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merican Petroleum Institute/"/>
    </mc:Choice>
  </mc:AlternateContent>
  <xr:revisionPtr revIDLastSave="0" documentId="8_{80D22EFC-6946-F54E-B538-F953D684A697}" xr6:coauthVersionLast="43" xr6:coauthVersionMax="43" xr10:uidLastSave="{00000000-0000-0000-0000-000000000000}"/>
  <bookViews>
    <workbookView xWindow="8000" yWindow="1340" windowWidth="25600" windowHeight="28340" tabRatio="500" xr2:uid="{00000000-000D-0000-FFFF-FFFF00000000}"/>
  </bookViews>
  <sheets>
    <sheet name="Summary" sheetId="5" r:id="rId1"/>
    <sheet name="API Org Members" sheetId="1" r:id="rId2"/>
    <sheet name="Resources" sheetId="4" r:id="rId3"/>
  </sheets>
  <definedNames>
    <definedName name="_xlnm._FilterDatabase" localSheetId="1" hidden="1">'API Org Members'!$A$1:$F$1</definedName>
    <definedName name="_xlnm._FilterDatabase" localSheetId="2" hidden="1">Resources!$A$1:$L$1255</definedName>
    <definedName name="A" localSheetId="1">'API Org Members'!#REF!</definedName>
    <definedName name="BB" localSheetId="1">'API Org Members'!$C$659</definedName>
    <definedName name="D" localSheetId="1">'API Org Members'!$C$752</definedName>
    <definedName name="E" localSheetId="1">'API Org Members'!$C$778</definedName>
    <definedName name="F" localSheetId="1">'API Org Members'!$C$814</definedName>
    <definedName name="G" localSheetId="1">'API Org Members'!$C$833</definedName>
    <definedName name="H" localSheetId="1">'API Org Members'!$C$848</definedName>
    <definedName name="I" localSheetId="1">'API Org Members'!$C$877</definedName>
    <definedName name="J" localSheetId="1">'API Org Members'!$C$904</definedName>
    <definedName name="K" localSheetId="1">'API Org Members'!$C$918</definedName>
    <definedName name="L" localSheetId="1">'API Org Members'!$C$927</definedName>
    <definedName name="M" localSheetId="1">'API Org Members'!$C$944</definedName>
    <definedName name="N" localSheetId="1">'API Org Members'!$C$986</definedName>
    <definedName name="O" localSheetId="1">'API Org Members'!$C$1012</definedName>
    <definedName name="P" localSheetId="1">'API Org Members'!$C$1027</definedName>
    <definedName name="Q" localSheetId="1">'API Org Members'!$C$1076</definedName>
    <definedName name="S" localSheetId="1">'API Org Members'!$C$1107</definedName>
    <definedName name="T" localSheetId="1">'API Org Members'!$C$1167</definedName>
    <definedName name="U" localSheetId="1">'API Org Members'!$C$1209</definedName>
    <definedName name="V" localSheetId="1">'API Org Members'!$C$1222</definedName>
    <definedName name="W" localSheetId="1">'API Org Members'!$C$1237</definedName>
    <definedName name="X" localSheetId="1">'API Org Members'!$C$1263</definedName>
    <definedName name="Y" localSheetId="1">'API Org Members'!#REF!</definedName>
    <definedName name="Z" localSheetId="1">'API Org Members'!#REF!</definedName>
  </definedNames>
  <calcPr calcId="191029"/>
  <pivotCaches>
    <pivotCache cacheId="8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4" i="1" l="1"/>
  <c r="F162" i="1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8" i="5"/>
  <c r="D1254" i="4"/>
  <c r="E1254" i="4"/>
  <c r="F1254" i="4"/>
  <c r="G1254" i="4"/>
  <c r="H1254" i="4"/>
  <c r="I1254" i="4"/>
  <c r="J1254" i="4"/>
  <c r="D1255" i="4"/>
  <c r="E1255" i="4"/>
  <c r="F1255" i="4"/>
  <c r="G1255" i="4"/>
  <c r="H1255" i="4"/>
  <c r="I1255" i="4"/>
  <c r="J1255" i="4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D1251" i="4"/>
  <c r="E1251" i="4"/>
  <c r="F1251" i="4"/>
  <c r="G1251" i="4"/>
  <c r="H1251" i="4"/>
  <c r="I1251" i="4"/>
  <c r="J1251" i="4"/>
  <c r="K1251" i="4"/>
  <c r="F619" i="1" s="1"/>
  <c r="D1252" i="4"/>
  <c r="E1252" i="4"/>
  <c r="F1252" i="4"/>
  <c r="G1252" i="4"/>
  <c r="K1252" i="4" s="1"/>
  <c r="F620" i="1" s="1"/>
  <c r="H1252" i="4"/>
  <c r="I1252" i="4"/>
  <c r="J1252" i="4"/>
  <c r="D1253" i="4"/>
  <c r="E1253" i="4"/>
  <c r="F1253" i="4"/>
  <c r="G1253" i="4"/>
  <c r="H1253" i="4"/>
  <c r="I1253" i="4"/>
  <c r="J1253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185" i="4"/>
  <c r="E1186" i="4"/>
  <c r="E1187" i="4"/>
  <c r="K1253" i="4" l="1"/>
  <c r="D1245" i="4"/>
  <c r="K1245" i="4" s="1"/>
  <c r="F566" i="1" s="1"/>
  <c r="D1246" i="4"/>
  <c r="K1246" i="4" s="1"/>
  <c r="F591" i="1" s="1"/>
  <c r="D1247" i="4"/>
  <c r="K1247" i="4" s="1"/>
  <c r="D1248" i="4"/>
  <c r="K1248" i="4" s="1"/>
  <c r="D1249" i="4"/>
  <c r="K1249" i="4" s="1"/>
  <c r="F603" i="1" s="1"/>
  <c r="D1250" i="4"/>
  <c r="K1250" i="4" s="1"/>
  <c r="D1220" i="4"/>
  <c r="K1220" i="4" s="1"/>
  <c r="F270" i="1" s="1"/>
  <c r="D1221" i="4"/>
  <c r="K1221" i="4" s="1"/>
  <c r="F293" i="1" s="1"/>
  <c r="D1222" i="4"/>
  <c r="K1222" i="4" s="1"/>
  <c r="F303" i="1" s="1"/>
  <c r="D1223" i="4"/>
  <c r="K1223" i="4" s="1"/>
  <c r="F310" i="1" s="1"/>
  <c r="D1224" i="4"/>
  <c r="K1224" i="4" s="1"/>
  <c r="F335" i="1" s="1"/>
  <c r="D1225" i="4"/>
  <c r="K1225" i="4" s="1"/>
  <c r="F349" i="1" s="1"/>
  <c r="D1226" i="4"/>
  <c r="K1226" i="4" s="1"/>
  <c r="F350" i="1" s="1"/>
  <c r="D1227" i="4"/>
  <c r="K1227" i="4" s="1"/>
  <c r="F354" i="1" s="1"/>
  <c r="D1228" i="4"/>
  <c r="K1228" i="4" s="1"/>
  <c r="D1229" i="4"/>
  <c r="K1229" i="4" s="1"/>
  <c r="F367" i="1" s="1"/>
  <c r="D1230" i="4"/>
  <c r="K1230" i="4" s="1"/>
  <c r="F395" i="1" s="1"/>
  <c r="D1231" i="4"/>
  <c r="K1231" i="4" s="1"/>
  <c r="F411" i="1" s="1"/>
  <c r="D1232" i="4"/>
  <c r="K1232" i="4" s="1"/>
  <c r="F419" i="1" s="1"/>
  <c r="D1233" i="4"/>
  <c r="K1233" i="4" s="1"/>
  <c r="F421" i="1" s="1"/>
  <c r="D1234" i="4"/>
  <c r="K1234" i="4" s="1"/>
  <c r="F427" i="1" s="1"/>
  <c r="D1235" i="4"/>
  <c r="K1235" i="4" s="1"/>
  <c r="F436" i="1" s="1"/>
  <c r="D1236" i="4"/>
  <c r="K1236" i="4" s="1"/>
  <c r="F456" i="1" s="1"/>
  <c r="D1237" i="4"/>
  <c r="K1237" i="4" s="1"/>
  <c r="F466" i="1" s="1"/>
  <c r="D1238" i="4"/>
  <c r="K1238" i="4" s="1"/>
  <c r="D1239" i="4"/>
  <c r="K1239" i="4" s="1"/>
  <c r="F491" i="1" s="1"/>
  <c r="D1240" i="4"/>
  <c r="K1240" i="4" s="1"/>
  <c r="F493" i="1" s="1"/>
  <c r="D1241" i="4"/>
  <c r="K1241" i="4" s="1"/>
  <c r="F514" i="1" s="1"/>
  <c r="D1242" i="4"/>
  <c r="K1242" i="4" s="1"/>
  <c r="F526" i="1" s="1"/>
  <c r="D1243" i="4"/>
  <c r="K1243" i="4" s="1"/>
  <c r="F539" i="1" s="1"/>
  <c r="D1244" i="4"/>
  <c r="K1244" i="4" s="1"/>
  <c r="D1205" i="4"/>
  <c r="K1205" i="4" s="1"/>
  <c r="F138" i="1" s="1"/>
  <c r="D1206" i="4"/>
  <c r="K1206" i="4" s="1"/>
  <c r="D1207" i="4"/>
  <c r="K1207" i="4" s="1"/>
  <c r="F160" i="1" s="1"/>
  <c r="D1208" i="4"/>
  <c r="K1208" i="4" s="1"/>
  <c r="D1209" i="4"/>
  <c r="K1209" i="4" s="1"/>
  <c r="F177" i="1" s="1"/>
  <c r="D1210" i="4"/>
  <c r="K1210" i="4" s="1"/>
  <c r="F178" i="1" s="1"/>
  <c r="D1211" i="4"/>
  <c r="K1211" i="4" s="1"/>
  <c r="F185" i="1" s="1"/>
  <c r="D1212" i="4"/>
  <c r="K1212" i="4" s="1"/>
  <c r="F187" i="1" s="1"/>
  <c r="D1213" i="4"/>
  <c r="K1213" i="4" s="1"/>
  <c r="F193" i="1" s="1"/>
  <c r="D1214" i="4"/>
  <c r="K1214" i="4" s="1"/>
  <c r="F198" i="1" s="1"/>
  <c r="D1215" i="4"/>
  <c r="K1215" i="4" s="1"/>
  <c r="F212" i="1" s="1"/>
  <c r="D1216" i="4"/>
  <c r="K1216" i="4" s="1"/>
  <c r="F236" i="1" s="1"/>
  <c r="D1217" i="4"/>
  <c r="K1217" i="4" s="1"/>
  <c r="D1218" i="4"/>
  <c r="K1218" i="4" s="1"/>
  <c r="F244" i="1" s="1"/>
  <c r="D1219" i="4"/>
  <c r="K1219" i="4" s="1"/>
  <c r="D1188" i="4"/>
  <c r="K1188" i="4" s="1"/>
  <c r="F4" i="1" s="1"/>
  <c r="D1189" i="4"/>
  <c r="K1189" i="4" s="1"/>
  <c r="D1190" i="4"/>
  <c r="K1190" i="4" s="1"/>
  <c r="F14" i="1" s="1"/>
  <c r="D1191" i="4"/>
  <c r="K1191" i="4" s="1"/>
  <c r="F16" i="1" s="1"/>
  <c r="D1192" i="4"/>
  <c r="K1192" i="4" s="1"/>
  <c r="D1193" i="4"/>
  <c r="K1193" i="4" s="1"/>
  <c r="D1194" i="4"/>
  <c r="K1194" i="4" s="1"/>
  <c r="D1195" i="4"/>
  <c r="K1195" i="4" s="1"/>
  <c r="D1196" i="4"/>
  <c r="K1196" i="4" s="1"/>
  <c r="D1197" i="4"/>
  <c r="K1197" i="4" s="1"/>
  <c r="D1198" i="4"/>
  <c r="K1198" i="4" s="1"/>
  <c r="F61" i="1" s="1"/>
  <c r="D1199" i="4"/>
  <c r="K1199" i="4" s="1"/>
  <c r="D1200" i="4"/>
  <c r="K1200" i="4" s="1"/>
  <c r="D1201" i="4"/>
  <c r="K1201" i="4" s="1"/>
  <c r="F114" i="1" s="1"/>
  <c r="D1202" i="4"/>
  <c r="K1202" i="4" s="1"/>
  <c r="F117" i="1" s="1"/>
  <c r="D1203" i="4"/>
  <c r="K1203" i="4" s="1"/>
  <c r="F126" i="1" s="1"/>
  <c r="D1204" i="4"/>
  <c r="K1204" i="4" s="1"/>
  <c r="F137" i="1" s="1"/>
  <c r="N8" i="5"/>
  <c r="N9" i="5" l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O3" i="5"/>
  <c r="O4" i="5"/>
  <c r="O5" i="5"/>
  <c r="E759" i="1"/>
  <c r="E776" i="1"/>
  <c r="E3234" i="1"/>
  <c r="E841" i="1"/>
  <c r="E1143" i="1"/>
  <c r="E727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6" i="1"/>
  <c r="E725" i="1"/>
  <c r="E724" i="1"/>
  <c r="E723" i="1"/>
  <c r="E722" i="1"/>
  <c r="E581" i="1"/>
  <c r="E582" i="1"/>
  <c r="E583" i="1"/>
  <c r="E584" i="1"/>
  <c r="E585" i="1"/>
  <c r="E586" i="1"/>
  <c r="E587" i="1"/>
  <c r="E588" i="1"/>
  <c r="E589" i="1"/>
  <c r="E590" i="1"/>
  <c r="E592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580" i="1"/>
  <c r="E6" i="4"/>
  <c r="G7" i="4"/>
  <c r="E12" i="4"/>
  <c r="E15" i="4"/>
  <c r="H23" i="4"/>
  <c r="D24" i="4"/>
  <c r="G27" i="4"/>
  <c r="F29" i="4"/>
  <c r="F38" i="4"/>
  <c r="I42" i="4"/>
  <c r="E44" i="4"/>
  <c r="G48" i="4"/>
  <c r="G51" i="4"/>
  <c r="F53" i="4"/>
  <c r="F55" i="4"/>
  <c r="D58" i="4"/>
  <c r="E64" i="4"/>
  <c r="E67" i="4"/>
  <c r="G71" i="4"/>
  <c r="D74" i="4"/>
  <c r="H76" i="4"/>
  <c r="J78" i="4"/>
  <c r="E79" i="4"/>
  <c r="G100" i="4"/>
  <c r="H101" i="4"/>
  <c r="D104" i="4"/>
  <c r="J107" i="4"/>
  <c r="G110" i="4"/>
  <c r="J126" i="4"/>
  <c r="F131" i="4"/>
  <c r="D133" i="4"/>
  <c r="G136" i="4"/>
  <c r="I143" i="4"/>
  <c r="H144" i="4"/>
  <c r="D146" i="4"/>
  <c r="G148" i="4"/>
  <c r="F154" i="4"/>
  <c r="D156" i="4"/>
  <c r="F159" i="4"/>
  <c r="D164" i="4"/>
  <c r="D169" i="4"/>
  <c r="H176" i="4"/>
  <c r="I181" i="4"/>
  <c r="G182" i="4"/>
  <c r="J187" i="4"/>
  <c r="D192" i="4"/>
  <c r="D195" i="4"/>
  <c r="E196" i="4"/>
  <c r="D203" i="4"/>
  <c r="F217" i="4"/>
  <c r="F219" i="4"/>
  <c r="E223" i="4"/>
  <c r="D228" i="4"/>
  <c r="H232" i="4"/>
  <c r="G234" i="4"/>
  <c r="I238" i="4"/>
  <c r="F240" i="4"/>
  <c r="G241" i="4"/>
  <c r="F243" i="4"/>
  <c r="H244" i="4"/>
  <c r="H256" i="4"/>
  <c r="D259" i="4"/>
  <c r="F265" i="4"/>
  <c r="H267" i="4"/>
  <c r="J271" i="4"/>
  <c r="H280" i="4"/>
  <c r="H287" i="4"/>
  <c r="J291" i="4"/>
  <c r="D292" i="4"/>
  <c r="H295" i="4"/>
  <c r="J299" i="4"/>
  <c r="H300" i="4"/>
  <c r="I304" i="4"/>
  <c r="F307" i="4"/>
  <c r="F308" i="4"/>
  <c r="F317" i="4"/>
  <c r="G320" i="4"/>
  <c r="F323" i="4"/>
  <c r="E329" i="4"/>
  <c r="H331" i="4"/>
  <c r="D334" i="4"/>
  <c r="J337" i="4"/>
  <c r="H339" i="4"/>
  <c r="I342" i="4"/>
  <c r="D344" i="4"/>
  <c r="H348" i="4"/>
  <c r="I352" i="4"/>
  <c r="H363" i="4"/>
  <c r="F364" i="4"/>
  <c r="H368" i="4"/>
  <c r="H369" i="4"/>
  <c r="F372" i="4"/>
  <c r="J378" i="4"/>
  <c r="F380" i="4"/>
  <c r="D383" i="4"/>
  <c r="F384" i="4"/>
  <c r="D387" i="4"/>
  <c r="G388" i="4"/>
  <c r="G390" i="4"/>
  <c r="H391" i="4"/>
  <c r="G392" i="4"/>
  <c r="H395" i="4"/>
  <c r="J399" i="4"/>
  <c r="D400" i="4"/>
  <c r="J402" i="4"/>
  <c r="D408" i="4"/>
  <c r="G411" i="4"/>
  <c r="E414" i="4"/>
  <c r="I422" i="4"/>
  <c r="G425" i="4"/>
  <c r="G426" i="4"/>
  <c r="F432" i="4"/>
  <c r="G440" i="4"/>
  <c r="H441" i="4"/>
  <c r="F442" i="4"/>
  <c r="F444" i="4"/>
  <c r="D454" i="4"/>
  <c r="E459" i="4"/>
  <c r="F460" i="4"/>
  <c r="D461" i="4"/>
  <c r="F463" i="4"/>
  <c r="H464" i="4"/>
  <c r="D467" i="4"/>
  <c r="J475" i="4"/>
  <c r="H476" i="4"/>
  <c r="H479" i="4"/>
  <c r="E480" i="4"/>
  <c r="D482" i="4"/>
  <c r="J486" i="4"/>
  <c r="D492" i="4"/>
  <c r="H494" i="4"/>
  <c r="F495" i="4"/>
  <c r="F496" i="4"/>
  <c r="G502" i="4"/>
  <c r="I506" i="4"/>
  <c r="J511" i="4"/>
  <c r="J514" i="4"/>
  <c r="D515" i="4"/>
  <c r="G517" i="4"/>
  <c r="I518" i="4"/>
  <c r="F522" i="4"/>
  <c r="D523" i="4"/>
  <c r="F530" i="4"/>
  <c r="I534" i="4"/>
  <c r="E535" i="4"/>
  <c r="G541" i="4"/>
  <c r="D543" i="4"/>
  <c r="H550" i="4"/>
  <c r="F560" i="4"/>
  <c r="D568" i="4"/>
  <c r="E572" i="4"/>
  <c r="F575" i="4"/>
  <c r="G576" i="4"/>
  <c r="I582" i="4"/>
  <c r="G584" i="4"/>
  <c r="J585" i="4"/>
  <c r="H586" i="4"/>
  <c r="E588" i="4"/>
  <c r="J591" i="4"/>
  <c r="E593" i="4"/>
  <c r="G595" i="4"/>
  <c r="H598" i="4"/>
  <c r="H602" i="4"/>
  <c r="J606" i="4"/>
  <c r="F607" i="4"/>
  <c r="J610" i="4"/>
  <c r="J616" i="4"/>
  <c r="D619" i="4"/>
  <c r="I622" i="4"/>
  <c r="F634" i="4"/>
  <c r="E636" i="4"/>
  <c r="I638" i="4"/>
  <c r="D640" i="4"/>
  <c r="G643" i="4"/>
  <c r="D647" i="4"/>
  <c r="F648" i="4"/>
  <c r="I650" i="4"/>
  <c r="H651" i="4"/>
  <c r="G656" i="4"/>
  <c r="F660" i="4"/>
  <c r="J662" i="4"/>
  <c r="H663" i="4"/>
  <c r="E668" i="4"/>
  <c r="H671" i="4"/>
  <c r="E673" i="4"/>
  <c r="H675" i="4"/>
  <c r="E677" i="4"/>
  <c r="G678" i="4"/>
  <c r="D690" i="4"/>
  <c r="H697" i="4"/>
  <c r="F699" i="4"/>
  <c r="G702" i="4"/>
  <c r="G706" i="4"/>
  <c r="D710" i="4"/>
  <c r="E713" i="4"/>
  <c r="G718" i="4"/>
  <c r="E720" i="4"/>
  <c r="G722" i="4"/>
  <c r="G724" i="4"/>
  <c r="D734" i="4"/>
  <c r="D735" i="4"/>
  <c r="H736" i="4"/>
  <c r="H739" i="4"/>
  <c r="D742" i="4"/>
  <c r="G743" i="4"/>
  <c r="E745" i="4"/>
  <c r="F747" i="4"/>
  <c r="F749" i="4"/>
  <c r="G750" i="4"/>
  <c r="E753" i="4"/>
  <c r="D754" i="4"/>
  <c r="F755" i="4"/>
  <c r="D762" i="4"/>
  <c r="F763" i="4"/>
  <c r="F770" i="4"/>
  <c r="F774" i="4"/>
  <c r="F776" i="4"/>
  <c r="G779" i="4"/>
  <c r="I782" i="4"/>
  <c r="F784" i="4"/>
  <c r="H785" i="4"/>
  <c r="G787" i="4"/>
  <c r="D794" i="4"/>
  <c r="D795" i="4"/>
  <c r="G796" i="4"/>
  <c r="G803" i="4"/>
  <c r="G807" i="4"/>
  <c r="D814" i="4"/>
  <c r="F817" i="4"/>
  <c r="I818" i="4"/>
  <c r="E824" i="4"/>
  <c r="G827" i="4"/>
  <c r="H833" i="4"/>
  <c r="D838" i="4"/>
  <c r="E842" i="4"/>
  <c r="H845" i="4"/>
  <c r="G846" i="4"/>
  <c r="E848" i="4"/>
  <c r="I854" i="4"/>
  <c r="D857" i="4"/>
  <c r="G858" i="4"/>
  <c r="G860" i="4"/>
  <c r="D861" i="4"/>
  <c r="H863" i="4"/>
  <c r="G866" i="4"/>
  <c r="F867" i="4"/>
  <c r="F870" i="4"/>
  <c r="F872" i="4"/>
  <c r="F873" i="4"/>
  <c r="G879" i="4"/>
  <c r="G886" i="4"/>
  <c r="J888" i="4"/>
  <c r="G900" i="4"/>
  <c r="F902" i="4"/>
  <c r="H903" i="4"/>
  <c r="D910" i="4"/>
  <c r="G915" i="4"/>
  <c r="J923" i="4"/>
  <c r="D935" i="4"/>
  <c r="J938" i="4"/>
  <c r="H946" i="4"/>
  <c r="E947" i="4"/>
  <c r="G956" i="4"/>
  <c r="G960" i="4"/>
  <c r="H962" i="4"/>
  <c r="I964" i="4"/>
  <c r="E973" i="4"/>
  <c r="H976" i="4"/>
  <c r="J978" i="4"/>
  <c r="G979" i="4"/>
  <c r="F983" i="4"/>
  <c r="G989" i="4"/>
  <c r="F995" i="4"/>
  <c r="D1024" i="4"/>
  <c r="G1027" i="4"/>
  <c r="J1032" i="4"/>
  <c r="J1033" i="4"/>
  <c r="D1035" i="4"/>
  <c r="I1039" i="4"/>
  <c r="D1053" i="4"/>
  <c r="D1064" i="4"/>
  <c r="G1081" i="4"/>
  <c r="I1083" i="4"/>
  <c r="H1084" i="4"/>
  <c r="G1088" i="4"/>
  <c r="D1095" i="4"/>
  <c r="J1099" i="4"/>
  <c r="E1100" i="4"/>
  <c r="D1104" i="4"/>
  <c r="I1109" i="4"/>
  <c r="E1111" i="4"/>
  <c r="I1116" i="4"/>
  <c r="E1123" i="4"/>
  <c r="F1128" i="4"/>
  <c r="G1134" i="4"/>
  <c r="E1137" i="4"/>
  <c r="F1139" i="4"/>
  <c r="G1140" i="4"/>
  <c r="E1147" i="4"/>
  <c r="G1148" i="4"/>
  <c r="I1151" i="4"/>
  <c r="D1155" i="4"/>
  <c r="E1159" i="4"/>
  <c r="J1160" i="4"/>
  <c r="F1167" i="4"/>
  <c r="I1175" i="4"/>
  <c r="J1176" i="4"/>
  <c r="G1180" i="4"/>
  <c r="I1183" i="4"/>
  <c r="E18" i="4"/>
  <c r="F30" i="4"/>
  <c r="F42" i="4"/>
  <c r="G50" i="4"/>
  <c r="E70" i="4"/>
  <c r="H74" i="4"/>
  <c r="J106" i="4"/>
  <c r="D126" i="4"/>
  <c r="E130" i="4"/>
  <c r="I138" i="4"/>
  <c r="I146" i="4"/>
  <c r="J158" i="4"/>
  <c r="F162" i="4"/>
  <c r="F186" i="4"/>
  <c r="E194" i="4"/>
  <c r="I198" i="4"/>
  <c r="G214" i="4"/>
  <c r="G222" i="4"/>
  <c r="F230" i="4"/>
  <c r="F254" i="4"/>
  <c r="F270" i="4"/>
  <c r="H290" i="4"/>
  <c r="I298" i="4"/>
  <c r="F322" i="4"/>
  <c r="J334" i="4"/>
  <c r="G342" i="4"/>
  <c r="E346" i="4"/>
  <c r="J346" i="4"/>
  <c r="G350" i="4"/>
  <c r="E374" i="4"/>
  <c r="J374" i="4"/>
  <c r="F378" i="4"/>
  <c r="D390" i="4"/>
  <c r="E394" i="4"/>
  <c r="G394" i="4"/>
  <c r="H402" i="4"/>
  <c r="I414" i="4"/>
  <c r="G418" i="4"/>
  <c r="I418" i="4"/>
  <c r="F422" i="4"/>
  <c r="D442" i="4"/>
  <c r="D450" i="4"/>
  <c r="H450" i="4"/>
  <c r="F454" i="4"/>
  <c r="D462" i="4"/>
  <c r="J462" i="4"/>
  <c r="F470" i="4"/>
  <c r="J470" i="4"/>
  <c r="I474" i="4"/>
  <c r="D478" i="4"/>
  <c r="E482" i="4"/>
  <c r="G486" i="4"/>
  <c r="J494" i="4"/>
  <c r="H502" i="4"/>
  <c r="G506" i="4"/>
  <c r="D510" i="4"/>
  <c r="I510" i="4"/>
  <c r="F514" i="4"/>
  <c r="H518" i="4"/>
  <c r="G522" i="4"/>
  <c r="I530" i="4"/>
  <c r="G534" i="4"/>
  <c r="G538" i="4"/>
  <c r="D550" i="4"/>
  <c r="D571" i="4"/>
  <c r="G582" i="4"/>
  <c r="F586" i="4"/>
  <c r="I586" i="4"/>
  <c r="F598" i="4"/>
  <c r="D602" i="4"/>
  <c r="J602" i="4"/>
  <c r="G606" i="4"/>
  <c r="H610" i="4"/>
  <c r="G622" i="4"/>
  <c r="D626" i="4"/>
  <c r="I626" i="4"/>
  <c r="F630" i="4"/>
  <c r="D634" i="4"/>
  <c r="J634" i="4"/>
  <c r="E638" i="4"/>
  <c r="H650" i="4"/>
  <c r="D658" i="4"/>
  <c r="H658" i="4"/>
  <c r="D662" i="4"/>
  <c r="I662" i="4"/>
  <c r="F670" i="4"/>
  <c r="I670" i="4"/>
  <c r="E678" i="4"/>
  <c r="I678" i="4"/>
  <c r="H690" i="4"/>
  <c r="D694" i="4"/>
  <c r="J694" i="4"/>
  <c r="E702" i="4"/>
  <c r="J702" i="4"/>
  <c r="E710" i="4"/>
  <c r="F718" i="4"/>
  <c r="D722" i="4"/>
  <c r="J722" i="4"/>
  <c r="E734" i="4"/>
  <c r="J734" i="4"/>
  <c r="G742" i="4"/>
  <c r="G754" i="4"/>
  <c r="F762" i="4"/>
  <c r="G770" i="4"/>
  <c r="D774" i="4"/>
  <c r="J774" i="4"/>
  <c r="D778" i="4"/>
  <c r="H778" i="4"/>
  <c r="H782" i="4"/>
  <c r="G794" i="4"/>
  <c r="E814" i="4"/>
  <c r="J814" i="4"/>
  <c r="H818" i="4"/>
  <c r="H830" i="4"/>
  <c r="H838" i="4"/>
  <c r="H842" i="4"/>
  <c r="F846" i="4"/>
  <c r="I846" i="4"/>
  <c r="F854" i="4"/>
  <c r="I858" i="4"/>
  <c r="E866" i="4"/>
  <c r="I866" i="4"/>
  <c r="E870" i="4"/>
  <c r="J870" i="4"/>
  <c r="F886" i="4"/>
  <c r="I886" i="4"/>
  <c r="D902" i="4"/>
  <c r="I902" i="4"/>
  <c r="E910" i="4"/>
  <c r="F918" i="4"/>
  <c r="I918" i="4"/>
  <c r="F934" i="4"/>
  <c r="J934" i="4"/>
  <c r="I938" i="4"/>
  <c r="D946" i="4"/>
  <c r="I946" i="4"/>
  <c r="D958" i="4"/>
  <c r="I958" i="4"/>
  <c r="F962" i="4"/>
  <c r="H978" i="4"/>
  <c r="I986" i="4"/>
  <c r="J986" i="4"/>
  <c r="F990" i="4"/>
  <c r="I990" i="4"/>
  <c r="H994" i="4"/>
  <c r="J994" i="4"/>
  <c r="E1002" i="4"/>
  <c r="G1002" i="4"/>
  <c r="J1002" i="4"/>
  <c r="H1011" i="4"/>
  <c r="D1014" i="4"/>
  <c r="H1014" i="4"/>
  <c r="I1014" i="4"/>
  <c r="E1018" i="4"/>
  <c r="G1018" i="4"/>
  <c r="F1022" i="4"/>
  <c r="I1022" i="4"/>
  <c r="J1022" i="4"/>
  <c r="F1026" i="4"/>
  <c r="G1026" i="4"/>
  <c r="I1026" i="4"/>
  <c r="H1027" i="4"/>
  <c r="D1042" i="4"/>
  <c r="G1042" i="4"/>
  <c r="J1042" i="4"/>
  <c r="E1050" i="4"/>
  <c r="F1050" i="4"/>
  <c r="J1050" i="4"/>
  <c r="E1054" i="4"/>
  <c r="G1054" i="4"/>
  <c r="E1058" i="4"/>
  <c r="G1058" i="4"/>
  <c r="J1058" i="4"/>
  <c r="D1066" i="4"/>
  <c r="G1066" i="4"/>
  <c r="J1066" i="4"/>
  <c r="F1078" i="4"/>
  <c r="G1078" i="4"/>
  <c r="H1078" i="4"/>
  <c r="F1082" i="4"/>
  <c r="G1082" i="4"/>
  <c r="I1082" i="4"/>
  <c r="D1086" i="4"/>
  <c r="F1086" i="4"/>
  <c r="G1086" i="4"/>
  <c r="J1086" i="4"/>
  <c r="D1090" i="4"/>
  <c r="E1090" i="4"/>
  <c r="F1090" i="4"/>
  <c r="I1090" i="4"/>
  <c r="J1090" i="4"/>
  <c r="I1092" i="4"/>
  <c r="G1096" i="4"/>
  <c r="E1098" i="4"/>
  <c r="G1098" i="4"/>
  <c r="I1098" i="4"/>
  <c r="J1098" i="4"/>
  <c r="F1102" i="4"/>
  <c r="G1102" i="4"/>
  <c r="H1102" i="4"/>
  <c r="D1106" i="4"/>
  <c r="E1106" i="4"/>
  <c r="H1106" i="4"/>
  <c r="I1106" i="4"/>
  <c r="J1106" i="4"/>
  <c r="D1110" i="4"/>
  <c r="F1110" i="4"/>
  <c r="G1110" i="4"/>
  <c r="J1110" i="4"/>
  <c r="I1112" i="4"/>
  <c r="F1114" i="4"/>
  <c r="G1114" i="4"/>
  <c r="H1114" i="4"/>
  <c r="E1118" i="4"/>
  <c r="F1118" i="4"/>
  <c r="G1118" i="4"/>
  <c r="J1118" i="4"/>
  <c r="D1122" i="4"/>
  <c r="E1122" i="4"/>
  <c r="H1122" i="4"/>
  <c r="I1122" i="4"/>
  <c r="J1122" i="4"/>
  <c r="F1126" i="4"/>
  <c r="G1126" i="4"/>
  <c r="I1126" i="4"/>
  <c r="E1130" i="4"/>
  <c r="G1130" i="4"/>
  <c r="H1130" i="4"/>
  <c r="E1138" i="4"/>
  <c r="F1138" i="4"/>
  <c r="H1138" i="4"/>
  <c r="J1138" i="4"/>
  <c r="D1142" i="4"/>
  <c r="E1142" i="4"/>
  <c r="H1142" i="4"/>
  <c r="I1142" i="4"/>
  <c r="D1146" i="4"/>
  <c r="F1146" i="4"/>
  <c r="H1146" i="4"/>
  <c r="J1146" i="4"/>
  <c r="D1150" i="4"/>
  <c r="E1150" i="4"/>
  <c r="H1150" i="4"/>
  <c r="I1150" i="4"/>
  <c r="J1150" i="4"/>
  <c r="F1161" i="4"/>
  <c r="F1162" i="4"/>
  <c r="G1162" i="4"/>
  <c r="I1162" i="4"/>
  <c r="D1165" i="4"/>
  <c r="E1166" i="4"/>
  <c r="F1166" i="4"/>
  <c r="I1166" i="4"/>
  <c r="J1166" i="4"/>
  <c r="D1170" i="4"/>
  <c r="F1170" i="4"/>
  <c r="H1170" i="4"/>
  <c r="I1170" i="4"/>
  <c r="E1171" i="4"/>
  <c r="D1174" i="4"/>
  <c r="F1174" i="4"/>
  <c r="H1174" i="4"/>
  <c r="J1174" i="4"/>
  <c r="E1178" i="4"/>
  <c r="G1178" i="4"/>
  <c r="I1178" i="4"/>
  <c r="E10" i="4"/>
  <c r="F10" i="4"/>
  <c r="H10" i="4"/>
  <c r="J10" i="4"/>
  <c r="E34" i="4"/>
  <c r="F34" i="4"/>
  <c r="I34" i="4"/>
  <c r="J34" i="4"/>
  <c r="D35" i="4"/>
  <c r="D47" i="4"/>
  <c r="F90" i="4"/>
  <c r="G90" i="4"/>
  <c r="H90" i="4"/>
  <c r="D98" i="4"/>
  <c r="E98" i="4"/>
  <c r="H98" i="4"/>
  <c r="I98" i="4"/>
  <c r="J98" i="4"/>
  <c r="G109" i="4"/>
  <c r="E122" i="4"/>
  <c r="G122" i="4"/>
  <c r="H122" i="4"/>
  <c r="I147" i="4"/>
  <c r="D150" i="4"/>
  <c r="G150" i="4"/>
  <c r="H150" i="4"/>
  <c r="I150" i="4"/>
  <c r="I167" i="4"/>
  <c r="E178" i="4"/>
  <c r="G178" i="4"/>
  <c r="H178" i="4"/>
  <c r="F190" i="4"/>
  <c r="G190" i="4"/>
  <c r="I190" i="4"/>
  <c r="D226" i="4"/>
  <c r="E226" i="4"/>
  <c r="F226" i="4"/>
  <c r="I226" i="4"/>
  <c r="J226" i="4"/>
  <c r="I231" i="4"/>
  <c r="D258" i="4"/>
  <c r="E258" i="4"/>
  <c r="G258" i="4"/>
  <c r="I258" i="4"/>
  <c r="D262" i="4"/>
  <c r="E262" i="4"/>
  <c r="H262" i="4"/>
  <c r="I262" i="4"/>
  <c r="J262" i="4"/>
  <c r="F263" i="4"/>
  <c r="D286" i="4"/>
  <c r="E286" i="4"/>
  <c r="F286" i="4"/>
  <c r="I286" i="4"/>
  <c r="J286" i="4"/>
  <c r="D366" i="4"/>
  <c r="F366" i="4"/>
  <c r="H366" i="4"/>
  <c r="I366" i="4"/>
  <c r="D398" i="4"/>
  <c r="F398" i="4"/>
  <c r="H398" i="4"/>
  <c r="J398" i="4"/>
  <c r="E410" i="4"/>
  <c r="F410" i="4"/>
  <c r="H410" i="4"/>
  <c r="J410" i="4"/>
  <c r="G416" i="4"/>
  <c r="E430" i="4"/>
  <c r="G430" i="4"/>
  <c r="H430" i="4"/>
  <c r="D434" i="4"/>
  <c r="E434" i="4"/>
  <c r="F434" i="4"/>
  <c r="I434" i="4"/>
  <c r="J434" i="4"/>
  <c r="H516" i="4"/>
  <c r="G539" i="4"/>
  <c r="E542" i="4"/>
  <c r="G542" i="4"/>
  <c r="H542" i="4"/>
  <c r="E555" i="4"/>
  <c r="D578" i="4"/>
  <c r="G578" i="4"/>
  <c r="H578" i="4"/>
  <c r="J578" i="4"/>
  <c r="E590" i="4"/>
  <c r="G590" i="4"/>
  <c r="H590" i="4"/>
  <c r="D618" i="4"/>
  <c r="F618" i="4"/>
  <c r="G618" i="4"/>
  <c r="J618" i="4"/>
  <c r="H635" i="4"/>
  <c r="I659" i="4"/>
  <c r="D682" i="4"/>
  <c r="E682" i="4"/>
  <c r="H682" i="4"/>
  <c r="I682" i="4"/>
  <c r="H683" i="4"/>
  <c r="E766" i="4"/>
  <c r="F766" i="4"/>
  <c r="H766" i="4"/>
  <c r="J766" i="4"/>
  <c r="D786" i="4"/>
  <c r="G786" i="4"/>
  <c r="H786" i="4"/>
  <c r="J786" i="4"/>
  <c r="J808" i="4"/>
  <c r="D810" i="4"/>
  <c r="F810" i="4"/>
  <c r="H810" i="4"/>
  <c r="J810" i="4"/>
  <c r="E834" i="4"/>
  <c r="F834" i="4"/>
  <c r="G834" i="4"/>
  <c r="J834" i="4"/>
  <c r="J889" i="4"/>
  <c r="D894" i="4"/>
  <c r="F894" i="4"/>
  <c r="H894" i="4"/>
  <c r="J894" i="4"/>
  <c r="D906" i="4"/>
  <c r="G906" i="4"/>
  <c r="H906" i="4"/>
  <c r="I906" i="4"/>
  <c r="E966" i="4"/>
  <c r="F966" i="4"/>
  <c r="G966" i="4"/>
  <c r="J966" i="4"/>
  <c r="D967" i="4"/>
  <c r="I991" i="4"/>
  <c r="D1010" i="4"/>
  <c r="G1010" i="4"/>
  <c r="H1010" i="4"/>
  <c r="J1010" i="4"/>
  <c r="E1094" i="4"/>
  <c r="F1094" i="4"/>
  <c r="G1094" i="4"/>
  <c r="J1094" i="4"/>
  <c r="J1105" i="4"/>
  <c r="F1158" i="4"/>
  <c r="G1158" i="4"/>
  <c r="I1158" i="4"/>
  <c r="E22" i="4"/>
  <c r="F22" i="4"/>
  <c r="I22" i="4"/>
  <c r="J22" i="4"/>
  <c r="D94" i="4"/>
  <c r="G94" i="4"/>
  <c r="H94" i="4"/>
  <c r="J94" i="4"/>
  <c r="E119" i="4"/>
  <c r="D326" i="4"/>
  <c r="F326" i="4"/>
  <c r="H326" i="4"/>
  <c r="I326" i="4"/>
  <c r="E358" i="4"/>
  <c r="F358" i="4"/>
  <c r="G358" i="4"/>
  <c r="J358" i="4"/>
  <c r="D370" i="4"/>
  <c r="F370" i="4"/>
  <c r="H370" i="4"/>
  <c r="J370" i="4"/>
  <c r="D574" i="4"/>
  <c r="E574" i="4"/>
  <c r="G574" i="4"/>
  <c r="I574" i="4"/>
  <c r="I609" i="4"/>
  <c r="H832" i="4"/>
  <c r="G851" i="4"/>
  <c r="D885" i="4"/>
  <c r="E898" i="4"/>
  <c r="F898" i="4"/>
  <c r="I898" i="4"/>
  <c r="J898" i="4"/>
  <c r="D56" i="4"/>
  <c r="I91" i="4"/>
  <c r="F142" i="4"/>
  <c r="G142" i="4"/>
  <c r="I142" i="4"/>
  <c r="I179" i="4"/>
  <c r="D282" i="4"/>
  <c r="E282" i="4"/>
  <c r="H282" i="4"/>
  <c r="I282" i="4"/>
  <c r="J282" i="4"/>
  <c r="F306" i="4"/>
  <c r="G306" i="4"/>
  <c r="I306" i="4"/>
  <c r="D310" i="4"/>
  <c r="F310" i="4"/>
  <c r="G310" i="4"/>
  <c r="J310" i="4"/>
  <c r="D406" i="4"/>
  <c r="E406" i="4"/>
  <c r="G406" i="4"/>
  <c r="I406" i="4"/>
  <c r="I407" i="4"/>
  <c r="G433" i="4"/>
  <c r="D447" i="4"/>
  <c r="F509" i="4"/>
  <c r="H531" i="4"/>
  <c r="E546" i="4"/>
  <c r="F546" i="4"/>
  <c r="G546" i="4"/>
  <c r="J546" i="4"/>
  <c r="D566" i="4"/>
  <c r="F566" i="4"/>
  <c r="H566" i="4"/>
  <c r="J566" i="4"/>
  <c r="I575" i="4"/>
  <c r="F591" i="4"/>
  <c r="H611" i="4"/>
  <c r="F654" i="4"/>
  <c r="G654" i="4"/>
  <c r="I654" i="4"/>
  <c r="F679" i="4"/>
  <c r="D706" i="4"/>
  <c r="E706" i="4"/>
  <c r="F706" i="4"/>
  <c r="H706" i="4"/>
  <c r="I706" i="4"/>
  <c r="J706" i="4"/>
  <c r="F715" i="4"/>
  <c r="D726" i="4"/>
  <c r="E726" i="4"/>
  <c r="G726" i="4"/>
  <c r="H726" i="4"/>
  <c r="I726" i="4"/>
  <c r="H727" i="4"/>
  <c r="H729" i="4"/>
  <c r="D746" i="4"/>
  <c r="E746" i="4"/>
  <c r="G746" i="4"/>
  <c r="H746" i="4"/>
  <c r="I746" i="4"/>
  <c r="D750" i="4"/>
  <c r="E750" i="4"/>
  <c r="F750" i="4"/>
  <c r="H750" i="4"/>
  <c r="I750" i="4"/>
  <c r="J750" i="4"/>
  <c r="G783" i="4"/>
  <c r="H797" i="4"/>
  <c r="E856" i="4"/>
  <c r="D923" i="4"/>
  <c r="F1005" i="4"/>
  <c r="D1034" i="4"/>
  <c r="F1034" i="4"/>
  <c r="G1034" i="4"/>
  <c r="H1034" i="4"/>
  <c r="J1034" i="4"/>
  <c r="I1035" i="4"/>
  <c r="J1043" i="4"/>
  <c r="D1134" i="4"/>
  <c r="E1134" i="4"/>
  <c r="F1134" i="4"/>
  <c r="H1134" i="4"/>
  <c r="I1134" i="4"/>
  <c r="J1134" i="4"/>
  <c r="D2" i="4"/>
  <c r="E2" i="4"/>
  <c r="G2" i="4"/>
  <c r="H2" i="4"/>
  <c r="I2" i="4"/>
  <c r="E242" i="4"/>
  <c r="F242" i="4"/>
  <c r="G242" i="4"/>
  <c r="I242" i="4"/>
  <c r="J242" i="4"/>
  <c r="D458" i="4"/>
  <c r="E458" i="4"/>
  <c r="G458" i="4"/>
  <c r="H458" i="4"/>
  <c r="I458" i="4"/>
  <c r="F543" i="4"/>
  <c r="J668" i="4"/>
  <c r="H763" i="4"/>
  <c r="G39" i="4"/>
  <c r="I39" i="4"/>
  <c r="J80" i="4"/>
  <c r="E114" i="4"/>
  <c r="F114" i="4"/>
  <c r="G114" i="4"/>
  <c r="I114" i="4"/>
  <c r="J114" i="4"/>
  <c r="E121" i="4"/>
  <c r="J252" i="4"/>
  <c r="I261" i="4"/>
  <c r="H271" i="4"/>
  <c r="E274" i="4"/>
  <c r="F274" i="4"/>
  <c r="G274" i="4"/>
  <c r="I274" i="4"/>
  <c r="J274" i="4"/>
  <c r="D314" i="4"/>
  <c r="E314" i="4"/>
  <c r="G314" i="4"/>
  <c r="H314" i="4"/>
  <c r="I314" i="4"/>
  <c r="D316" i="4"/>
  <c r="E330" i="4"/>
  <c r="F330" i="4"/>
  <c r="G330" i="4"/>
  <c r="I330" i="4"/>
  <c r="J330" i="4"/>
  <c r="D338" i="4"/>
  <c r="F338" i="4"/>
  <c r="G338" i="4"/>
  <c r="H338" i="4"/>
  <c r="J338" i="4"/>
  <c r="D382" i="4"/>
  <c r="E382" i="4"/>
  <c r="G382" i="4"/>
  <c r="H382" i="4"/>
  <c r="I382" i="4"/>
  <c r="D426" i="4"/>
  <c r="E426" i="4"/>
  <c r="F426" i="4"/>
  <c r="H426" i="4"/>
  <c r="I426" i="4"/>
  <c r="J426" i="4"/>
  <c r="F435" i="4"/>
  <c r="D436" i="4"/>
  <c r="G459" i="4"/>
  <c r="D463" i="4"/>
  <c r="H463" i="4"/>
  <c r="I480" i="4"/>
  <c r="E481" i="4"/>
  <c r="G505" i="4"/>
  <c r="D511" i="4"/>
  <c r="H511" i="4"/>
  <c r="D562" i="4"/>
  <c r="E562" i="4"/>
  <c r="F562" i="4"/>
  <c r="G562" i="4"/>
  <c r="H562" i="4"/>
  <c r="I562" i="4"/>
  <c r="J562" i="4"/>
  <c r="I580" i="4"/>
  <c r="E615" i="4"/>
  <c r="I615" i="4"/>
  <c r="D642" i="4"/>
  <c r="E642" i="4"/>
  <c r="F642" i="4"/>
  <c r="G642" i="4"/>
  <c r="H642" i="4"/>
  <c r="I642" i="4"/>
  <c r="J642" i="4"/>
  <c r="H644" i="4"/>
  <c r="F647" i="4"/>
  <c r="J647" i="4"/>
  <c r="D666" i="4"/>
  <c r="E666" i="4"/>
  <c r="F666" i="4"/>
  <c r="G666" i="4"/>
  <c r="H666" i="4"/>
  <c r="I666" i="4"/>
  <c r="J666" i="4"/>
  <c r="D698" i="4"/>
  <c r="E698" i="4"/>
  <c r="F698" i="4"/>
  <c r="G698" i="4"/>
  <c r="H698" i="4"/>
  <c r="I698" i="4"/>
  <c r="J698" i="4"/>
  <c r="D714" i="4"/>
  <c r="E714" i="4"/>
  <c r="F714" i="4"/>
  <c r="G714" i="4"/>
  <c r="H714" i="4"/>
  <c r="I714" i="4"/>
  <c r="J714" i="4"/>
  <c r="E723" i="4"/>
  <c r="I723" i="4"/>
  <c r="D738" i="4"/>
  <c r="E738" i="4"/>
  <c r="F738" i="4"/>
  <c r="G738" i="4"/>
  <c r="H738" i="4"/>
  <c r="I738" i="4"/>
  <c r="J738" i="4"/>
  <c r="I745" i="4"/>
  <c r="D802" i="4"/>
  <c r="E802" i="4"/>
  <c r="F802" i="4"/>
  <c r="G802" i="4"/>
  <c r="H802" i="4"/>
  <c r="I802" i="4"/>
  <c r="J802" i="4"/>
  <c r="D850" i="4"/>
  <c r="E850" i="4"/>
  <c r="F850" i="4"/>
  <c r="G850" i="4"/>
  <c r="H850" i="4"/>
  <c r="I850" i="4"/>
  <c r="J850" i="4"/>
  <c r="D862" i="4"/>
  <c r="E862" i="4"/>
  <c r="F862" i="4"/>
  <c r="G862" i="4"/>
  <c r="H862" i="4"/>
  <c r="I862" i="4"/>
  <c r="J862" i="4"/>
  <c r="D867" i="4"/>
  <c r="H867" i="4"/>
  <c r="D882" i="4"/>
  <c r="E882" i="4"/>
  <c r="F882" i="4"/>
  <c r="G882" i="4"/>
  <c r="H882" i="4"/>
  <c r="I882" i="4"/>
  <c r="J882" i="4"/>
  <c r="D890" i="4"/>
  <c r="E890" i="4"/>
  <c r="F890" i="4"/>
  <c r="G890" i="4"/>
  <c r="H890" i="4"/>
  <c r="I890" i="4"/>
  <c r="J890" i="4"/>
  <c r="E893" i="4"/>
  <c r="D926" i="4"/>
  <c r="E926" i="4"/>
  <c r="F926" i="4"/>
  <c r="G926" i="4"/>
  <c r="H926" i="4"/>
  <c r="I926" i="4"/>
  <c r="J926" i="4"/>
  <c r="H1024" i="4"/>
  <c r="D1030" i="4"/>
  <c r="E1030" i="4"/>
  <c r="F1030" i="4"/>
  <c r="G1030" i="4"/>
  <c r="H1030" i="4"/>
  <c r="I1030" i="4"/>
  <c r="J1030" i="4"/>
  <c r="J1037" i="4"/>
  <c r="G1039" i="4"/>
  <c r="D1046" i="4"/>
  <c r="E1046" i="4"/>
  <c r="F1046" i="4"/>
  <c r="G1046" i="4"/>
  <c r="H1046" i="4"/>
  <c r="I1046" i="4"/>
  <c r="J1046" i="4"/>
  <c r="F1048" i="4"/>
  <c r="E1055" i="4"/>
  <c r="I1055" i="4"/>
  <c r="I1100" i="4"/>
  <c r="E1107" i="4"/>
  <c r="I1107" i="4"/>
  <c r="G1124" i="4"/>
  <c r="E1152" i="4"/>
  <c r="D26" i="4"/>
  <c r="E26" i="4"/>
  <c r="F26" i="4"/>
  <c r="G26" i="4"/>
  <c r="H26" i="4"/>
  <c r="I26" i="4"/>
  <c r="J26" i="4"/>
  <c r="E43" i="4"/>
  <c r="G43" i="4"/>
  <c r="I43" i="4"/>
  <c r="J53" i="4"/>
  <c r="D86" i="4"/>
  <c r="E86" i="4"/>
  <c r="F86" i="4"/>
  <c r="G86" i="4"/>
  <c r="H86" i="4"/>
  <c r="I86" i="4"/>
  <c r="J86" i="4"/>
  <c r="D105" i="4"/>
  <c r="H204" i="4"/>
  <c r="J217" i="4"/>
  <c r="D246" i="4"/>
  <c r="E246" i="4"/>
  <c r="F246" i="4"/>
  <c r="G246" i="4"/>
  <c r="H246" i="4"/>
  <c r="I246" i="4"/>
  <c r="J246" i="4"/>
  <c r="D275" i="4"/>
  <c r="F275" i="4"/>
  <c r="H275" i="4"/>
  <c r="D318" i="4"/>
  <c r="E318" i="4"/>
  <c r="F318" i="4"/>
  <c r="G318" i="4"/>
  <c r="H318" i="4"/>
  <c r="I318" i="4"/>
  <c r="J318" i="4"/>
  <c r="D351" i="4"/>
  <c r="F351" i="4"/>
  <c r="J351" i="4"/>
  <c r="D490" i="4"/>
  <c r="E490" i="4"/>
  <c r="F490" i="4"/>
  <c r="G490" i="4"/>
  <c r="H490" i="4"/>
  <c r="I490" i="4"/>
  <c r="J490" i="4"/>
  <c r="H536" i="4"/>
  <c r="D570" i="4"/>
  <c r="E570" i="4"/>
  <c r="F570" i="4"/>
  <c r="G570" i="4"/>
  <c r="H570" i="4"/>
  <c r="I570" i="4"/>
  <c r="J570" i="4"/>
  <c r="D600" i="4"/>
  <c r="D641" i="4"/>
  <c r="F773" i="4"/>
  <c r="D790" i="4"/>
  <c r="E790" i="4"/>
  <c r="F790" i="4"/>
  <c r="G790" i="4"/>
  <c r="H790" i="4"/>
  <c r="I790" i="4"/>
  <c r="J790" i="4"/>
  <c r="D822" i="4"/>
  <c r="E822" i="4"/>
  <c r="F822" i="4"/>
  <c r="G822" i="4"/>
  <c r="H822" i="4"/>
  <c r="I822" i="4"/>
  <c r="J822" i="4"/>
  <c r="D826" i="4"/>
  <c r="E826" i="4"/>
  <c r="F826" i="4"/>
  <c r="G826" i="4"/>
  <c r="H826" i="4"/>
  <c r="I826" i="4"/>
  <c r="J826" i="4"/>
  <c r="G840" i="4"/>
  <c r="G853" i="4"/>
  <c r="J864" i="4"/>
  <c r="F935" i="4"/>
  <c r="J935" i="4"/>
  <c r="D970" i="4"/>
  <c r="E970" i="4"/>
  <c r="F970" i="4"/>
  <c r="G970" i="4"/>
  <c r="H970" i="4"/>
  <c r="I970" i="4"/>
  <c r="J970" i="4"/>
  <c r="I980" i="4"/>
  <c r="D1038" i="4"/>
  <c r="E1038" i="4"/>
  <c r="F1038" i="4"/>
  <c r="G1038" i="4"/>
  <c r="H1038" i="4"/>
  <c r="I1038" i="4"/>
  <c r="J1038" i="4"/>
  <c r="D1062" i="4"/>
  <c r="E1062" i="4"/>
  <c r="F1062" i="4"/>
  <c r="G1062" i="4"/>
  <c r="H1062" i="4"/>
  <c r="I1062" i="4"/>
  <c r="J1062" i="4"/>
  <c r="G1083" i="4"/>
  <c r="D1099" i="4"/>
  <c r="H1099" i="4"/>
  <c r="D1154" i="4"/>
  <c r="E1154" i="4"/>
  <c r="F1154" i="4"/>
  <c r="G1154" i="4"/>
  <c r="H1154" i="4"/>
  <c r="I1154" i="4"/>
  <c r="J1154" i="4"/>
  <c r="F1155" i="4"/>
  <c r="J1155" i="4"/>
  <c r="G1159" i="4"/>
  <c r="D11" i="4"/>
  <c r="F11" i="4"/>
  <c r="H11" i="4"/>
  <c r="J11" i="4"/>
  <c r="D46" i="4"/>
  <c r="E46" i="4"/>
  <c r="F46" i="4"/>
  <c r="G46" i="4"/>
  <c r="H46" i="4"/>
  <c r="I46" i="4"/>
  <c r="J46" i="4"/>
  <c r="D75" i="4"/>
  <c r="F75" i="4"/>
  <c r="H75" i="4"/>
  <c r="J75" i="4"/>
  <c r="D102" i="4"/>
  <c r="E102" i="4"/>
  <c r="F102" i="4"/>
  <c r="G102" i="4"/>
  <c r="H102" i="4"/>
  <c r="I102" i="4"/>
  <c r="J102" i="4"/>
  <c r="H133" i="4"/>
  <c r="D134" i="4"/>
  <c r="E134" i="4"/>
  <c r="F134" i="4"/>
  <c r="G134" i="4"/>
  <c r="H134" i="4"/>
  <c r="I134" i="4"/>
  <c r="J134" i="4"/>
  <c r="F161" i="4"/>
  <c r="D171" i="4"/>
  <c r="F171" i="4"/>
  <c r="H171" i="4"/>
  <c r="J171" i="4"/>
  <c r="I193" i="4"/>
  <c r="I196" i="4"/>
  <c r="D206" i="4"/>
  <c r="E206" i="4"/>
  <c r="F206" i="4"/>
  <c r="G206" i="4"/>
  <c r="H206" i="4"/>
  <c r="I206" i="4"/>
  <c r="J206" i="4"/>
  <c r="D218" i="4"/>
  <c r="E218" i="4"/>
  <c r="F218" i="4"/>
  <c r="G218" i="4"/>
  <c r="H218" i="4"/>
  <c r="I218" i="4"/>
  <c r="J218" i="4"/>
  <c r="E221" i="4"/>
  <c r="D278" i="4"/>
  <c r="E278" i="4"/>
  <c r="F278" i="4"/>
  <c r="G278" i="4"/>
  <c r="H278" i="4"/>
  <c r="I278" i="4"/>
  <c r="J278" i="4"/>
  <c r="D283" i="4"/>
  <c r="F283" i="4"/>
  <c r="H283" i="4"/>
  <c r="J283" i="4"/>
  <c r="H288" i="4"/>
  <c r="D302" i="4"/>
  <c r="E302" i="4"/>
  <c r="F302" i="4"/>
  <c r="G302" i="4"/>
  <c r="H302" i="4"/>
  <c r="I302" i="4"/>
  <c r="J302" i="4"/>
  <c r="F336" i="4"/>
  <c r="F357" i="4"/>
  <c r="D446" i="4"/>
  <c r="E446" i="4"/>
  <c r="F446" i="4"/>
  <c r="G446" i="4"/>
  <c r="H446" i="4"/>
  <c r="I446" i="4"/>
  <c r="J446" i="4"/>
  <c r="H525" i="4"/>
  <c r="E527" i="4"/>
  <c r="I527" i="4"/>
  <c r="D554" i="4"/>
  <c r="E554" i="4"/>
  <c r="F554" i="4"/>
  <c r="G554" i="4"/>
  <c r="H554" i="4"/>
  <c r="I554" i="4"/>
  <c r="J554" i="4"/>
  <c r="F585" i="4"/>
  <c r="I588" i="4"/>
  <c r="D687" i="4"/>
  <c r="F687" i="4"/>
  <c r="H687" i="4"/>
  <c r="I688" i="4"/>
  <c r="D758" i="4"/>
  <c r="E758" i="4"/>
  <c r="F758" i="4"/>
  <c r="G758" i="4"/>
  <c r="H758" i="4"/>
  <c r="I758" i="4"/>
  <c r="J758" i="4"/>
  <c r="G768" i="4"/>
  <c r="J769" i="4"/>
  <c r="E780" i="4"/>
  <c r="D791" i="4"/>
  <c r="H791" i="4"/>
  <c r="J791" i="4"/>
  <c r="E811" i="4"/>
  <c r="I811" i="4"/>
  <c r="J817" i="4"/>
  <c r="I844" i="4"/>
  <c r="E849" i="4"/>
  <c r="D874" i="4"/>
  <c r="E874" i="4"/>
  <c r="F874" i="4"/>
  <c r="G874" i="4"/>
  <c r="H874" i="4"/>
  <c r="I874" i="4"/>
  <c r="J874" i="4"/>
  <c r="D922" i="4"/>
  <c r="E922" i="4"/>
  <c r="F922" i="4"/>
  <c r="G922" i="4"/>
  <c r="H922" i="4"/>
  <c r="I922" i="4"/>
  <c r="J922" i="4"/>
  <c r="D974" i="4"/>
  <c r="E974" i="4"/>
  <c r="F974" i="4"/>
  <c r="G974" i="4"/>
  <c r="H974" i="4"/>
  <c r="I974" i="4"/>
  <c r="J974" i="4"/>
  <c r="H1053" i="4"/>
  <c r="D1070" i="4"/>
  <c r="E1070" i="4"/>
  <c r="F1070" i="4"/>
  <c r="G1070" i="4"/>
  <c r="H1070" i="4"/>
  <c r="I1070" i="4"/>
  <c r="J1070" i="4"/>
  <c r="E1091" i="4"/>
  <c r="I1091" i="4"/>
  <c r="F1095" i="4"/>
  <c r="J1095" i="4"/>
  <c r="G1123" i="4"/>
  <c r="D1167" i="4"/>
  <c r="H1167" i="4"/>
  <c r="E1176" i="4"/>
  <c r="H112" i="4"/>
  <c r="I120" i="4"/>
  <c r="E211" i="4"/>
  <c r="G211" i="4"/>
  <c r="I211" i="4"/>
  <c r="D239" i="4"/>
  <c r="F239" i="4"/>
  <c r="H239" i="4"/>
  <c r="J239" i="4"/>
  <c r="D250" i="4"/>
  <c r="E250" i="4"/>
  <c r="F250" i="4"/>
  <c r="G250" i="4"/>
  <c r="H250" i="4"/>
  <c r="I250" i="4"/>
  <c r="J250" i="4"/>
  <c r="J356" i="4"/>
  <c r="D362" i="4"/>
  <c r="E362" i="4"/>
  <c r="F362" i="4"/>
  <c r="G362" i="4"/>
  <c r="H362" i="4"/>
  <c r="I362" i="4"/>
  <c r="J362" i="4"/>
  <c r="D386" i="4"/>
  <c r="E386" i="4"/>
  <c r="F386" i="4"/>
  <c r="G386" i="4"/>
  <c r="H386" i="4"/>
  <c r="I386" i="4"/>
  <c r="J386" i="4"/>
  <c r="E396" i="4"/>
  <c r="D403" i="4"/>
  <c r="F403" i="4"/>
  <c r="H403" i="4"/>
  <c r="E423" i="4"/>
  <c r="G423" i="4"/>
  <c r="I423" i="4"/>
  <c r="D438" i="4"/>
  <c r="E438" i="4"/>
  <c r="F438" i="4"/>
  <c r="G438" i="4"/>
  <c r="H438" i="4"/>
  <c r="I438" i="4"/>
  <c r="J438" i="4"/>
  <c r="H500" i="4"/>
  <c r="F603" i="4"/>
  <c r="H603" i="4"/>
  <c r="J603" i="4"/>
  <c r="D614" i="4"/>
  <c r="E614" i="4"/>
  <c r="F614" i="4"/>
  <c r="G614" i="4"/>
  <c r="H614" i="4"/>
  <c r="I614" i="4"/>
  <c r="J614" i="4"/>
  <c r="D636" i="4"/>
  <c r="H636" i="4"/>
  <c r="D646" i="4"/>
  <c r="E646" i="4"/>
  <c r="F646" i="4"/>
  <c r="G646" i="4"/>
  <c r="H646" i="4"/>
  <c r="I646" i="4"/>
  <c r="J646" i="4"/>
  <c r="D806" i="4"/>
  <c r="E806" i="4"/>
  <c r="F806" i="4"/>
  <c r="G806" i="4"/>
  <c r="H806" i="4"/>
  <c r="I806" i="4"/>
  <c r="J806" i="4"/>
  <c r="D823" i="4"/>
  <c r="H823" i="4"/>
  <c r="J823" i="4"/>
  <c r="D824" i="4"/>
  <c r="H824" i="4"/>
  <c r="E847" i="4"/>
  <c r="G847" i="4"/>
  <c r="I847" i="4"/>
  <c r="F860" i="4"/>
  <c r="J860" i="4"/>
  <c r="D878" i="4"/>
  <c r="E878" i="4"/>
  <c r="F878" i="4"/>
  <c r="G878" i="4"/>
  <c r="H878" i="4"/>
  <c r="I878" i="4"/>
  <c r="J878" i="4"/>
  <c r="D942" i="4"/>
  <c r="E942" i="4"/>
  <c r="F942" i="4"/>
  <c r="G942" i="4"/>
  <c r="H942" i="4"/>
  <c r="I942" i="4"/>
  <c r="J942" i="4"/>
  <c r="D982" i="4"/>
  <c r="E982" i="4"/>
  <c r="F982" i="4"/>
  <c r="G982" i="4"/>
  <c r="H982" i="4"/>
  <c r="I982" i="4"/>
  <c r="J982" i="4"/>
  <c r="D998" i="4"/>
  <c r="E998" i="4"/>
  <c r="F998" i="4"/>
  <c r="G998" i="4"/>
  <c r="H998" i="4"/>
  <c r="I998" i="4"/>
  <c r="J998" i="4"/>
  <c r="D1047" i="4"/>
  <c r="F1047" i="4"/>
  <c r="J1047" i="4"/>
  <c r="D1074" i="4"/>
  <c r="E1074" i="4"/>
  <c r="F1074" i="4"/>
  <c r="G1074" i="4"/>
  <c r="H1074" i="4"/>
  <c r="I1074" i="4"/>
  <c r="J1074" i="4"/>
  <c r="D1087" i="4"/>
  <c r="F1087" i="4"/>
  <c r="H1087" i="4"/>
  <c r="F1088" i="4"/>
  <c r="J1088" i="4"/>
  <c r="G1104" i="4"/>
  <c r="D12" i="4"/>
  <c r="H12" i="4"/>
  <c r="F48" i="4"/>
  <c r="J48" i="4"/>
  <c r="D64" i="4"/>
  <c r="H64" i="4"/>
  <c r="D101" i="4"/>
  <c r="F136" i="4"/>
  <c r="J136" i="4"/>
  <c r="G156" i="4"/>
  <c r="D174" i="4"/>
  <c r="E174" i="4"/>
  <c r="F174" i="4"/>
  <c r="G174" i="4"/>
  <c r="H174" i="4"/>
  <c r="I174" i="4"/>
  <c r="J174" i="4"/>
  <c r="E181" i="4"/>
  <c r="D183" i="4"/>
  <c r="F183" i="4"/>
  <c r="H183" i="4"/>
  <c r="J183" i="4"/>
  <c r="G192" i="4"/>
  <c r="D247" i="4"/>
  <c r="F247" i="4"/>
  <c r="H247" i="4"/>
  <c r="J247" i="4"/>
  <c r="D266" i="4"/>
  <c r="E266" i="4"/>
  <c r="F266" i="4"/>
  <c r="G266" i="4"/>
  <c r="H266" i="4"/>
  <c r="I266" i="4"/>
  <c r="J266" i="4"/>
  <c r="G344" i="4"/>
  <c r="D354" i="4"/>
  <c r="E354" i="4"/>
  <c r="F354" i="4"/>
  <c r="G354" i="4"/>
  <c r="H354" i="4"/>
  <c r="I354" i="4"/>
  <c r="J354" i="4"/>
  <c r="E379" i="4"/>
  <c r="G379" i="4"/>
  <c r="I379" i="4"/>
  <c r="F440" i="4"/>
  <c r="J440" i="4"/>
  <c r="D466" i="4"/>
  <c r="E466" i="4"/>
  <c r="F466" i="4"/>
  <c r="G466" i="4"/>
  <c r="H466" i="4"/>
  <c r="I466" i="4"/>
  <c r="J466" i="4"/>
  <c r="E496" i="4"/>
  <c r="I496" i="4"/>
  <c r="D526" i="4"/>
  <c r="E526" i="4"/>
  <c r="F526" i="4"/>
  <c r="G526" i="4"/>
  <c r="H526" i="4"/>
  <c r="I526" i="4"/>
  <c r="J526" i="4"/>
  <c r="D558" i="4"/>
  <c r="E558" i="4"/>
  <c r="F558" i="4"/>
  <c r="G558" i="4"/>
  <c r="H558" i="4"/>
  <c r="I558" i="4"/>
  <c r="J558" i="4"/>
  <c r="D572" i="4"/>
  <c r="H572" i="4"/>
  <c r="D594" i="4"/>
  <c r="E594" i="4"/>
  <c r="F594" i="4"/>
  <c r="G594" i="4"/>
  <c r="H594" i="4"/>
  <c r="I594" i="4"/>
  <c r="J594" i="4"/>
  <c r="I605" i="4"/>
  <c r="G640" i="4"/>
  <c r="D686" i="4"/>
  <c r="E686" i="4"/>
  <c r="F686" i="4"/>
  <c r="G686" i="4"/>
  <c r="H686" i="4"/>
  <c r="I686" i="4"/>
  <c r="J686" i="4"/>
  <c r="E711" i="4"/>
  <c r="G711" i="4"/>
  <c r="I711" i="4"/>
  <c r="D730" i="4"/>
  <c r="E730" i="4"/>
  <c r="F730" i="4"/>
  <c r="G730" i="4"/>
  <c r="H730" i="4"/>
  <c r="I730" i="4"/>
  <c r="J730" i="4"/>
  <c r="E731" i="4"/>
  <c r="G731" i="4"/>
  <c r="I731" i="4"/>
  <c r="D767" i="4"/>
  <c r="H767" i="4"/>
  <c r="J767" i="4"/>
  <c r="D798" i="4"/>
  <c r="E798" i="4"/>
  <c r="F798" i="4"/>
  <c r="G798" i="4"/>
  <c r="H798" i="4"/>
  <c r="I798" i="4"/>
  <c r="J798" i="4"/>
  <c r="D799" i="4"/>
  <c r="F799" i="4"/>
  <c r="J799" i="4"/>
  <c r="E839" i="4"/>
  <c r="G839" i="4"/>
  <c r="D875" i="4"/>
  <c r="F875" i="4"/>
  <c r="H875" i="4"/>
  <c r="E895" i="4"/>
  <c r="G895" i="4"/>
  <c r="I895" i="4"/>
  <c r="J897" i="4"/>
  <c r="G907" i="4"/>
  <c r="I907" i="4"/>
  <c r="D914" i="4"/>
  <c r="E914" i="4"/>
  <c r="F914" i="4"/>
  <c r="G914" i="4"/>
  <c r="H914" i="4"/>
  <c r="I914" i="4"/>
  <c r="J914" i="4"/>
  <c r="D930" i="4"/>
  <c r="E930" i="4"/>
  <c r="F930" i="4"/>
  <c r="G930" i="4"/>
  <c r="H930" i="4"/>
  <c r="I930" i="4"/>
  <c r="J930" i="4"/>
  <c r="D954" i="4"/>
  <c r="E954" i="4"/>
  <c r="F954" i="4"/>
  <c r="G954" i="4"/>
  <c r="H954" i="4"/>
  <c r="I954" i="4"/>
  <c r="J954" i="4"/>
  <c r="G1067" i="4"/>
  <c r="I1067" i="4"/>
  <c r="D1071" i="4"/>
  <c r="H1071" i="4"/>
  <c r="J1071" i="4"/>
  <c r="F1125" i="4"/>
  <c r="E1127" i="4"/>
  <c r="G1127" i="4"/>
  <c r="E1128" i="4"/>
  <c r="I1128" i="4"/>
  <c r="F1140" i="4"/>
  <c r="J1140" i="4"/>
  <c r="D1145" i="4"/>
  <c r="D44" i="4"/>
  <c r="H44" i="4"/>
  <c r="D54" i="4"/>
  <c r="E54" i="4"/>
  <c r="F54" i="4"/>
  <c r="G54" i="4"/>
  <c r="H54" i="4"/>
  <c r="I54" i="4"/>
  <c r="J54" i="4"/>
  <c r="F100" i="4"/>
  <c r="J100" i="4"/>
  <c r="G104" i="4"/>
  <c r="E151" i="4"/>
  <c r="G151" i="4"/>
  <c r="I151" i="4"/>
  <c r="D163" i="4"/>
  <c r="F163" i="4"/>
  <c r="H163" i="4"/>
  <c r="J163" i="4"/>
  <c r="D166" i="4"/>
  <c r="E166" i="4"/>
  <c r="F166" i="4"/>
  <c r="G166" i="4"/>
  <c r="H166" i="4"/>
  <c r="I166" i="4"/>
  <c r="J166" i="4"/>
  <c r="D202" i="4"/>
  <c r="E202" i="4"/>
  <c r="F202" i="4"/>
  <c r="G202" i="4"/>
  <c r="H202" i="4"/>
  <c r="I202" i="4"/>
  <c r="J202" i="4"/>
  <c r="E281" i="4"/>
  <c r="D294" i="4"/>
  <c r="E294" i="4"/>
  <c r="F294" i="4"/>
  <c r="G294" i="4"/>
  <c r="H294" i="4"/>
  <c r="I294" i="4"/>
  <c r="J294" i="4"/>
  <c r="E327" i="4"/>
  <c r="G327" i="4"/>
  <c r="I327" i="4"/>
  <c r="G408" i="4"/>
  <c r="E483" i="4"/>
  <c r="G483" i="4"/>
  <c r="I483" i="4"/>
  <c r="D547" i="4"/>
  <c r="F547" i="4"/>
  <c r="H547" i="4"/>
  <c r="J547" i="4"/>
  <c r="F576" i="4"/>
  <c r="J576" i="4"/>
  <c r="I593" i="4"/>
  <c r="D623" i="4"/>
  <c r="F623" i="4"/>
  <c r="G623" i="4"/>
  <c r="H623" i="4"/>
  <c r="J623" i="4"/>
  <c r="D631" i="4"/>
  <c r="E631" i="4"/>
  <c r="G631" i="4"/>
  <c r="H631" i="4"/>
  <c r="I631" i="4"/>
  <c r="F656" i="4"/>
  <c r="J656" i="4"/>
  <c r="D674" i="4"/>
  <c r="E674" i="4"/>
  <c r="F674" i="4"/>
  <c r="G674" i="4"/>
  <c r="H674" i="4"/>
  <c r="I674" i="4"/>
  <c r="J674" i="4"/>
  <c r="D720" i="4"/>
  <c r="H720" i="4"/>
  <c r="G749" i="4"/>
  <c r="F796" i="4"/>
  <c r="J796" i="4"/>
  <c r="D803" i="4"/>
  <c r="E803" i="4"/>
  <c r="F803" i="4"/>
  <c r="H803" i="4"/>
  <c r="I803" i="4"/>
  <c r="J803" i="4"/>
  <c r="I881" i="4"/>
  <c r="D899" i="4"/>
  <c r="F899" i="4"/>
  <c r="G899" i="4"/>
  <c r="H899" i="4"/>
  <c r="J899" i="4"/>
  <c r="F900" i="4"/>
  <c r="J900" i="4"/>
  <c r="D950" i="4"/>
  <c r="E950" i="4"/>
  <c r="F950" i="4"/>
  <c r="G950" i="4"/>
  <c r="H950" i="4"/>
  <c r="I950" i="4"/>
  <c r="J950" i="4"/>
  <c r="D963" i="4"/>
  <c r="F963" i="4"/>
  <c r="G963" i="4"/>
  <c r="H963" i="4"/>
  <c r="J963" i="4"/>
  <c r="D999" i="4"/>
  <c r="E999" i="4"/>
  <c r="G999" i="4"/>
  <c r="H999" i="4"/>
  <c r="I999" i="4"/>
  <c r="D1006" i="4"/>
  <c r="E1006" i="4"/>
  <c r="F1006" i="4"/>
  <c r="G1006" i="4"/>
  <c r="H1006" i="4"/>
  <c r="I1006" i="4"/>
  <c r="J1006" i="4"/>
  <c r="G1064" i="4"/>
  <c r="H1085" i="4"/>
  <c r="D66" i="4"/>
  <c r="E66" i="4"/>
  <c r="F66" i="4"/>
  <c r="G66" i="4"/>
  <c r="H66" i="4"/>
  <c r="I66" i="4"/>
  <c r="J66" i="4"/>
  <c r="D911" i="4"/>
  <c r="F911" i="4"/>
  <c r="G911" i="4"/>
  <c r="H911" i="4"/>
  <c r="J911" i="4"/>
  <c r="D1177" i="4" l="1"/>
  <c r="F1177" i="4"/>
  <c r="J1177" i="4"/>
  <c r="E1177" i="4"/>
  <c r="I1177" i="4"/>
  <c r="G1177" i="4"/>
  <c r="H1177" i="4"/>
  <c r="G1165" i="4"/>
  <c r="E1165" i="4"/>
  <c r="J1165" i="4"/>
  <c r="I1165" i="4"/>
  <c r="F1165" i="4"/>
  <c r="H1165" i="4"/>
  <c r="F1153" i="4"/>
  <c r="J1153" i="4"/>
  <c r="G1153" i="4"/>
  <c r="D1153" i="4"/>
  <c r="I1153" i="4"/>
  <c r="E1153" i="4"/>
  <c r="H1153" i="4"/>
  <c r="D1141" i="4"/>
  <c r="H1141" i="4"/>
  <c r="G1141" i="4"/>
  <c r="E1141" i="4"/>
  <c r="I1141" i="4"/>
  <c r="F1141" i="4"/>
  <c r="F1129" i="4"/>
  <c r="J1129" i="4"/>
  <c r="E1129" i="4"/>
  <c r="H1129" i="4"/>
  <c r="I1129" i="4"/>
  <c r="D1129" i="4"/>
  <c r="G1129" i="4"/>
  <c r="D1117" i="4"/>
  <c r="H1117" i="4"/>
  <c r="G1117" i="4"/>
  <c r="E1117" i="4"/>
  <c r="I1117" i="4"/>
  <c r="F1117" i="4"/>
  <c r="J1117" i="4"/>
  <c r="G1105" i="4"/>
  <c r="F1105" i="4"/>
  <c r="D1105" i="4"/>
  <c r="I1105" i="4"/>
  <c r="H1105" i="4"/>
  <c r="E1105" i="4"/>
  <c r="G1089" i="4"/>
  <c r="D1089" i="4"/>
  <c r="I1089" i="4"/>
  <c r="H1089" i="4"/>
  <c r="E1089" i="4"/>
  <c r="F1089" i="4"/>
  <c r="J1089" i="4"/>
  <c r="F1069" i="4"/>
  <c r="J1069" i="4"/>
  <c r="D1069" i="4"/>
  <c r="I1069" i="4"/>
  <c r="E1069" i="4"/>
  <c r="H1069" i="4"/>
  <c r="G1069" i="4"/>
  <c r="E1049" i="4"/>
  <c r="I1049" i="4"/>
  <c r="D1049" i="4"/>
  <c r="J1049" i="4"/>
  <c r="G1049" i="4"/>
  <c r="F1049" i="4"/>
  <c r="H1049" i="4"/>
  <c r="H1025" i="4"/>
  <c r="G1025" i="4"/>
  <c r="D1025" i="4"/>
  <c r="J1025" i="4"/>
  <c r="F1025" i="4"/>
  <c r="D1009" i="4"/>
  <c r="H1009" i="4"/>
  <c r="F1009" i="4"/>
  <c r="I1009" i="4"/>
  <c r="G1009" i="4"/>
  <c r="J1009" i="4"/>
  <c r="F993" i="4"/>
  <c r="J993" i="4"/>
  <c r="E993" i="4"/>
  <c r="D993" i="4"/>
  <c r="H993" i="4"/>
  <c r="I993" i="4"/>
  <c r="H981" i="4"/>
  <c r="D981" i="4"/>
  <c r="G981" i="4"/>
  <c r="F981" i="4"/>
  <c r="J981" i="4"/>
  <c r="F965" i="4"/>
  <c r="J965" i="4"/>
  <c r="D965" i="4"/>
  <c r="H965" i="4"/>
  <c r="E965" i="4"/>
  <c r="I965" i="4"/>
  <c r="G949" i="4"/>
  <c r="F949" i="4"/>
  <c r="D949" i="4"/>
  <c r="I949" i="4"/>
  <c r="H949" i="4"/>
  <c r="J949" i="4"/>
  <c r="F929" i="4"/>
  <c r="J929" i="4"/>
  <c r="D929" i="4"/>
  <c r="I929" i="4"/>
  <c r="G929" i="4"/>
  <c r="E929" i="4"/>
  <c r="E909" i="4"/>
  <c r="I909" i="4"/>
  <c r="F909" i="4"/>
  <c r="H909" i="4"/>
  <c r="G909" i="4"/>
  <c r="D909" i="4"/>
  <c r="D893" i="4"/>
  <c r="H893" i="4"/>
  <c r="F893" i="4"/>
  <c r="J893" i="4"/>
  <c r="G893" i="4"/>
  <c r="D881" i="4"/>
  <c r="H881" i="4"/>
  <c r="G881" i="4"/>
  <c r="G865" i="4"/>
  <c r="H865" i="4"/>
  <c r="J865" i="4"/>
  <c r="D865" i="4"/>
  <c r="F865" i="4"/>
  <c r="D853" i="4"/>
  <c r="H853" i="4"/>
  <c r="F853" i="4"/>
  <c r="J853" i="4"/>
  <c r="I853" i="4"/>
  <c r="E853" i="4"/>
  <c r="F837" i="4"/>
  <c r="J837" i="4"/>
  <c r="D837" i="4"/>
  <c r="I837" i="4"/>
  <c r="G837" i="4"/>
  <c r="E837" i="4"/>
  <c r="G825" i="4"/>
  <c r="D825" i="4"/>
  <c r="J825" i="4"/>
  <c r="F825" i="4"/>
  <c r="H825" i="4"/>
  <c r="E813" i="4"/>
  <c r="I813" i="4"/>
  <c r="F813" i="4"/>
  <c r="H813" i="4"/>
  <c r="G813" i="4"/>
  <c r="D813" i="4"/>
  <c r="F793" i="4"/>
  <c r="J793" i="4"/>
  <c r="E793" i="4"/>
  <c r="I793" i="4"/>
  <c r="G793" i="4"/>
  <c r="D793" i="4"/>
  <c r="G769" i="4"/>
  <c r="E769" i="4"/>
  <c r="I769" i="4"/>
  <c r="H769" i="4"/>
  <c r="D769" i="4"/>
  <c r="E693" i="4"/>
  <c r="I693" i="4"/>
  <c r="G693" i="4"/>
  <c r="H693" i="4"/>
  <c r="D469" i="4"/>
  <c r="H469" i="4"/>
  <c r="I469" i="4"/>
  <c r="F469" i="4"/>
  <c r="J469" i="4"/>
  <c r="E469" i="4"/>
  <c r="F457" i="4"/>
  <c r="H457" i="4"/>
  <c r="G457" i="4"/>
  <c r="E445" i="4"/>
  <c r="I445" i="4"/>
  <c r="G445" i="4"/>
  <c r="D445" i="4"/>
  <c r="J445" i="4"/>
  <c r="H445" i="4"/>
  <c r="F445" i="4"/>
  <c r="D433" i="4"/>
  <c r="H433" i="4"/>
  <c r="I433" i="4"/>
  <c r="F433" i="4"/>
  <c r="J433" i="4"/>
  <c r="E433" i="4"/>
  <c r="H421" i="4"/>
  <c r="F421" i="4"/>
  <c r="D421" i="4"/>
  <c r="J421" i="4"/>
  <c r="D409" i="4"/>
  <c r="H409" i="4"/>
  <c r="I409" i="4"/>
  <c r="F409" i="4"/>
  <c r="E409" i="4"/>
  <c r="J409" i="4"/>
  <c r="G409" i="4"/>
  <c r="H397" i="4"/>
  <c r="F397" i="4"/>
  <c r="G397" i="4"/>
  <c r="F389" i="4"/>
  <c r="H389" i="4"/>
  <c r="G389" i="4"/>
  <c r="G381" i="4"/>
  <c r="E381" i="4"/>
  <c r="J381" i="4"/>
  <c r="H381" i="4"/>
  <c r="F381" i="4"/>
  <c r="D381" i="4"/>
  <c r="F373" i="4"/>
  <c r="J373" i="4"/>
  <c r="E373" i="4"/>
  <c r="H373" i="4"/>
  <c r="G373" i="4"/>
  <c r="I373" i="4"/>
  <c r="E365" i="4"/>
  <c r="I365" i="4"/>
  <c r="G365" i="4"/>
  <c r="D365" i="4"/>
  <c r="J365" i="4"/>
  <c r="H365" i="4"/>
  <c r="F365" i="4"/>
  <c r="G357" i="4"/>
  <c r="E357" i="4"/>
  <c r="I357" i="4"/>
  <c r="H357" i="4"/>
  <c r="D357" i="4"/>
  <c r="D345" i="4"/>
  <c r="H345" i="4"/>
  <c r="I345" i="4"/>
  <c r="F345" i="4"/>
  <c r="J345" i="4"/>
  <c r="E345" i="4"/>
  <c r="D333" i="4"/>
  <c r="F333" i="4"/>
  <c r="H333" i="4"/>
  <c r="J333" i="4"/>
  <c r="F325" i="4"/>
  <c r="J325" i="4"/>
  <c r="D325" i="4"/>
  <c r="H325" i="4"/>
  <c r="D321" i="4"/>
  <c r="H321" i="4"/>
  <c r="G321" i="4"/>
  <c r="E321" i="4"/>
  <c r="J321" i="4"/>
  <c r="I321" i="4"/>
  <c r="F321" i="4"/>
  <c r="D313" i="4"/>
  <c r="H313" i="4"/>
  <c r="J313" i="4"/>
  <c r="J305" i="4"/>
  <c r="F305" i="4"/>
  <c r="H305" i="4"/>
  <c r="D305" i="4"/>
  <c r="F297" i="4"/>
  <c r="J297" i="4"/>
  <c r="D297" i="4"/>
  <c r="H297" i="4"/>
  <c r="G297" i="4"/>
  <c r="H289" i="4"/>
  <c r="G289" i="4"/>
  <c r="F289" i="4"/>
  <c r="F281" i="4"/>
  <c r="J281" i="4"/>
  <c r="D281" i="4"/>
  <c r="H281" i="4"/>
  <c r="I281" i="4"/>
  <c r="D273" i="4"/>
  <c r="H273" i="4"/>
  <c r="F273" i="4"/>
  <c r="J273" i="4"/>
  <c r="I273" i="4"/>
  <c r="E273" i="4"/>
  <c r="F269" i="4"/>
  <c r="H269" i="4"/>
  <c r="J269" i="4"/>
  <c r="D269" i="4"/>
  <c r="D261" i="4"/>
  <c r="H261" i="4"/>
  <c r="F261" i="4"/>
  <c r="J261" i="4"/>
  <c r="G261" i="4"/>
  <c r="E253" i="4"/>
  <c r="I253" i="4"/>
  <c r="G253" i="4"/>
  <c r="H253" i="4"/>
  <c r="D253" i="4"/>
  <c r="F245" i="4"/>
  <c r="H245" i="4"/>
  <c r="D245" i="4"/>
  <c r="J245" i="4"/>
  <c r="J237" i="4"/>
  <c r="D237" i="4"/>
  <c r="H237" i="4"/>
  <c r="F237" i="4"/>
  <c r="G229" i="4"/>
  <c r="F229" i="4"/>
  <c r="H229" i="4"/>
  <c r="D221" i="4"/>
  <c r="H221" i="4"/>
  <c r="F221" i="4"/>
  <c r="J221" i="4"/>
  <c r="G221" i="4"/>
  <c r="J213" i="4"/>
  <c r="E213" i="4"/>
  <c r="F213" i="4"/>
  <c r="E209" i="4"/>
  <c r="F209" i="4"/>
  <c r="D209" i="4"/>
  <c r="J209" i="4"/>
  <c r="G201" i="4"/>
  <c r="D201" i="4"/>
  <c r="I201" i="4"/>
  <c r="F201" i="4"/>
  <c r="J201" i="4"/>
  <c r="E201" i="4"/>
  <c r="H201" i="4"/>
  <c r="F193" i="4"/>
  <c r="J193" i="4"/>
  <c r="D193" i="4"/>
  <c r="H193" i="4"/>
  <c r="G193" i="4"/>
  <c r="E177" i="4"/>
  <c r="J177" i="4"/>
  <c r="I177" i="4"/>
  <c r="D177" i="4"/>
  <c r="D165" i="4"/>
  <c r="H165" i="4"/>
  <c r="F165" i="4"/>
  <c r="J165" i="4"/>
  <c r="I165" i="4"/>
  <c r="E165" i="4"/>
  <c r="H153" i="4"/>
  <c r="D153" i="4"/>
  <c r="I153" i="4"/>
  <c r="E137" i="4"/>
  <c r="D137" i="4"/>
  <c r="F137" i="4"/>
  <c r="J137" i="4"/>
  <c r="G125" i="4"/>
  <c r="F125" i="4"/>
  <c r="D125" i="4"/>
  <c r="I125" i="4"/>
  <c r="H125" i="4"/>
  <c r="E125" i="4"/>
  <c r="F109" i="4"/>
  <c r="J109" i="4"/>
  <c r="H109" i="4"/>
  <c r="E109" i="4"/>
  <c r="I109" i="4"/>
  <c r="D109" i="4"/>
  <c r="H89" i="4"/>
  <c r="G89" i="4"/>
  <c r="H77" i="4"/>
  <c r="D77" i="4"/>
  <c r="G65" i="4"/>
  <c r="E65" i="4"/>
  <c r="G57" i="4"/>
  <c r="H57" i="4"/>
  <c r="E57" i="4"/>
  <c r="J57" i="4"/>
  <c r="I57" i="4"/>
  <c r="D57" i="4"/>
  <c r="F45" i="4"/>
  <c r="J45" i="4"/>
  <c r="G45" i="4"/>
  <c r="D45" i="4"/>
  <c r="I45" i="4"/>
  <c r="H45" i="4"/>
  <c r="E45" i="4"/>
  <c r="E37" i="4"/>
  <c r="I37" i="4"/>
  <c r="G37" i="4"/>
  <c r="J37" i="4"/>
  <c r="F37" i="4"/>
  <c r="D21" i="4"/>
  <c r="H21" i="4"/>
  <c r="I21" i="4"/>
  <c r="F21" i="4"/>
  <c r="E21" i="4"/>
  <c r="J21" i="4"/>
  <c r="G21" i="4"/>
  <c r="H13" i="4"/>
  <c r="I13" i="4"/>
  <c r="H5" i="4"/>
  <c r="I5" i="4"/>
  <c r="D5" i="4"/>
  <c r="D1181" i="4"/>
  <c r="G1181" i="4"/>
  <c r="E1181" i="4"/>
  <c r="I1181" i="4"/>
  <c r="H1181" i="4"/>
  <c r="D1169" i="4"/>
  <c r="H1169" i="4"/>
  <c r="I1169" i="4"/>
  <c r="J1169" i="4"/>
  <c r="F1169" i="4"/>
  <c r="G1169" i="4"/>
  <c r="E1169" i="4"/>
  <c r="G1157" i="4"/>
  <c r="H1157" i="4"/>
  <c r="E1157" i="4"/>
  <c r="J1157" i="4"/>
  <c r="F1157" i="4"/>
  <c r="E1145" i="4"/>
  <c r="I1145" i="4"/>
  <c r="G1145" i="4"/>
  <c r="J1145" i="4"/>
  <c r="G1133" i="4"/>
  <c r="F1133" i="4"/>
  <c r="E1133" i="4"/>
  <c r="I1133" i="4"/>
  <c r="D1133" i="4"/>
  <c r="J1133" i="4"/>
  <c r="H1133" i="4"/>
  <c r="E1121" i="4"/>
  <c r="I1121" i="4"/>
  <c r="G1121" i="4"/>
  <c r="H1121" i="4"/>
  <c r="F1121" i="4"/>
  <c r="D1121" i="4"/>
  <c r="J1121" i="4"/>
  <c r="D1101" i="4"/>
  <c r="H1101" i="4"/>
  <c r="E1101" i="4"/>
  <c r="J1101" i="4"/>
  <c r="F1101" i="4"/>
  <c r="I1101" i="4"/>
  <c r="G1101" i="4"/>
  <c r="G1085" i="4"/>
  <c r="E1085" i="4"/>
  <c r="J1085" i="4"/>
  <c r="G1073" i="4"/>
  <c r="H1073" i="4"/>
  <c r="E1073" i="4"/>
  <c r="I1073" i="4"/>
  <c r="F1073" i="4"/>
  <c r="D1073" i="4"/>
  <c r="J1073" i="4"/>
  <c r="F1057" i="4"/>
  <c r="J1057" i="4"/>
  <c r="D1057" i="4"/>
  <c r="H1057" i="4"/>
  <c r="G1057" i="4"/>
  <c r="E1041" i="4"/>
  <c r="I1041" i="4"/>
  <c r="G1041" i="4"/>
  <c r="F1041" i="4"/>
  <c r="J1041" i="4"/>
  <c r="F1029" i="4"/>
  <c r="G1029" i="4"/>
  <c r="D1029" i="4"/>
  <c r="J1029" i="4"/>
  <c r="H1029" i="4"/>
  <c r="E1017" i="4"/>
  <c r="I1017" i="4"/>
  <c r="D1017" i="4"/>
  <c r="J1017" i="4"/>
  <c r="G1017" i="4"/>
  <c r="F1017" i="4"/>
  <c r="H1001" i="4"/>
  <c r="D1001" i="4"/>
  <c r="J1001" i="4"/>
  <c r="F1001" i="4"/>
  <c r="G1001" i="4"/>
  <c r="G985" i="4"/>
  <c r="D985" i="4"/>
  <c r="F985" i="4"/>
  <c r="J985" i="4"/>
  <c r="H985" i="4"/>
  <c r="D969" i="4"/>
  <c r="J969" i="4"/>
  <c r="F969" i="4"/>
  <c r="G969" i="4"/>
  <c r="H969" i="4"/>
  <c r="E953" i="4"/>
  <c r="I953" i="4"/>
  <c r="G953" i="4"/>
  <c r="D953" i="4"/>
  <c r="H953" i="4"/>
  <c r="J953" i="4"/>
  <c r="F941" i="4"/>
  <c r="J941" i="4"/>
  <c r="E941" i="4"/>
  <c r="H941" i="4"/>
  <c r="G941" i="4"/>
  <c r="D941" i="4"/>
  <c r="D925" i="4"/>
  <c r="J925" i="4"/>
  <c r="H925" i="4"/>
  <c r="F925" i="4"/>
  <c r="G913" i="4"/>
  <c r="D913" i="4"/>
  <c r="H913" i="4"/>
  <c r="F913" i="4"/>
  <c r="J913" i="4"/>
  <c r="G897" i="4"/>
  <c r="E897" i="4"/>
  <c r="I897" i="4"/>
  <c r="D897" i="4"/>
  <c r="D877" i="4"/>
  <c r="H877" i="4"/>
  <c r="G877" i="4"/>
  <c r="E877" i="4"/>
  <c r="J877" i="4"/>
  <c r="I877" i="4"/>
  <c r="F877" i="4"/>
  <c r="F849" i="4"/>
  <c r="J849" i="4"/>
  <c r="D849" i="4"/>
  <c r="H849" i="4"/>
  <c r="G849" i="4"/>
  <c r="D805" i="4"/>
  <c r="H805" i="4"/>
  <c r="G805" i="4"/>
  <c r="J805" i="4"/>
  <c r="F805" i="4"/>
  <c r="E805" i="4"/>
  <c r="E721" i="4"/>
  <c r="I721" i="4"/>
  <c r="G721" i="4"/>
  <c r="F721" i="4"/>
  <c r="J721" i="4"/>
  <c r="D721" i="4"/>
  <c r="H717" i="4"/>
  <c r="D717" i="4"/>
  <c r="F717" i="4"/>
  <c r="J717" i="4"/>
  <c r="G717" i="4"/>
  <c r="D705" i="4"/>
  <c r="J705" i="4"/>
  <c r="H705" i="4"/>
  <c r="F705" i="4"/>
  <c r="G705" i="4"/>
  <c r="D689" i="4"/>
  <c r="J689" i="4"/>
  <c r="G689" i="4"/>
  <c r="F689" i="4"/>
  <c r="H689" i="4"/>
  <c r="D681" i="4"/>
  <c r="H681" i="4"/>
  <c r="F681" i="4"/>
  <c r="I681" i="4"/>
  <c r="E681" i="4"/>
  <c r="J681" i="4"/>
  <c r="G681" i="4"/>
  <c r="G669" i="4"/>
  <c r="E669" i="4"/>
  <c r="I669" i="4"/>
  <c r="J669" i="4"/>
  <c r="F669" i="4"/>
  <c r="F657" i="4"/>
  <c r="H657" i="4"/>
  <c r="J657" i="4"/>
  <c r="G657" i="4"/>
  <c r="D657" i="4"/>
  <c r="G649" i="4"/>
  <c r="F649" i="4"/>
  <c r="D649" i="4"/>
  <c r="J649" i="4"/>
  <c r="G637" i="4"/>
  <c r="F637" i="4"/>
  <c r="D637" i="4"/>
  <c r="I637" i="4"/>
  <c r="E637" i="4"/>
  <c r="J637" i="4"/>
  <c r="H637" i="4"/>
  <c r="G625" i="4"/>
  <c r="D625" i="4"/>
  <c r="J625" i="4"/>
  <c r="F625" i="4"/>
  <c r="H625" i="4"/>
  <c r="D617" i="4"/>
  <c r="G617" i="4"/>
  <c r="H617" i="4"/>
  <c r="F617" i="4"/>
  <c r="F609" i="4"/>
  <c r="J609" i="4"/>
  <c r="E609" i="4"/>
  <c r="H609" i="4"/>
  <c r="G609" i="4"/>
  <c r="D609" i="4"/>
  <c r="E597" i="4"/>
  <c r="I597" i="4"/>
  <c r="D597" i="4"/>
  <c r="J597" i="4"/>
  <c r="G597" i="4"/>
  <c r="H597" i="4"/>
  <c r="F597" i="4"/>
  <c r="D589" i="4"/>
  <c r="F589" i="4"/>
  <c r="G589" i="4"/>
  <c r="H589" i="4"/>
  <c r="F577" i="4"/>
  <c r="J577" i="4"/>
  <c r="D577" i="4"/>
  <c r="H577" i="4"/>
  <c r="G577" i="4"/>
  <c r="G565" i="4"/>
  <c r="F565" i="4"/>
  <c r="D565" i="4"/>
  <c r="I565" i="4"/>
  <c r="H565" i="4"/>
  <c r="E565" i="4"/>
  <c r="G557" i="4"/>
  <c r="D557" i="4"/>
  <c r="H557" i="4"/>
  <c r="F557" i="4"/>
  <c r="J557" i="4"/>
  <c r="D545" i="4"/>
  <c r="G545" i="4"/>
  <c r="F545" i="4"/>
  <c r="H545" i="4"/>
  <c r="D533" i="4"/>
  <c r="H533" i="4"/>
  <c r="F533" i="4"/>
  <c r="J533" i="4"/>
  <c r="G533" i="4"/>
  <c r="E533" i="4"/>
  <c r="G525" i="4"/>
  <c r="E525" i="4"/>
  <c r="I525" i="4"/>
  <c r="F525" i="4"/>
  <c r="J525" i="4"/>
  <c r="D513" i="4"/>
  <c r="H513" i="4"/>
  <c r="F513" i="4"/>
  <c r="G513" i="4"/>
  <c r="D501" i="4"/>
  <c r="H501" i="4"/>
  <c r="F501" i="4"/>
  <c r="G501" i="4"/>
  <c r="E489" i="4"/>
  <c r="I489" i="4"/>
  <c r="G489" i="4"/>
  <c r="D489" i="4"/>
  <c r="H489" i="4"/>
  <c r="D481" i="4"/>
  <c r="H481" i="4"/>
  <c r="F481" i="4"/>
  <c r="J481" i="4"/>
  <c r="G481" i="4"/>
  <c r="G465" i="4"/>
  <c r="E465" i="4"/>
  <c r="J465" i="4"/>
  <c r="H465" i="4"/>
  <c r="F465" i="4"/>
  <c r="I465" i="4"/>
  <c r="E453" i="4"/>
  <c r="I453" i="4"/>
  <c r="G453" i="4"/>
  <c r="D453" i="4"/>
  <c r="J453" i="4"/>
  <c r="H453" i="4"/>
  <c r="F429" i="4"/>
  <c r="H429" i="4"/>
  <c r="G429" i="4"/>
  <c r="F405" i="4"/>
  <c r="J405" i="4"/>
  <c r="D405" i="4"/>
  <c r="H405" i="4"/>
  <c r="D353" i="4"/>
  <c r="H353" i="4"/>
  <c r="F353" i="4"/>
  <c r="J353" i="4"/>
  <c r="F189" i="4"/>
  <c r="I189" i="4"/>
  <c r="D189" i="4"/>
  <c r="E185" i="4"/>
  <c r="I185" i="4"/>
  <c r="D185" i="4"/>
  <c r="J185" i="4"/>
  <c r="G185" i="4"/>
  <c r="H185" i="4"/>
  <c r="F185" i="4"/>
  <c r="D173" i="4"/>
  <c r="I173" i="4"/>
  <c r="F173" i="4"/>
  <c r="G161" i="4"/>
  <c r="E161" i="4"/>
  <c r="I161" i="4"/>
  <c r="H161" i="4"/>
  <c r="D161" i="4"/>
  <c r="G157" i="4"/>
  <c r="E157" i="4"/>
  <c r="J157" i="4"/>
  <c r="H157" i="4"/>
  <c r="F157" i="4"/>
  <c r="D157" i="4"/>
  <c r="D145" i="4"/>
  <c r="H145" i="4"/>
  <c r="J145" i="4"/>
  <c r="I145" i="4"/>
  <c r="J141" i="4"/>
  <c r="E141" i="4"/>
  <c r="F141" i="4"/>
  <c r="F129" i="4"/>
  <c r="E129" i="4"/>
  <c r="H129" i="4"/>
  <c r="D121" i="4"/>
  <c r="H121" i="4"/>
  <c r="F121" i="4"/>
  <c r="J121" i="4"/>
  <c r="G121" i="4"/>
  <c r="J113" i="4"/>
  <c r="H113" i="4"/>
  <c r="I113" i="4"/>
  <c r="E105" i="4"/>
  <c r="I105" i="4"/>
  <c r="G105" i="4"/>
  <c r="F105" i="4"/>
  <c r="J105" i="4"/>
  <c r="D97" i="4"/>
  <c r="E97" i="4"/>
  <c r="I93" i="4"/>
  <c r="H93" i="4"/>
  <c r="E81" i="4"/>
  <c r="D81" i="4"/>
  <c r="I69" i="4"/>
  <c r="D69" i="4"/>
  <c r="F61" i="4"/>
  <c r="J61" i="4"/>
  <c r="D61" i="4"/>
  <c r="H61" i="4"/>
  <c r="E61" i="4"/>
  <c r="I61" i="4"/>
  <c r="H49" i="4"/>
  <c r="D49" i="4"/>
  <c r="I49" i="4"/>
  <c r="E41" i="4"/>
  <c r="H41" i="4"/>
  <c r="D33" i="4"/>
  <c r="H33" i="4"/>
  <c r="F33" i="4"/>
  <c r="J33" i="4"/>
  <c r="G33" i="4"/>
  <c r="G25" i="4"/>
  <c r="E25" i="4"/>
  <c r="I25" i="4"/>
  <c r="H25" i="4"/>
  <c r="D25" i="4"/>
  <c r="E17" i="4"/>
  <c r="G17" i="4"/>
  <c r="E9" i="4"/>
  <c r="I9" i="4"/>
  <c r="D9" i="4"/>
  <c r="J9" i="4"/>
  <c r="F9" i="4"/>
  <c r="H9" i="4"/>
  <c r="G9" i="4"/>
  <c r="G593" i="4"/>
  <c r="H897" i="4"/>
  <c r="J317" i="4"/>
  <c r="J873" i="4"/>
  <c r="I577" i="4"/>
  <c r="D525" i="4"/>
  <c r="J253" i="4"/>
  <c r="E193" i="4"/>
  <c r="I713" i="4"/>
  <c r="I329" i="4"/>
  <c r="H37" i="4"/>
  <c r="I1137" i="4"/>
  <c r="H669" i="4"/>
  <c r="I1157" i="4"/>
  <c r="I157" i="4"/>
  <c r="F453" i="4"/>
  <c r="G925" i="4"/>
  <c r="D1085" i="4"/>
  <c r="F897" i="4"/>
  <c r="H169" i="4"/>
  <c r="E577" i="4"/>
  <c r="F253" i="4"/>
  <c r="G165" i="4"/>
  <c r="H861" i="4"/>
  <c r="I297" i="4"/>
  <c r="J1181" i="4"/>
  <c r="D1041" i="4"/>
  <c r="I973" i="4"/>
  <c r="D669" i="4"/>
  <c r="J265" i="4"/>
  <c r="D1157" i="4"/>
  <c r="F953" i="4"/>
  <c r="J813" i="4"/>
  <c r="J565" i="4"/>
  <c r="J1141" i="4"/>
  <c r="F313" i="4"/>
  <c r="D1185" i="4"/>
  <c r="K1185" i="4" s="1"/>
  <c r="F2512" i="1" s="1"/>
  <c r="G1185" i="4"/>
  <c r="F1185" i="4"/>
  <c r="G1173" i="4"/>
  <c r="H1173" i="4"/>
  <c r="E1173" i="4"/>
  <c r="J1173" i="4"/>
  <c r="D1173" i="4"/>
  <c r="I1173" i="4"/>
  <c r="F1173" i="4"/>
  <c r="E1161" i="4"/>
  <c r="I1161" i="4"/>
  <c r="D1161" i="4"/>
  <c r="J1161" i="4"/>
  <c r="G1161" i="4"/>
  <c r="H1161" i="4"/>
  <c r="E1149" i="4"/>
  <c r="I1149" i="4"/>
  <c r="G1149" i="4"/>
  <c r="H1149" i="4"/>
  <c r="F1149" i="4"/>
  <c r="D1149" i="4"/>
  <c r="J1149" i="4"/>
  <c r="F1137" i="4"/>
  <c r="J1137" i="4"/>
  <c r="D1137" i="4"/>
  <c r="H1137" i="4"/>
  <c r="G1137" i="4"/>
  <c r="G1125" i="4"/>
  <c r="E1125" i="4"/>
  <c r="I1125" i="4"/>
  <c r="H1125" i="4"/>
  <c r="F1113" i="4"/>
  <c r="J1113" i="4"/>
  <c r="G1113" i="4"/>
  <c r="I1113" i="4"/>
  <c r="E1113" i="4"/>
  <c r="H1113" i="4"/>
  <c r="D1113" i="4"/>
  <c r="F1109" i="4"/>
  <c r="J1109" i="4"/>
  <c r="D1109" i="4"/>
  <c r="H1109" i="4"/>
  <c r="G1109" i="4"/>
  <c r="F1093" i="4"/>
  <c r="J1093" i="4"/>
  <c r="D1093" i="4"/>
  <c r="I1093" i="4"/>
  <c r="E1093" i="4"/>
  <c r="H1093" i="4"/>
  <c r="G1093" i="4"/>
  <c r="F1081" i="4"/>
  <c r="J1081" i="4"/>
  <c r="H1081" i="4"/>
  <c r="E1081" i="4"/>
  <c r="D1081" i="4"/>
  <c r="I1081" i="4"/>
  <c r="D1065" i="4"/>
  <c r="H1065" i="4"/>
  <c r="E1065" i="4"/>
  <c r="J1065" i="4"/>
  <c r="I1065" i="4"/>
  <c r="F1065" i="4"/>
  <c r="G1065" i="4"/>
  <c r="E1053" i="4"/>
  <c r="I1053" i="4"/>
  <c r="G1053" i="4"/>
  <c r="J1053" i="4"/>
  <c r="F1053" i="4"/>
  <c r="G1037" i="4"/>
  <c r="E1037" i="4"/>
  <c r="I1037" i="4"/>
  <c r="D1037" i="4"/>
  <c r="H1037" i="4"/>
  <c r="H1021" i="4"/>
  <c r="F1021" i="4"/>
  <c r="J1021" i="4"/>
  <c r="D1021" i="4"/>
  <c r="G1021" i="4"/>
  <c r="D997" i="4"/>
  <c r="J997" i="4"/>
  <c r="G997" i="4"/>
  <c r="F997" i="4"/>
  <c r="G977" i="4"/>
  <c r="F977" i="4"/>
  <c r="H977" i="4"/>
  <c r="J977" i="4"/>
  <c r="D977" i="4"/>
  <c r="G961" i="4"/>
  <c r="H961" i="4"/>
  <c r="E961" i="4"/>
  <c r="J961" i="4"/>
  <c r="D961" i="4"/>
  <c r="I961" i="4"/>
  <c r="F961" i="4"/>
  <c r="H945" i="4"/>
  <c r="J945" i="4"/>
  <c r="D945" i="4"/>
  <c r="G945" i="4"/>
  <c r="F945" i="4"/>
  <c r="G933" i="4"/>
  <c r="J933" i="4"/>
  <c r="F933" i="4"/>
  <c r="H933" i="4"/>
  <c r="D933" i="4"/>
  <c r="F921" i="4"/>
  <c r="H921" i="4"/>
  <c r="G921" i="4"/>
  <c r="J921" i="4"/>
  <c r="D921" i="4"/>
  <c r="D905" i="4"/>
  <c r="J905" i="4"/>
  <c r="F905" i="4"/>
  <c r="G905" i="4"/>
  <c r="H905" i="4"/>
  <c r="E885" i="4"/>
  <c r="I885" i="4"/>
  <c r="F885" i="4"/>
  <c r="H885" i="4"/>
  <c r="G885" i="4"/>
  <c r="J885" i="4"/>
  <c r="G869" i="4"/>
  <c r="H869" i="4"/>
  <c r="E869" i="4"/>
  <c r="J869" i="4"/>
  <c r="D869" i="4"/>
  <c r="I869" i="4"/>
  <c r="H857" i="4"/>
  <c r="F857" i="4"/>
  <c r="G857" i="4"/>
  <c r="J857" i="4"/>
  <c r="E845" i="4"/>
  <c r="I845" i="4"/>
  <c r="G845" i="4"/>
  <c r="F845" i="4"/>
  <c r="J845" i="4"/>
  <c r="E833" i="4"/>
  <c r="I833" i="4"/>
  <c r="F833" i="4"/>
  <c r="J833" i="4"/>
  <c r="G833" i="4"/>
  <c r="D833" i="4"/>
  <c r="D821" i="4"/>
  <c r="H821" i="4"/>
  <c r="G821" i="4"/>
  <c r="E821" i="4"/>
  <c r="J821" i="4"/>
  <c r="I821" i="4"/>
  <c r="G809" i="4"/>
  <c r="H809" i="4"/>
  <c r="J809" i="4"/>
  <c r="D809" i="4"/>
  <c r="F809" i="4"/>
  <c r="G797" i="4"/>
  <c r="D797" i="4"/>
  <c r="I797" i="4"/>
  <c r="J797" i="4"/>
  <c r="F797" i="4"/>
  <c r="E797" i="4"/>
  <c r="G781" i="4"/>
  <c r="F781" i="4"/>
  <c r="J781" i="4"/>
  <c r="D781" i="4"/>
  <c r="H781" i="4"/>
  <c r="E773" i="4"/>
  <c r="I773" i="4"/>
  <c r="G773" i="4"/>
  <c r="D773" i="4"/>
  <c r="H773" i="4"/>
  <c r="E765" i="4"/>
  <c r="I765" i="4"/>
  <c r="G765" i="4"/>
  <c r="D765" i="4"/>
  <c r="H765" i="4"/>
  <c r="D757" i="4"/>
  <c r="J757" i="4"/>
  <c r="H757" i="4"/>
  <c r="F757" i="4"/>
  <c r="G757" i="4"/>
  <c r="D749" i="4"/>
  <c r="H749" i="4"/>
  <c r="I749" i="4"/>
  <c r="D741" i="4"/>
  <c r="H741" i="4"/>
  <c r="G741" i="4"/>
  <c r="F741" i="4"/>
  <c r="J741" i="4"/>
  <c r="E741" i="4"/>
  <c r="D733" i="4"/>
  <c r="F733" i="4"/>
  <c r="J733" i="4"/>
  <c r="G733" i="4"/>
  <c r="H733" i="4"/>
  <c r="G729" i="4"/>
  <c r="D729" i="4"/>
  <c r="I729" i="4"/>
  <c r="F729" i="4"/>
  <c r="J729" i="4"/>
  <c r="E729" i="4"/>
  <c r="D713" i="4"/>
  <c r="H713" i="4"/>
  <c r="F713" i="4"/>
  <c r="J713" i="4"/>
  <c r="G713" i="4"/>
  <c r="F701" i="4"/>
  <c r="H701" i="4"/>
  <c r="J701" i="4"/>
  <c r="D701" i="4"/>
  <c r="G701" i="4"/>
  <c r="F685" i="4"/>
  <c r="J685" i="4"/>
  <c r="H685" i="4"/>
  <c r="G685" i="4"/>
  <c r="D685" i="4"/>
  <c r="G677" i="4"/>
  <c r="H677" i="4"/>
  <c r="F677" i="4"/>
  <c r="D677" i="4"/>
  <c r="J677" i="4"/>
  <c r="I677" i="4"/>
  <c r="G665" i="4"/>
  <c r="F665" i="4"/>
  <c r="H665" i="4"/>
  <c r="J665" i="4"/>
  <c r="D665" i="4"/>
  <c r="D653" i="4"/>
  <c r="H653" i="4"/>
  <c r="E653" i="4"/>
  <c r="J653" i="4"/>
  <c r="G653" i="4"/>
  <c r="F653" i="4"/>
  <c r="G641" i="4"/>
  <c r="E641" i="4"/>
  <c r="I641" i="4"/>
  <c r="J641" i="4"/>
  <c r="F641" i="4"/>
  <c r="D629" i="4"/>
  <c r="F629" i="4"/>
  <c r="H629" i="4"/>
  <c r="G629" i="4"/>
  <c r="G621" i="4"/>
  <c r="F621" i="4"/>
  <c r="J621" i="4"/>
  <c r="H621" i="4"/>
  <c r="D621" i="4"/>
  <c r="D605" i="4"/>
  <c r="H605" i="4"/>
  <c r="F605" i="4"/>
  <c r="J605" i="4"/>
  <c r="G605" i="4"/>
  <c r="D593" i="4"/>
  <c r="H593" i="4"/>
  <c r="F593" i="4"/>
  <c r="J593" i="4"/>
  <c r="D581" i="4"/>
  <c r="F581" i="4"/>
  <c r="G581" i="4"/>
  <c r="H581" i="4"/>
  <c r="G569" i="4"/>
  <c r="E569" i="4"/>
  <c r="J569" i="4"/>
  <c r="H569" i="4"/>
  <c r="F569" i="4"/>
  <c r="D569" i="4"/>
  <c r="I569" i="4"/>
  <c r="G553" i="4"/>
  <c r="D553" i="4"/>
  <c r="F553" i="4"/>
  <c r="J553" i="4"/>
  <c r="H553" i="4"/>
  <c r="G537" i="4"/>
  <c r="H537" i="4"/>
  <c r="D537" i="4"/>
  <c r="F537" i="4"/>
  <c r="J537" i="4"/>
  <c r="D521" i="4"/>
  <c r="G521" i="4"/>
  <c r="F521" i="4"/>
  <c r="H521" i="4"/>
  <c r="D509" i="4"/>
  <c r="H509" i="4"/>
  <c r="G509" i="4"/>
  <c r="E509" i="4"/>
  <c r="I509" i="4"/>
  <c r="J509" i="4"/>
  <c r="J497" i="4"/>
  <c r="F497" i="4"/>
  <c r="G497" i="4"/>
  <c r="H497" i="4"/>
  <c r="D477" i="4"/>
  <c r="H477" i="4"/>
  <c r="F477" i="4"/>
  <c r="J477" i="4"/>
  <c r="G477" i="4"/>
  <c r="G441" i="4"/>
  <c r="E441" i="4"/>
  <c r="I441" i="4"/>
  <c r="F441" i="4"/>
  <c r="J441" i="4"/>
  <c r="H341" i="4"/>
  <c r="G341" i="4"/>
  <c r="F341" i="4"/>
  <c r="F1085" i="4"/>
  <c r="F881" i="4"/>
  <c r="D1125" i="4"/>
  <c r="J693" i="4"/>
  <c r="E605" i="4"/>
  <c r="F769" i="4"/>
  <c r="H1041" i="4"/>
  <c r="F1037" i="4"/>
  <c r="J489" i="4"/>
  <c r="E261" i="4"/>
  <c r="G993" i="4"/>
  <c r="H837" i="4"/>
  <c r="H793" i="4"/>
  <c r="G469" i="4"/>
  <c r="H1017" i="4"/>
  <c r="E949" i="4"/>
  <c r="F869" i="4"/>
  <c r="F57" i="4"/>
  <c r="H997" i="4"/>
  <c r="E881" i="4"/>
  <c r="E749" i="4"/>
  <c r="H1145" i="4"/>
  <c r="F693" i="4"/>
  <c r="J25" i="4"/>
  <c r="I1057" i="4"/>
  <c r="G965" i="4"/>
  <c r="D845" i="4"/>
  <c r="K845" i="4" s="1"/>
  <c r="D37" i="4"/>
  <c r="J765" i="4"/>
  <c r="F489" i="4"/>
  <c r="I477" i="4"/>
  <c r="I33" i="4"/>
  <c r="I653" i="4"/>
  <c r="I533" i="4"/>
  <c r="D465" i="4"/>
  <c r="D373" i="4"/>
  <c r="E1009" i="4"/>
  <c r="I381" i="4"/>
  <c r="I941" i="4"/>
  <c r="I1085" i="4"/>
  <c r="J881" i="4"/>
  <c r="J749" i="4"/>
  <c r="G281" i="4"/>
  <c r="F1145" i="4"/>
  <c r="J1125" i="4"/>
  <c r="E1109" i="4"/>
  <c r="D693" i="4"/>
  <c r="D441" i="4"/>
  <c r="G61" i="4"/>
  <c r="F25" i="4"/>
  <c r="E1057" i="4"/>
  <c r="K1057" i="4" s="1"/>
  <c r="I849" i="4"/>
  <c r="K446" i="4"/>
  <c r="J357" i="4"/>
  <c r="I221" i="4"/>
  <c r="J161" i="4"/>
  <c r="J773" i="4"/>
  <c r="H641" i="4"/>
  <c r="E297" i="4"/>
  <c r="G273" i="4"/>
  <c r="H105" i="4"/>
  <c r="F1181" i="4"/>
  <c r="I893" i="4"/>
  <c r="F765" i="4"/>
  <c r="I481" i="4"/>
  <c r="E477" i="4"/>
  <c r="I121" i="4"/>
  <c r="E33" i="4"/>
  <c r="I805" i="4"/>
  <c r="I741" i="4"/>
  <c r="H721" i="4"/>
  <c r="G345" i="4"/>
  <c r="H929" i="4"/>
  <c r="F821" i="4"/>
  <c r="J125" i="4"/>
  <c r="J909" i="4"/>
  <c r="H649" i="4"/>
  <c r="F1097" i="4"/>
  <c r="J1097" i="4"/>
  <c r="G1097" i="4"/>
  <c r="D1097" i="4"/>
  <c r="H1097" i="4"/>
  <c r="E1097" i="4"/>
  <c r="I1097" i="4"/>
  <c r="D1077" i="4"/>
  <c r="H1077" i="4"/>
  <c r="G1077" i="4"/>
  <c r="I1077" i="4"/>
  <c r="E1077" i="4"/>
  <c r="J1077" i="4"/>
  <c r="F1077" i="4"/>
  <c r="F1061" i="4"/>
  <c r="J1061" i="4"/>
  <c r="D1061" i="4"/>
  <c r="I1061" i="4"/>
  <c r="E1061" i="4"/>
  <c r="H1061" i="4"/>
  <c r="G1061" i="4"/>
  <c r="F1045" i="4"/>
  <c r="J1045" i="4"/>
  <c r="D1045" i="4"/>
  <c r="I1045" i="4"/>
  <c r="G1045" i="4"/>
  <c r="H1045" i="4"/>
  <c r="E1045" i="4"/>
  <c r="D1033" i="4"/>
  <c r="H1033" i="4"/>
  <c r="F1033" i="4"/>
  <c r="I1033" i="4"/>
  <c r="G1033" i="4"/>
  <c r="E1033" i="4"/>
  <c r="D1013" i="4"/>
  <c r="J1013" i="4"/>
  <c r="F1013" i="4"/>
  <c r="H1013" i="4"/>
  <c r="G1013" i="4"/>
  <c r="G1005" i="4"/>
  <c r="D1005" i="4"/>
  <c r="I1005" i="4"/>
  <c r="E1005" i="4"/>
  <c r="H1005" i="4"/>
  <c r="J1005" i="4"/>
  <c r="D989" i="4"/>
  <c r="H989" i="4"/>
  <c r="F989" i="4"/>
  <c r="J989" i="4"/>
  <c r="I989" i="4"/>
  <c r="E989" i="4"/>
  <c r="F973" i="4"/>
  <c r="J973" i="4"/>
  <c r="D973" i="4"/>
  <c r="H973" i="4"/>
  <c r="G973" i="4"/>
  <c r="D957" i="4"/>
  <c r="J957" i="4"/>
  <c r="H957" i="4"/>
  <c r="G957" i="4"/>
  <c r="F957" i="4"/>
  <c r="H937" i="4"/>
  <c r="F937" i="4"/>
  <c r="D937" i="4"/>
  <c r="J937" i="4"/>
  <c r="G937" i="4"/>
  <c r="D917" i="4"/>
  <c r="J917" i="4"/>
  <c r="H917" i="4"/>
  <c r="F917" i="4"/>
  <c r="G917" i="4"/>
  <c r="D901" i="4"/>
  <c r="J901" i="4"/>
  <c r="H901" i="4"/>
  <c r="G901" i="4"/>
  <c r="F901" i="4"/>
  <c r="D889" i="4"/>
  <c r="H889" i="4"/>
  <c r="F889" i="4"/>
  <c r="I889" i="4"/>
  <c r="G889" i="4"/>
  <c r="E889" i="4"/>
  <c r="G873" i="4"/>
  <c r="E873" i="4"/>
  <c r="I873" i="4"/>
  <c r="H873" i="4"/>
  <c r="D873" i="4"/>
  <c r="E861" i="4"/>
  <c r="I861" i="4"/>
  <c r="G861" i="4"/>
  <c r="J861" i="4"/>
  <c r="F861" i="4"/>
  <c r="G841" i="4"/>
  <c r="H841" i="4"/>
  <c r="F841" i="4"/>
  <c r="J841" i="4"/>
  <c r="D841" i="4"/>
  <c r="F829" i="4"/>
  <c r="J829" i="4"/>
  <c r="D829" i="4"/>
  <c r="I829" i="4"/>
  <c r="G829" i="4"/>
  <c r="E829" i="4"/>
  <c r="H829" i="4"/>
  <c r="E817" i="4"/>
  <c r="I817" i="4"/>
  <c r="K817" i="4" s="1"/>
  <c r="G817" i="4"/>
  <c r="H817" i="4"/>
  <c r="D817" i="4"/>
  <c r="D801" i="4"/>
  <c r="J801" i="4"/>
  <c r="H801" i="4"/>
  <c r="G801" i="4"/>
  <c r="F801" i="4"/>
  <c r="E789" i="4"/>
  <c r="I789" i="4"/>
  <c r="H789" i="4"/>
  <c r="F789" i="4"/>
  <c r="G789" i="4"/>
  <c r="D789" i="4"/>
  <c r="J789" i="4"/>
  <c r="D785" i="4"/>
  <c r="J785" i="4"/>
  <c r="F785" i="4"/>
  <c r="G785" i="4"/>
  <c r="G777" i="4"/>
  <c r="D777" i="4"/>
  <c r="F777" i="4"/>
  <c r="J777" i="4"/>
  <c r="H777" i="4"/>
  <c r="F761" i="4"/>
  <c r="G761" i="4"/>
  <c r="D761" i="4"/>
  <c r="J761" i="4"/>
  <c r="H761" i="4"/>
  <c r="F753" i="4"/>
  <c r="J753" i="4"/>
  <c r="G753" i="4"/>
  <c r="H753" i="4"/>
  <c r="D753" i="4"/>
  <c r="I753" i="4"/>
  <c r="D745" i="4"/>
  <c r="H745" i="4"/>
  <c r="F745" i="4"/>
  <c r="J745" i="4"/>
  <c r="G745" i="4"/>
  <c r="F737" i="4"/>
  <c r="D737" i="4"/>
  <c r="H737" i="4"/>
  <c r="G737" i="4"/>
  <c r="J737" i="4"/>
  <c r="F725" i="4"/>
  <c r="D725" i="4"/>
  <c r="H725" i="4"/>
  <c r="G725" i="4"/>
  <c r="J725" i="4"/>
  <c r="F709" i="4"/>
  <c r="G709" i="4"/>
  <c r="D709" i="4"/>
  <c r="H709" i="4"/>
  <c r="J709" i="4"/>
  <c r="G697" i="4"/>
  <c r="F697" i="4"/>
  <c r="I697" i="4"/>
  <c r="E697" i="4"/>
  <c r="J697" i="4"/>
  <c r="D697" i="4"/>
  <c r="F673" i="4"/>
  <c r="J673" i="4"/>
  <c r="D673" i="4"/>
  <c r="I673" i="4"/>
  <c r="G673" i="4"/>
  <c r="H673" i="4"/>
  <c r="G661" i="4"/>
  <c r="D661" i="4"/>
  <c r="H661" i="4"/>
  <c r="J661" i="4"/>
  <c r="F661" i="4"/>
  <c r="H645" i="4"/>
  <c r="F645" i="4"/>
  <c r="J645" i="4"/>
  <c r="D645" i="4"/>
  <c r="G645" i="4"/>
  <c r="D633" i="4"/>
  <c r="F633" i="4"/>
  <c r="G633" i="4"/>
  <c r="H633" i="4"/>
  <c r="G613" i="4"/>
  <c r="D613" i="4"/>
  <c r="I613" i="4"/>
  <c r="F613" i="4"/>
  <c r="E613" i="4"/>
  <c r="J613" i="4"/>
  <c r="H613" i="4"/>
  <c r="G601" i="4"/>
  <c r="F601" i="4"/>
  <c r="D601" i="4"/>
  <c r="H601" i="4"/>
  <c r="J601" i="4"/>
  <c r="G585" i="4"/>
  <c r="E585" i="4"/>
  <c r="I585" i="4"/>
  <c r="K585" i="4" s="1"/>
  <c r="D585" i="4"/>
  <c r="H585" i="4"/>
  <c r="D573" i="4"/>
  <c r="G573" i="4"/>
  <c r="F573" i="4"/>
  <c r="H573" i="4"/>
  <c r="F561" i="4"/>
  <c r="J561" i="4"/>
  <c r="H561" i="4"/>
  <c r="E561" i="4"/>
  <c r="I561" i="4"/>
  <c r="D561" i="4"/>
  <c r="G561" i="4"/>
  <c r="D549" i="4"/>
  <c r="H549" i="4"/>
  <c r="G549" i="4"/>
  <c r="F549" i="4"/>
  <c r="F541" i="4"/>
  <c r="J541" i="4"/>
  <c r="D541" i="4"/>
  <c r="H541" i="4"/>
  <c r="I541" i="4"/>
  <c r="E541" i="4"/>
  <c r="G529" i="4"/>
  <c r="D529" i="4"/>
  <c r="F529" i="4"/>
  <c r="H529" i="4"/>
  <c r="J529" i="4"/>
  <c r="F517" i="4"/>
  <c r="J517" i="4"/>
  <c r="D517" i="4"/>
  <c r="H517" i="4"/>
  <c r="K517" i="4" s="1"/>
  <c r="F4631" i="1" s="1"/>
  <c r="E517" i="4"/>
  <c r="I517" i="4"/>
  <c r="F505" i="4"/>
  <c r="J505" i="4"/>
  <c r="D505" i="4"/>
  <c r="H505" i="4"/>
  <c r="E505" i="4"/>
  <c r="I505" i="4"/>
  <c r="F493" i="4"/>
  <c r="G493" i="4"/>
  <c r="H493" i="4"/>
  <c r="J485" i="4"/>
  <c r="D485" i="4"/>
  <c r="H485" i="4"/>
  <c r="F485" i="4"/>
  <c r="G473" i="4"/>
  <c r="H473" i="4"/>
  <c r="F473" i="4"/>
  <c r="F461" i="4"/>
  <c r="J461" i="4"/>
  <c r="E461" i="4"/>
  <c r="H461" i="4"/>
  <c r="G461" i="4"/>
  <c r="I461" i="4"/>
  <c r="H449" i="4"/>
  <c r="J449" i="4"/>
  <c r="D449" i="4"/>
  <c r="F449" i="4"/>
  <c r="H437" i="4"/>
  <c r="G437" i="4"/>
  <c r="F437" i="4"/>
  <c r="D425" i="4"/>
  <c r="H425" i="4"/>
  <c r="F425" i="4"/>
  <c r="J425" i="4"/>
  <c r="I425" i="4"/>
  <c r="E425" i="4"/>
  <c r="H417" i="4"/>
  <c r="F417" i="4"/>
  <c r="G417" i="4"/>
  <c r="D413" i="4"/>
  <c r="J413" i="4"/>
  <c r="H413" i="4"/>
  <c r="F413" i="4"/>
  <c r="G401" i="4"/>
  <c r="H401" i="4"/>
  <c r="F401" i="4"/>
  <c r="H393" i="4"/>
  <c r="G393" i="4"/>
  <c r="F393" i="4"/>
  <c r="G385" i="4"/>
  <c r="H385" i="4"/>
  <c r="F385" i="4"/>
  <c r="J377" i="4"/>
  <c r="H377" i="4"/>
  <c r="F377" i="4"/>
  <c r="D377" i="4"/>
  <c r="F369" i="4"/>
  <c r="D369" i="4"/>
  <c r="J369" i="4"/>
  <c r="F361" i="4"/>
  <c r="J361" i="4"/>
  <c r="E361" i="4"/>
  <c r="H361" i="4"/>
  <c r="G361" i="4"/>
  <c r="D361" i="4"/>
  <c r="I361" i="4"/>
  <c r="F349" i="4"/>
  <c r="G349" i="4"/>
  <c r="H349" i="4"/>
  <c r="E337" i="4"/>
  <c r="I337" i="4"/>
  <c r="F337" i="4"/>
  <c r="H337" i="4"/>
  <c r="G337" i="4"/>
  <c r="D337" i="4"/>
  <c r="D329" i="4"/>
  <c r="H329" i="4"/>
  <c r="F329" i="4"/>
  <c r="J329" i="4"/>
  <c r="G329" i="4"/>
  <c r="G317" i="4"/>
  <c r="E317" i="4"/>
  <c r="I317" i="4"/>
  <c r="H317" i="4"/>
  <c r="D317" i="4"/>
  <c r="G309" i="4"/>
  <c r="H309" i="4"/>
  <c r="F309" i="4"/>
  <c r="D301" i="4"/>
  <c r="J301" i="4"/>
  <c r="H301" i="4"/>
  <c r="F301" i="4"/>
  <c r="G293" i="4"/>
  <c r="D293" i="4"/>
  <c r="I293" i="4"/>
  <c r="F293" i="4"/>
  <c r="J293" i="4"/>
  <c r="E293" i="4"/>
  <c r="H293" i="4"/>
  <c r="G285" i="4"/>
  <c r="H285" i="4"/>
  <c r="E285" i="4"/>
  <c r="J285" i="4"/>
  <c r="I285" i="4"/>
  <c r="D285" i="4"/>
  <c r="F285" i="4"/>
  <c r="F277" i="4"/>
  <c r="H277" i="4"/>
  <c r="G277" i="4"/>
  <c r="E265" i="4"/>
  <c r="I265" i="4"/>
  <c r="G265" i="4"/>
  <c r="D265" i="4"/>
  <c r="H265" i="4"/>
  <c r="H257" i="4"/>
  <c r="F257" i="4"/>
  <c r="G257" i="4"/>
  <c r="F249" i="4"/>
  <c r="G249" i="4"/>
  <c r="H249" i="4"/>
  <c r="F241" i="4"/>
  <c r="J241" i="4"/>
  <c r="D241" i="4"/>
  <c r="H241" i="4"/>
  <c r="E241" i="4"/>
  <c r="I241" i="4"/>
  <c r="F233" i="4"/>
  <c r="H233" i="4"/>
  <c r="G233" i="4"/>
  <c r="J225" i="4"/>
  <c r="H225" i="4"/>
  <c r="E225" i="4"/>
  <c r="E217" i="4"/>
  <c r="I217" i="4"/>
  <c r="G217" i="4"/>
  <c r="D217" i="4"/>
  <c r="H217" i="4"/>
  <c r="I205" i="4"/>
  <c r="H205" i="4"/>
  <c r="F205" i="4"/>
  <c r="J197" i="4"/>
  <c r="H197" i="4"/>
  <c r="E197" i="4"/>
  <c r="D181" i="4"/>
  <c r="H181" i="4"/>
  <c r="F181" i="4"/>
  <c r="J181" i="4"/>
  <c r="G181" i="4"/>
  <c r="G169" i="4"/>
  <c r="E169" i="4"/>
  <c r="I169" i="4"/>
  <c r="F169" i="4"/>
  <c r="J169" i="4"/>
  <c r="G149" i="4"/>
  <c r="D149" i="4"/>
  <c r="I149" i="4"/>
  <c r="F149" i="4"/>
  <c r="J149" i="4"/>
  <c r="E149" i="4"/>
  <c r="H149" i="4"/>
  <c r="E133" i="4"/>
  <c r="I133" i="4"/>
  <c r="G133" i="4"/>
  <c r="F133" i="4"/>
  <c r="J133" i="4"/>
  <c r="H117" i="4"/>
  <c r="E117" i="4"/>
  <c r="F117" i="4"/>
  <c r="E101" i="4"/>
  <c r="I101" i="4"/>
  <c r="G101" i="4"/>
  <c r="J101" i="4"/>
  <c r="F101" i="4"/>
  <c r="E85" i="4"/>
  <c r="I85" i="4"/>
  <c r="D85" i="4"/>
  <c r="J85" i="4"/>
  <c r="G85" i="4"/>
  <c r="F85" i="4"/>
  <c r="H85" i="4"/>
  <c r="D73" i="4"/>
  <c r="H73" i="4"/>
  <c r="F73" i="4"/>
  <c r="I73" i="4"/>
  <c r="G73" i="4"/>
  <c r="E73" i="4"/>
  <c r="J73" i="4"/>
  <c r="G53" i="4"/>
  <c r="E53" i="4"/>
  <c r="I53" i="4"/>
  <c r="D53" i="4"/>
  <c r="H53" i="4"/>
  <c r="E29" i="4"/>
  <c r="I29" i="4"/>
  <c r="G29" i="4"/>
  <c r="D29" i="4"/>
  <c r="J29" i="4"/>
  <c r="H29" i="4"/>
  <c r="D1187" i="4"/>
  <c r="K1187" i="4" s="1"/>
  <c r="E1183" i="4"/>
  <c r="H1183" i="4"/>
  <c r="E1179" i="4"/>
  <c r="I1179" i="4"/>
  <c r="F1179" i="4"/>
  <c r="J1179" i="4"/>
  <c r="G1175" i="4"/>
  <c r="H1175" i="4"/>
  <c r="D1175" i="4"/>
  <c r="F1171" i="4"/>
  <c r="J1171" i="4"/>
  <c r="G1171" i="4"/>
  <c r="G1167" i="4"/>
  <c r="E1167" i="4"/>
  <c r="I1167" i="4"/>
  <c r="J1163" i="4"/>
  <c r="D1163" i="4"/>
  <c r="G1163" i="4"/>
  <c r="F1163" i="4"/>
  <c r="D1159" i="4"/>
  <c r="H1159" i="4"/>
  <c r="F1159" i="4"/>
  <c r="J1159" i="4"/>
  <c r="G1155" i="4"/>
  <c r="E1155" i="4"/>
  <c r="I1155" i="4"/>
  <c r="G1151" i="4"/>
  <c r="F1151" i="4"/>
  <c r="G1147" i="4"/>
  <c r="D1147" i="4"/>
  <c r="J1147" i="4"/>
  <c r="H1147" i="4"/>
  <c r="I1147" i="4"/>
  <c r="G1143" i="4"/>
  <c r="F1143" i="4"/>
  <c r="H1143" i="4"/>
  <c r="D1143" i="4"/>
  <c r="I1143" i="4"/>
  <c r="E1139" i="4"/>
  <c r="I1139" i="4"/>
  <c r="J1139" i="4"/>
  <c r="D1135" i="4"/>
  <c r="G1135" i="4"/>
  <c r="H1135" i="4"/>
  <c r="I1135" i="4"/>
  <c r="G1131" i="4"/>
  <c r="D1131" i="4"/>
  <c r="J1131" i="4"/>
  <c r="F1131" i="4"/>
  <c r="E1131" i="4"/>
  <c r="I1131" i="4"/>
  <c r="D1127" i="4"/>
  <c r="H1127" i="4"/>
  <c r="F1127" i="4"/>
  <c r="J1127" i="4"/>
  <c r="F1123" i="4"/>
  <c r="K1123" i="4" s="1"/>
  <c r="J1123" i="4"/>
  <c r="D1123" i="4"/>
  <c r="H1123" i="4"/>
  <c r="F1119" i="4"/>
  <c r="H1119" i="4"/>
  <c r="D1119" i="4"/>
  <c r="J1119" i="4"/>
  <c r="D1115" i="4"/>
  <c r="E1115" i="4"/>
  <c r="I1115" i="4"/>
  <c r="G1115" i="4"/>
  <c r="I1111" i="4"/>
  <c r="H1111" i="4"/>
  <c r="D1111" i="4"/>
  <c r="F1107" i="4"/>
  <c r="J1107" i="4"/>
  <c r="D1107" i="4"/>
  <c r="H1107" i="4"/>
  <c r="D1103" i="4"/>
  <c r="I1103" i="4"/>
  <c r="G1103" i="4"/>
  <c r="E1099" i="4"/>
  <c r="I1099" i="4"/>
  <c r="G1099" i="4"/>
  <c r="E1095" i="4"/>
  <c r="I1095" i="4"/>
  <c r="G1095" i="4"/>
  <c r="D1091" i="4"/>
  <c r="H1091" i="4"/>
  <c r="F1091" i="4"/>
  <c r="J1091" i="4"/>
  <c r="G1087" i="4"/>
  <c r="E1087" i="4"/>
  <c r="I1087" i="4"/>
  <c r="D1083" i="4"/>
  <c r="H1083" i="4"/>
  <c r="F1083" i="4"/>
  <c r="J1083" i="4"/>
  <c r="G1079" i="4"/>
  <c r="I1079" i="4"/>
  <c r="E1079" i="4"/>
  <c r="D1079" i="4"/>
  <c r="G1075" i="4"/>
  <c r="D1075" i="4"/>
  <c r="H1075" i="4"/>
  <c r="F1075" i="4"/>
  <c r="I1075" i="4"/>
  <c r="E1071" i="4"/>
  <c r="I1071" i="4"/>
  <c r="G1071" i="4"/>
  <c r="D1067" i="4"/>
  <c r="H1067" i="4"/>
  <c r="F1067" i="4"/>
  <c r="J1067" i="4"/>
  <c r="H1063" i="4"/>
  <c r="F1063" i="4"/>
  <c r="J1063" i="4"/>
  <c r="F1059" i="4"/>
  <c r="G1059" i="4"/>
  <c r="F1055" i="4"/>
  <c r="J1055" i="4"/>
  <c r="D1055" i="4"/>
  <c r="H1055" i="4"/>
  <c r="D1051" i="4"/>
  <c r="G1051" i="4"/>
  <c r="J1051" i="4"/>
  <c r="E1047" i="4"/>
  <c r="I1047" i="4"/>
  <c r="K1047" i="4" s="1"/>
  <c r="G1047" i="4"/>
  <c r="G1043" i="4"/>
  <c r="F1043" i="4"/>
  <c r="E1043" i="4"/>
  <c r="D1043" i="4"/>
  <c r="I1043" i="4"/>
  <c r="D1039" i="4"/>
  <c r="H1039" i="4"/>
  <c r="F1039" i="4"/>
  <c r="J1039" i="4"/>
  <c r="H1035" i="4"/>
  <c r="E1035" i="4"/>
  <c r="G1035" i="4"/>
  <c r="D1031" i="4"/>
  <c r="I1031" i="4"/>
  <c r="G1031" i="4"/>
  <c r="H1023" i="4"/>
  <c r="G1023" i="4"/>
  <c r="D1023" i="4"/>
  <c r="G1019" i="4"/>
  <c r="D1019" i="4"/>
  <c r="F1019" i="4"/>
  <c r="E1015" i="4"/>
  <c r="H1015" i="4"/>
  <c r="G1015" i="4"/>
  <c r="J1011" i="4"/>
  <c r="D1011" i="4"/>
  <c r="J1007" i="4"/>
  <c r="D1007" i="4"/>
  <c r="H1003" i="4"/>
  <c r="G1003" i="4"/>
  <c r="F999" i="4"/>
  <c r="J999" i="4"/>
  <c r="J991" i="4"/>
  <c r="F991" i="4"/>
  <c r="E991" i="4"/>
  <c r="J987" i="4"/>
  <c r="G987" i="4"/>
  <c r="G983" i="4"/>
  <c r="J983" i="4"/>
  <c r="H983" i="4"/>
  <c r="E983" i="4"/>
  <c r="H975" i="4"/>
  <c r="J975" i="4"/>
  <c r="D975" i="4"/>
  <c r="G971" i="4"/>
  <c r="D971" i="4"/>
  <c r="J967" i="4"/>
  <c r="F967" i="4"/>
  <c r="H967" i="4"/>
  <c r="E963" i="4"/>
  <c r="I963" i="4"/>
  <c r="D959" i="4"/>
  <c r="E959" i="4"/>
  <c r="I959" i="4"/>
  <c r="H959" i="4"/>
  <c r="D955" i="4"/>
  <c r="J955" i="4"/>
  <c r="F951" i="4"/>
  <c r="H951" i="4"/>
  <c r="J947" i="4"/>
  <c r="F947" i="4"/>
  <c r="I947" i="4"/>
  <c r="G943" i="4"/>
  <c r="J943" i="4"/>
  <c r="E943" i="4"/>
  <c r="H943" i="4"/>
  <c r="F943" i="4"/>
  <c r="J939" i="4"/>
  <c r="D939" i="4"/>
  <c r="E935" i="4"/>
  <c r="I935" i="4"/>
  <c r="G935" i="4"/>
  <c r="F931" i="4"/>
  <c r="H931" i="4"/>
  <c r="D931" i="4"/>
  <c r="F927" i="4"/>
  <c r="J927" i="4"/>
  <c r="G923" i="4"/>
  <c r="H923" i="4"/>
  <c r="F923" i="4"/>
  <c r="I919" i="4"/>
  <c r="E919" i="4"/>
  <c r="J919" i="4"/>
  <c r="G919" i="4"/>
  <c r="E911" i="4"/>
  <c r="I911" i="4"/>
  <c r="D907" i="4"/>
  <c r="H907" i="4"/>
  <c r="F907" i="4"/>
  <c r="J907" i="4"/>
  <c r="E899" i="4"/>
  <c r="I899" i="4"/>
  <c r="F895" i="4"/>
  <c r="J895" i="4"/>
  <c r="D895" i="4"/>
  <c r="H895" i="4"/>
  <c r="F891" i="4"/>
  <c r="E891" i="4"/>
  <c r="J891" i="4"/>
  <c r="G891" i="4"/>
  <c r="G887" i="4"/>
  <c r="H887" i="4"/>
  <c r="F883" i="4"/>
  <c r="H883" i="4"/>
  <c r="E875" i="4"/>
  <c r="I875" i="4"/>
  <c r="G875" i="4"/>
  <c r="J871" i="4"/>
  <c r="F871" i="4"/>
  <c r="E867" i="4"/>
  <c r="I867" i="4"/>
  <c r="G867" i="4"/>
  <c r="J859" i="4"/>
  <c r="H859" i="4"/>
  <c r="J855" i="4"/>
  <c r="D855" i="4"/>
  <c r="D851" i="4"/>
  <c r="H851" i="4"/>
  <c r="J851" i="4"/>
  <c r="F847" i="4"/>
  <c r="J847" i="4"/>
  <c r="D847" i="4"/>
  <c r="H847" i="4"/>
  <c r="K847" i="4" s="1"/>
  <c r="F5103" i="1" s="1"/>
  <c r="E843" i="4"/>
  <c r="F843" i="4"/>
  <c r="J843" i="4"/>
  <c r="I843" i="4"/>
  <c r="D839" i="4"/>
  <c r="H839" i="4"/>
  <c r="F839" i="4"/>
  <c r="J839" i="4"/>
  <c r="J835" i="4"/>
  <c r="H835" i="4"/>
  <c r="D831" i="4"/>
  <c r="F831" i="4"/>
  <c r="G831" i="4"/>
  <c r="G823" i="4"/>
  <c r="E823" i="4"/>
  <c r="I823" i="4"/>
  <c r="K823" i="4" s="1"/>
  <c r="H819" i="4"/>
  <c r="J819" i="4"/>
  <c r="H815" i="4"/>
  <c r="J815" i="4"/>
  <c r="D811" i="4"/>
  <c r="H811" i="4"/>
  <c r="F811" i="4"/>
  <c r="J811" i="4"/>
  <c r="K811" i="4" s="1"/>
  <c r="G799" i="4"/>
  <c r="E799" i="4"/>
  <c r="I799" i="4"/>
  <c r="G791" i="4"/>
  <c r="K791" i="4" s="1"/>
  <c r="E791" i="4"/>
  <c r="I791" i="4"/>
  <c r="H783" i="4"/>
  <c r="F783" i="4"/>
  <c r="J783" i="4"/>
  <c r="D783" i="4"/>
  <c r="D775" i="4"/>
  <c r="J775" i="4"/>
  <c r="F771" i="4"/>
  <c r="J771" i="4"/>
  <c r="E771" i="4"/>
  <c r="I771" i="4"/>
  <c r="E767" i="4"/>
  <c r="I767" i="4"/>
  <c r="G767" i="4"/>
  <c r="D763" i="4"/>
  <c r="J763" i="4"/>
  <c r="G763" i="4"/>
  <c r="D759" i="4"/>
  <c r="F759" i="4"/>
  <c r="F751" i="4"/>
  <c r="G751" i="4"/>
  <c r="D731" i="4"/>
  <c r="H731" i="4"/>
  <c r="F731" i="4"/>
  <c r="J731" i="4"/>
  <c r="G727" i="4"/>
  <c r="E727" i="4"/>
  <c r="J727" i="4"/>
  <c r="D727" i="4"/>
  <c r="F727" i="4"/>
  <c r="I727" i="4"/>
  <c r="F723" i="4"/>
  <c r="J723" i="4"/>
  <c r="D723" i="4"/>
  <c r="H723" i="4"/>
  <c r="H719" i="4"/>
  <c r="D719" i="4"/>
  <c r="G715" i="4"/>
  <c r="I715" i="4"/>
  <c r="E715" i="4"/>
  <c r="J715" i="4"/>
  <c r="F711" i="4"/>
  <c r="J711" i="4"/>
  <c r="D711" i="4"/>
  <c r="H711" i="4"/>
  <c r="D707" i="4"/>
  <c r="F707" i="4"/>
  <c r="G707" i="4"/>
  <c r="H703" i="4"/>
  <c r="J703" i="4"/>
  <c r="F695" i="4"/>
  <c r="G695" i="4"/>
  <c r="E695" i="4"/>
  <c r="J691" i="4"/>
  <c r="D691" i="4"/>
  <c r="G687" i="4"/>
  <c r="E687" i="4"/>
  <c r="I687" i="4"/>
  <c r="G683" i="4"/>
  <c r="F683" i="4"/>
  <c r="D683" i="4"/>
  <c r="I683" i="4"/>
  <c r="E679" i="4"/>
  <c r="J679" i="4"/>
  <c r="G679" i="4"/>
  <c r="I679" i="4"/>
  <c r="H667" i="4"/>
  <c r="F667" i="4"/>
  <c r="E659" i="4"/>
  <c r="F659" i="4"/>
  <c r="J659" i="4"/>
  <c r="F655" i="4"/>
  <c r="H655" i="4"/>
  <c r="E647" i="4"/>
  <c r="I647" i="4"/>
  <c r="G647" i="4"/>
  <c r="D639" i="4"/>
  <c r="H639" i="4"/>
  <c r="I635" i="4"/>
  <c r="E635" i="4"/>
  <c r="D635" i="4"/>
  <c r="F631" i="4"/>
  <c r="J631" i="4"/>
  <c r="G627" i="4"/>
  <c r="F627" i="4"/>
  <c r="E623" i="4"/>
  <c r="I623" i="4"/>
  <c r="K623" i="4" s="1"/>
  <c r="F5693" i="1" s="1"/>
  <c r="D615" i="4"/>
  <c r="H615" i="4"/>
  <c r="F615" i="4"/>
  <c r="J615" i="4"/>
  <c r="E611" i="4"/>
  <c r="D611" i="4"/>
  <c r="I611" i="4"/>
  <c r="G611" i="4"/>
  <c r="I607" i="4"/>
  <c r="G607" i="4"/>
  <c r="E603" i="4"/>
  <c r="I603" i="4"/>
  <c r="K603" i="4" s="1"/>
  <c r="G603" i="4"/>
  <c r="H599" i="4"/>
  <c r="G599" i="4"/>
  <c r="G591" i="4"/>
  <c r="D591" i="4"/>
  <c r="H591" i="4"/>
  <c r="I587" i="4"/>
  <c r="E587" i="4"/>
  <c r="F587" i="4"/>
  <c r="J587" i="4"/>
  <c r="F583" i="4"/>
  <c r="H583" i="4"/>
  <c r="H579" i="4"/>
  <c r="J579" i="4"/>
  <c r="G575" i="4"/>
  <c r="E575" i="4"/>
  <c r="J575" i="4"/>
  <c r="D575" i="4"/>
  <c r="H575" i="4"/>
  <c r="G567" i="4"/>
  <c r="D567" i="4"/>
  <c r="J567" i="4"/>
  <c r="E567" i="4"/>
  <c r="I567" i="4"/>
  <c r="H567" i="4"/>
  <c r="F563" i="4"/>
  <c r="H563" i="4"/>
  <c r="I559" i="4"/>
  <c r="J559" i="4"/>
  <c r="E559" i="4"/>
  <c r="G555" i="4"/>
  <c r="I555" i="4"/>
  <c r="F555" i="4"/>
  <c r="D555" i="4"/>
  <c r="J555" i="4"/>
  <c r="D551" i="4"/>
  <c r="H551" i="4"/>
  <c r="E547" i="4"/>
  <c r="I547" i="4"/>
  <c r="G547" i="4"/>
  <c r="K547" i="4" s="1"/>
  <c r="F5669" i="1" s="1"/>
  <c r="G543" i="4"/>
  <c r="H543" i="4"/>
  <c r="E543" i="4"/>
  <c r="J543" i="4"/>
  <c r="H539" i="4"/>
  <c r="D539" i="4"/>
  <c r="J539" i="4"/>
  <c r="I535" i="4"/>
  <c r="F535" i="4"/>
  <c r="J535" i="4"/>
  <c r="E531" i="4"/>
  <c r="G531" i="4"/>
  <c r="I531" i="4"/>
  <c r="D531" i="4"/>
  <c r="D527" i="4"/>
  <c r="H527" i="4"/>
  <c r="F527" i="4"/>
  <c r="J527" i="4"/>
  <c r="G511" i="4"/>
  <c r="E511" i="4"/>
  <c r="I511" i="4"/>
  <c r="F503" i="4"/>
  <c r="I503" i="4"/>
  <c r="E503" i="4"/>
  <c r="J503" i="4"/>
  <c r="D499" i="4"/>
  <c r="H499" i="4"/>
  <c r="D483" i="4"/>
  <c r="H483" i="4"/>
  <c r="F483" i="4"/>
  <c r="J483" i="4"/>
  <c r="G463" i="4"/>
  <c r="E463" i="4"/>
  <c r="I463" i="4"/>
  <c r="F459" i="4"/>
  <c r="J459" i="4"/>
  <c r="D459" i="4"/>
  <c r="H459" i="4"/>
  <c r="D455" i="4"/>
  <c r="J455" i="4"/>
  <c r="F455" i="4"/>
  <c r="H455" i="4"/>
  <c r="G455" i="4"/>
  <c r="G447" i="4"/>
  <c r="F447" i="4"/>
  <c r="E447" i="4"/>
  <c r="I447" i="4"/>
  <c r="H447" i="4"/>
  <c r="I443" i="4"/>
  <c r="E443" i="4"/>
  <c r="J443" i="4"/>
  <c r="G443" i="4"/>
  <c r="E435" i="4"/>
  <c r="J435" i="4"/>
  <c r="G435" i="4"/>
  <c r="F431" i="4"/>
  <c r="J431" i="4"/>
  <c r="G431" i="4"/>
  <c r="E431" i="4"/>
  <c r="D423" i="4"/>
  <c r="K423" i="4" s="1"/>
  <c r="H423" i="4"/>
  <c r="F423" i="4"/>
  <c r="J423" i="4"/>
  <c r="J415" i="4"/>
  <c r="E415" i="4"/>
  <c r="I415" i="4"/>
  <c r="F415" i="4"/>
  <c r="G407" i="4"/>
  <c r="H407" i="4"/>
  <c r="D407" i="4"/>
  <c r="J407" i="4"/>
  <c r="F407" i="4"/>
  <c r="E407" i="4"/>
  <c r="G403" i="4"/>
  <c r="E403" i="4"/>
  <c r="I403" i="4"/>
  <c r="D379" i="4"/>
  <c r="H379" i="4"/>
  <c r="F379" i="4"/>
  <c r="J379" i="4"/>
  <c r="H359" i="4"/>
  <c r="D359" i="4"/>
  <c r="J359" i="4"/>
  <c r="G359" i="4"/>
  <c r="F355" i="4"/>
  <c r="G355" i="4"/>
  <c r="H355" i="4"/>
  <c r="E351" i="4"/>
  <c r="I351" i="4"/>
  <c r="G351" i="4"/>
  <c r="H335" i="4"/>
  <c r="G335" i="4"/>
  <c r="D327" i="4"/>
  <c r="H327" i="4"/>
  <c r="F327" i="4"/>
  <c r="J327" i="4"/>
  <c r="K327" i="4" s="1"/>
  <c r="F5615" i="1" s="1"/>
  <c r="G315" i="4"/>
  <c r="F315" i="4"/>
  <c r="J311" i="4"/>
  <c r="D311" i="4"/>
  <c r="G303" i="4"/>
  <c r="F303" i="4"/>
  <c r="H303" i="4"/>
  <c r="G283" i="4"/>
  <c r="K283" i="4" s="1"/>
  <c r="E283" i="4"/>
  <c r="I283" i="4"/>
  <c r="D279" i="4"/>
  <c r="J279" i="4"/>
  <c r="F279" i="4"/>
  <c r="H279" i="4"/>
  <c r="G279" i="4"/>
  <c r="E275" i="4"/>
  <c r="I275" i="4"/>
  <c r="G275" i="4"/>
  <c r="G271" i="4"/>
  <c r="F271" i="4"/>
  <c r="D271" i="4"/>
  <c r="I271" i="4"/>
  <c r="F267" i="4"/>
  <c r="J267" i="4"/>
  <c r="G267" i="4"/>
  <c r="D267" i="4"/>
  <c r="I263" i="4"/>
  <c r="G263" i="4"/>
  <c r="F255" i="4"/>
  <c r="G255" i="4"/>
  <c r="E247" i="4"/>
  <c r="I247" i="4"/>
  <c r="G247" i="4"/>
  <c r="E239" i="4"/>
  <c r="I239" i="4"/>
  <c r="G239" i="4"/>
  <c r="K239" i="4" s="1"/>
  <c r="J231" i="4"/>
  <c r="G231" i="4"/>
  <c r="E231" i="4"/>
  <c r="D211" i="4"/>
  <c r="K211" i="4" s="1"/>
  <c r="H211" i="4"/>
  <c r="F211" i="4"/>
  <c r="J211" i="4"/>
  <c r="E183" i="4"/>
  <c r="K183" i="4" s="1"/>
  <c r="I183" i="4"/>
  <c r="G183" i="4"/>
  <c r="G179" i="4"/>
  <c r="H179" i="4"/>
  <c r="D179" i="4"/>
  <c r="J179" i="4"/>
  <c r="F179" i="4"/>
  <c r="E179" i="4"/>
  <c r="D175" i="4"/>
  <c r="I175" i="4"/>
  <c r="G175" i="4"/>
  <c r="E175" i="4"/>
  <c r="E171" i="4"/>
  <c r="I171" i="4"/>
  <c r="G171" i="4"/>
  <c r="E167" i="4"/>
  <c r="J167" i="4"/>
  <c r="F167" i="4"/>
  <c r="G163" i="4"/>
  <c r="E163" i="4"/>
  <c r="K163" i="4" s="1"/>
  <c r="F5575" i="1" s="1"/>
  <c r="I163" i="4"/>
  <c r="J155" i="4"/>
  <c r="F155" i="4"/>
  <c r="E155" i="4"/>
  <c r="F151" i="4"/>
  <c r="J151" i="4"/>
  <c r="D151" i="4"/>
  <c r="H151" i="4"/>
  <c r="G147" i="4"/>
  <c r="D147" i="4"/>
  <c r="J147" i="4"/>
  <c r="F147" i="4"/>
  <c r="E147" i="4"/>
  <c r="E131" i="4"/>
  <c r="I131" i="4"/>
  <c r="D119" i="4"/>
  <c r="I119" i="4"/>
  <c r="G119" i="4"/>
  <c r="H119" i="4"/>
  <c r="G107" i="4"/>
  <c r="D107" i="4"/>
  <c r="I107" i="4"/>
  <c r="E107" i="4"/>
  <c r="H107" i="4"/>
  <c r="F107" i="4"/>
  <c r="D103" i="4"/>
  <c r="I103" i="4"/>
  <c r="G99" i="4"/>
  <c r="E99" i="4"/>
  <c r="E91" i="4"/>
  <c r="D91" i="4"/>
  <c r="H91" i="4"/>
  <c r="G91" i="4"/>
  <c r="G75" i="4"/>
  <c r="E75" i="4"/>
  <c r="I75" i="4"/>
  <c r="K75" i="4" s="1"/>
  <c r="H59" i="4"/>
  <c r="I59" i="4"/>
  <c r="J55" i="4"/>
  <c r="H55" i="4"/>
  <c r="D55" i="4"/>
  <c r="G47" i="4"/>
  <c r="I47" i="4"/>
  <c r="F47" i="4"/>
  <c r="H47" i="4"/>
  <c r="F43" i="4"/>
  <c r="J43" i="4"/>
  <c r="D43" i="4"/>
  <c r="H43" i="4"/>
  <c r="H39" i="4"/>
  <c r="E39" i="4"/>
  <c r="H35" i="4"/>
  <c r="G35" i="4"/>
  <c r="J35" i="4"/>
  <c r="E11" i="4"/>
  <c r="I11" i="4"/>
  <c r="G11" i="4"/>
  <c r="E3" i="4"/>
  <c r="D3" i="4"/>
  <c r="I1127" i="4"/>
  <c r="K1127" i="4" s="1"/>
  <c r="F1071" i="4"/>
  <c r="E1067" i="4"/>
  <c r="E907" i="4"/>
  <c r="J875" i="4"/>
  <c r="I839" i="4"/>
  <c r="H799" i="4"/>
  <c r="F767" i="4"/>
  <c r="J1087" i="4"/>
  <c r="K1087" i="4" s="1"/>
  <c r="F5176" i="1" s="1"/>
  <c r="H1047" i="4"/>
  <c r="F823" i="4"/>
  <c r="D603" i="4"/>
  <c r="J403" i="4"/>
  <c r="J1167" i="4"/>
  <c r="I1123" i="4"/>
  <c r="H1095" i="4"/>
  <c r="G1091" i="4"/>
  <c r="G811" i="4"/>
  <c r="F791" i="4"/>
  <c r="J687" i="4"/>
  <c r="G527" i="4"/>
  <c r="K527" i="4" s="1"/>
  <c r="I1159" i="4"/>
  <c r="H1155" i="4"/>
  <c r="F1099" i="4"/>
  <c r="E1083" i="4"/>
  <c r="K1083" i="4" s="1"/>
  <c r="F4447" i="1" s="1"/>
  <c r="H935" i="4"/>
  <c r="H351" i="4"/>
  <c r="J275" i="4"/>
  <c r="G1107" i="4"/>
  <c r="G1055" i="4"/>
  <c r="E1039" i="4"/>
  <c r="J867" i="4"/>
  <c r="G723" i="4"/>
  <c r="H647" i="4"/>
  <c r="G615" i="4"/>
  <c r="F511" i="4"/>
  <c r="J463" i="4"/>
  <c r="I459" i="4"/>
  <c r="I435" i="4"/>
  <c r="E271" i="4"/>
  <c r="D39" i="4"/>
  <c r="I543" i="4"/>
  <c r="H1043" i="4"/>
  <c r="G587" i="4"/>
  <c r="G503" i="4"/>
  <c r="J447" i="4"/>
  <c r="I431" i="4"/>
  <c r="H175" i="4"/>
  <c r="J1023" i="4"/>
  <c r="J695" i="4"/>
  <c r="G559" i="4"/>
  <c r="E1103" i="4"/>
  <c r="F287" i="4"/>
  <c r="K554" i="4"/>
  <c r="D1184" i="4"/>
  <c r="H1184" i="4"/>
  <c r="E1184" i="4"/>
  <c r="I1184" i="4"/>
  <c r="F1184" i="4"/>
  <c r="J1184" i="4"/>
  <c r="E1160" i="4"/>
  <c r="I1160" i="4"/>
  <c r="H1160" i="4"/>
  <c r="D1160" i="4"/>
  <c r="F1160" i="4"/>
  <c r="G1160" i="4"/>
  <c r="D1144" i="4"/>
  <c r="H1144" i="4"/>
  <c r="I1144" i="4"/>
  <c r="F1144" i="4"/>
  <c r="J1144" i="4"/>
  <c r="E1144" i="4"/>
  <c r="G1144" i="4"/>
  <c r="G1112" i="4"/>
  <c r="E1112" i="4"/>
  <c r="J1112" i="4"/>
  <c r="H1112" i="4"/>
  <c r="D1112" i="4"/>
  <c r="F1112" i="4"/>
  <c r="F1096" i="4"/>
  <c r="J1096" i="4"/>
  <c r="E1096" i="4"/>
  <c r="D1096" i="4"/>
  <c r="H1096" i="4"/>
  <c r="I1096" i="4"/>
  <c r="E1076" i="4"/>
  <c r="I1076" i="4"/>
  <c r="D1076" i="4"/>
  <c r="J1076" i="4"/>
  <c r="F1076" i="4"/>
  <c r="G1076" i="4"/>
  <c r="G1048" i="4"/>
  <c r="D1048" i="4"/>
  <c r="H1048" i="4"/>
  <c r="E1048" i="4"/>
  <c r="I1048" i="4"/>
  <c r="G1008" i="4"/>
  <c r="F1008" i="4"/>
  <c r="J1008" i="4"/>
  <c r="D1008" i="4"/>
  <c r="H1008" i="4"/>
  <c r="D908" i="4"/>
  <c r="H908" i="4"/>
  <c r="J908" i="4"/>
  <c r="F896" i="4"/>
  <c r="G896" i="4"/>
  <c r="D880" i="4"/>
  <c r="H880" i="4"/>
  <c r="E880" i="4"/>
  <c r="K880" i="4" s="1"/>
  <c r="J880" i="4"/>
  <c r="F880" i="4"/>
  <c r="G880" i="4"/>
  <c r="G864" i="4"/>
  <c r="D864" i="4"/>
  <c r="H864" i="4"/>
  <c r="E864" i="4"/>
  <c r="I864" i="4"/>
  <c r="F852" i="4"/>
  <c r="H852" i="4"/>
  <c r="G832" i="4"/>
  <c r="D832" i="4"/>
  <c r="I832" i="4"/>
  <c r="J832" i="4"/>
  <c r="E832" i="4"/>
  <c r="F832" i="4"/>
  <c r="D768" i="4"/>
  <c r="H768" i="4"/>
  <c r="E768" i="4"/>
  <c r="I768" i="4"/>
  <c r="F768" i="4"/>
  <c r="J768" i="4"/>
  <c r="G760" i="4"/>
  <c r="D760" i="4"/>
  <c r="H760" i="4"/>
  <c r="E760" i="4"/>
  <c r="I760" i="4"/>
  <c r="H748" i="4"/>
  <c r="F748" i="4"/>
  <c r="D740" i="4"/>
  <c r="J740" i="4"/>
  <c r="F728" i="4"/>
  <c r="J728" i="4"/>
  <c r="E728" i="4"/>
  <c r="I728" i="4"/>
  <c r="D728" i="4"/>
  <c r="G728" i="4"/>
  <c r="J708" i="4"/>
  <c r="H708" i="4"/>
  <c r="H696" i="4"/>
  <c r="F696" i="4"/>
  <c r="F688" i="4"/>
  <c r="J688" i="4"/>
  <c r="G688" i="4"/>
  <c r="D688" i="4"/>
  <c r="H688" i="4"/>
  <c r="E680" i="4"/>
  <c r="I680" i="4"/>
  <c r="H680" i="4"/>
  <c r="D680" i="4"/>
  <c r="J680" i="4"/>
  <c r="F680" i="4"/>
  <c r="D664" i="4"/>
  <c r="H664" i="4"/>
  <c r="E664" i="4"/>
  <c r="I664" i="4"/>
  <c r="F664" i="4"/>
  <c r="J664" i="4"/>
  <c r="E644" i="4"/>
  <c r="I644" i="4"/>
  <c r="K644" i="4" s="1"/>
  <c r="F3863" i="1" s="1"/>
  <c r="F644" i="4"/>
  <c r="J644" i="4"/>
  <c r="G644" i="4"/>
  <c r="D632" i="4"/>
  <c r="J632" i="4"/>
  <c r="F620" i="4"/>
  <c r="H620" i="4"/>
  <c r="F608" i="4"/>
  <c r="D608" i="4"/>
  <c r="E600" i="4"/>
  <c r="I600" i="4"/>
  <c r="F600" i="4"/>
  <c r="K600" i="4" s="1"/>
  <c r="J600" i="4"/>
  <c r="G600" i="4"/>
  <c r="D592" i="4"/>
  <c r="J592" i="4"/>
  <c r="F580" i="4"/>
  <c r="J580" i="4"/>
  <c r="G580" i="4"/>
  <c r="D580" i="4"/>
  <c r="H580" i="4"/>
  <c r="F564" i="4"/>
  <c r="H564" i="4"/>
  <c r="H552" i="4"/>
  <c r="G552" i="4"/>
  <c r="F544" i="4"/>
  <c r="D544" i="4"/>
  <c r="E536" i="4"/>
  <c r="I536" i="4"/>
  <c r="F536" i="4"/>
  <c r="J536" i="4"/>
  <c r="G536" i="4"/>
  <c r="D524" i="4"/>
  <c r="H524" i="4"/>
  <c r="E524" i="4"/>
  <c r="I524" i="4"/>
  <c r="K524" i="4" s="1"/>
  <c r="F524" i="4"/>
  <c r="J524" i="4"/>
  <c r="G516" i="4"/>
  <c r="D516" i="4"/>
  <c r="I516" i="4"/>
  <c r="J516" i="4"/>
  <c r="F516" i="4"/>
  <c r="E516" i="4"/>
  <c r="F500" i="4"/>
  <c r="J500" i="4"/>
  <c r="D452" i="4"/>
  <c r="H452" i="4"/>
  <c r="I452" i="4"/>
  <c r="E452" i="4"/>
  <c r="F452" i="4"/>
  <c r="G452" i="4"/>
  <c r="H424" i="4"/>
  <c r="F424" i="4"/>
  <c r="F396" i="4"/>
  <c r="J396" i="4"/>
  <c r="G356" i="4"/>
  <c r="D356" i="4"/>
  <c r="H356" i="4"/>
  <c r="E288" i="4"/>
  <c r="I288" i="4"/>
  <c r="F288" i="4"/>
  <c r="J288" i="4"/>
  <c r="G288" i="4"/>
  <c r="F224" i="4"/>
  <c r="J224" i="4"/>
  <c r="D224" i="4"/>
  <c r="I224" i="4"/>
  <c r="G224" i="4"/>
  <c r="E224" i="4"/>
  <c r="H224" i="4"/>
  <c r="F216" i="4"/>
  <c r="K216" i="4" s="1"/>
  <c r="J216" i="4"/>
  <c r="G216" i="4"/>
  <c r="D216" i="4"/>
  <c r="H216" i="4"/>
  <c r="E204" i="4"/>
  <c r="I204" i="4"/>
  <c r="F204" i="4"/>
  <c r="J204" i="4"/>
  <c r="G204" i="4"/>
  <c r="D52" i="4"/>
  <c r="H52" i="4"/>
  <c r="I52" i="4"/>
  <c r="J52" i="4"/>
  <c r="F52" i="4"/>
  <c r="E52" i="4"/>
  <c r="K942" i="4"/>
  <c r="F1172" i="4"/>
  <c r="J1172" i="4"/>
  <c r="G1172" i="4"/>
  <c r="D1172" i="4"/>
  <c r="E1172" i="4"/>
  <c r="H1172" i="4"/>
  <c r="F1156" i="4"/>
  <c r="J1156" i="4"/>
  <c r="D1156" i="4"/>
  <c r="I1156" i="4"/>
  <c r="G1156" i="4"/>
  <c r="E1156" i="4"/>
  <c r="H1156" i="4"/>
  <c r="D1124" i="4"/>
  <c r="H1124" i="4"/>
  <c r="E1124" i="4"/>
  <c r="I1124" i="4"/>
  <c r="F1124" i="4"/>
  <c r="J1124" i="4"/>
  <c r="E1072" i="4"/>
  <c r="I1072" i="4"/>
  <c r="F1072" i="4"/>
  <c r="D1072" i="4"/>
  <c r="H1072" i="4"/>
  <c r="G1072" i="4"/>
  <c r="J1072" i="4"/>
  <c r="D1052" i="4"/>
  <c r="H1052" i="4"/>
  <c r="K1052" i="4" s="1"/>
  <c r="F1052" i="4"/>
  <c r="G1052" i="4"/>
  <c r="I1052" i="4"/>
  <c r="D1040" i="4"/>
  <c r="H1040" i="4"/>
  <c r="E1040" i="4"/>
  <c r="J1040" i="4"/>
  <c r="F1040" i="4"/>
  <c r="I1040" i="4"/>
  <c r="G1040" i="4"/>
  <c r="D1028" i="4"/>
  <c r="J1028" i="4"/>
  <c r="G1028" i="4"/>
  <c r="H1028" i="4"/>
  <c r="F1028" i="4"/>
  <c r="G1020" i="4"/>
  <c r="J1020" i="4"/>
  <c r="D1020" i="4"/>
  <c r="H1020" i="4"/>
  <c r="D1012" i="4"/>
  <c r="J1012" i="4"/>
  <c r="G1012" i="4"/>
  <c r="F1012" i="4"/>
  <c r="H1012" i="4"/>
  <c r="D1000" i="4"/>
  <c r="H1000" i="4"/>
  <c r="E1000" i="4"/>
  <c r="I1000" i="4"/>
  <c r="F1000" i="4"/>
  <c r="J1000" i="4"/>
  <c r="D988" i="4"/>
  <c r="J988" i="4"/>
  <c r="F988" i="4"/>
  <c r="H988" i="4"/>
  <c r="G988" i="4"/>
  <c r="F980" i="4"/>
  <c r="K980" i="4" s="1"/>
  <c r="J980" i="4"/>
  <c r="G980" i="4"/>
  <c r="D980" i="4"/>
  <c r="H980" i="4"/>
  <c r="F972" i="4"/>
  <c r="J972" i="4"/>
  <c r="G972" i="4"/>
  <c r="D972" i="4"/>
  <c r="H972" i="4"/>
  <c r="G964" i="4"/>
  <c r="E964" i="4"/>
  <c r="J964" i="4"/>
  <c r="D964" i="4"/>
  <c r="F964" i="4"/>
  <c r="H964" i="4"/>
  <c r="H952" i="4"/>
  <c r="G952" i="4"/>
  <c r="D952" i="4"/>
  <c r="F952" i="4"/>
  <c r="J952" i="4"/>
  <c r="F944" i="4"/>
  <c r="D944" i="4"/>
  <c r="J944" i="4"/>
  <c r="G944" i="4"/>
  <c r="H944" i="4"/>
  <c r="F936" i="4"/>
  <c r="G936" i="4"/>
  <c r="J936" i="4"/>
  <c r="D936" i="4"/>
  <c r="H936" i="4"/>
  <c r="F928" i="4"/>
  <c r="H928" i="4"/>
  <c r="J928" i="4"/>
  <c r="G928" i="4"/>
  <c r="D928" i="4"/>
  <c r="E920" i="4"/>
  <c r="I920" i="4"/>
  <c r="D920" i="4"/>
  <c r="J920" i="4"/>
  <c r="G920" i="4"/>
  <c r="H920" i="4"/>
  <c r="F912" i="4"/>
  <c r="H912" i="4"/>
  <c r="G912" i="4"/>
  <c r="D892" i="4"/>
  <c r="H892" i="4"/>
  <c r="J892" i="4"/>
  <c r="F884" i="4"/>
  <c r="J884" i="4"/>
  <c r="H884" i="4"/>
  <c r="I884" i="4"/>
  <c r="D884" i="4"/>
  <c r="E884" i="4"/>
  <c r="G868" i="4"/>
  <c r="F868" i="4"/>
  <c r="G856" i="4"/>
  <c r="K856" i="4" s="1"/>
  <c r="F856" i="4"/>
  <c r="H856" i="4"/>
  <c r="D856" i="4"/>
  <c r="I856" i="4"/>
  <c r="F844" i="4"/>
  <c r="J844" i="4"/>
  <c r="G844" i="4"/>
  <c r="D844" i="4"/>
  <c r="H844" i="4"/>
  <c r="D840" i="4"/>
  <c r="H840" i="4"/>
  <c r="E840" i="4"/>
  <c r="K840" i="4" s="1"/>
  <c r="I840" i="4"/>
  <c r="F840" i="4"/>
  <c r="J840" i="4"/>
  <c r="J828" i="4"/>
  <c r="H828" i="4"/>
  <c r="G820" i="4"/>
  <c r="F820" i="4"/>
  <c r="F812" i="4"/>
  <c r="H812" i="4"/>
  <c r="D808" i="4"/>
  <c r="H808" i="4"/>
  <c r="I808" i="4"/>
  <c r="E808" i="4"/>
  <c r="F808" i="4"/>
  <c r="G808" i="4"/>
  <c r="H804" i="4"/>
  <c r="F804" i="4"/>
  <c r="G800" i="4"/>
  <c r="E800" i="4"/>
  <c r="J800" i="4"/>
  <c r="D800" i="4"/>
  <c r="F800" i="4"/>
  <c r="H800" i="4"/>
  <c r="G792" i="4"/>
  <c r="F792" i="4"/>
  <c r="H788" i="4"/>
  <c r="F788" i="4"/>
  <c r="F780" i="4"/>
  <c r="J780" i="4"/>
  <c r="G780" i="4"/>
  <c r="D780" i="4"/>
  <c r="H780" i="4"/>
  <c r="G772" i="4"/>
  <c r="F772" i="4"/>
  <c r="H764" i="4"/>
  <c r="F764" i="4"/>
  <c r="D756" i="4"/>
  <c r="J756" i="4"/>
  <c r="J744" i="4"/>
  <c r="H744" i="4"/>
  <c r="H732" i="4"/>
  <c r="F732" i="4"/>
  <c r="E716" i="4"/>
  <c r="I716" i="4"/>
  <c r="G716" i="4"/>
  <c r="J716" i="4"/>
  <c r="D716" i="4"/>
  <c r="F716" i="4"/>
  <c r="K716" i="4" s="1"/>
  <c r="F700" i="4"/>
  <c r="D700" i="4"/>
  <c r="F672" i="4"/>
  <c r="D672" i="4"/>
  <c r="J456" i="4"/>
  <c r="D456" i="4"/>
  <c r="G448" i="4"/>
  <c r="D448" i="4"/>
  <c r="H448" i="4"/>
  <c r="E448" i="4"/>
  <c r="I448" i="4"/>
  <c r="D428" i="4"/>
  <c r="H428" i="4"/>
  <c r="I428" i="4"/>
  <c r="J428" i="4"/>
  <c r="E428" i="4"/>
  <c r="F428" i="4"/>
  <c r="G376" i="4"/>
  <c r="H376" i="4"/>
  <c r="I376" i="4"/>
  <c r="D376" i="4"/>
  <c r="J376" i="4"/>
  <c r="E376" i="4"/>
  <c r="G340" i="4"/>
  <c r="D340" i="4"/>
  <c r="I340" i="4"/>
  <c r="F340" i="4"/>
  <c r="J340" i="4"/>
  <c r="E340" i="4"/>
  <c r="H340" i="4"/>
  <c r="G336" i="4"/>
  <c r="D336" i="4"/>
  <c r="H336" i="4"/>
  <c r="E336" i="4"/>
  <c r="I336" i="4"/>
  <c r="F332" i="4"/>
  <c r="J332" i="4"/>
  <c r="G332" i="4"/>
  <c r="D332" i="4"/>
  <c r="E332" i="4"/>
  <c r="K332" i="4" s="1"/>
  <c r="H332" i="4"/>
  <c r="D328" i="4"/>
  <c r="H328" i="4"/>
  <c r="E328" i="4"/>
  <c r="K328" i="4" s="1"/>
  <c r="I328" i="4"/>
  <c r="F328" i="4"/>
  <c r="J328" i="4"/>
  <c r="D276" i="4"/>
  <c r="H276" i="4"/>
  <c r="E276" i="4"/>
  <c r="I276" i="4"/>
  <c r="F276" i="4"/>
  <c r="J276" i="4"/>
  <c r="F272" i="4"/>
  <c r="J272" i="4"/>
  <c r="H272" i="4"/>
  <c r="K272" i="4" s="1"/>
  <c r="D272" i="4"/>
  <c r="E272" i="4"/>
  <c r="G272" i="4"/>
  <c r="E268" i="4"/>
  <c r="I268" i="4"/>
  <c r="H268" i="4"/>
  <c r="G268" i="4"/>
  <c r="D268" i="4"/>
  <c r="K268" i="4" s="1"/>
  <c r="F1403" i="1" s="1"/>
  <c r="F268" i="4"/>
  <c r="J268" i="4"/>
  <c r="D260" i="4"/>
  <c r="H260" i="4"/>
  <c r="F260" i="4"/>
  <c r="G260" i="4"/>
  <c r="I260" i="4"/>
  <c r="J260" i="4"/>
  <c r="D252" i="4"/>
  <c r="H252" i="4"/>
  <c r="F252" i="4"/>
  <c r="G252" i="4"/>
  <c r="K252" i="4" s="1"/>
  <c r="I252" i="4"/>
  <c r="D132" i="4"/>
  <c r="H132" i="4"/>
  <c r="E132" i="4"/>
  <c r="I132" i="4"/>
  <c r="F132" i="4"/>
  <c r="J132" i="4"/>
  <c r="F120" i="4"/>
  <c r="J120" i="4"/>
  <c r="G120" i="4"/>
  <c r="E112" i="4"/>
  <c r="I112" i="4"/>
  <c r="F112" i="4"/>
  <c r="J112" i="4"/>
  <c r="D108" i="4"/>
  <c r="H108" i="4"/>
  <c r="E108" i="4"/>
  <c r="J108" i="4"/>
  <c r="I108" i="4"/>
  <c r="F108" i="4"/>
  <c r="F96" i="4"/>
  <c r="J96" i="4"/>
  <c r="H96" i="4"/>
  <c r="I96" i="4"/>
  <c r="E96" i="4"/>
  <c r="D96" i="4"/>
  <c r="G96" i="4"/>
  <c r="E88" i="4"/>
  <c r="I88" i="4"/>
  <c r="D88" i="4"/>
  <c r="J88" i="4"/>
  <c r="F88" i="4"/>
  <c r="G88" i="4"/>
  <c r="H88" i="4"/>
  <c r="D84" i="4"/>
  <c r="H84" i="4"/>
  <c r="K84" i="4" s="1"/>
  <c r="F84" i="4"/>
  <c r="E84" i="4"/>
  <c r="G84" i="4"/>
  <c r="I84" i="4"/>
  <c r="G80" i="4"/>
  <c r="F80" i="4"/>
  <c r="H80" i="4"/>
  <c r="D80" i="4"/>
  <c r="K80" i="4" s="1"/>
  <c r="F3655" i="1" s="1"/>
  <c r="I80" i="4"/>
  <c r="G56" i="4"/>
  <c r="H56" i="4"/>
  <c r="E56" i="4"/>
  <c r="K56" i="4" s="1"/>
  <c r="F56" i="4"/>
  <c r="I56" i="4"/>
  <c r="D20" i="4"/>
  <c r="H20" i="4"/>
  <c r="G20" i="4"/>
  <c r="J20" i="4"/>
  <c r="E20" i="4"/>
  <c r="F20" i="4"/>
  <c r="E8" i="4"/>
  <c r="I8" i="4"/>
  <c r="D8" i="4"/>
  <c r="J8" i="4"/>
  <c r="F8" i="4"/>
  <c r="H8" i="4"/>
  <c r="I900" i="4"/>
  <c r="E900" i="4"/>
  <c r="I576" i="4"/>
  <c r="E576" i="4"/>
  <c r="J408" i="4"/>
  <c r="F408" i="4"/>
  <c r="K408" i="4" s="1"/>
  <c r="F5637" i="1" s="1"/>
  <c r="J104" i="4"/>
  <c r="F104" i="4"/>
  <c r="I100" i="4"/>
  <c r="E100" i="4"/>
  <c r="K100" i="4" s="1"/>
  <c r="F5556" i="1" s="1"/>
  <c r="G44" i="4"/>
  <c r="I1140" i="4"/>
  <c r="E1140" i="4"/>
  <c r="H1128" i="4"/>
  <c r="K1128" i="4" s="1"/>
  <c r="D1128" i="4"/>
  <c r="J640" i="4"/>
  <c r="F640" i="4"/>
  <c r="G572" i="4"/>
  <c r="K572" i="4" s="1"/>
  <c r="H496" i="4"/>
  <c r="D496" i="4"/>
  <c r="I440" i="4"/>
  <c r="E440" i="4"/>
  <c r="K440" i="4" s="1"/>
  <c r="J344" i="4"/>
  <c r="F344" i="4"/>
  <c r="J192" i="4"/>
  <c r="F192" i="4"/>
  <c r="K192" i="4" s="1"/>
  <c r="J156" i="4"/>
  <c r="F156" i="4"/>
  <c r="I136" i="4"/>
  <c r="E136" i="4"/>
  <c r="K136" i="4" s="1"/>
  <c r="G64" i="4"/>
  <c r="I48" i="4"/>
  <c r="E48" i="4"/>
  <c r="G12" i="4"/>
  <c r="J1104" i="4"/>
  <c r="F1104" i="4"/>
  <c r="I1088" i="4"/>
  <c r="E1088" i="4"/>
  <c r="K982" i="4"/>
  <c r="I860" i="4"/>
  <c r="E860" i="4"/>
  <c r="G824" i="4"/>
  <c r="K646" i="4"/>
  <c r="G636" i="4"/>
  <c r="G500" i="4"/>
  <c r="I396" i="4"/>
  <c r="D396" i="4"/>
  <c r="I356" i="4"/>
  <c r="H120" i="4"/>
  <c r="G112" i="4"/>
  <c r="K874" i="4"/>
  <c r="E844" i="4"/>
  <c r="E688" i="4"/>
  <c r="G664" i="4"/>
  <c r="D288" i="4"/>
  <c r="K278" i="4"/>
  <c r="F4560" i="1" s="1"/>
  <c r="E980" i="4"/>
  <c r="F864" i="4"/>
  <c r="K864" i="4" s="1"/>
  <c r="D536" i="4"/>
  <c r="J448" i="4"/>
  <c r="G328" i="4"/>
  <c r="D204" i="4"/>
  <c r="K204" i="4" s="1"/>
  <c r="I848" i="4"/>
  <c r="J760" i="4"/>
  <c r="D644" i="4"/>
  <c r="E580" i="4"/>
  <c r="G524" i="4"/>
  <c r="E252" i="4"/>
  <c r="E80" i="4"/>
  <c r="J400" i="4"/>
  <c r="H1076" i="4"/>
  <c r="G680" i="4"/>
  <c r="J452" i="4"/>
  <c r="E260" i="4"/>
  <c r="K260" i="4" s="1"/>
  <c r="I800" i="4"/>
  <c r="H728" i="4"/>
  <c r="G108" i="4"/>
  <c r="G736" i="4"/>
  <c r="K1074" i="4"/>
  <c r="G1176" i="4"/>
  <c r="D1176" i="4"/>
  <c r="H1176" i="4"/>
  <c r="E1168" i="4"/>
  <c r="I1168" i="4"/>
  <c r="F1168" i="4"/>
  <c r="J1168" i="4"/>
  <c r="K1168" i="4" s="1"/>
  <c r="G1168" i="4"/>
  <c r="D1168" i="4"/>
  <c r="F1152" i="4"/>
  <c r="J1152" i="4"/>
  <c r="K1152" i="4" s="1"/>
  <c r="F4066" i="1" s="1"/>
  <c r="G1152" i="4"/>
  <c r="D1152" i="4"/>
  <c r="H1152" i="4"/>
  <c r="D1136" i="4"/>
  <c r="K1136" i="4" s="1"/>
  <c r="H1136" i="4"/>
  <c r="G1136" i="4"/>
  <c r="I1136" i="4"/>
  <c r="E1136" i="4"/>
  <c r="J1136" i="4"/>
  <c r="G1120" i="4"/>
  <c r="D1120" i="4"/>
  <c r="H1120" i="4"/>
  <c r="E1120" i="4"/>
  <c r="I1120" i="4"/>
  <c r="D1108" i="4"/>
  <c r="H1108" i="4"/>
  <c r="E1108" i="4"/>
  <c r="J1108" i="4"/>
  <c r="G1108" i="4"/>
  <c r="F1108" i="4"/>
  <c r="K1108" i="4" s="1"/>
  <c r="I1108" i="4"/>
  <c r="D1092" i="4"/>
  <c r="H1092" i="4"/>
  <c r="F1092" i="4"/>
  <c r="J1092" i="4"/>
  <c r="G1092" i="4"/>
  <c r="E1092" i="4"/>
  <c r="G1080" i="4"/>
  <c r="F1080" i="4"/>
  <c r="I1080" i="4"/>
  <c r="E1080" i="4"/>
  <c r="D1080" i="4"/>
  <c r="K1080" i="4" s="1"/>
  <c r="H1080" i="4"/>
  <c r="J1080" i="4"/>
  <c r="F1060" i="4"/>
  <c r="J1060" i="4"/>
  <c r="H1060" i="4"/>
  <c r="G1060" i="4"/>
  <c r="I1060" i="4"/>
  <c r="D1060" i="4"/>
  <c r="K1060" i="4" s="1"/>
  <c r="G1036" i="4"/>
  <c r="F1036" i="4"/>
  <c r="E1036" i="4"/>
  <c r="J1036" i="4"/>
  <c r="H1036" i="4"/>
  <c r="I1036" i="4"/>
  <c r="D992" i="4"/>
  <c r="J992" i="4"/>
  <c r="F992" i="4"/>
  <c r="G992" i="4"/>
  <c r="H992" i="4"/>
  <c r="F752" i="4"/>
  <c r="D752" i="4"/>
  <c r="H624" i="4"/>
  <c r="G624" i="4"/>
  <c r="D612" i="4"/>
  <c r="H612" i="4"/>
  <c r="I612" i="4"/>
  <c r="F612" i="4"/>
  <c r="G612" i="4"/>
  <c r="J612" i="4"/>
  <c r="G604" i="4"/>
  <c r="F604" i="4"/>
  <c r="J596" i="4"/>
  <c r="H596" i="4"/>
  <c r="D584" i="4"/>
  <c r="H584" i="4"/>
  <c r="E584" i="4"/>
  <c r="K584" i="4" s="1"/>
  <c r="I584" i="4"/>
  <c r="F584" i="4"/>
  <c r="J584" i="4"/>
  <c r="F568" i="4"/>
  <c r="J568" i="4"/>
  <c r="E568" i="4"/>
  <c r="G568" i="4"/>
  <c r="H568" i="4"/>
  <c r="I568" i="4"/>
  <c r="G556" i="4"/>
  <c r="F556" i="4"/>
  <c r="D548" i="4"/>
  <c r="J548" i="4"/>
  <c r="G540" i="4"/>
  <c r="F540" i="4"/>
  <c r="H532" i="4"/>
  <c r="G532" i="4"/>
  <c r="F528" i="4"/>
  <c r="H528" i="4"/>
  <c r="F520" i="4"/>
  <c r="D520" i="4"/>
  <c r="G512" i="4"/>
  <c r="D512" i="4"/>
  <c r="H512" i="4"/>
  <c r="K512" i="4" s="1"/>
  <c r="E512" i="4"/>
  <c r="I512" i="4"/>
  <c r="D508" i="4"/>
  <c r="J508" i="4"/>
  <c r="D504" i="4"/>
  <c r="J504" i="4"/>
  <c r="J488" i="4"/>
  <c r="F488" i="4"/>
  <c r="F480" i="4"/>
  <c r="J480" i="4"/>
  <c r="G480" i="4"/>
  <c r="D480" i="4"/>
  <c r="K480" i="4" s="1"/>
  <c r="H480" i="4"/>
  <c r="F472" i="4"/>
  <c r="D472" i="4"/>
  <c r="F468" i="4"/>
  <c r="J468" i="4"/>
  <c r="E468" i="4"/>
  <c r="I468" i="4"/>
  <c r="G468" i="4"/>
  <c r="D468" i="4"/>
  <c r="H468" i="4"/>
  <c r="G420" i="4"/>
  <c r="F420" i="4"/>
  <c r="E412" i="4"/>
  <c r="I412" i="4"/>
  <c r="F412" i="4"/>
  <c r="J412" i="4"/>
  <c r="G412" i="4"/>
  <c r="F404" i="4"/>
  <c r="J404" i="4"/>
  <c r="E404" i="4"/>
  <c r="K404" i="4" s="1"/>
  <c r="H404" i="4"/>
  <c r="D404" i="4"/>
  <c r="G404" i="4"/>
  <c r="I404" i="4"/>
  <c r="E392" i="4"/>
  <c r="I392" i="4"/>
  <c r="D392" i="4"/>
  <c r="J392" i="4"/>
  <c r="K392" i="4" s="1"/>
  <c r="H392" i="4"/>
  <c r="F392" i="4"/>
  <c r="D360" i="4"/>
  <c r="H360" i="4"/>
  <c r="G360" i="4"/>
  <c r="F360" i="4"/>
  <c r="I360" i="4"/>
  <c r="J360" i="4"/>
  <c r="G316" i="4"/>
  <c r="E316" i="4"/>
  <c r="J316" i="4"/>
  <c r="F316" i="4"/>
  <c r="K316" i="4" s="1"/>
  <c r="F3738" i="1" s="1"/>
  <c r="H316" i="4"/>
  <c r="F304" i="4"/>
  <c r="J304" i="4"/>
  <c r="G304" i="4"/>
  <c r="D304" i="4"/>
  <c r="H304" i="4"/>
  <c r="E296" i="4"/>
  <c r="I296" i="4"/>
  <c r="H296" i="4"/>
  <c r="D296" i="4"/>
  <c r="J296" i="4"/>
  <c r="F296" i="4"/>
  <c r="K296" i="4" s="1"/>
  <c r="F196" i="4"/>
  <c r="J196" i="4"/>
  <c r="G196" i="4"/>
  <c r="D196" i="4"/>
  <c r="K196" i="4" s="1"/>
  <c r="H196" i="4"/>
  <c r="G188" i="4"/>
  <c r="H188" i="4"/>
  <c r="D188" i="4"/>
  <c r="K188" i="4" s="1"/>
  <c r="I188" i="4"/>
  <c r="E188" i="4"/>
  <c r="J188" i="4"/>
  <c r="E176" i="4"/>
  <c r="I176" i="4"/>
  <c r="F176" i="4"/>
  <c r="G176" i="4"/>
  <c r="J176" i="4"/>
  <c r="D176" i="4"/>
  <c r="F160" i="4"/>
  <c r="J160" i="4"/>
  <c r="D160" i="4"/>
  <c r="K160" i="4" s="1"/>
  <c r="F3682" i="1" s="1"/>
  <c r="I160" i="4"/>
  <c r="E160" i="4"/>
  <c r="G160" i="4"/>
  <c r="G152" i="4"/>
  <c r="K152" i="4" s="1"/>
  <c r="D152" i="4"/>
  <c r="I152" i="4"/>
  <c r="F152" i="4"/>
  <c r="J152" i="4"/>
  <c r="E152" i="4"/>
  <c r="H152" i="4"/>
  <c r="D140" i="4"/>
  <c r="H140" i="4"/>
  <c r="K140" i="4" s="1"/>
  <c r="E140" i="4"/>
  <c r="J140" i="4"/>
  <c r="G140" i="4"/>
  <c r="I140" i="4"/>
  <c r="F92" i="4"/>
  <c r="J92" i="4"/>
  <c r="G92" i="4"/>
  <c r="D92" i="4"/>
  <c r="K92" i="4" s="1"/>
  <c r="H92" i="4"/>
  <c r="J1064" i="4"/>
  <c r="F1064" i="4"/>
  <c r="I796" i="4"/>
  <c r="K796" i="4" s="1"/>
  <c r="F5734" i="1" s="1"/>
  <c r="E796" i="4"/>
  <c r="G720" i="4"/>
  <c r="I656" i="4"/>
  <c r="E656" i="4"/>
  <c r="K656" i="4" s="1"/>
  <c r="F5706" i="1" s="1"/>
  <c r="I1064" i="4"/>
  <c r="E1064" i="4"/>
  <c r="H900" i="4"/>
  <c r="D900" i="4"/>
  <c r="K900" i="4" s="1"/>
  <c r="F5763" i="1" s="1"/>
  <c r="H796" i="4"/>
  <c r="D796" i="4"/>
  <c r="J720" i="4"/>
  <c r="F720" i="4"/>
  <c r="K720" i="4" s="1"/>
  <c r="F5720" i="1" s="1"/>
  <c r="H656" i="4"/>
  <c r="D656" i="4"/>
  <c r="H576" i="4"/>
  <c r="D576" i="4"/>
  <c r="K576" i="4" s="1"/>
  <c r="F5679" i="1" s="1"/>
  <c r="I408" i="4"/>
  <c r="E408" i="4"/>
  <c r="I104" i="4"/>
  <c r="E104" i="4"/>
  <c r="K104" i="4" s="1"/>
  <c r="F5558" i="1" s="1"/>
  <c r="H100" i="4"/>
  <c r="D100" i="4"/>
  <c r="J44" i="4"/>
  <c r="F44" i="4"/>
  <c r="H1140" i="4"/>
  <c r="D1140" i="4"/>
  <c r="G1128" i="4"/>
  <c r="I640" i="4"/>
  <c r="K640" i="4" s="1"/>
  <c r="E640" i="4"/>
  <c r="J572" i="4"/>
  <c r="F572" i="4"/>
  <c r="G496" i="4"/>
  <c r="H440" i="4"/>
  <c r="D440" i="4"/>
  <c r="I344" i="4"/>
  <c r="E344" i="4"/>
  <c r="K344" i="4" s="1"/>
  <c r="I192" i="4"/>
  <c r="E192" i="4"/>
  <c r="I156" i="4"/>
  <c r="E156" i="4"/>
  <c r="K156" i="4" s="1"/>
  <c r="H136" i="4"/>
  <c r="D136" i="4"/>
  <c r="J64" i="4"/>
  <c r="F64" i="4"/>
  <c r="H48" i="4"/>
  <c r="D48" i="4"/>
  <c r="J12" i="4"/>
  <c r="F12" i="4"/>
  <c r="K12" i="4" s="1"/>
  <c r="I1104" i="4"/>
  <c r="E1104" i="4"/>
  <c r="H1088" i="4"/>
  <c r="D1088" i="4"/>
  <c r="K998" i="4"/>
  <c r="H860" i="4"/>
  <c r="D860" i="4"/>
  <c r="J824" i="4"/>
  <c r="F824" i="4"/>
  <c r="K806" i="4"/>
  <c r="J636" i="4"/>
  <c r="F636" i="4"/>
  <c r="E500" i="4"/>
  <c r="K438" i="4"/>
  <c r="H396" i="4"/>
  <c r="F356" i="4"/>
  <c r="K250" i="4"/>
  <c r="E120" i="4"/>
  <c r="D112" i="4"/>
  <c r="I1176" i="4"/>
  <c r="K974" i="4"/>
  <c r="H412" i="4"/>
  <c r="J1120" i="4"/>
  <c r="F448" i="4"/>
  <c r="E304" i="4"/>
  <c r="G276" i="4"/>
  <c r="I216" i="4"/>
  <c r="G132" i="4"/>
  <c r="I92" i="4"/>
  <c r="G1000" i="4"/>
  <c r="I972" i="4"/>
  <c r="F760" i="4"/>
  <c r="K760" i="4" s="1"/>
  <c r="J512" i="4"/>
  <c r="G296" i="4"/>
  <c r="F188" i="4"/>
  <c r="J1052" i="4"/>
  <c r="I880" i="4"/>
  <c r="E360" i="4"/>
  <c r="I332" i="4"/>
  <c r="J84" i="4"/>
  <c r="G428" i="4"/>
  <c r="G884" i="4"/>
  <c r="H716" i="4"/>
  <c r="G8" i="4"/>
  <c r="H1168" i="4"/>
  <c r="F1020" i="4"/>
  <c r="K386" i="4"/>
  <c r="D1180" i="4"/>
  <c r="K1180" i="4" s="1"/>
  <c r="H1180" i="4"/>
  <c r="E1180" i="4"/>
  <c r="I1180" i="4"/>
  <c r="F1180" i="4"/>
  <c r="J1180" i="4"/>
  <c r="F1164" i="4"/>
  <c r="J1164" i="4"/>
  <c r="G1164" i="4"/>
  <c r="K1164" i="4" s="1"/>
  <c r="H1164" i="4"/>
  <c r="D1164" i="4"/>
  <c r="E1164" i="4"/>
  <c r="I1164" i="4"/>
  <c r="D1148" i="4"/>
  <c r="H1148" i="4"/>
  <c r="E1148" i="4"/>
  <c r="I1148" i="4"/>
  <c r="F1148" i="4"/>
  <c r="J1148" i="4"/>
  <c r="D1132" i="4"/>
  <c r="H1132" i="4"/>
  <c r="F1132" i="4"/>
  <c r="J1132" i="4"/>
  <c r="G1132" i="4"/>
  <c r="E1132" i="4"/>
  <c r="I1132" i="4"/>
  <c r="F1116" i="4"/>
  <c r="J1116" i="4"/>
  <c r="H1116" i="4"/>
  <c r="K1116" i="4" s="1"/>
  <c r="D1116" i="4"/>
  <c r="G1116" i="4"/>
  <c r="E1116" i="4"/>
  <c r="F1100" i="4"/>
  <c r="J1100" i="4"/>
  <c r="G1100" i="4"/>
  <c r="D1100" i="4"/>
  <c r="H1100" i="4"/>
  <c r="E1084" i="4"/>
  <c r="I1084" i="4"/>
  <c r="F1084" i="4"/>
  <c r="J1084" i="4"/>
  <c r="G1084" i="4"/>
  <c r="F1068" i="4"/>
  <c r="G1068" i="4"/>
  <c r="E1068" i="4"/>
  <c r="K1068" i="4" s="1"/>
  <c r="J1068" i="4"/>
  <c r="H1068" i="4"/>
  <c r="D1068" i="4"/>
  <c r="I1068" i="4"/>
  <c r="G1056" i="4"/>
  <c r="H1056" i="4"/>
  <c r="I1056" i="4"/>
  <c r="D1056" i="4"/>
  <c r="F1056" i="4"/>
  <c r="E1056" i="4"/>
  <c r="J1056" i="4"/>
  <c r="F1044" i="4"/>
  <c r="J1044" i="4"/>
  <c r="G1044" i="4"/>
  <c r="E1044" i="4"/>
  <c r="I1044" i="4"/>
  <c r="D1044" i="4"/>
  <c r="H1044" i="4"/>
  <c r="G1032" i="4"/>
  <c r="H1032" i="4"/>
  <c r="E1032" i="4"/>
  <c r="F1032" i="4"/>
  <c r="I1032" i="4"/>
  <c r="E1024" i="4"/>
  <c r="I1024" i="4"/>
  <c r="F1024" i="4"/>
  <c r="J1024" i="4"/>
  <c r="G1024" i="4"/>
  <c r="H1016" i="4"/>
  <c r="D1016" i="4"/>
  <c r="G1016" i="4"/>
  <c r="F1016" i="4"/>
  <c r="J1016" i="4"/>
  <c r="D1004" i="4"/>
  <c r="J1004" i="4"/>
  <c r="F1004" i="4"/>
  <c r="G1004" i="4"/>
  <c r="H1004" i="4"/>
  <c r="H996" i="4"/>
  <c r="J996" i="4"/>
  <c r="D996" i="4"/>
  <c r="G996" i="4"/>
  <c r="F996" i="4"/>
  <c r="G984" i="4"/>
  <c r="H984" i="4"/>
  <c r="F984" i="4"/>
  <c r="J984" i="4"/>
  <c r="D984" i="4"/>
  <c r="F976" i="4"/>
  <c r="G976" i="4"/>
  <c r="D976" i="4"/>
  <c r="J976" i="4"/>
  <c r="F968" i="4"/>
  <c r="J968" i="4"/>
  <c r="E968" i="4"/>
  <c r="D968" i="4"/>
  <c r="K968" i="4" s="1"/>
  <c r="G968" i="4"/>
  <c r="H968" i="4"/>
  <c r="D960" i="4"/>
  <c r="J960" i="4"/>
  <c r="H960" i="4"/>
  <c r="F960" i="4"/>
  <c r="F956" i="4"/>
  <c r="H956" i="4"/>
  <c r="J956" i="4"/>
  <c r="D956" i="4"/>
  <c r="F948" i="4"/>
  <c r="D948" i="4"/>
  <c r="G948" i="4"/>
  <c r="H948" i="4"/>
  <c r="J948" i="4"/>
  <c r="H940" i="4"/>
  <c r="D940" i="4"/>
  <c r="G940" i="4"/>
  <c r="J940" i="4"/>
  <c r="F940" i="4"/>
  <c r="F932" i="4"/>
  <c r="G932" i="4"/>
  <c r="D932" i="4"/>
  <c r="H932" i="4"/>
  <c r="J932" i="4"/>
  <c r="H924" i="4"/>
  <c r="D924" i="4"/>
  <c r="J924" i="4"/>
  <c r="G924" i="4"/>
  <c r="F924" i="4"/>
  <c r="J916" i="4"/>
  <c r="F916" i="4"/>
  <c r="H916" i="4"/>
  <c r="J904" i="4"/>
  <c r="F904" i="4"/>
  <c r="H904" i="4"/>
  <c r="G888" i="4"/>
  <c r="D888" i="4"/>
  <c r="H888" i="4"/>
  <c r="E888" i="4"/>
  <c r="I888" i="4"/>
  <c r="D876" i="4"/>
  <c r="J876" i="4"/>
  <c r="F848" i="4"/>
  <c r="J848" i="4"/>
  <c r="G848" i="4"/>
  <c r="D848" i="4"/>
  <c r="H848" i="4"/>
  <c r="G836" i="4"/>
  <c r="F836" i="4"/>
  <c r="H816" i="4"/>
  <c r="G816" i="4"/>
  <c r="D724" i="4"/>
  <c r="H724" i="4"/>
  <c r="E724" i="4"/>
  <c r="I724" i="4"/>
  <c r="K724" i="4" s="1"/>
  <c r="F724" i="4"/>
  <c r="J724" i="4"/>
  <c r="D712" i="4"/>
  <c r="J712" i="4"/>
  <c r="G704" i="4"/>
  <c r="F704" i="4"/>
  <c r="H692" i="4"/>
  <c r="G692" i="4"/>
  <c r="F684" i="4"/>
  <c r="H684" i="4"/>
  <c r="D676" i="4"/>
  <c r="J676" i="4"/>
  <c r="D668" i="4"/>
  <c r="H668" i="4"/>
  <c r="F668" i="4"/>
  <c r="G668" i="4"/>
  <c r="I668" i="4"/>
  <c r="E660" i="4"/>
  <c r="I660" i="4"/>
  <c r="H660" i="4"/>
  <c r="G660" i="4"/>
  <c r="J660" i="4"/>
  <c r="D660" i="4"/>
  <c r="H652" i="4"/>
  <c r="F652" i="4"/>
  <c r="F628" i="4"/>
  <c r="D628" i="4"/>
  <c r="G616" i="4"/>
  <c r="D616" i="4"/>
  <c r="H616" i="4"/>
  <c r="E616" i="4"/>
  <c r="I616" i="4"/>
  <c r="F588" i="4"/>
  <c r="J588" i="4"/>
  <c r="G588" i="4"/>
  <c r="D588" i="4"/>
  <c r="H588" i="4"/>
  <c r="G484" i="4"/>
  <c r="F484" i="4"/>
  <c r="E436" i="4"/>
  <c r="F436" i="4"/>
  <c r="J436" i="4"/>
  <c r="G436" i="4"/>
  <c r="H436" i="4"/>
  <c r="E416" i="4"/>
  <c r="I416" i="4"/>
  <c r="F416" i="4"/>
  <c r="H416" i="4"/>
  <c r="K416" i="4" s="1"/>
  <c r="D416" i="4"/>
  <c r="J416" i="4"/>
  <c r="E400" i="4"/>
  <c r="I400" i="4"/>
  <c r="F400" i="4"/>
  <c r="G400" i="4"/>
  <c r="H400" i="4"/>
  <c r="D388" i="4"/>
  <c r="K388" i="4" s="1"/>
  <c r="H388" i="4"/>
  <c r="F388" i="4"/>
  <c r="I388" i="4"/>
  <c r="J388" i="4"/>
  <c r="E388" i="4"/>
  <c r="D384" i="4"/>
  <c r="H384" i="4"/>
  <c r="I384" i="4"/>
  <c r="K384" i="4" s="1"/>
  <c r="F1464" i="1" s="1"/>
  <c r="G384" i="4"/>
  <c r="E384" i="4"/>
  <c r="J384" i="4"/>
  <c r="D352" i="4"/>
  <c r="K352" i="4" s="1"/>
  <c r="H352" i="4"/>
  <c r="G352" i="4"/>
  <c r="F352" i="4"/>
  <c r="J352" i="4"/>
  <c r="E352" i="4"/>
  <c r="F292" i="4"/>
  <c r="J292" i="4"/>
  <c r="G292" i="4"/>
  <c r="K292" i="4" s="1"/>
  <c r="F2050" i="1" s="1"/>
  <c r="E292" i="4"/>
  <c r="H292" i="4"/>
  <c r="I292" i="4"/>
  <c r="E248" i="4"/>
  <c r="K248" i="4" s="1"/>
  <c r="I248" i="4"/>
  <c r="D248" i="4"/>
  <c r="J248" i="4"/>
  <c r="G248" i="4"/>
  <c r="H248" i="4"/>
  <c r="D148" i="4"/>
  <c r="H148" i="4"/>
  <c r="F148" i="4"/>
  <c r="K148" i="4" s="1"/>
  <c r="E148" i="4"/>
  <c r="I148" i="4"/>
  <c r="J148" i="4"/>
  <c r="H1064" i="4"/>
  <c r="K1064" i="4" s="1"/>
  <c r="F5801" i="1" s="1"/>
  <c r="I720" i="4"/>
  <c r="H408" i="4"/>
  <c r="H104" i="4"/>
  <c r="I44" i="4"/>
  <c r="J1128" i="4"/>
  <c r="H640" i="4"/>
  <c r="I572" i="4"/>
  <c r="J496" i="4"/>
  <c r="H344" i="4"/>
  <c r="H192" i="4"/>
  <c r="H156" i="4"/>
  <c r="I64" i="4"/>
  <c r="I12" i="4"/>
  <c r="H1104" i="4"/>
  <c r="K878" i="4"/>
  <c r="F5114" i="1" s="1"/>
  <c r="I824" i="4"/>
  <c r="I636" i="4"/>
  <c r="K614" i="4"/>
  <c r="F5031" i="1" s="1"/>
  <c r="I500" i="4"/>
  <c r="D500" i="4"/>
  <c r="G396" i="4"/>
  <c r="E356" i="4"/>
  <c r="D120" i="4"/>
  <c r="F1176" i="4"/>
  <c r="K1167" i="4"/>
  <c r="F4842" i="1" s="1"/>
  <c r="K1070" i="4"/>
  <c r="F888" i="4"/>
  <c r="I780" i="4"/>
  <c r="F616" i="4"/>
  <c r="D412" i="4"/>
  <c r="J336" i="4"/>
  <c r="F1120" i="4"/>
  <c r="H600" i="4"/>
  <c r="E216" i="4"/>
  <c r="E92" i="4"/>
  <c r="G1184" i="4"/>
  <c r="I1152" i="4"/>
  <c r="D1084" i="4"/>
  <c r="J1048" i="4"/>
  <c r="E972" i="4"/>
  <c r="F512" i="4"/>
  <c r="I436" i="4"/>
  <c r="I316" i="4"/>
  <c r="H160" i="4"/>
  <c r="F1136" i="4"/>
  <c r="E1052" i="4"/>
  <c r="J856" i="4"/>
  <c r="F376" i="4"/>
  <c r="K376" i="4" s="1"/>
  <c r="I272" i="4"/>
  <c r="J56" i="4"/>
  <c r="I20" i="4"/>
  <c r="E612" i="4"/>
  <c r="F140" i="4"/>
  <c r="I1172" i="4"/>
  <c r="E1060" i="4"/>
  <c r="D1032" i="4"/>
  <c r="I968" i="4"/>
  <c r="F920" i="4"/>
  <c r="F248" i="4"/>
  <c r="G52" i="4"/>
  <c r="D1036" i="4"/>
  <c r="H896" i="4"/>
  <c r="K989" i="4"/>
  <c r="K758" i="4"/>
  <c r="F4714" i="1" s="1"/>
  <c r="K577" i="4"/>
  <c r="F4650" i="1" s="1"/>
  <c r="K357" i="4"/>
  <c r="K169" i="4"/>
  <c r="F4896" i="1" s="1"/>
  <c r="K1053" i="4"/>
  <c r="K922" i="4"/>
  <c r="F4767" i="1" s="1"/>
  <c r="K849" i="4"/>
  <c r="K525" i="4"/>
  <c r="K362" i="4"/>
  <c r="K1095" i="4"/>
  <c r="K965" i="4"/>
  <c r="K873" i="4"/>
  <c r="K769" i="4"/>
  <c r="K687" i="4"/>
  <c r="K302" i="4"/>
  <c r="K253" i="4"/>
  <c r="K1073" i="4"/>
  <c r="K1089" i="4"/>
  <c r="K1069" i="4"/>
  <c r="D1186" i="4"/>
  <c r="K1186" i="4" s="1"/>
  <c r="F1186" i="4"/>
  <c r="H1182" i="4"/>
  <c r="E1182" i="4"/>
  <c r="I1182" i="4"/>
  <c r="F1182" i="4"/>
  <c r="J1182" i="4"/>
  <c r="D1182" i="4"/>
  <c r="G1182" i="4"/>
  <c r="K1182" i="4" s="1"/>
  <c r="F5823" i="1" s="1"/>
  <c r="D1178" i="4"/>
  <c r="F1178" i="4"/>
  <c r="J1178" i="4"/>
  <c r="H1178" i="4"/>
  <c r="K1178" i="4" s="1"/>
  <c r="E1174" i="4"/>
  <c r="I1174" i="4"/>
  <c r="G1174" i="4"/>
  <c r="G1170" i="4"/>
  <c r="K1170" i="4" s="1"/>
  <c r="E1170" i="4"/>
  <c r="J1170" i="4"/>
  <c r="D1166" i="4"/>
  <c r="H1166" i="4"/>
  <c r="K1166" i="4" s="1"/>
  <c r="G1166" i="4"/>
  <c r="D1162" i="4"/>
  <c r="H1162" i="4"/>
  <c r="E1162" i="4"/>
  <c r="K1162" i="4" s="1"/>
  <c r="J1162" i="4"/>
  <c r="D1158" i="4"/>
  <c r="H1158" i="4"/>
  <c r="E1158" i="4"/>
  <c r="K1158" i="4" s="1"/>
  <c r="F1874" i="1" s="1"/>
  <c r="J1158" i="4"/>
  <c r="G1150" i="4"/>
  <c r="F1150" i="4"/>
  <c r="E1146" i="4"/>
  <c r="K1146" i="4" s="1"/>
  <c r="I1146" i="4"/>
  <c r="G1146" i="4"/>
  <c r="F1142" i="4"/>
  <c r="J1142" i="4"/>
  <c r="G1142" i="4"/>
  <c r="G1138" i="4"/>
  <c r="D1138" i="4"/>
  <c r="I1138" i="4"/>
  <c r="K1138" i="4" s="1"/>
  <c r="F1130" i="4"/>
  <c r="J1130" i="4"/>
  <c r="D1130" i="4"/>
  <c r="I1130" i="4"/>
  <c r="K1130" i="4" s="1"/>
  <c r="D1126" i="4"/>
  <c r="H1126" i="4"/>
  <c r="E1126" i="4"/>
  <c r="J1126" i="4"/>
  <c r="K1126" i="4" s="1"/>
  <c r="G1122" i="4"/>
  <c r="F1122" i="4"/>
  <c r="D1118" i="4"/>
  <c r="H1118" i="4"/>
  <c r="K1118" i="4" s="1"/>
  <c r="I1118" i="4"/>
  <c r="E1114" i="4"/>
  <c r="I1114" i="4"/>
  <c r="D1114" i="4"/>
  <c r="K1114" i="4" s="1"/>
  <c r="J1114" i="4"/>
  <c r="E1110" i="4"/>
  <c r="I1110" i="4"/>
  <c r="H1110" i="4"/>
  <c r="K1110" i="4" s="1"/>
  <c r="G1106" i="4"/>
  <c r="F1106" i="4"/>
  <c r="E1102" i="4"/>
  <c r="I1102" i="4"/>
  <c r="K1102" i="4" s="1"/>
  <c r="D1102" i="4"/>
  <c r="J1102" i="4"/>
  <c r="D1098" i="4"/>
  <c r="H1098" i="4"/>
  <c r="K1098" i="4" s="1"/>
  <c r="F1098" i="4"/>
  <c r="D1094" i="4"/>
  <c r="H1094" i="4"/>
  <c r="I1094" i="4"/>
  <c r="K1094" i="4" s="1"/>
  <c r="G1090" i="4"/>
  <c r="H1090" i="4"/>
  <c r="E1086" i="4"/>
  <c r="I1086" i="4"/>
  <c r="H1086" i="4"/>
  <c r="D1082" i="4"/>
  <c r="H1082" i="4"/>
  <c r="E1082" i="4"/>
  <c r="J1082" i="4"/>
  <c r="E1078" i="4"/>
  <c r="I1078" i="4"/>
  <c r="D1078" i="4"/>
  <c r="J1078" i="4"/>
  <c r="E1066" i="4"/>
  <c r="I1066" i="4"/>
  <c r="H1066" i="4"/>
  <c r="F1066" i="4"/>
  <c r="D1058" i="4"/>
  <c r="H1058" i="4"/>
  <c r="F1058" i="4"/>
  <c r="K1058" i="4" s="1"/>
  <c r="I1058" i="4"/>
  <c r="F1054" i="4"/>
  <c r="J1054" i="4"/>
  <c r="D1054" i="4"/>
  <c r="K1054" i="4" s="1"/>
  <c r="I1054" i="4"/>
  <c r="H1054" i="4"/>
  <c r="D1050" i="4"/>
  <c r="H1050" i="4"/>
  <c r="G1050" i="4"/>
  <c r="I1050" i="4"/>
  <c r="E1042" i="4"/>
  <c r="I1042" i="4"/>
  <c r="H1042" i="4"/>
  <c r="F1042" i="4"/>
  <c r="E1034" i="4"/>
  <c r="I1034" i="4"/>
  <c r="K1034" i="4" s="1"/>
  <c r="D1026" i="4"/>
  <c r="H1026" i="4"/>
  <c r="E1026" i="4"/>
  <c r="J1026" i="4"/>
  <c r="K1026" i="4" s="1"/>
  <c r="D1022" i="4"/>
  <c r="H1022" i="4"/>
  <c r="G1022" i="4"/>
  <c r="E1022" i="4"/>
  <c r="F1018" i="4"/>
  <c r="J1018" i="4"/>
  <c r="D1018" i="4"/>
  <c r="I1018" i="4"/>
  <c r="K1018" i="4" s="1"/>
  <c r="H1018" i="4"/>
  <c r="F1014" i="4"/>
  <c r="J1014" i="4"/>
  <c r="E1014" i="4"/>
  <c r="K1014" i="4" s="1"/>
  <c r="G1014" i="4"/>
  <c r="E1010" i="4"/>
  <c r="I1010" i="4"/>
  <c r="F1010" i="4"/>
  <c r="K1010" i="4" s="1"/>
  <c r="D1002" i="4"/>
  <c r="H1002" i="4"/>
  <c r="F1002" i="4"/>
  <c r="I1002" i="4"/>
  <c r="K1002" i="4" s="1"/>
  <c r="G994" i="4"/>
  <c r="D994" i="4"/>
  <c r="I994" i="4"/>
  <c r="F994" i="4"/>
  <c r="K994" i="4" s="1"/>
  <c r="G990" i="4"/>
  <c r="E990" i="4"/>
  <c r="J990" i="4"/>
  <c r="D990" i="4"/>
  <c r="D986" i="4"/>
  <c r="H986" i="4"/>
  <c r="F986" i="4"/>
  <c r="G986" i="4"/>
  <c r="G978" i="4"/>
  <c r="D978" i="4"/>
  <c r="I978" i="4"/>
  <c r="E978" i="4"/>
  <c r="D966" i="4"/>
  <c r="H966" i="4"/>
  <c r="I966" i="4"/>
  <c r="G962" i="4"/>
  <c r="K962" i="4" s="1"/>
  <c r="D962" i="4"/>
  <c r="I962" i="4"/>
  <c r="J962" i="4"/>
  <c r="G958" i="4"/>
  <c r="E958" i="4"/>
  <c r="J958" i="4"/>
  <c r="H958" i="4"/>
  <c r="G946" i="4"/>
  <c r="F946" i="4"/>
  <c r="E946" i="4"/>
  <c r="D938" i="4"/>
  <c r="H938" i="4"/>
  <c r="G938" i="4"/>
  <c r="F938" i="4"/>
  <c r="D934" i="4"/>
  <c r="H934" i="4"/>
  <c r="I934" i="4"/>
  <c r="E934" i="4"/>
  <c r="D918" i="4"/>
  <c r="H918" i="4"/>
  <c r="E918" i="4"/>
  <c r="J918" i="4"/>
  <c r="F910" i="4"/>
  <c r="J910" i="4"/>
  <c r="G910" i="4"/>
  <c r="H910" i="4"/>
  <c r="F906" i="4"/>
  <c r="J906" i="4"/>
  <c r="K906" i="4" s="1"/>
  <c r="E906" i="4"/>
  <c r="G902" i="4"/>
  <c r="H902" i="4"/>
  <c r="E902" i="4"/>
  <c r="D898" i="4"/>
  <c r="H898" i="4"/>
  <c r="G898" i="4"/>
  <c r="E894" i="4"/>
  <c r="K894" i="4" s="1"/>
  <c r="I894" i="4"/>
  <c r="G894" i="4"/>
  <c r="D886" i="4"/>
  <c r="H886" i="4"/>
  <c r="K886" i="4" s="1"/>
  <c r="E886" i="4"/>
  <c r="J886" i="4"/>
  <c r="G870" i="4"/>
  <c r="H870" i="4"/>
  <c r="K870" i="4" s="1"/>
  <c r="I870" i="4"/>
  <c r="D866" i="4"/>
  <c r="H866" i="4"/>
  <c r="F866" i="4"/>
  <c r="J866" i="4"/>
  <c r="D858" i="4"/>
  <c r="H858" i="4"/>
  <c r="F858" i="4"/>
  <c r="E858" i="4"/>
  <c r="D854" i="4"/>
  <c r="H854" i="4"/>
  <c r="G854" i="4"/>
  <c r="J854" i="4"/>
  <c r="D846" i="4"/>
  <c r="H846" i="4"/>
  <c r="E846" i="4"/>
  <c r="K846" i="4" s="1"/>
  <c r="J846" i="4"/>
  <c r="G842" i="4"/>
  <c r="F842" i="4"/>
  <c r="D842" i="4"/>
  <c r="J842" i="4"/>
  <c r="G838" i="4"/>
  <c r="E838" i="4"/>
  <c r="J838" i="4"/>
  <c r="K838" i="4" s="1"/>
  <c r="F838" i="4"/>
  <c r="D834" i="4"/>
  <c r="H834" i="4"/>
  <c r="I834" i="4"/>
  <c r="K834" i="4" s="1"/>
  <c r="F830" i="4"/>
  <c r="J830" i="4"/>
  <c r="D830" i="4"/>
  <c r="I830" i="4"/>
  <c r="K830" i="4" s="1"/>
  <c r="F1058" i="1" s="1"/>
  <c r="G830" i="4"/>
  <c r="G818" i="4"/>
  <c r="E818" i="4"/>
  <c r="J818" i="4"/>
  <c r="D818" i="4"/>
  <c r="G814" i="4"/>
  <c r="F814" i="4"/>
  <c r="I814" i="4"/>
  <c r="E810" i="4"/>
  <c r="I810" i="4"/>
  <c r="G810" i="4"/>
  <c r="E794" i="4"/>
  <c r="K794" i="4" s="1"/>
  <c r="I794" i="4"/>
  <c r="H794" i="4"/>
  <c r="F794" i="4"/>
  <c r="E786" i="4"/>
  <c r="K786" i="4" s="1"/>
  <c r="I786" i="4"/>
  <c r="F786" i="4"/>
  <c r="F782" i="4"/>
  <c r="J782" i="4"/>
  <c r="K782" i="4" s="1"/>
  <c r="E782" i="4"/>
  <c r="G782" i="4"/>
  <c r="E778" i="4"/>
  <c r="I778" i="4"/>
  <c r="F778" i="4"/>
  <c r="J778" i="4"/>
  <c r="E774" i="4"/>
  <c r="I774" i="4"/>
  <c r="G774" i="4"/>
  <c r="H774" i="4"/>
  <c r="E770" i="4"/>
  <c r="I770" i="4"/>
  <c r="K770" i="4" s="1"/>
  <c r="D770" i="4"/>
  <c r="J770" i="4"/>
  <c r="H770" i="4"/>
  <c r="G766" i="4"/>
  <c r="K766" i="4" s="1"/>
  <c r="D766" i="4"/>
  <c r="I766" i="4"/>
  <c r="E762" i="4"/>
  <c r="I762" i="4"/>
  <c r="G762" i="4"/>
  <c r="J762" i="4"/>
  <c r="F754" i="4"/>
  <c r="J754" i="4"/>
  <c r="K754" i="4" s="1"/>
  <c r="H754" i="4"/>
  <c r="E754" i="4"/>
  <c r="F746" i="4"/>
  <c r="J746" i="4"/>
  <c r="K746" i="4" s="1"/>
  <c r="F2888" i="1" s="1"/>
  <c r="E742" i="4"/>
  <c r="I742" i="4"/>
  <c r="F742" i="4"/>
  <c r="J742" i="4"/>
  <c r="K742" i="4" s="1"/>
  <c r="G734" i="4"/>
  <c r="H734" i="4"/>
  <c r="F734" i="4"/>
  <c r="F726" i="4"/>
  <c r="K726" i="4" s="1"/>
  <c r="J726" i="4"/>
  <c r="E722" i="4"/>
  <c r="I722" i="4"/>
  <c r="H722" i="4"/>
  <c r="F722" i="4"/>
  <c r="D718" i="4"/>
  <c r="H718" i="4"/>
  <c r="I718" i="4"/>
  <c r="J718" i="4"/>
  <c r="F710" i="4"/>
  <c r="J710" i="4"/>
  <c r="H710" i="4"/>
  <c r="G710" i="4"/>
  <c r="D702" i="4"/>
  <c r="H702" i="4"/>
  <c r="F702" i="4"/>
  <c r="K702" i="4" s="1"/>
  <c r="I702" i="4"/>
  <c r="E694" i="4"/>
  <c r="I694" i="4"/>
  <c r="H694" i="4"/>
  <c r="G694" i="4"/>
  <c r="F690" i="4"/>
  <c r="J690" i="4"/>
  <c r="E690" i="4"/>
  <c r="G690" i="4"/>
  <c r="F682" i="4"/>
  <c r="J682" i="4"/>
  <c r="G682" i="4"/>
  <c r="K682" i="4" s="1"/>
  <c r="D678" i="4"/>
  <c r="H678" i="4"/>
  <c r="F678" i="4"/>
  <c r="J678" i="4"/>
  <c r="K678" i="4" s="1"/>
  <c r="G670" i="4"/>
  <c r="E670" i="4"/>
  <c r="J670" i="4"/>
  <c r="D670" i="4"/>
  <c r="G662" i="4"/>
  <c r="F662" i="4"/>
  <c r="H662" i="4"/>
  <c r="G658" i="4"/>
  <c r="K658" i="4" s="1"/>
  <c r="E658" i="4"/>
  <c r="J658" i="4"/>
  <c r="I658" i="4"/>
  <c r="D654" i="4"/>
  <c r="K654" i="4" s="1"/>
  <c r="H654" i="4"/>
  <c r="E654" i="4"/>
  <c r="J654" i="4"/>
  <c r="F650" i="4"/>
  <c r="K650" i="4" s="1"/>
  <c r="J650" i="4"/>
  <c r="E650" i="4"/>
  <c r="D650" i="4"/>
  <c r="F638" i="4"/>
  <c r="J638" i="4"/>
  <c r="G638" i="4"/>
  <c r="H638" i="4"/>
  <c r="E634" i="4"/>
  <c r="K634" i="4" s="1"/>
  <c r="I634" i="4"/>
  <c r="H634" i="4"/>
  <c r="G634" i="4"/>
  <c r="D630" i="4"/>
  <c r="H630" i="4"/>
  <c r="E630" i="4"/>
  <c r="J630" i="4"/>
  <c r="G630" i="4"/>
  <c r="F626" i="4"/>
  <c r="J626" i="4"/>
  <c r="H626" i="4"/>
  <c r="G626" i="4"/>
  <c r="K626" i="4" s="1"/>
  <c r="F622" i="4"/>
  <c r="J622" i="4"/>
  <c r="E622" i="4"/>
  <c r="H622" i="4"/>
  <c r="E618" i="4"/>
  <c r="I618" i="4"/>
  <c r="H618" i="4"/>
  <c r="E610" i="4"/>
  <c r="I610" i="4"/>
  <c r="F610" i="4"/>
  <c r="D610" i="4"/>
  <c r="E606" i="4"/>
  <c r="K606" i="4" s="1"/>
  <c r="I606" i="4"/>
  <c r="H606" i="4"/>
  <c r="F606" i="4"/>
  <c r="E602" i="4"/>
  <c r="K602" i="4" s="1"/>
  <c r="I602" i="4"/>
  <c r="F602" i="4"/>
  <c r="G602" i="4"/>
  <c r="G598" i="4"/>
  <c r="K598" i="4" s="1"/>
  <c r="E598" i="4"/>
  <c r="J598" i="4"/>
  <c r="I598" i="4"/>
  <c r="F590" i="4"/>
  <c r="K590" i="4" s="1"/>
  <c r="J590" i="4"/>
  <c r="D590" i="4"/>
  <c r="I590" i="4"/>
  <c r="G586" i="4"/>
  <c r="E586" i="4"/>
  <c r="J586" i="4"/>
  <c r="D586" i="4"/>
  <c r="F582" i="4"/>
  <c r="J582" i="4"/>
  <c r="E582" i="4"/>
  <c r="H582" i="4"/>
  <c r="E578" i="4"/>
  <c r="K578" i="4" s="1"/>
  <c r="I578" i="4"/>
  <c r="F578" i="4"/>
  <c r="F574" i="4"/>
  <c r="J574" i="4"/>
  <c r="K574" i="4" s="1"/>
  <c r="H574" i="4"/>
  <c r="E566" i="4"/>
  <c r="I566" i="4"/>
  <c r="G566" i="4"/>
  <c r="K566" i="4" s="1"/>
  <c r="E550" i="4"/>
  <c r="I550" i="4"/>
  <c r="F550" i="4"/>
  <c r="J550" i="4"/>
  <c r="G550" i="4"/>
  <c r="D546" i="4"/>
  <c r="H546" i="4"/>
  <c r="I546" i="4"/>
  <c r="F542" i="4"/>
  <c r="J542" i="4"/>
  <c r="D542" i="4"/>
  <c r="I542" i="4"/>
  <c r="K542" i="4" s="1"/>
  <c r="E538" i="4"/>
  <c r="I538" i="4"/>
  <c r="H538" i="4"/>
  <c r="D538" i="4"/>
  <c r="F538" i="4"/>
  <c r="D534" i="4"/>
  <c r="H534" i="4"/>
  <c r="E534" i="4"/>
  <c r="K534" i="4" s="1"/>
  <c r="J534" i="4"/>
  <c r="D530" i="4"/>
  <c r="H530" i="4"/>
  <c r="G530" i="4"/>
  <c r="K530" i="4" s="1"/>
  <c r="E530" i="4"/>
  <c r="J530" i="4"/>
  <c r="D522" i="4"/>
  <c r="H522" i="4"/>
  <c r="K522" i="4" s="1"/>
  <c r="I522" i="4"/>
  <c r="J522" i="4"/>
  <c r="E522" i="4"/>
  <c r="F518" i="4"/>
  <c r="K518" i="4" s="1"/>
  <c r="J518" i="4"/>
  <c r="G518" i="4"/>
  <c r="D518" i="4"/>
  <c r="E514" i="4"/>
  <c r="I514" i="4"/>
  <c r="G514" i="4"/>
  <c r="H514" i="4"/>
  <c r="D514" i="4"/>
  <c r="K514" i="4" s="1"/>
  <c r="G510" i="4"/>
  <c r="H510" i="4"/>
  <c r="F510" i="4"/>
  <c r="J510" i="4"/>
  <c r="F506" i="4"/>
  <c r="J506" i="4"/>
  <c r="H506" i="4"/>
  <c r="D506" i="4"/>
  <c r="F502" i="4"/>
  <c r="J502" i="4"/>
  <c r="E502" i="4"/>
  <c r="D502" i="4"/>
  <c r="K502" i="4" s="1"/>
  <c r="I502" i="4"/>
  <c r="D498" i="4"/>
  <c r="H498" i="4"/>
  <c r="E498" i="4"/>
  <c r="K498" i="4" s="1"/>
  <c r="J498" i="4"/>
  <c r="G498" i="4"/>
  <c r="I498" i="4"/>
  <c r="E494" i="4"/>
  <c r="I494" i="4"/>
  <c r="G494" i="4"/>
  <c r="F494" i="4"/>
  <c r="D494" i="4"/>
  <c r="K494" i="4" s="1"/>
  <c r="D486" i="4"/>
  <c r="H486" i="4"/>
  <c r="F486" i="4"/>
  <c r="I486" i="4"/>
  <c r="G482" i="4"/>
  <c r="F482" i="4"/>
  <c r="H482" i="4"/>
  <c r="I482" i="4"/>
  <c r="E478" i="4"/>
  <c r="I478" i="4"/>
  <c r="F478" i="4"/>
  <c r="J478" i="4"/>
  <c r="H478" i="4"/>
  <c r="D474" i="4"/>
  <c r="H474" i="4"/>
  <c r="F474" i="4"/>
  <c r="K474" i="4" s="1"/>
  <c r="G474" i="4"/>
  <c r="J474" i="4"/>
  <c r="D470" i="4"/>
  <c r="H470" i="4"/>
  <c r="K470" i="4" s="1"/>
  <c r="G470" i="4"/>
  <c r="E470" i="4"/>
  <c r="G462" i="4"/>
  <c r="H462" i="4"/>
  <c r="I462" i="4"/>
  <c r="E462" i="4"/>
  <c r="F458" i="4"/>
  <c r="J458" i="4"/>
  <c r="K458" i="4" s="1"/>
  <c r="E454" i="4"/>
  <c r="I454" i="4"/>
  <c r="H454" i="4"/>
  <c r="G454" i="4"/>
  <c r="F450" i="4"/>
  <c r="J450" i="4"/>
  <c r="G450" i="4"/>
  <c r="I450" i="4"/>
  <c r="K450" i="4" s="1"/>
  <c r="E442" i="4"/>
  <c r="I442" i="4"/>
  <c r="H442" i="4"/>
  <c r="J442" i="4"/>
  <c r="G442" i="4"/>
  <c r="G434" i="4"/>
  <c r="H434" i="4"/>
  <c r="F430" i="4"/>
  <c r="K430" i="4" s="1"/>
  <c r="J430" i="4"/>
  <c r="D430" i="4"/>
  <c r="I430" i="4"/>
  <c r="D422" i="4"/>
  <c r="H422" i="4"/>
  <c r="G422" i="4"/>
  <c r="J422" i="4"/>
  <c r="E422" i="4"/>
  <c r="F418" i="4"/>
  <c r="J418" i="4"/>
  <c r="E418" i="4"/>
  <c r="D418" i="4"/>
  <c r="K418" i="4" s="1"/>
  <c r="F839" i="1" s="1"/>
  <c r="D414" i="4"/>
  <c r="H414" i="4"/>
  <c r="F414" i="4"/>
  <c r="J414" i="4"/>
  <c r="K414" i="4" s="1"/>
  <c r="G414" i="4"/>
  <c r="G410" i="4"/>
  <c r="D410" i="4"/>
  <c r="I410" i="4"/>
  <c r="K410" i="4" s="1"/>
  <c r="F1476" i="1" s="1"/>
  <c r="F406" i="4"/>
  <c r="J406" i="4"/>
  <c r="H406" i="4"/>
  <c r="G402" i="4"/>
  <c r="F402" i="4"/>
  <c r="I402" i="4"/>
  <c r="D402" i="4"/>
  <c r="E398" i="4"/>
  <c r="K398" i="4" s="1"/>
  <c r="I398" i="4"/>
  <c r="G398" i="4"/>
  <c r="D394" i="4"/>
  <c r="H394" i="4"/>
  <c r="I394" i="4"/>
  <c r="J394" i="4"/>
  <c r="E390" i="4"/>
  <c r="I390" i="4"/>
  <c r="K390" i="4" s="1"/>
  <c r="F390" i="4"/>
  <c r="J390" i="4"/>
  <c r="H390" i="4"/>
  <c r="F382" i="4"/>
  <c r="K382" i="4" s="1"/>
  <c r="J382" i="4"/>
  <c r="G378" i="4"/>
  <c r="D378" i="4"/>
  <c r="I378" i="4"/>
  <c r="H378" i="4"/>
  <c r="E378" i="4"/>
  <c r="D374" i="4"/>
  <c r="H374" i="4"/>
  <c r="K374" i="4" s="1"/>
  <c r="F816" i="1" s="1"/>
  <c r="G374" i="4"/>
  <c r="I374" i="4"/>
  <c r="E370" i="4"/>
  <c r="I370" i="4"/>
  <c r="K370" i="4" s="1"/>
  <c r="G370" i="4"/>
  <c r="G366" i="4"/>
  <c r="E366" i="4"/>
  <c r="J366" i="4"/>
  <c r="K366" i="4" s="1"/>
  <c r="D358" i="4"/>
  <c r="H358" i="4"/>
  <c r="I358" i="4"/>
  <c r="E350" i="4"/>
  <c r="I350" i="4"/>
  <c r="H350" i="4"/>
  <c r="J350" i="4"/>
  <c r="F350" i="4"/>
  <c r="D346" i="4"/>
  <c r="H346" i="4"/>
  <c r="I346" i="4"/>
  <c r="G346" i="4"/>
  <c r="F342" i="4"/>
  <c r="J342" i="4"/>
  <c r="H342" i="4"/>
  <c r="D342" i="4"/>
  <c r="E338" i="4"/>
  <c r="I338" i="4"/>
  <c r="E334" i="4"/>
  <c r="I334" i="4"/>
  <c r="H334" i="4"/>
  <c r="G334" i="4"/>
  <c r="F334" i="4"/>
  <c r="D330" i="4"/>
  <c r="K330" i="4" s="1"/>
  <c r="F3743" i="1" s="1"/>
  <c r="H330" i="4"/>
  <c r="G326" i="4"/>
  <c r="E326" i="4"/>
  <c r="J326" i="4"/>
  <c r="K326" i="4" s="1"/>
  <c r="G322" i="4"/>
  <c r="H322" i="4"/>
  <c r="I322" i="4"/>
  <c r="J322" i="4"/>
  <c r="K322" i="4" s="1"/>
  <c r="E322" i="4"/>
  <c r="F314" i="4"/>
  <c r="J314" i="4"/>
  <c r="K314" i="4" s="1"/>
  <c r="E310" i="4"/>
  <c r="K310" i="4" s="1"/>
  <c r="F2669" i="1" s="1"/>
  <c r="I310" i="4"/>
  <c r="H310" i="4"/>
  <c r="D306" i="4"/>
  <c r="H306" i="4"/>
  <c r="K306" i="4" s="1"/>
  <c r="F2667" i="1" s="1"/>
  <c r="E306" i="4"/>
  <c r="J306" i="4"/>
  <c r="F298" i="4"/>
  <c r="J298" i="4"/>
  <c r="E298" i="4"/>
  <c r="D298" i="4"/>
  <c r="H298" i="4"/>
  <c r="F290" i="4"/>
  <c r="J290" i="4"/>
  <c r="G290" i="4"/>
  <c r="I290" i="4"/>
  <c r="E290" i="4"/>
  <c r="G286" i="4"/>
  <c r="H286" i="4"/>
  <c r="G282" i="4"/>
  <c r="F282" i="4"/>
  <c r="K282" i="4" s="1"/>
  <c r="D274" i="4"/>
  <c r="H274" i="4"/>
  <c r="D270" i="4"/>
  <c r="H270" i="4"/>
  <c r="K270" i="4" s="1"/>
  <c r="G270" i="4"/>
  <c r="I270" i="4"/>
  <c r="E270" i="4"/>
  <c r="J270" i="4"/>
  <c r="G262" i="4"/>
  <c r="F262" i="4"/>
  <c r="F258" i="4"/>
  <c r="J258" i="4"/>
  <c r="K258" i="4" s="1"/>
  <c r="H258" i="4"/>
  <c r="E254" i="4"/>
  <c r="I254" i="4"/>
  <c r="D254" i="4"/>
  <c r="K254" i="4" s="1"/>
  <c r="J254" i="4"/>
  <c r="H254" i="4"/>
  <c r="G254" i="4"/>
  <c r="D242" i="4"/>
  <c r="K242" i="4" s="1"/>
  <c r="H242" i="4"/>
  <c r="G238" i="4"/>
  <c r="H238" i="4"/>
  <c r="D238" i="4"/>
  <c r="K238" i="4" s="1"/>
  <c r="J238" i="4"/>
  <c r="E238" i="4"/>
  <c r="F238" i="4"/>
  <c r="D234" i="4"/>
  <c r="H234" i="4"/>
  <c r="F234" i="4"/>
  <c r="E234" i="4"/>
  <c r="J234" i="4"/>
  <c r="I234" i="4"/>
  <c r="E230" i="4"/>
  <c r="I230" i="4"/>
  <c r="D230" i="4"/>
  <c r="K230" i="4" s="1"/>
  <c r="J230" i="4"/>
  <c r="G230" i="4"/>
  <c r="H230" i="4"/>
  <c r="G226" i="4"/>
  <c r="H226" i="4"/>
  <c r="E222" i="4"/>
  <c r="I222" i="4"/>
  <c r="D222" i="4"/>
  <c r="K222" i="4" s="1"/>
  <c r="J222" i="4"/>
  <c r="H222" i="4"/>
  <c r="F222" i="4"/>
  <c r="E214" i="4"/>
  <c r="I214" i="4"/>
  <c r="F214" i="4"/>
  <c r="H214" i="4"/>
  <c r="D214" i="4"/>
  <c r="K214" i="4" s="1"/>
  <c r="J214" i="4"/>
  <c r="F210" i="4"/>
  <c r="J210" i="4"/>
  <c r="D210" i="4"/>
  <c r="I210" i="4"/>
  <c r="E210" i="4"/>
  <c r="G210" i="4"/>
  <c r="G198" i="4"/>
  <c r="K198" i="4" s="1"/>
  <c r="E198" i="4"/>
  <c r="J198" i="4"/>
  <c r="D198" i="4"/>
  <c r="H198" i="4"/>
  <c r="D194" i="4"/>
  <c r="H194" i="4"/>
  <c r="I194" i="4"/>
  <c r="F194" i="4"/>
  <c r="K194" i="4" s="1"/>
  <c r="J194" i="4"/>
  <c r="G194" i="4"/>
  <c r="D190" i="4"/>
  <c r="H190" i="4"/>
  <c r="K190" i="4" s="1"/>
  <c r="E190" i="4"/>
  <c r="J190" i="4"/>
  <c r="G186" i="4"/>
  <c r="D186" i="4"/>
  <c r="K186" i="4" s="1"/>
  <c r="I186" i="4"/>
  <c r="J186" i="4"/>
  <c r="H186" i="4"/>
  <c r="E186" i="4"/>
  <c r="F182" i="4"/>
  <c r="J182" i="4"/>
  <c r="E182" i="4"/>
  <c r="I182" i="4"/>
  <c r="K182" i="4" s="1"/>
  <c r="H182" i="4"/>
  <c r="D182" i="4"/>
  <c r="F178" i="4"/>
  <c r="J178" i="4"/>
  <c r="D178" i="4"/>
  <c r="I178" i="4"/>
  <c r="F170" i="4"/>
  <c r="J170" i="4"/>
  <c r="H170" i="4"/>
  <c r="D170" i="4"/>
  <c r="I170" i="4"/>
  <c r="G170" i="4"/>
  <c r="K170" i="4" s="1"/>
  <c r="E162" i="4"/>
  <c r="I162" i="4"/>
  <c r="D162" i="4"/>
  <c r="J162" i="4"/>
  <c r="K162" i="4" s="1"/>
  <c r="G162" i="4"/>
  <c r="H162" i="4"/>
  <c r="G158" i="4"/>
  <c r="D158" i="4"/>
  <c r="K158" i="4" s="1"/>
  <c r="I158" i="4"/>
  <c r="F158" i="4"/>
  <c r="H158" i="4"/>
  <c r="E158" i="4"/>
  <c r="E154" i="4"/>
  <c r="I154" i="4"/>
  <c r="H154" i="4"/>
  <c r="J154" i="4"/>
  <c r="K154" i="4" s="1"/>
  <c r="G154" i="4"/>
  <c r="D154" i="4"/>
  <c r="F150" i="4"/>
  <c r="J150" i="4"/>
  <c r="E150" i="4"/>
  <c r="F146" i="4"/>
  <c r="J146" i="4"/>
  <c r="G146" i="4"/>
  <c r="K146" i="4" s="1"/>
  <c r="E146" i="4"/>
  <c r="H146" i="4"/>
  <c r="D142" i="4"/>
  <c r="H142" i="4"/>
  <c r="E142" i="4"/>
  <c r="J142" i="4"/>
  <c r="D138" i="4"/>
  <c r="H138" i="4"/>
  <c r="E138" i="4"/>
  <c r="J138" i="4"/>
  <c r="G138" i="4"/>
  <c r="F138" i="4"/>
  <c r="G130" i="4"/>
  <c r="D130" i="4"/>
  <c r="I130" i="4"/>
  <c r="H130" i="4"/>
  <c r="K130" i="4" s="1"/>
  <c r="J130" i="4"/>
  <c r="F130" i="4"/>
  <c r="G126" i="4"/>
  <c r="F126" i="4"/>
  <c r="K126" i="4" s="1"/>
  <c r="H126" i="4"/>
  <c r="E126" i="4"/>
  <c r="I126" i="4"/>
  <c r="F122" i="4"/>
  <c r="K122" i="4" s="1"/>
  <c r="J122" i="4"/>
  <c r="D122" i="4"/>
  <c r="I122" i="4"/>
  <c r="D118" i="4"/>
  <c r="K118" i="4" s="1"/>
  <c r="H118" i="4"/>
  <c r="E118" i="4"/>
  <c r="J118" i="4"/>
  <c r="I118" i="4"/>
  <c r="F118" i="4"/>
  <c r="D114" i="4"/>
  <c r="H114" i="4"/>
  <c r="D110" i="4"/>
  <c r="H110" i="4"/>
  <c r="E110" i="4"/>
  <c r="J110" i="4"/>
  <c r="F110" i="4"/>
  <c r="I110" i="4"/>
  <c r="D106" i="4"/>
  <c r="H106" i="4"/>
  <c r="G106" i="4"/>
  <c r="F106" i="4"/>
  <c r="I106" i="4"/>
  <c r="E106" i="4"/>
  <c r="G98" i="4"/>
  <c r="F98" i="4"/>
  <c r="E94" i="4"/>
  <c r="I94" i="4"/>
  <c r="F94" i="4"/>
  <c r="K94" i="4" s="1"/>
  <c r="E90" i="4"/>
  <c r="I90" i="4"/>
  <c r="D90" i="4"/>
  <c r="J90" i="4"/>
  <c r="D82" i="4"/>
  <c r="H82" i="4"/>
  <c r="I82" i="4"/>
  <c r="G82" i="4"/>
  <c r="F82" i="4"/>
  <c r="J82" i="4"/>
  <c r="E78" i="4"/>
  <c r="I78" i="4"/>
  <c r="G78" i="4"/>
  <c r="D78" i="4"/>
  <c r="H78" i="4"/>
  <c r="F78" i="4"/>
  <c r="G74" i="4"/>
  <c r="F74" i="4"/>
  <c r="I74" i="4"/>
  <c r="J74" i="4"/>
  <c r="E74" i="4"/>
  <c r="G70" i="4"/>
  <c r="D70" i="4"/>
  <c r="I70" i="4"/>
  <c r="J70" i="4"/>
  <c r="H70" i="4"/>
  <c r="F70" i="4"/>
  <c r="E62" i="4"/>
  <c r="K62" i="4" s="1"/>
  <c r="I62" i="4"/>
  <c r="D62" i="4"/>
  <c r="J62" i="4"/>
  <c r="F62" i="4"/>
  <c r="G62" i="4"/>
  <c r="E58" i="4"/>
  <c r="I58" i="4"/>
  <c r="G58" i="4"/>
  <c r="K58" i="4" s="1"/>
  <c r="F58" i="4"/>
  <c r="J58" i="4"/>
  <c r="H58" i="4"/>
  <c r="F50" i="4"/>
  <c r="K50" i="4" s="1"/>
  <c r="J50" i="4"/>
  <c r="E50" i="4"/>
  <c r="H50" i="4"/>
  <c r="I50" i="4"/>
  <c r="D50" i="4"/>
  <c r="G42" i="4"/>
  <c r="E42" i="4"/>
  <c r="J42" i="4"/>
  <c r="K42" i="4" s="1"/>
  <c r="D42" i="4"/>
  <c r="H42" i="4"/>
  <c r="D38" i="4"/>
  <c r="H38" i="4"/>
  <c r="E38" i="4"/>
  <c r="J38" i="4"/>
  <c r="G38" i="4"/>
  <c r="I38" i="4"/>
  <c r="D34" i="4"/>
  <c r="H34" i="4"/>
  <c r="G34" i="4"/>
  <c r="D30" i="4"/>
  <c r="H30" i="4"/>
  <c r="G30" i="4"/>
  <c r="I30" i="4"/>
  <c r="J30" i="4"/>
  <c r="E30" i="4"/>
  <c r="D22" i="4"/>
  <c r="H22" i="4"/>
  <c r="G22" i="4"/>
  <c r="K22" i="4" s="1"/>
  <c r="F18" i="4"/>
  <c r="J18" i="4"/>
  <c r="G18" i="4"/>
  <c r="D18" i="4"/>
  <c r="K18" i="4" s="1"/>
  <c r="H18" i="4"/>
  <c r="E14" i="4"/>
  <c r="I14" i="4"/>
  <c r="H14" i="4"/>
  <c r="K14" i="4" s="1"/>
  <c r="D14" i="4"/>
  <c r="G14" i="4"/>
  <c r="F14" i="4"/>
  <c r="G10" i="4"/>
  <c r="K10" i="4" s="1"/>
  <c r="F1255" i="1" s="1"/>
  <c r="D10" i="4"/>
  <c r="I10" i="4"/>
  <c r="F6" i="4"/>
  <c r="J6" i="4"/>
  <c r="G6" i="4"/>
  <c r="H6" i="4"/>
  <c r="I6" i="4"/>
  <c r="D6" i="4"/>
  <c r="K6" i="4" s="1"/>
  <c r="F2" i="4"/>
  <c r="J2" i="4"/>
  <c r="K1077" i="4"/>
  <c r="K1065" i="4"/>
  <c r="E994" i="4"/>
  <c r="H990" i="4"/>
  <c r="E986" i="4"/>
  <c r="F978" i="4"/>
  <c r="E962" i="4"/>
  <c r="F958" i="4"/>
  <c r="J946" i="4"/>
  <c r="E938" i="4"/>
  <c r="G934" i="4"/>
  <c r="G918" i="4"/>
  <c r="I910" i="4"/>
  <c r="J902" i="4"/>
  <c r="D870" i="4"/>
  <c r="J858" i="4"/>
  <c r="E854" i="4"/>
  <c r="I842" i="4"/>
  <c r="I838" i="4"/>
  <c r="E830" i="4"/>
  <c r="F818" i="4"/>
  <c r="H814" i="4"/>
  <c r="J794" i="4"/>
  <c r="D782" i="4"/>
  <c r="G778" i="4"/>
  <c r="K778" i="4" s="1"/>
  <c r="H762" i="4"/>
  <c r="I754" i="4"/>
  <c r="H742" i="4"/>
  <c r="I734" i="4"/>
  <c r="E718" i="4"/>
  <c r="I710" i="4"/>
  <c r="F694" i="4"/>
  <c r="I690" i="4"/>
  <c r="H670" i="4"/>
  <c r="E662" i="4"/>
  <c r="F658" i="4"/>
  <c r="G650" i="4"/>
  <c r="D638" i="4"/>
  <c r="I630" i="4"/>
  <c r="E626" i="4"/>
  <c r="D622" i="4"/>
  <c r="G610" i="4"/>
  <c r="D606" i="4"/>
  <c r="D598" i="4"/>
  <c r="D582" i="4"/>
  <c r="J538" i="4"/>
  <c r="F534" i="4"/>
  <c r="E518" i="4"/>
  <c r="E510" i="4"/>
  <c r="E506" i="4"/>
  <c r="F498" i="4"/>
  <c r="E486" i="4"/>
  <c r="J482" i="4"/>
  <c r="G478" i="4"/>
  <c r="E474" i="4"/>
  <c r="I470" i="4"/>
  <c r="F462" i="4"/>
  <c r="J454" i="4"/>
  <c r="E450" i="4"/>
  <c r="H418" i="4"/>
  <c r="E402" i="4"/>
  <c r="F394" i="4"/>
  <c r="F374" i="4"/>
  <c r="D350" i="4"/>
  <c r="F346" i="4"/>
  <c r="E342" i="4"/>
  <c r="D322" i="4"/>
  <c r="G298" i="4"/>
  <c r="D290" i="4"/>
  <c r="H210" i="4"/>
  <c r="F198" i="4"/>
  <c r="E170" i="4"/>
  <c r="G118" i="4"/>
  <c r="E82" i="4"/>
  <c r="H62" i="4"/>
  <c r="I18" i="4"/>
  <c r="J14" i="4"/>
  <c r="D1183" i="4"/>
  <c r="K1183" i="4" s="1"/>
  <c r="F1183" i="4"/>
  <c r="J1183" i="4"/>
  <c r="D1179" i="4"/>
  <c r="H1179" i="4"/>
  <c r="F1175" i="4"/>
  <c r="J1175" i="4"/>
  <c r="D1171" i="4"/>
  <c r="H1171" i="4"/>
  <c r="E1163" i="4"/>
  <c r="I1163" i="4"/>
  <c r="D1151" i="4"/>
  <c r="H1151" i="4"/>
  <c r="D1139" i="4"/>
  <c r="H1139" i="4"/>
  <c r="F1135" i="4"/>
  <c r="J1135" i="4"/>
  <c r="E1119" i="4"/>
  <c r="I1119" i="4"/>
  <c r="F1115" i="4"/>
  <c r="J1115" i="4"/>
  <c r="F1111" i="4"/>
  <c r="J1111" i="4"/>
  <c r="F1103" i="4"/>
  <c r="J1103" i="4"/>
  <c r="F1079" i="4"/>
  <c r="J1079" i="4"/>
  <c r="G1063" i="4"/>
  <c r="D1063" i="4"/>
  <c r="I1063" i="4"/>
  <c r="E1059" i="4"/>
  <c r="I1059" i="4"/>
  <c r="D1059" i="4"/>
  <c r="J1059" i="4"/>
  <c r="E1051" i="4"/>
  <c r="I1051" i="4"/>
  <c r="F1051" i="4"/>
  <c r="F1035" i="4"/>
  <c r="J1035" i="4"/>
  <c r="F1031" i="4"/>
  <c r="K1031" i="4" s="1"/>
  <c r="J1031" i="4"/>
  <c r="H1031" i="4"/>
  <c r="F1027" i="4"/>
  <c r="J1027" i="4"/>
  <c r="E1023" i="4"/>
  <c r="I1023" i="4"/>
  <c r="H1019" i="4"/>
  <c r="J1019" i="4"/>
  <c r="F1015" i="4"/>
  <c r="K1015" i="4" s="1"/>
  <c r="J1015" i="4"/>
  <c r="F1011" i="4"/>
  <c r="G1011" i="4"/>
  <c r="H1007" i="4"/>
  <c r="F1007" i="4"/>
  <c r="F1003" i="4"/>
  <c r="D1003" i="4"/>
  <c r="D995" i="4"/>
  <c r="J995" i="4"/>
  <c r="H995" i="4"/>
  <c r="D991" i="4"/>
  <c r="H991" i="4"/>
  <c r="F987" i="4"/>
  <c r="D987" i="4"/>
  <c r="D979" i="4"/>
  <c r="J979" i="4"/>
  <c r="H979" i="4"/>
  <c r="G975" i="4"/>
  <c r="F975" i="4"/>
  <c r="H971" i="4"/>
  <c r="F971" i="4"/>
  <c r="E967" i="4"/>
  <c r="I967" i="4"/>
  <c r="F959" i="4"/>
  <c r="J959" i="4"/>
  <c r="G955" i="4"/>
  <c r="H955" i="4"/>
  <c r="D951" i="4"/>
  <c r="J951" i="4"/>
  <c r="G951" i="4"/>
  <c r="D947" i="4"/>
  <c r="H947" i="4"/>
  <c r="F939" i="4"/>
  <c r="G939" i="4"/>
  <c r="G931" i="4"/>
  <c r="J931" i="4"/>
  <c r="H927" i="4"/>
  <c r="G927" i="4"/>
  <c r="E923" i="4"/>
  <c r="I923" i="4"/>
  <c r="D919" i="4"/>
  <c r="H919" i="4"/>
  <c r="D915" i="4"/>
  <c r="J915" i="4"/>
  <c r="H915" i="4"/>
  <c r="D903" i="4"/>
  <c r="J903" i="4"/>
  <c r="G903" i="4"/>
  <c r="D891" i="4"/>
  <c r="H891" i="4"/>
  <c r="F887" i="4"/>
  <c r="J887" i="4"/>
  <c r="G883" i="4"/>
  <c r="D883" i="4"/>
  <c r="D879" i="4"/>
  <c r="H879" i="4"/>
  <c r="G871" i="4"/>
  <c r="D871" i="4"/>
  <c r="H871" i="4"/>
  <c r="D863" i="4"/>
  <c r="F863" i="4"/>
  <c r="G863" i="4"/>
  <c r="G859" i="4"/>
  <c r="D859" i="4"/>
  <c r="G855" i="4"/>
  <c r="F855" i="4"/>
  <c r="H855" i="4"/>
  <c r="E851" i="4"/>
  <c r="K851" i="4" s="1"/>
  <c r="F2332" i="1" s="1"/>
  <c r="I851" i="4"/>
  <c r="D843" i="4"/>
  <c r="H843" i="4"/>
  <c r="G835" i="4"/>
  <c r="D835" i="4"/>
  <c r="F835" i="4"/>
  <c r="D827" i="4"/>
  <c r="H827" i="4"/>
  <c r="G819" i="4"/>
  <c r="D819" i="4"/>
  <c r="G815" i="4"/>
  <c r="D815" i="4"/>
  <c r="F815" i="4"/>
  <c r="D807" i="4"/>
  <c r="F807" i="4"/>
  <c r="H807" i="4"/>
  <c r="G795" i="4"/>
  <c r="H795" i="4"/>
  <c r="J795" i="4"/>
  <c r="D787" i="4"/>
  <c r="H787" i="4"/>
  <c r="E783" i="4"/>
  <c r="I783" i="4"/>
  <c r="D779" i="4"/>
  <c r="H779" i="4"/>
  <c r="F779" i="4"/>
  <c r="G775" i="4"/>
  <c r="H775" i="4"/>
  <c r="F775" i="4"/>
  <c r="D771" i="4"/>
  <c r="H771" i="4"/>
  <c r="E763" i="4"/>
  <c r="K763" i="4" s="1"/>
  <c r="I763" i="4"/>
  <c r="G759" i="4"/>
  <c r="H759" i="4"/>
  <c r="J759" i="4"/>
  <c r="D755" i="4"/>
  <c r="H755" i="4"/>
  <c r="D751" i="4"/>
  <c r="H751" i="4"/>
  <c r="D747" i="4"/>
  <c r="H747" i="4"/>
  <c r="G747" i="4"/>
  <c r="D743" i="4"/>
  <c r="H743" i="4"/>
  <c r="F743" i="4"/>
  <c r="D739" i="4"/>
  <c r="G739" i="4"/>
  <c r="F739" i="4"/>
  <c r="G735" i="4"/>
  <c r="J735" i="4"/>
  <c r="F735" i="4"/>
  <c r="G719" i="4"/>
  <c r="F719" i="4"/>
  <c r="J719" i="4"/>
  <c r="D715" i="4"/>
  <c r="H715" i="4"/>
  <c r="G703" i="4"/>
  <c r="F703" i="4"/>
  <c r="D703" i="4"/>
  <c r="D699" i="4"/>
  <c r="G699" i="4"/>
  <c r="H699" i="4"/>
  <c r="D695" i="4"/>
  <c r="H695" i="4"/>
  <c r="G691" i="4"/>
  <c r="H691" i="4"/>
  <c r="D679" i="4"/>
  <c r="K679" i="4" s="1"/>
  <c r="H679" i="4"/>
  <c r="D675" i="4"/>
  <c r="F675" i="4"/>
  <c r="G675" i="4"/>
  <c r="D671" i="4"/>
  <c r="F671" i="4"/>
  <c r="G667" i="4"/>
  <c r="J667" i="4"/>
  <c r="D667" i="4"/>
  <c r="G663" i="4"/>
  <c r="D663" i="4"/>
  <c r="F663" i="4"/>
  <c r="D659" i="4"/>
  <c r="H659" i="4"/>
  <c r="D655" i="4"/>
  <c r="G655" i="4"/>
  <c r="D651" i="4"/>
  <c r="F651" i="4"/>
  <c r="D643" i="4"/>
  <c r="H643" i="4"/>
  <c r="G639" i="4"/>
  <c r="J639" i="4"/>
  <c r="F639" i="4"/>
  <c r="F635" i="4"/>
  <c r="J635" i="4"/>
  <c r="D627" i="4"/>
  <c r="H627" i="4"/>
  <c r="G619" i="4"/>
  <c r="J619" i="4"/>
  <c r="F619" i="4"/>
  <c r="F611" i="4"/>
  <c r="J611" i="4"/>
  <c r="D607" i="4"/>
  <c r="H607" i="4"/>
  <c r="D599" i="4"/>
  <c r="F599" i="4"/>
  <c r="D595" i="4"/>
  <c r="F595" i="4"/>
  <c r="E591" i="4"/>
  <c r="I591" i="4"/>
  <c r="D587" i="4"/>
  <c r="H587" i="4"/>
  <c r="G583" i="4"/>
  <c r="J583" i="4"/>
  <c r="D583" i="4"/>
  <c r="G579" i="4"/>
  <c r="F579" i="4"/>
  <c r="G571" i="4"/>
  <c r="H571" i="4"/>
  <c r="F571" i="4"/>
  <c r="G563" i="4"/>
  <c r="J563" i="4"/>
  <c r="D563" i="4"/>
  <c r="D559" i="4"/>
  <c r="H559" i="4"/>
  <c r="G551" i="4"/>
  <c r="F551" i="4"/>
  <c r="E539" i="4"/>
  <c r="I539" i="4"/>
  <c r="D535" i="4"/>
  <c r="H535" i="4"/>
  <c r="F531" i="4"/>
  <c r="J531" i="4"/>
  <c r="G523" i="4"/>
  <c r="F523" i="4"/>
  <c r="J523" i="4"/>
  <c r="D519" i="4"/>
  <c r="G519" i="4"/>
  <c r="F519" i="4"/>
  <c r="G515" i="4"/>
  <c r="H515" i="4"/>
  <c r="F515" i="4"/>
  <c r="D507" i="4"/>
  <c r="H507" i="4"/>
  <c r="F507" i="4"/>
  <c r="D503" i="4"/>
  <c r="K503" i="4" s="1"/>
  <c r="H503" i="4"/>
  <c r="G499" i="4"/>
  <c r="F499" i="4"/>
  <c r="J499" i="4"/>
  <c r="D495" i="4"/>
  <c r="J495" i="4"/>
  <c r="H495" i="4"/>
  <c r="G491" i="4"/>
  <c r="H491" i="4"/>
  <c r="F491" i="4"/>
  <c r="H487" i="4"/>
  <c r="F487" i="4"/>
  <c r="D479" i="4"/>
  <c r="J479" i="4"/>
  <c r="F479" i="4"/>
  <c r="F475" i="4"/>
  <c r="H475" i="4"/>
  <c r="D475" i="4"/>
  <c r="H471" i="4"/>
  <c r="G471" i="4"/>
  <c r="F471" i="4"/>
  <c r="J467" i="4"/>
  <c r="F467" i="4"/>
  <c r="E455" i="4"/>
  <c r="K455" i="4" s="1"/>
  <c r="I455" i="4"/>
  <c r="G451" i="4"/>
  <c r="H451" i="4"/>
  <c r="D443" i="4"/>
  <c r="H443" i="4"/>
  <c r="J439" i="4"/>
  <c r="D439" i="4"/>
  <c r="H439" i="4"/>
  <c r="F439" i="4"/>
  <c r="D435" i="4"/>
  <c r="H435" i="4"/>
  <c r="D431" i="4"/>
  <c r="H431" i="4"/>
  <c r="F427" i="4"/>
  <c r="D427" i="4"/>
  <c r="H427" i="4"/>
  <c r="J419" i="4"/>
  <c r="D419" i="4"/>
  <c r="F419" i="4"/>
  <c r="D415" i="4"/>
  <c r="H415" i="4"/>
  <c r="F411" i="4"/>
  <c r="H411" i="4"/>
  <c r="H399" i="4"/>
  <c r="D399" i="4"/>
  <c r="J395" i="4"/>
  <c r="F395" i="4"/>
  <c r="D391" i="4"/>
  <c r="J391" i="4"/>
  <c r="F391" i="4"/>
  <c r="F387" i="4"/>
  <c r="J387" i="4"/>
  <c r="H387" i="4"/>
  <c r="H383" i="4"/>
  <c r="J383" i="4"/>
  <c r="G375" i="4"/>
  <c r="H375" i="4"/>
  <c r="F371" i="4"/>
  <c r="G371" i="4"/>
  <c r="H367" i="4"/>
  <c r="F367" i="4"/>
  <c r="D367" i="4"/>
  <c r="J363" i="4"/>
  <c r="D363" i="4"/>
  <c r="F363" i="4"/>
  <c r="E359" i="4"/>
  <c r="I359" i="4"/>
  <c r="G347" i="4"/>
  <c r="H347" i="4"/>
  <c r="H343" i="4"/>
  <c r="J343" i="4"/>
  <c r="D343" i="4"/>
  <c r="J339" i="4"/>
  <c r="D339" i="4"/>
  <c r="F339" i="4"/>
  <c r="F331" i="4"/>
  <c r="G331" i="4"/>
  <c r="H323" i="4"/>
  <c r="D323" i="4"/>
  <c r="J323" i="4"/>
  <c r="J319" i="4"/>
  <c r="H319" i="4"/>
  <c r="F319" i="4"/>
  <c r="D319" i="4"/>
  <c r="F311" i="4"/>
  <c r="H311" i="4"/>
  <c r="H307" i="4"/>
  <c r="G307" i="4"/>
  <c r="F299" i="4"/>
  <c r="D299" i="4"/>
  <c r="H299" i="4"/>
  <c r="G295" i="4"/>
  <c r="F295" i="4"/>
  <c r="H291" i="4"/>
  <c r="F291" i="4"/>
  <c r="J287" i="4"/>
  <c r="D287" i="4"/>
  <c r="E279" i="4"/>
  <c r="I279" i="4"/>
  <c r="E267" i="4"/>
  <c r="I267" i="4"/>
  <c r="D263" i="4"/>
  <c r="H263" i="4"/>
  <c r="H259" i="4"/>
  <c r="J259" i="4"/>
  <c r="D251" i="4"/>
  <c r="F251" i="4"/>
  <c r="J251" i="4"/>
  <c r="H243" i="4"/>
  <c r="D243" i="4"/>
  <c r="J243" i="4"/>
  <c r="D235" i="4"/>
  <c r="H235" i="4"/>
  <c r="F235" i="4"/>
  <c r="J235" i="4"/>
  <c r="D231" i="4"/>
  <c r="H231" i="4"/>
  <c r="H227" i="4"/>
  <c r="G227" i="4"/>
  <c r="F227" i="4"/>
  <c r="I223" i="4"/>
  <c r="J223" i="4"/>
  <c r="D223" i="4"/>
  <c r="D219" i="4"/>
  <c r="I219" i="4"/>
  <c r="D215" i="4"/>
  <c r="J215" i="4"/>
  <c r="E215" i="4"/>
  <c r="F215" i="4"/>
  <c r="E207" i="4"/>
  <c r="I207" i="4"/>
  <c r="F207" i="4"/>
  <c r="I203" i="4"/>
  <c r="F203" i="4"/>
  <c r="J203" i="4"/>
  <c r="E199" i="4"/>
  <c r="D199" i="4"/>
  <c r="I199" i="4"/>
  <c r="J199" i="4"/>
  <c r="J195" i="4"/>
  <c r="E195" i="4"/>
  <c r="I195" i="4"/>
  <c r="I191" i="4"/>
  <c r="J191" i="4"/>
  <c r="D191" i="4"/>
  <c r="E187" i="4"/>
  <c r="D187" i="4"/>
  <c r="F187" i="4"/>
  <c r="F175" i="4"/>
  <c r="J175" i="4"/>
  <c r="D167" i="4"/>
  <c r="H167" i="4"/>
  <c r="E159" i="4"/>
  <c r="D159" i="4"/>
  <c r="J159" i="4"/>
  <c r="J143" i="4"/>
  <c r="D143" i="4"/>
  <c r="E143" i="4"/>
  <c r="H139" i="4"/>
  <c r="E139" i="4"/>
  <c r="D139" i="4"/>
  <c r="D135" i="4"/>
  <c r="H135" i="4"/>
  <c r="F135" i="4"/>
  <c r="F127" i="4"/>
  <c r="H127" i="4"/>
  <c r="E123" i="4"/>
  <c r="I123" i="4"/>
  <c r="F119" i="4"/>
  <c r="J119" i="4"/>
  <c r="F115" i="4"/>
  <c r="H115" i="4"/>
  <c r="H111" i="4"/>
  <c r="E111" i="4"/>
  <c r="E95" i="4"/>
  <c r="H95" i="4"/>
  <c r="F91" i="4"/>
  <c r="J91" i="4"/>
  <c r="D87" i="4"/>
  <c r="I87" i="4"/>
  <c r="H83" i="4"/>
  <c r="E83" i="4"/>
  <c r="D63" i="4"/>
  <c r="H63" i="4"/>
  <c r="E55" i="4"/>
  <c r="I55" i="4"/>
  <c r="F39" i="4"/>
  <c r="J39" i="4"/>
  <c r="E35" i="4"/>
  <c r="I35" i="4"/>
  <c r="G31" i="4"/>
  <c r="H31" i="4"/>
  <c r="I19" i="4"/>
  <c r="E19" i="4"/>
  <c r="F1023" i="4"/>
  <c r="F851" i="4"/>
  <c r="G843" i="4"/>
  <c r="F1147" i="4"/>
  <c r="H1115" i="4"/>
  <c r="I1015" i="4"/>
  <c r="D1015" i="4"/>
  <c r="G991" i="4"/>
  <c r="I983" i="4"/>
  <c r="D983" i="4"/>
  <c r="G967" i="4"/>
  <c r="G959" i="4"/>
  <c r="G947" i="4"/>
  <c r="I943" i="4"/>
  <c r="D943" i="4"/>
  <c r="F919" i="4"/>
  <c r="I891" i="4"/>
  <c r="G771" i="4"/>
  <c r="I695" i="4"/>
  <c r="J683" i="4"/>
  <c r="E683" i="4"/>
  <c r="G659" i="4"/>
  <c r="G635" i="4"/>
  <c r="J607" i="4"/>
  <c r="E607" i="4"/>
  <c r="F567" i="4"/>
  <c r="F559" i="4"/>
  <c r="H555" i="4"/>
  <c r="F539" i="4"/>
  <c r="K539" i="4" s="1"/>
  <c r="G535" i="4"/>
  <c r="F443" i="4"/>
  <c r="G415" i="4"/>
  <c r="F359" i="4"/>
  <c r="K359" i="4" s="1"/>
  <c r="F1450" i="1" s="1"/>
  <c r="J263" i="4"/>
  <c r="E263" i="4"/>
  <c r="F231" i="4"/>
  <c r="G167" i="4"/>
  <c r="H147" i="4"/>
  <c r="G55" i="4"/>
  <c r="J47" i="4"/>
  <c r="E47" i="4"/>
  <c r="F35" i="4"/>
  <c r="K35" i="4" s="1"/>
  <c r="G1183" i="4"/>
  <c r="G1179" i="4"/>
  <c r="E1175" i="4"/>
  <c r="I1171" i="4"/>
  <c r="H1163" i="4"/>
  <c r="J1151" i="4"/>
  <c r="E1151" i="4"/>
  <c r="J1143" i="4"/>
  <c r="E1143" i="4"/>
  <c r="G1139" i="4"/>
  <c r="E1135" i="4"/>
  <c r="H1131" i="4"/>
  <c r="K1131" i="4" s="1"/>
  <c r="G1119" i="4"/>
  <c r="G1111" i="4"/>
  <c r="H1103" i="4"/>
  <c r="H1079" i="4"/>
  <c r="J1075" i="4"/>
  <c r="E1075" i="4"/>
  <c r="E1063" i="4"/>
  <c r="H1059" i="4"/>
  <c r="H1051" i="4"/>
  <c r="E1031" i="4"/>
  <c r="D1027" i="4"/>
  <c r="G1007" i="4"/>
  <c r="J1003" i="4"/>
  <c r="G995" i="4"/>
  <c r="H987" i="4"/>
  <c r="F979" i="4"/>
  <c r="J971" i="4"/>
  <c r="F955" i="4"/>
  <c r="H939" i="4"/>
  <c r="D927" i="4"/>
  <c r="F915" i="4"/>
  <c r="F903" i="4"/>
  <c r="D887" i="4"/>
  <c r="J883" i="4"/>
  <c r="F879" i="4"/>
  <c r="F859" i="4"/>
  <c r="H831" i="4"/>
  <c r="F827" i="4"/>
  <c r="F819" i="4"/>
  <c r="F795" i="4"/>
  <c r="F787" i="4"/>
  <c r="G755" i="4"/>
  <c r="H735" i="4"/>
  <c r="H707" i="4"/>
  <c r="F691" i="4"/>
  <c r="G671" i="4"/>
  <c r="J663" i="4"/>
  <c r="G651" i="4"/>
  <c r="F643" i="4"/>
  <c r="H619" i="4"/>
  <c r="H595" i="4"/>
  <c r="D579" i="4"/>
  <c r="J571" i="4"/>
  <c r="J551" i="4"/>
  <c r="H523" i="4"/>
  <c r="H519" i="4"/>
  <c r="J515" i="4"/>
  <c r="G507" i="4"/>
  <c r="G487" i="4"/>
  <c r="H467" i="4"/>
  <c r="F451" i="4"/>
  <c r="J427" i="4"/>
  <c r="H419" i="4"/>
  <c r="F399" i="4"/>
  <c r="D395" i="4"/>
  <c r="F383" i="4"/>
  <c r="F375" i="4"/>
  <c r="H371" i="4"/>
  <c r="J367" i="4"/>
  <c r="F347" i="4"/>
  <c r="F343" i="4"/>
  <c r="F335" i="4"/>
  <c r="H315" i="4"/>
  <c r="D291" i="4"/>
  <c r="F259" i="4"/>
  <c r="H255" i="4"/>
  <c r="H251" i="4"/>
  <c r="E191" i="4"/>
  <c r="J139" i="4"/>
  <c r="J127" i="4"/>
  <c r="F123" i="4"/>
  <c r="J115" i="4"/>
  <c r="H87" i="4"/>
  <c r="I67" i="4"/>
  <c r="H51" i="4"/>
  <c r="G15" i="4"/>
  <c r="H7" i="4"/>
  <c r="K1045" i="4"/>
  <c r="K1006" i="4"/>
  <c r="F5787" i="1" s="1"/>
  <c r="K1140" i="4"/>
  <c r="K930" i="4"/>
  <c r="F5467" i="1" s="1"/>
  <c r="K48" i="4"/>
  <c r="F5218" i="1" s="1"/>
  <c r="K593" i="4"/>
  <c r="F5684" i="1" s="1"/>
  <c r="K1085" i="4"/>
  <c r="F5805" i="1" s="1"/>
  <c r="K881" i="4"/>
  <c r="F5757" i="1" s="1"/>
  <c r="K999" i="4"/>
  <c r="F5784" i="1" s="1"/>
  <c r="K899" i="4"/>
  <c r="F5762" i="1" s="1"/>
  <c r="K749" i="4"/>
  <c r="F5725" i="1" s="1"/>
  <c r="K631" i="4"/>
  <c r="F5697" i="1" s="1"/>
  <c r="K294" i="4"/>
  <c r="F5609" i="1" s="1"/>
  <c r="K54" i="4"/>
  <c r="F5545" i="1" s="1"/>
  <c r="K1071" i="4"/>
  <c r="K914" i="4"/>
  <c r="K875" i="4"/>
  <c r="K767" i="4"/>
  <c r="F5415" i="1" s="1"/>
  <c r="K693" i="4"/>
  <c r="K594" i="4"/>
  <c r="K379" i="4"/>
  <c r="K266" i="4"/>
  <c r="K181" i="4"/>
  <c r="K101" i="4"/>
  <c r="K25" i="4"/>
  <c r="K218" i="4"/>
  <c r="K171" i="4"/>
  <c r="F4526" i="1" s="1"/>
  <c r="K133" i="4"/>
  <c r="K11" i="4"/>
  <c r="K1062" i="4"/>
  <c r="K935" i="4"/>
  <c r="K329" i="4"/>
  <c r="K297" i="4"/>
  <c r="F4173" i="1" s="1"/>
  <c r="K246" i="4"/>
  <c r="K66" i="4"/>
  <c r="K895" i="4"/>
  <c r="K221" i="4"/>
  <c r="K193" i="4"/>
  <c r="F4531" i="1" s="1"/>
  <c r="K134" i="4"/>
  <c r="K46" i="4"/>
  <c r="K1154" i="4"/>
  <c r="K970" i="4"/>
  <c r="K853" i="4"/>
  <c r="F4364" i="1" s="1"/>
  <c r="K790" i="4"/>
  <c r="K641" i="4"/>
  <c r="K541" i="4"/>
  <c r="K351" i="4"/>
  <c r="K273" i="4"/>
  <c r="K53" i="4"/>
  <c r="F4096" i="1" s="1"/>
  <c r="K1184" i="4"/>
  <c r="K1137" i="4"/>
  <c r="K1041" i="4"/>
  <c r="K926" i="4"/>
  <c r="K867" i="4"/>
  <c r="K802" i="4"/>
  <c r="K738" i="4"/>
  <c r="F3908" i="1" s="1"/>
  <c r="K698" i="4"/>
  <c r="K562" i="4"/>
  <c r="K505" i="4"/>
  <c r="K477" i="4"/>
  <c r="K274" i="4"/>
  <c r="K114" i="4"/>
  <c r="K1005" i="4"/>
  <c r="K166" i="4"/>
  <c r="F5576" i="1" s="1"/>
  <c r="K798" i="4"/>
  <c r="K711" i="4"/>
  <c r="K605" i="4"/>
  <c r="K317" i="4"/>
  <c r="K950" i="4"/>
  <c r="F5775" i="1" s="1"/>
  <c r="K674" i="4"/>
  <c r="F5709" i="1" s="1"/>
  <c r="K202" i="4"/>
  <c r="F5586" i="1" s="1"/>
  <c r="K1145" i="4"/>
  <c r="K1125" i="4"/>
  <c r="K954" i="4"/>
  <c r="K897" i="4"/>
  <c r="K799" i="4"/>
  <c r="K730" i="4"/>
  <c r="K558" i="4"/>
  <c r="K441" i="4"/>
  <c r="K61" i="4"/>
  <c r="K1104" i="4"/>
  <c r="K161" i="4"/>
  <c r="F4521" i="1" s="1"/>
  <c r="K1155" i="4"/>
  <c r="K1099" i="4"/>
  <c r="K861" i="4"/>
  <c r="F4366" i="1" s="1"/>
  <c r="K822" i="4"/>
  <c r="K713" i="4"/>
  <c r="K570" i="4"/>
  <c r="F4263" i="1" s="1"/>
  <c r="K318" i="4"/>
  <c r="K275" i="4"/>
  <c r="K217" i="4"/>
  <c r="F4147" i="1" s="1"/>
  <c r="K105" i="4"/>
  <c r="F4111" i="1" s="1"/>
  <c r="K1109" i="4"/>
  <c r="F5512" i="1" s="1"/>
  <c r="K526" i="4"/>
  <c r="K911" i="4"/>
  <c r="K803" i="4"/>
  <c r="F5737" i="1" s="1"/>
  <c r="K963" i="4"/>
  <c r="F5778" i="1" s="1"/>
  <c r="K483" i="4"/>
  <c r="F5653" i="1" s="1"/>
  <c r="K281" i="4"/>
  <c r="F5607" i="1" s="1"/>
  <c r="K151" i="4"/>
  <c r="F5571" i="1" s="1"/>
  <c r="K1067" i="4"/>
  <c r="K907" i="4"/>
  <c r="K839" i="4"/>
  <c r="F5439" i="1" s="1"/>
  <c r="K731" i="4"/>
  <c r="K686" i="4"/>
  <c r="K466" i="4"/>
  <c r="K354" i="4"/>
  <c r="K247" i="4"/>
  <c r="K174" i="4"/>
  <c r="K206" i="4"/>
  <c r="K165" i="4"/>
  <c r="F4523" i="1" s="1"/>
  <c r="K102" i="4"/>
  <c r="F4504" i="1" s="1"/>
  <c r="K1159" i="4"/>
  <c r="K1038" i="4"/>
  <c r="K826" i="4"/>
  <c r="K773" i="4"/>
  <c r="F4339" i="1" s="1"/>
  <c r="K490" i="4"/>
  <c r="K276" i="4"/>
  <c r="F4168" i="1" s="1"/>
  <c r="K241" i="4"/>
  <c r="K43" i="4"/>
  <c r="K1181" i="4"/>
  <c r="F4076" i="1" s="1"/>
  <c r="K1124" i="4"/>
  <c r="K1055" i="4"/>
  <c r="K1039" i="4"/>
  <c r="F4025" i="1" s="1"/>
  <c r="K1000" i="4"/>
  <c r="F4003" i="1" s="1"/>
  <c r="K893" i="4"/>
  <c r="F3959" i="1" s="1"/>
  <c r="K862" i="4"/>
  <c r="K765" i="4"/>
  <c r="K669" i="4"/>
  <c r="K642" i="4"/>
  <c r="K489" i="4"/>
  <c r="K463" i="4"/>
  <c r="K426" i="4"/>
  <c r="K271" i="4"/>
  <c r="F3725" i="1" s="1"/>
  <c r="K543" i="4"/>
  <c r="K33" i="4"/>
  <c r="K1134" i="4"/>
  <c r="K1043" i="4"/>
  <c r="K993" i="4"/>
  <c r="F3005" i="1" s="1"/>
  <c r="K86" i="4"/>
  <c r="F4106" i="1" s="1"/>
  <c r="K26" i="4"/>
  <c r="K1046" i="4"/>
  <c r="K1030" i="4"/>
  <c r="K882" i="4"/>
  <c r="K848" i="4"/>
  <c r="K745" i="4"/>
  <c r="K714" i="4"/>
  <c r="K647" i="4"/>
  <c r="K580" i="4"/>
  <c r="K511" i="4"/>
  <c r="K261" i="4"/>
  <c r="K121" i="4"/>
  <c r="F3667" i="1" s="1"/>
  <c r="K37" i="4"/>
  <c r="F4093" i="1" s="1"/>
  <c r="K1107" i="4"/>
  <c r="K1037" i="4"/>
  <c r="K973" i="4"/>
  <c r="K890" i="4"/>
  <c r="K850" i="4"/>
  <c r="K723" i="4"/>
  <c r="K666" i="4"/>
  <c r="K615" i="4"/>
  <c r="F3850" i="1" s="1"/>
  <c r="K481" i="4"/>
  <c r="K459" i="4"/>
  <c r="K1113" i="4"/>
  <c r="K1090" i="4"/>
  <c r="K1061" i="4"/>
  <c r="K1157" i="4"/>
  <c r="K1076" i="4"/>
  <c r="K833" i="4"/>
  <c r="K265" i="4"/>
  <c r="K2" i="4"/>
  <c r="F3092" i="1" s="1"/>
  <c r="K1101" i="4"/>
  <c r="K1035" i="4"/>
  <c r="K953" i="4"/>
  <c r="K837" i="4"/>
  <c r="F2934" i="1" s="1"/>
  <c r="K88" i="4"/>
  <c r="K21" i="4"/>
  <c r="K1017" i="4"/>
  <c r="K898" i="4"/>
  <c r="K843" i="4"/>
  <c r="F2331" i="1" s="1"/>
  <c r="K358" i="4"/>
  <c r="K1033" i="4"/>
  <c r="K966" i="4"/>
  <c r="K808" i="4"/>
  <c r="K1093" i="4"/>
  <c r="K662" i="4"/>
  <c r="K91" i="4"/>
  <c r="K29" i="4"/>
  <c r="K929" i="4"/>
  <c r="K613" i="4"/>
  <c r="K453" i="4"/>
  <c r="K1160" i="4"/>
  <c r="K1105" i="4"/>
  <c r="K1049" i="4"/>
  <c r="K949" i="4"/>
  <c r="K869" i="4"/>
  <c r="K810" i="4"/>
  <c r="K1144" i="4"/>
  <c r="K1139" i="4"/>
  <c r="K1132" i="4"/>
  <c r="K1111" i="4"/>
  <c r="K1096" i="4"/>
  <c r="K694" i="4"/>
  <c r="K1117" i="4"/>
  <c r="K1112" i="4"/>
  <c r="K1106" i="4"/>
  <c r="K1097" i="4"/>
  <c r="K793" i="4"/>
  <c r="K697" i="4"/>
  <c r="K673" i="4"/>
  <c r="K465" i="4"/>
  <c r="K445" i="4"/>
  <c r="K406" i="4"/>
  <c r="K373" i="4"/>
  <c r="K175" i="4"/>
  <c r="K681" i="4"/>
  <c r="K618" i="4"/>
  <c r="K561" i="4"/>
  <c r="K461" i="4"/>
  <c r="K321" i="4"/>
  <c r="K201" i="4"/>
  <c r="K176" i="4"/>
  <c r="K149" i="4"/>
  <c r="K109" i="4"/>
  <c r="K8" i="4"/>
  <c r="F1253" i="1" s="1"/>
  <c r="K1121" i="4"/>
  <c r="K797" i="4"/>
  <c r="K750" i="4"/>
  <c r="K727" i="4"/>
  <c r="K706" i="4"/>
  <c r="K677" i="4"/>
  <c r="K653" i="4"/>
  <c r="K575" i="4"/>
  <c r="K533" i="4"/>
  <c r="K469" i="4"/>
  <c r="K447" i="4"/>
  <c r="K407" i="4"/>
  <c r="K345" i="4"/>
  <c r="K179" i="4"/>
  <c r="K107" i="4"/>
  <c r="K961" i="4"/>
  <c r="K877" i="4"/>
  <c r="K821" i="4"/>
  <c r="K381" i="4"/>
  <c r="K119" i="4"/>
  <c r="K1172" i="4"/>
  <c r="K941" i="4"/>
  <c r="K884" i="4"/>
  <c r="K813" i="4"/>
  <c r="K800" i="4"/>
  <c r="F1685" i="1" s="1"/>
  <c r="K805" i="4"/>
  <c r="K753" i="4"/>
  <c r="F2893" i="1" s="1"/>
  <c r="K729" i="4"/>
  <c r="F2879" i="1" s="1"/>
  <c r="K546" i="4"/>
  <c r="K452" i="4"/>
  <c r="K360" i="4"/>
  <c r="F2693" i="1" s="1"/>
  <c r="K20" i="4"/>
  <c r="K1009" i="4"/>
  <c r="K885" i="4"/>
  <c r="K832" i="4"/>
  <c r="K609" i="4"/>
  <c r="F2213" i="1" s="1"/>
  <c r="K409" i="4"/>
  <c r="K125" i="4"/>
  <c r="K1173" i="4"/>
  <c r="K1147" i="4"/>
  <c r="K1081" i="4"/>
  <c r="K1032" i="4"/>
  <c r="K964" i="4"/>
  <c r="K909" i="4"/>
  <c r="K889" i="4"/>
  <c r="K829" i="4"/>
  <c r="K741" i="4"/>
  <c r="K721" i="4"/>
  <c r="K680" i="4"/>
  <c r="K660" i="4"/>
  <c r="K509" i="4"/>
  <c r="K433" i="4"/>
  <c r="K365" i="4"/>
  <c r="F2695" i="1" s="1"/>
  <c r="K157" i="4"/>
  <c r="K789" i="4"/>
  <c r="K728" i="4"/>
  <c r="K565" i="4"/>
  <c r="K361" i="4"/>
  <c r="K337" i="4"/>
  <c r="K285" i="4"/>
  <c r="F1409" i="1" s="1"/>
  <c r="K224" i="4"/>
  <c r="K96" i="4"/>
  <c r="K57" i="4"/>
  <c r="K45" i="4"/>
  <c r="K9" i="4"/>
  <c r="K1174" i="4"/>
  <c r="K1153" i="4"/>
  <c r="K1141" i="4"/>
  <c r="K1133" i="4"/>
  <c r="K1122" i="4"/>
  <c r="K637" i="4"/>
  <c r="K597" i="4"/>
  <c r="K555" i="4"/>
  <c r="K516" i="4"/>
  <c r="K434" i="4"/>
  <c r="K340" i="4"/>
  <c r="K286" i="4"/>
  <c r="K262" i="4"/>
  <c r="F1401" i="1" s="1"/>
  <c r="K185" i="4"/>
  <c r="K73" i="4"/>
  <c r="K1169" i="4"/>
  <c r="K1156" i="4"/>
  <c r="K1149" i="4"/>
  <c r="K1142" i="4"/>
  <c r="K569" i="4"/>
  <c r="K559" i="4"/>
  <c r="F1557" i="1" s="1"/>
  <c r="K415" i="4"/>
  <c r="K293" i="4"/>
  <c r="K231" i="4"/>
  <c r="F1383" i="1" s="1"/>
  <c r="K108" i="4"/>
  <c r="K85" i="4"/>
  <c r="K52" i="4"/>
  <c r="K1177" i="4"/>
  <c r="K1165" i="4"/>
  <c r="K1161" i="4"/>
  <c r="K1150" i="4"/>
  <c r="K1129" i="4"/>
  <c r="K774" i="4"/>
  <c r="D916" i="4"/>
  <c r="F908" i="4"/>
  <c r="D904" i="4"/>
  <c r="F892" i="4"/>
  <c r="F876" i="4"/>
  <c r="G872" i="4"/>
  <c r="H868" i="4"/>
  <c r="H836" i="4"/>
  <c r="D828" i="4"/>
  <c r="H820" i="4"/>
  <c r="J804" i="4"/>
  <c r="H792" i="4"/>
  <c r="J788" i="4"/>
  <c r="G784" i="4"/>
  <c r="G776" i="4"/>
  <c r="H772" i="4"/>
  <c r="J764" i="4"/>
  <c r="F756" i="4"/>
  <c r="H752" i="4"/>
  <c r="J748" i="4"/>
  <c r="D744" i="4"/>
  <c r="F740" i="4"/>
  <c r="J732" i="4"/>
  <c r="F712" i="4"/>
  <c r="D708" i="4"/>
  <c r="H704" i="4"/>
  <c r="H700" i="4"/>
  <c r="J696" i="4"/>
  <c r="F676" i="4"/>
  <c r="H672" i="4"/>
  <c r="J652" i="4"/>
  <c r="G648" i="4"/>
  <c r="F632" i="4"/>
  <c r="H628" i="4"/>
  <c r="H608" i="4"/>
  <c r="H604" i="4"/>
  <c r="D596" i="4"/>
  <c r="F592" i="4"/>
  <c r="G560" i="4"/>
  <c r="H556" i="4"/>
  <c r="F548" i="4"/>
  <c r="H544" i="4"/>
  <c r="H540" i="4"/>
  <c r="H520" i="4"/>
  <c r="H372" i="4"/>
  <c r="G364" i="4"/>
  <c r="K334" i="4"/>
  <c r="E1028" i="4"/>
  <c r="I1028" i="4"/>
  <c r="E1020" i="4"/>
  <c r="I1020" i="4"/>
  <c r="E1016" i="4"/>
  <c r="I1016" i="4"/>
  <c r="E1012" i="4"/>
  <c r="I1012" i="4"/>
  <c r="E1008" i="4"/>
  <c r="I1008" i="4"/>
  <c r="E1004" i="4"/>
  <c r="I1004" i="4"/>
  <c r="E996" i="4"/>
  <c r="I996" i="4"/>
  <c r="E992" i="4"/>
  <c r="I992" i="4"/>
  <c r="E988" i="4"/>
  <c r="I988" i="4"/>
  <c r="E984" i="4"/>
  <c r="I984" i="4"/>
  <c r="E976" i="4"/>
  <c r="I976" i="4"/>
  <c r="E960" i="4"/>
  <c r="I960" i="4"/>
  <c r="E956" i="4"/>
  <c r="I956" i="4"/>
  <c r="E952" i="4"/>
  <c r="I952" i="4"/>
  <c r="E948" i="4"/>
  <c r="I948" i="4"/>
  <c r="E944" i="4"/>
  <c r="I944" i="4"/>
  <c r="E940" i="4"/>
  <c r="I940" i="4"/>
  <c r="E936" i="4"/>
  <c r="I936" i="4"/>
  <c r="E932" i="4"/>
  <c r="I932" i="4"/>
  <c r="E928" i="4"/>
  <c r="I928" i="4"/>
  <c r="E924" i="4"/>
  <c r="I924" i="4"/>
  <c r="E916" i="4"/>
  <c r="I916" i="4"/>
  <c r="G916" i="4"/>
  <c r="E912" i="4"/>
  <c r="I912" i="4"/>
  <c r="D912" i="4"/>
  <c r="J912" i="4"/>
  <c r="E908" i="4"/>
  <c r="I908" i="4"/>
  <c r="G908" i="4"/>
  <c r="E904" i="4"/>
  <c r="I904" i="4"/>
  <c r="G904" i="4"/>
  <c r="E896" i="4"/>
  <c r="I896" i="4"/>
  <c r="D896" i="4"/>
  <c r="J896" i="4"/>
  <c r="E892" i="4"/>
  <c r="I892" i="4"/>
  <c r="G892" i="4"/>
  <c r="E876" i="4"/>
  <c r="I876" i="4"/>
  <c r="G876" i="4"/>
  <c r="E872" i="4"/>
  <c r="I872" i="4"/>
  <c r="D872" i="4"/>
  <c r="J872" i="4"/>
  <c r="E868" i="4"/>
  <c r="I868" i="4"/>
  <c r="D868" i="4"/>
  <c r="J868" i="4"/>
  <c r="E852" i="4"/>
  <c r="I852" i="4"/>
  <c r="D852" i="4"/>
  <c r="J852" i="4"/>
  <c r="E836" i="4"/>
  <c r="I836" i="4"/>
  <c r="D836" i="4"/>
  <c r="J836" i="4"/>
  <c r="E828" i="4"/>
  <c r="I828" i="4"/>
  <c r="G828" i="4"/>
  <c r="E820" i="4"/>
  <c r="I820" i="4"/>
  <c r="D820" i="4"/>
  <c r="J820" i="4"/>
  <c r="E816" i="4"/>
  <c r="I816" i="4"/>
  <c r="D816" i="4"/>
  <c r="J816" i="4"/>
  <c r="E812" i="4"/>
  <c r="I812" i="4"/>
  <c r="D812" i="4"/>
  <c r="J812" i="4"/>
  <c r="E804" i="4"/>
  <c r="I804" i="4"/>
  <c r="G804" i="4"/>
  <c r="E792" i="4"/>
  <c r="I792" i="4"/>
  <c r="D792" i="4"/>
  <c r="J792" i="4"/>
  <c r="E788" i="4"/>
  <c r="I788" i="4"/>
  <c r="G788" i="4"/>
  <c r="E784" i="4"/>
  <c r="I784" i="4"/>
  <c r="D784" i="4"/>
  <c r="J784" i="4"/>
  <c r="E776" i="4"/>
  <c r="I776" i="4"/>
  <c r="D776" i="4"/>
  <c r="J776" i="4"/>
  <c r="E772" i="4"/>
  <c r="I772" i="4"/>
  <c r="D772" i="4"/>
  <c r="J772" i="4"/>
  <c r="E764" i="4"/>
  <c r="I764" i="4"/>
  <c r="G764" i="4"/>
  <c r="E756" i="4"/>
  <c r="I756" i="4"/>
  <c r="G756" i="4"/>
  <c r="E752" i="4"/>
  <c r="I752" i="4"/>
  <c r="G752" i="4"/>
  <c r="E748" i="4"/>
  <c r="I748" i="4"/>
  <c r="G748" i="4"/>
  <c r="E744" i="4"/>
  <c r="I744" i="4"/>
  <c r="G744" i="4"/>
  <c r="E740" i="4"/>
  <c r="I740" i="4"/>
  <c r="G740" i="4"/>
  <c r="E736" i="4"/>
  <c r="I736" i="4"/>
  <c r="D736" i="4"/>
  <c r="J736" i="4"/>
  <c r="E732" i="4"/>
  <c r="I732" i="4"/>
  <c r="G732" i="4"/>
  <c r="E712" i="4"/>
  <c r="I712" i="4"/>
  <c r="G712" i="4"/>
  <c r="E708" i="4"/>
  <c r="I708" i="4"/>
  <c r="G708" i="4"/>
  <c r="E704" i="4"/>
  <c r="I704" i="4"/>
  <c r="D704" i="4"/>
  <c r="J704" i="4"/>
  <c r="E700" i="4"/>
  <c r="I700" i="4"/>
  <c r="G700" i="4"/>
  <c r="E696" i="4"/>
  <c r="I696" i="4"/>
  <c r="G696" i="4"/>
  <c r="E692" i="4"/>
  <c r="I692" i="4"/>
  <c r="D692" i="4"/>
  <c r="J692" i="4"/>
  <c r="E684" i="4"/>
  <c r="I684" i="4"/>
  <c r="D684" i="4"/>
  <c r="J684" i="4"/>
  <c r="E676" i="4"/>
  <c r="I676" i="4"/>
  <c r="G676" i="4"/>
  <c r="E672" i="4"/>
  <c r="I672" i="4"/>
  <c r="G672" i="4"/>
  <c r="E652" i="4"/>
  <c r="I652" i="4"/>
  <c r="G652" i="4"/>
  <c r="E648" i="4"/>
  <c r="I648" i="4"/>
  <c r="D648" i="4"/>
  <c r="J648" i="4"/>
  <c r="E632" i="4"/>
  <c r="I632" i="4"/>
  <c r="G632" i="4"/>
  <c r="E628" i="4"/>
  <c r="I628" i="4"/>
  <c r="G628" i="4"/>
  <c r="E624" i="4"/>
  <c r="I624" i="4"/>
  <c r="D624" i="4"/>
  <c r="J624" i="4"/>
  <c r="E620" i="4"/>
  <c r="I620" i="4"/>
  <c r="D620" i="4"/>
  <c r="J620" i="4"/>
  <c r="E608" i="4"/>
  <c r="I608" i="4"/>
  <c r="G608" i="4"/>
  <c r="E604" i="4"/>
  <c r="I604" i="4"/>
  <c r="D604" i="4"/>
  <c r="J604" i="4"/>
  <c r="E596" i="4"/>
  <c r="I596" i="4"/>
  <c r="G596" i="4"/>
  <c r="E592" i="4"/>
  <c r="I592" i="4"/>
  <c r="G592" i="4"/>
  <c r="E564" i="4"/>
  <c r="I564" i="4"/>
  <c r="D564" i="4"/>
  <c r="J564" i="4"/>
  <c r="E560" i="4"/>
  <c r="I560" i="4"/>
  <c r="D560" i="4"/>
  <c r="J560" i="4"/>
  <c r="E556" i="4"/>
  <c r="I556" i="4"/>
  <c r="D556" i="4"/>
  <c r="J556" i="4"/>
  <c r="E552" i="4"/>
  <c r="I552" i="4"/>
  <c r="D552" i="4"/>
  <c r="J552" i="4"/>
  <c r="E548" i="4"/>
  <c r="I548" i="4"/>
  <c r="G548" i="4"/>
  <c r="E544" i="4"/>
  <c r="I544" i="4"/>
  <c r="G544" i="4"/>
  <c r="E540" i="4"/>
  <c r="I540" i="4"/>
  <c r="D540" i="4"/>
  <c r="J540" i="4"/>
  <c r="E532" i="4"/>
  <c r="I532" i="4"/>
  <c r="D532" i="4"/>
  <c r="J532" i="4"/>
  <c r="E528" i="4"/>
  <c r="I528" i="4"/>
  <c r="D528" i="4"/>
  <c r="J528" i="4"/>
  <c r="E520" i="4"/>
  <c r="I520" i="4"/>
  <c r="G520" i="4"/>
  <c r="E508" i="4"/>
  <c r="I508" i="4"/>
  <c r="G508" i="4"/>
  <c r="F508" i="4"/>
  <c r="E504" i="4"/>
  <c r="I504" i="4"/>
  <c r="G504" i="4"/>
  <c r="H504" i="4"/>
  <c r="E492" i="4"/>
  <c r="I492" i="4"/>
  <c r="G492" i="4"/>
  <c r="F492" i="4"/>
  <c r="H492" i="4"/>
  <c r="E488" i="4"/>
  <c r="I488" i="4"/>
  <c r="G488" i="4"/>
  <c r="H488" i="4"/>
  <c r="D488" i="4"/>
  <c r="E484" i="4"/>
  <c r="I484" i="4"/>
  <c r="D484" i="4"/>
  <c r="J484" i="4"/>
  <c r="H484" i="4"/>
  <c r="E476" i="4"/>
  <c r="I476" i="4"/>
  <c r="D476" i="4"/>
  <c r="J476" i="4"/>
  <c r="F476" i="4"/>
  <c r="E472" i="4"/>
  <c r="I472" i="4"/>
  <c r="G472" i="4"/>
  <c r="H472" i="4"/>
  <c r="J472" i="4"/>
  <c r="E464" i="4"/>
  <c r="I464" i="4"/>
  <c r="D464" i="4"/>
  <c r="J464" i="4"/>
  <c r="F464" i="4"/>
  <c r="E460" i="4"/>
  <c r="I460" i="4"/>
  <c r="G460" i="4"/>
  <c r="D460" i="4"/>
  <c r="J460" i="4"/>
  <c r="E456" i="4"/>
  <c r="I456" i="4"/>
  <c r="G456" i="4"/>
  <c r="F456" i="4"/>
  <c r="H456" i="4"/>
  <c r="E444" i="4"/>
  <c r="I444" i="4"/>
  <c r="D444" i="4"/>
  <c r="J444" i="4"/>
  <c r="H444" i="4"/>
  <c r="E432" i="4"/>
  <c r="I432" i="4"/>
  <c r="G432" i="4"/>
  <c r="D432" i="4"/>
  <c r="H432" i="4"/>
  <c r="E424" i="4"/>
  <c r="I424" i="4"/>
  <c r="D424" i="4"/>
  <c r="J424" i="4"/>
  <c r="G424" i="4"/>
  <c r="E420" i="4"/>
  <c r="I420" i="4"/>
  <c r="D420" i="4"/>
  <c r="J420" i="4"/>
  <c r="H420" i="4"/>
  <c r="E380" i="4"/>
  <c r="I380" i="4"/>
  <c r="D380" i="4"/>
  <c r="J380" i="4"/>
  <c r="H380" i="4"/>
  <c r="G380" i="4"/>
  <c r="E372" i="4"/>
  <c r="I372" i="4"/>
  <c r="G372" i="4"/>
  <c r="D372" i="4"/>
  <c r="J372" i="4"/>
  <c r="E368" i="4"/>
  <c r="I368" i="4"/>
  <c r="D368" i="4"/>
  <c r="J368" i="4"/>
  <c r="G368" i="4"/>
  <c r="F368" i="4"/>
  <c r="E364" i="4"/>
  <c r="I364" i="4"/>
  <c r="D364" i="4"/>
  <c r="J364" i="4"/>
  <c r="H364" i="4"/>
  <c r="E348" i="4"/>
  <c r="I348" i="4"/>
  <c r="G348" i="4"/>
  <c r="F348" i="4"/>
  <c r="D348" i="4"/>
  <c r="E324" i="4"/>
  <c r="I324" i="4"/>
  <c r="D324" i="4"/>
  <c r="J324" i="4"/>
  <c r="G324" i="4"/>
  <c r="H324" i="4"/>
  <c r="E320" i="4"/>
  <c r="I320" i="4"/>
  <c r="D320" i="4"/>
  <c r="J320" i="4"/>
  <c r="H320" i="4"/>
  <c r="F320" i="4"/>
  <c r="E312" i="4"/>
  <c r="I312" i="4"/>
  <c r="D312" i="4"/>
  <c r="J312" i="4"/>
  <c r="F312" i="4"/>
  <c r="H312" i="4"/>
  <c r="G312" i="4"/>
  <c r="E308" i="4"/>
  <c r="I308" i="4"/>
  <c r="G308" i="4"/>
  <c r="H308" i="4"/>
  <c r="D308" i="4"/>
  <c r="J308" i="4"/>
  <c r="E300" i="4"/>
  <c r="I300" i="4"/>
  <c r="D300" i="4"/>
  <c r="J300" i="4"/>
  <c r="F300" i="4"/>
  <c r="G300" i="4"/>
  <c r="E284" i="4"/>
  <c r="I284" i="4"/>
  <c r="D284" i="4"/>
  <c r="J284" i="4"/>
  <c r="G284" i="4"/>
  <c r="F284" i="4"/>
  <c r="E280" i="4"/>
  <c r="I280" i="4"/>
  <c r="G280" i="4"/>
  <c r="D280" i="4"/>
  <c r="F280" i="4"/>
  <c r="J280" i="4"/>
  <c r="E264" i="4"/>
  <c r="I264" i="4"/>
  <c r="D264" i="4"/>
  <c r="J264" i="4"/>
  <c r="G264" i="4"/>
  <c r="F264" i="4"/>
  <c r="H264" i="4"/>
  <c r="E256" i="4"/>
  <c r="I256" i="4"/>
  <c r="G256" i="4"/>
  <c r="J256" i="4"/>
  <c r="F256" i="4"/>
  <c r="D256" i="4"/>
  <c r="E244" i="4"/>
  <c r="I244" i="4"/>
  <c r="D244" i="4"/>
  <c r="J244" i="4"/>
  <c r="G244" i="4"/>
  <c r="F244" i="4"/>
  <c r="E240" i="4"/>
  <c r="I240" i="4"/>
  <c r="D240" i="4"/>
  <c r="J240" i="4"/>
  <c r="H240" i="4"/>
  <c r="G240" i="4"/>
  <c r="E236" i="4"/>
  <c r="I236" i="4"/>
  <c r="D236" i="4"/>
  <c r="J236" i="4"/>
  <c r="H236" i="4"/>
  <c r="F236" i="4"/>
  <c r="G236" i="4"/>
  <c r="E232" i="4"/>
  <c r="I232" i="4"/>
  <c r="G232" i="4"/>
  <c r="F232" i="4"/>
  <c r="D232" i="4"/>
  <c r="J232" i="4"/>
  <c r="E228" i="4"/>
  <c r="I228" i="4"/>
  <c r="G228" i="4"/>
  <c r="H228" i="4"/>
  <c r="F228" i="4"/>
  <c r="J228" i="4"/>
  <c r="G220" i="4"/>
  <c r="H220" i="4"/>
  <c r="F220" i="4"/>
  <c r="D220" i="4"/>
  <c r="E220" i="4"/>
  <c r="J220" i="4"/>
  <c r="I220" i="4"/>
  <c r="G212" i="4"/>
  <c r="F212" i="4"/>
  <c r="I212" i="4"/>
  <c r="E212" i="4"/>
  <c r="H212" i="4"/>
  <c r="J212" i="4"/>
  <c r="D212" i="4"/>
  <c r="G208" i="4"/>
  <c r="E208" i="4"/>
  <c r="J208" i="4"/>
  <c r="I208" i="4"/>
  <c r="D208" i="4"/>
  <c r="H208" i="4"/>
  <c r="F208" i="4"/>
  <c r="G200" i="4"/>
  <c r="E200" i="4"/>
  <c r="J200" i="4"/>
  <c r="F200" i="4"/>
  <c r="D200" i="4"/>
  <c r="H200" i="4"/>
  <c r="I200" i="4"/>
  <c r="G184" i="4"/>
  <c r="D184" i="4"/>
  <c r="I184" i="4"/>
  <c r="H184" i="4"/>
  <c r="J184" i="4"/>
  <c r="E184" i="4"/>
  <c r="F184" i="4"/>
  <c r="G180" i="4"/>
  <c r="E180" i="4"/>
  <c r="J180" i="4"/>
  <c r="F180" i="4"/>
  <c r="D180" i="4"/>
  <c r="H180" i="4"/>
  <c r="I180" i="4"/>
  <c r="G172" i="4"/>
  <c r="H172" i="4"/>
  <c r="I172" i="4"/>
  <c r="J172" i="4"/>
  <c r="D172" i="4"/>
  <c r="F172" i="4"/>
  <c r="E172" i="4"/>
  <c r="G168" i="4"/>
  <c r="D168" i="4"/>
  <c r="I168" i="4"/>
  <c r="H168" i="4"/>
  <c r="F168" i="4"/>
  <c r="J168" i="4"/>
  <c r="E168" i="4"/>
  <c r="G164" i="4"/>
  <c r="F164" i="4"/>
  <c r="I164" i="4"/>
  <c r="E164" i="4"/>
  <c r="H164" i="4"/>
  <c r="J164" i="4"/>
  <c r="G144" i="4"/>
  <c r="D144" i="4"/>
  <c r="I144" i="4"/>
  <c r="F144" i="4"/>
  <c r="J144" i="4"/>
  <c r="E144" i="4"/>
  <c r="G128" i="4"/>
  <c r="F128" i="4"/>
  <c r="D128" i="4"/>
  <c r="J128" i="4"/>
  <c r="E128" i="4"/>
  <c r="H128" i="4"/>
  <c r="I128" i="4"/>
  <c r="G124" i="4"/>
  <c r="E124" i="4"/>
  <c r="J124" i="4"/>
  <c r="I124" i="4"/>
  <c r="D124" i="4"/>
  <c r="F124" i="4"/>
  <c r="H124" i="4"/>
  <c r="G116" i="4"/>
  <c r="F116" i="4"/>
  <c r="D116" i="4"/>
  <c r="J116" i="4"/>
  <c r="E116" i="4"/>
  <c r="H116" i="4"/>
  <c r="I116" i="4"/>
  <c r="F76" i="4"/>
  <c r="J76" i="4"/>
  <c r="D76" i="4"/>
  <c r="I76" i="4"/>
  <c r="E76" i="4"/>
  <c r="G76" i="4"/>
  <c r="F72" i="4"/>
  <c r="J72" i="4"/>
  <c r="G72" i="4"/>
  <c r="D72" i="4"/>
  <c r="I72" i="4"/>
  <c r="E72" i="4"/>
  <c r="H72" i="4"/>
  <c r="F68" i="4"/>
  <c r="J68" i="4"/>
  <c r="D68" i="4"/>
  <c r="I68" i="4"/>
  <c r="G68" i="4"/>
  <c r="E68" i="4"/>
  <c r="H68" i="4"/>
  <c r="F60" i="4"/>
  <c r="J60" i="4"/>
  <c r="D60" i="4"/>
  <c r="I60" i="4"/>
  <c r="G60" i="4"/>
  <c r="H60" i="4"/>
  <c r="E60" i="4"/>
  <c r="F40" i="4"/>
  <c r="J40" i="4"/>
  <c r="G40" i="4"/>
  <c r="H40" i="4"/>
  <c r="I40" i="4"/>
  <c r="D40" i="4"/>
  <c r="E40" i="4"/>
  <c r="F36" i="4"/>
  <c r="J36" i="4"/>
  <c r="D36" i="4"/>
  <c r="I36" i="4"/>
  <c r="H36" i="4"/>
  <c r="G36" i="4"/>
  <c r="F32" i="4"/>
  <c r="J32" i="4"/>
  <c r="G32" i="4"/>
  <c r="I32" i="4"/>
  <c r="E32" i="4"/>
  <c r="H32" i="4"/>
  <c r="D32" i="4"/>
  <c r="F28" i="4"/>
  <c r="J28" i="4"/>
  <c r="G28" i="4"/>
  <c r="D28" i="4"/>
  <c r="I28" i="4"/>
  <c r="E28" i="4"/>
  <c r="H28" i="4"/>
  <c r="F24" i="4"/>
  <c r="J24" i="4"/>
  <c r="G24" i="4"/>
  <c r="E24" i="4"/>
  <c r="H24" i="4"/>
  <c r="I24" i="4"/>
  <c r="F16" i="4"/>
  <c r="J16" i="4"/>
  <c r="G16" i="4"/>
  <c r="I16" i="4"/>
  <c r="D16" i="4"/>
  <c r="E16" i="4"/>
  <c r="H16" i="4"/>
  <c r="F4" i="4"/>
  <c r="J4" i="4"/>
  <c r="D4" i="4"/>
  <c r="I4" i="4"/>
  <c r="G4" i="4"/>
  <c r="E4" i="4"/>
  <c r="H4" i="4"/>
  <c r="H876" i="4"/>
  <c r="H872" i="4"/>
  <c r="G852" i="4"/>
  <c r="F828" i="4"/>
  <c r="F816" i="4"/>
  <c r="G812" i="4"/>
  <c r="D804" i="4"/>
  <c r="D788" i="4"/>
  <c r="H784" i="4"/>
  <c r="H776" i="4"/>
  <c r="D764" i="4"/>
  <c r="H756" i="4"/>
  <c r="J752" i="4"/>
  <c r="D748" i="4"/>
  <c r="F744" i="4"/>
  <c r="H740" i="4"/>
  <c r="F736" i="4"/>
  <c r="D732" i="4"/>
  <c r="H712" i="4"/>
  <c r="F708" i="4"/>
  <c r="J700" i="4"/>
  <c r="D696" i="4"/>
  <c r="F692" i="4"/>
  <c r="G684" i="4"/>
  <c r="H676" i="4"/>
  <c r="J672" i="4"/>
  <c r="D652" i="4"/>
  <c r="H648" i="4"/>
  <c r="H632" i="4"/>
  <c r="J628" i="4"/>
  <c r="F624" i="4"/>
  <c r="G620" i="4"/>
  <c r="J608" i="4"/>
  <c r="F596" i="4"/>
  <c r="H592" i="4"/>
  <c r="G564" i="4"/>
  <c r="H560" i="4"/>
  <c r="F552" i="4"/>
  <c r="H548" i="4"/>
  <c r="J544" i="4"/>
  <c r="F532" i="4"/>
  <c r="G528" i="4"/>
  <c r="J520" i="4"/>
  <c r="H508" i="4"/>
  <c r="F504" i="4"/>
  <c r="J492" i="4"/>
  <c r="K482" i="4"/>
  <c r="G476" i="4"/>
  <c r="G464" i="4"/>
  <c r="H460" i="4"/>
  <c r="G444" i="4"/>
  <c r="J432" i="4"/>
  <c r="J348" i="4"/>
  <c r="F324" i="4"/>
  <c r="H284" i="4"/>
  <c r="E36" i="4"/>
  <c r="K74" i="4"/>
  <c r="J879" i="4"/>
  <c r="J863" i="4"/>
  <c r="J831" i="4"/>
  <c r="J827" i="4"/>
  <c r="J807" i="4"/>
  <c r="J787" i="4"/>
  <c r="J779" i="4"/>
  <c r="J755" i="4"/>
  <c r="J751" i="4"/>
  <c r="J747" i="4"/>
  <c r="J743" i="4"/>
  <c r="J739" i="4"/>
  <c r="J707" i="4"/>
  <c r="J699" i="4"/>
  <c r="J675" i="4"/>
  <c r="J671" i="4"/>
  <c r="J655" i="4"/>
  <c r="J651" i="4"/>
  <c r="J643" i="4"/>
  <c r="J633" i="4"/>
  <c r="J629" i="4"/>
  <c r="J627" i="4"/>
  <c r="J617" i="4"/>
  <c r="J599" i="4"/>
  <c r="J595" i="4"/>
  <c r="J589" i="4"/>
  <c r="J581" i="4"/>
  <c r="J573" i="4"/>
  <c r="J549" i="4"/>
  <c r="J545" i="4"/>
  <c r="J521" i="4"/>
  <c r="J519" i="4"/>
  <c r="J513" i="4"/>
  <c r="J507" i="4"/>
  <c r="J501" i="4"/>
  <c r="E103" i="4"/>
  <c r="E63" i="4"/>
  <c r="K138" i="4"/>
  <c r="E1029" i="4"/>
  <c r="I1029" i="4"/>
  <c r="E1025" i="4"/>
  <c r="I1025" i="4"/>
  <c r="E1021" i="4"/>
  <c r="I1021" i="4"/>
  <c r="E1013" i="4"/>
  <c r="I1013" i="4"/>
  <c r="E1001" i="4"/>
  <c r="I1001" i="4"/>
  <c r="E997" i="4"/>
  <c r="I997" i="4"/>
  <c r="E985" i="4"/>
  <c r="I985" i="4"/>
  <c r="E981" i="4"/>
  <c r="I981" i="4"/>
  <c r="E977" i="4"/>
  <c r="I977" i="4"/>
  <c r="E969" i="4"/>
  <c r="I969" i="4"/>
  <c r="E957" i="4"/>
  <c r="I957" i="4"/>
  <c r="E945" i="4"/>
  <c r="I945" i="4"/>
  <c r="E937" i="4"/>
  <c r="I937" i="4"/>
  <c r="E933" i="4"/>
  <c r="I933" i="4"/>
  <c r="E925" i="4"/>
  <c r="I925" i="4"/>
  <c r="E921" i="4"/>
  <c r="I921" i="4"/>
  <c r="E917" i="4"/>
  <c r="I917" i="4"/>
  <c r="E913" i="4"/>
  <c r="I913" i="4"/>
  <c r="E905" i="4"/>
  <c r="I905" i="4"/>
  <c r="E901" i="4"/>
  <c r="I901" i="4"/>
  <c r="E865" i="4"/>
  <c r="I865" i="4"/>
  <c r="E857" i="4"/>
  <c r="I857" i="4"/>
  <c r="E841" i="4"/>
  <c r="I841" i="4"/>
  <c r="E825" i="4"/>
  <c r="I825" i="4"/>
  <c r="E809" i="4"/>
  <c r="I809" i="4"/>
  <c r="E801" i="4"/>
  <c r="I801" i="4"/>
  <c r="E785" i="4"/>
  <c r="I785" i="4"/>
  <c r="E781" i="4"/>
  <c r="I781" i="4"/>
  <c r="E777" i="4"/>
  <c r="I777" i="4"/>
  <c r="E761" i="4"/>
  <c r="I761" i="4"/>
  <c r="E757" i="4"/>
  <c r="I757" i="4"/>
  <c r="E737" i="4"/>
  <c r="I737" i="4"/>
  <c r="E733" i="4"/>
  <c r="I733" i="4"/>
  <c r="E725" i="4"/>
  <c r="I725" i="4"/>
  <c r="E717" i="4"/>
  <c r="I717" i="4"/>
  <c r="E709" i="4"/>
  <c r="I709" i="4"/>
  <c r="E705" i="4"/>
  <c r="I705" i="4"/>
  <c r="E701" i="4"/>
  <c r="I701" i="4"/>
  <c r="E689" i="4"/>
  <c r="I689" i="4"/>
  <c r="E685" i="4"/>
  <c r="I685" i="4"/>
  <c r="E665" i="4"/>
  <c r="I665" i="4"/>
  <c r="E661" i="4"/>
  <c r="I661" i="4"/>
  <c r="E657" i="4"/>
  <c r="I657" i="4"/>
  <c r="E649" i="4"/>
  <c r="I649" i="4"/>
  <c r="E645" i="4"/>
  <c r="I645" i="4"/>
  <c r="E633" i="4"/>
  <c r="I633" i="4"/>
  <c r="E629" i="4"/>
  <c r="I629" i="4"/>
  <c r="E625" i="4"/>
  <c r="I625" i="4"/>
  <c r="E621" i="4"/>
  <c r="I621" i="4"/>
  <c r="E617" i="4"/>
  <c r="I617" i="4"/>
  <c r="E601" i="4"/>
  <c r="I601" i="4"/>
  <c r="E589" i="4"/>
  <c r="I589" i="4"/>
  <c r="E581" i="4"/>
  <c r="I581" i="4"/>
  <c r="E573" i="4"/>
  <c r="I573" i="4"/>
  <c r="E557" i="4"/>
  <c r="I557" i="4"/>
  <c r="E553" i="4"/>
  <c r="I553" i="4"/>
  <c r="E549" i="4"/>
  <c r="I549" i="4"/>
  <c r="E545" i="4"/>
  <c r="I545" i="4"/>
  <c r="E537" i="4"/>
  <c r="I537" i="4"/>
  <c r="E529" i="4"/>
  <c r="I529" i="4"/>
  <c r="E521" i="4"/>
  <c r="I521" i="4"/>
  <c r="E513" i="4"/>
  <c r="I513" i="4"/>
  <c r="E501" i="4"/>
  <c r="I501" i="4"/>
  <c r="E497" i="4"/>
  <c r="D497" i="4"/>
  <c r="I497" i="4"/>
  <c r="E493" i="4"/>
  <c r="I493" i="4"/>
  <c r="D493" i="4"/>
  <c r="J493" i="4"/>
  <c r="E485" i="4"/>
  <c r="I485" i="4"/>
  <c r="G485" i="4"/>
  <c r="E473" i="4"/>
  <c r="I473" i="4"/>
  <c r="D473" i="4"/>
  <c r="J473" i="4"/>
  <c r="E457" i="4"/>
  <c r="I457" i="4"/>
  <c r="D457" i="4"/>
  <c r="J457" i="4"/>
  <c r="E449" i="4"/>
  <c r="I449" i="4"/>
  <c r="G449" i="4"/>
  <c r="E437" i="4"/>
  <c r="I437" i="4"/>
  <c r="D437" i="4"/>
  <c r="J437" i="4"/>
  <c r="E429" i="4"/>
  <c r="I429" i="4"/>
  <c r="D429" i="4"/>
  <c r="J429" i="4"/>
  <c r="E421" i="4"/>
  <c r="I421" i="4"/>
  <c r="G421" i="4"/>
  <c r="E417" i="4"/>
  <c r="I417" i="4"/>
  <c r="D417" i="4"/>
  <c r="J417" i="4"/>
  <c r="E413" i="4"/>
  <c r="I413" i="4"/>
  <c r="G413" i="4"/>
  <c r="E405" i="4"/>
  <c r="I405" i="4"/>
  <c r="G405" i="4"/>
  <c r="E401" i="4"/>
  <c r="I401" i="4"/>
  <c r="D401" i="4"/>
  <c r="J401" i="4"/>
  <c r="E397" i="4"/>
  <c r="I397" i="4"/>
  <c r="D397" i="4"/>
  <c r="J397" i="4"/>
  <c r="E393" i="4"/>
  <c r="I393" i="4"/>
  <c r="D393" i="4"/>
  <c r="J393" i="4"/>
  <c r="E389" i="4"/>
  <c r="I389" i="4"/>
  <c r="D389" i="4"/>
  <c r="J389" i="4"/>
  <c r="E385" i="4"/>
  <c r="I385" i="4"/>
  <c r="D385" i="4"/>
  <c r="J385" i="4"/>
  <c r="E377" i="4"/>
  <c r="I377" i="4"/>
  <c r="G377" i="4"/>
  <c r="E369" i="4"/>
  <c r="I369" i="4"/>
  <c r="G369" i="4"/>
  <c r="E353" i="4"/>
  <c r="I353" i="4"/>
  <c r="G353" i="4"/>
  <c r="E349" i="4"/>
  <c r="I349" i="4"/>
  <c r="D349" i="4"/>
  <c r="J349" i="4"/>
  <c r="E341" i="4"/>
  <c r="I341" i="4"/>
  <c r="D341" i="4"/>
  <c r="J341" i="4"/>
  <c r="E333" i="4"/>
  <c r="I333" i="4"/>
  <c r="G333" i="4"/>
  <c r="E325" i="4"/>
  <c r="I325" i="4"/>
  <c r="G325" i="4"/>
  <c r="E313" i="4"/>
  <c r="I313" i="4"/>
  <c r="G313" i="4"/>
  <c r="E309" i="4"/>
  <c r="I309" i="4"/>
  <c r="D309" i="4"/>
  <c r="J309" i="4"/>
  <c r="E305" i="4"/>
  <c r="I305" i="4"/>
  <c r="G305" i="4"/>
  <c r="E301" i="4"/>
  <c r="I301" i="4"/>
  <c r="G301" i="4"/>
  <c r="E289" i="4"/>
  <c r="I289" i="4"/>
  <c r="D289" i="4"/>
  <c r="J289" i="4"/>
  <c r="E277" i="4"/>
  <c r="I277" i="4"/>
  <c r="D277" i="4"/>
  <c r="J277" i="4"/>
  <c r="E269" i="4"/>
  <c r="I269" i="4"/>
  <c r="G269" i="4"/>
  <c r="E257" i="4"/>
  <c r="I257" i="4"/>
  <c r="D257" i="4"/>
  <c r="J257" i="4"/>
  <c r="E249" i="4"/>
  <c r="I249" i="4"/>
  <c r="D249" i="4"/>
  <c r="J249" i="4"/>
  <c r="E245" i="4"/>
  <c r="I245" i="4"/>
  <c r="G245" i="4"/>
  <c r="E237" i="4"/>
  <c r="I237" i="4"/>
  <c r="G237" i="4"/>
  <c r="E233" i="4"/>
  <c r="I233" i="4"/>
  <c r="D233" i="4"/>
  <c r="J233" i="4"/>
  <c r="E229" i="4"/>
  <c r="I229" i="4"/>
  <c r="D229" i="4"/>
  <c r="J229" i="4"/>
  <c r="G225" i="4"/>
  <c r="D225" i="4"/>
  <c r="I225" i="4"/>
  <c r="F225" i="4"/>
  <c r="G213" i="4"/>
  <c r="D213" i="4"/>
  <c r="I213" i="4"/>
  <c r="H213" i="4"/>
  <c r="G209" i="4"/>
  <c r="H209" i="4"/>
  <c r="I209" i="4"/>
  <c r="G205" i="4"/>
  <c r="E205" i="4"/>
  <c r="J205" i="4"/>
  <c r="D205" i="4"/>
  <c r="G197" i="4"/>
  <c r="D197" i="4"/>
  <c r="I197" i="4"/>
  <c r="F197" i="4"/>
  <c r="G189" i="4"/>
  <c r="E189" i="4"/>
  <c r="J189" i="4"/>
  <c r="H189" i="4"/>
  <c r="G177" i="4"/>
  <c r="H177" i="4"/>
  <c r="F177" i="4"/>
  <c r="G173" i="4"/>
  <c r="E173" i="4"/>
  <c r="J173" i="4"/>
  <c r="H173" i="4"/>
  <c r="G153" i="4"/>
  <c r="E153" i="4"/>
  <c r="J153" i="4"/>
  <c r="F153" i="4"/>
  <c r="G145" i="4"/>
  <c r="F145" i="4"/>
  <c r="E145" i="4"/>
  <c r="G141" i="4"/>
  <c r="D141" i="4"/>
  <c r="I141" i="4"/>
  <c r="H141" i="4"/>
  <c r="G137" i="4"/>
  <c r="H137" i="4"/>
  <c r="I137" i="4"/>
  <c r="G129" i="4"/>
  <c r="D129" i="4"/>
  <c r="I129" i="4"/>
  <c r="J129" i="4"/>
  <c r="G117" i="4"/>
  <c r="D117" i="4"/>
  <c r="I117" i="4"/>
  <c r="J117" i="4"/>
  <c r="F113" i="4"/>
  <c r="G113" i="4"/>
  <c r="E113" i="4"/>
  <c r="D113" i="4"/>
  <c r="F97" i="4"/>
  <c r="J97" i="4"/>
  <c r="G97" i="4"/>
  <c r="I97" i="4"/>
  <c r="H97" i="4"/>
  <c r="F93" i="4"/>
  <c r="J93" i="4"/>
  <c r="G93" i="4"/>
  <c r="D93" i="4"/>
  <c r="E93" i="4"/>
  <c r="F89" i="4"/>
  <c r="J89" i="4"/>
  <c r="D89" i="4"/>
  <c r="I89" i="4"/>
  <c r="E89" i="4"/>
  <c r="F81" i="4"/>
  <c r="J81" i="4"/>
  <c r="G81" i="4"/>
  <c r="H81" i="4"/>
  <c r="I81" i="4"/>
  <c r="F77" i="4"/>
  <c r="J77" i="4"/>
  <c r="G77" i="4"/>
  <c r="I77" i="4"/>
  <c r="E77" i="4"/>
  <c r="F69" i="4"/>
  <c r="J69" i="4"/>
  <c r="G69" i="4"/>
  <c r="E69" i="4"/>
  <c r="H69" i="4"/>
  <c r="F65" i="4"/>
  <c r="J65" i="4"/>
  <c r="D65" i="4"/>
  <c r="I65" i="4"/>
  <c r="H65" i="4"/>
  <c r="F49" i="4"/>
  <c r="J49" i="4"/>
  <c r="G49" i="4"/>
  <c r="E49" i="4"/>
  <c r="F41" i="4"/>
  <c r="J41" i="4"/>
  <c r="D41" i="4"/>
  <c r="I41" i="4"/>
  <c r="G41" i="4"/>
  <c r="F17" i="4"/>
  <c r="J17" i="4"/>
  <c r="D17" i="4"/>
  <c r="I17" i="4"/>
  <c r="H17" i="4"/>
  <c r="F13" i="4"/>
  <c r="J13" i="4"/>
  <c r="G13" i="4"/>
  <c r="D13" i="4"/>
  <c r="E13" i="4"/>
  <c r="F5" i="4"/>
  <c r="J5" i="4"/>
  <c r="G5" i="4"/>
  <c r="E5" i="4"/>
  <c r="E1027" i="4"/>
  <c r="I1027" i="4"/>
  <c r="E1019" i="4"/>
  <c r="I1019" i="4"/>
  <c r="E1011" i="4"/>
  <c r="I1011" i="4"/>
  <c r="E1007" i="4"/>
  <c r="I1007" i="4"/>
  <c r="E1003" i="4"/>
  <c r="I1003" i="4"/>
  <c r="E995" i="4"/>
  <c r="I995" i="4"/>
  <c r="E987" i="4"/>
  <c r="I987" i="4"/>
  <c r="E979" i="4"/>
  <c r="I979" i="4"/>
  <c r="E975" i="4"/>
  <c r="I975" i="4"/>
  <c r="E971" i="4"/>
  <c r="I971" i="4"/>
  <c r="E955" i="4"/>
  <c r="I955" i="4"/>
  <c r="E951" i="4"/>
  <c r="I951" i="4"/>
  <c r="E939" i="4"/>
  <c r="I939" i="4"/>
  <c r="E931" i="4"/>
  <c r="I931" i="4"/>
  <c r="E927" i="4"/>
  <c r="I927" i="4"/>
  <c r="E915" i="4"/>
  <c r="I915" i="4"/>
  <c r="E903" i="4"/>
  <c r="I903" i="4"/>
  <c r="E887" i="4"/>
  <c r="I887" i="4"/>
  <c r="E883" i="4"/>
  <c r="I883" i="4"/>
  <c r="E879" i="4"/>
  <c r="I879" i="4"/>
  <c r="E871" i="4"/>
  <c r="I871" i="4"/>
  <c r="E863" i="4"/>
  <c r="I863" i="4"/>
  <c r="E859" i="4"/>
  <c r="I859" i="4"/>
  <c r="E855" i="4"/>
  <c r="I855" i="4"/>
  <c r="E835" i="4"/>
  <c r="I835" i="4"/>
  <c r="E831" i="4"/>
  <c r="I831" i="4"/>
  <c r="E827" i="4"/>
  <c r="I827" i="4"/>
  <c r="E819" i="4"/>
  <c r="I819" i="4"/>
  <c r="E815" i="4"/>
  <c r="I815" i="4"/>
  <c r="E807" i="4"/>
  <c r="I807" i="4"/>
  <c r="E795" i="4"/>
  <c r="I795" i="4"/>
  <c r="E787" i="4"/>
  <c r="I787" i="4"/>
  <c r="E779" i="4"/>
  <c r="I779" i="4"/>
  <c r="E775" i="4"/>
  <c r="I775" i="4"/>
  <c r="E759" i="4"/>
  <c r="I759" i="4"/>
  <c r="E755" i="4"/>
  <c r="I755" i="4"/>
  <c r="E751" i="4"/>
  <c r="I751" i="4"/>
  <c r="E747" i="4"/>
  <c r="I747" i="4"/>
  <c r="E743" i="4"/>
  <c r="I743" i="4"/>
  <c r="E739" i="4"/>
  <c r="I739" i="4"/>
  <c r="E735" i="4"/>
  <c r="I735" i="4"/>
  <c r="E719" i="4"/>
  <c r="I719" i="4"/>
  <c r="E707" i="4"/>
  <c r="I707" i="4"/>
  <c r="E703" i="4"/>
  <c r="I703" i="4"/>
  <c r="E699" i="4"/>
  <c r="I699" i="4"/>
  <c r="E691" i="4"/>
  <c r="I691" i="4"/>
  <c r="E675" i="4"/>
  <c r="I675" i="4"/>
  <c r="E671" i="4"/>
  <c r="I671" i="4"/>
  <c r="E667" i="4"/>
  <c r="I667" i="4"/>
  <c r="E663" i="4"/>
  <c r="I663" i="4"/>
  <c r="E655" i="4"/>
  <c r="I655" i="4"/>
  <c r="E651" i="4"/>
  <c r="I651" i="4"/>
  <c r="E643" i="4"/>
  <c r="I643" i="4"/>
  <c r="E639" i="4"/>
  <c r="I639" i="4"/>
  <c r="E627" i="4"/>
  <c r="I627" i="4"/>
  <c r="E619" i="4"/>
  <c r="I619" i="4"/>
  <c r="E599" i="4"/>
  <c r="I599" i="4"/>
  <c r="E595" i="4"/>
  <c r="I595" i="4"/>
  <c r="E583" i="4"/>
  <c r="I583" i="4"/>
  <c r="E579" i="4"/>
  <c r="I579" i="4"/>
  <c r="E571" i="4"/>
  <c r="I571" i="4"/>
  <c r="E563" i="4"/>
  <c r="I563" i="4"/>
  <c r="E551" i="4"/>
  <c r="I551" i="4"/>
  <c r="E523" i="4"/>
  <c r="I523" i="4"/>
  <c r="E519" i="4"/>
  <c r="I519" i="4"/>
  <c r="E515" i="4"/>
  <c r="I515" i="4"/>
  <c r="E507" i="4"/>
  <c r="I507" i="4"/>
  <c r="E499" i="4"/>
  <c r="I499" i="4"/>
  <c r="E495" i="4"/>
  <c r="I495" i="4"/>
  <c r="G495" i="4"/>
  <c r="E491" i="4"/>
  <c r="I491" i="4"/>
  <c r="D491" i="4"/>
  <c r="J491" i="4"/>
  <c r="E487" i="4"/>
  <c r="I487" i="4"/>
  <c r="D487" i="4"/>
  <c r="J487" i="4"/>
  <c r="E479" i="4"/>
  <c r="I479" i="4"/>
  <c r="G479" i="4"/>
  <c r="E475" i="4"/>
  <c r="I475" i="4"/>
  <c r="G475" i="4"/>
  <c r="E471" i="4"/>
  <c r="I471" i="4"/>
  <c r="D471" i="4"/>
  <c r="J471" i="4"/>
  <c r="E467" i="4"/>
  <c r="I467" i="4"/>
  <c r="G467" i="4"/>
  <c r="E451" i="4"/>
  <c r="I451" i="4"/>
  <c r="D451" i="4"/>
  <c r="J451" i="4"/>
  <c r="E439" i="4"/>
  <c r="I439" i="4"/>
  <c r="G439" i="4"/>
  <c r="E427" i="4"/>
  <c r="I427" i="4"/>
  <c r="G427" i="4"/>
  <c r="E419" i="4"/>
  <c r="I419" i="4"/>
  <c r="G419" i="4"/>
  <c r="E411" i="4"/>
  <c r="I411" i="4"/>
  <c r="D411" i="4"/>
  <c r="J411" i="4"/>
  <c r="E399" i="4"/>
  <c r="I399" i="4"/>
  <c r="G399" i="4"/>
  <c r="E395" i="4"/>
  <c r="I395" i="4"/>
  <c r="G395" i="4"/>
  <c r="E391" i="4"/>
  <c r="I391" i="4"/>
  <c r="G391" i="4"/>
  <c r="E387" i="4"/>
  <c r="I387" i="4"/>
  <c r="G387" i="4"/>
  <c r="E383" i="4"/>
  <c r="I383" i="4"/>
  <c r="G383" i="4"/>
  <c r="E375" i="4"/>
  <c r="I375" i="4"/>
  <c r="D375" i="4"/>
  <c r="J375" i="4"/>
  <c r="E371" i="4"/>
  <c r="I371" i="4"/>
  <c r="D371" i="4"/>
  <c r="J371" i="4"/>
  <c r="E367" i="4"/>
  <c r="I367" i="4"/>
  <c r="G367" i="4"/>
  <c r="E363" i="4"/>
  <c r="I363" i="4"/>
  <c r="G363" i="4"/>
  <c r="E355" i="4"/>
  <c r="I355" i="4"/>
  <c r="D355" i="4"/>
  <c r="J355" i="4"/>
  <c r="E347" i="4"/>
  <c r="I347" i="4"/>
  <c r="D347" i="4"/>
  <c r="J347" i="4"/>
  <c r="E343" i="4"/>
  <c r="I343" i="4"/>
  <c r="G343" i="4"/>
  <c r="E339" i="4"/>
  <c r="I339" i="4"/>
  <c r="G339" i="4"/>
  <c r="E335" i="4"/>
  <c r="I335" i="4"/>
  <c r="D335" i="4"/>
  <c r="J335" i="4"/>
  <c r="E331" i="4"/>
  <c r="I331" i="4"/>
  <c r="D331" i="4"/>
  <c r="J331" i="4"/>
  <c r="E323" i="4"/>
  <c r="I323" i="4"/>
  <c r="G323" i="4"/>
  <c r="E319" i="4"/>
  <c r="I319" i="4"/>
  <c r="G319" i="4"/>
  <c r="E315" i="4"/>
  <c r="I315" i="4"/>
  <c r="D315" i="4"/>
  <c r="J315" i="4"/>
  <c r="E311" i="4"/>
  <c r="I311" i="4"/>
  <c r="G311" i="4"/>
  <c r="E307" i="4"/>
  <c r="I307" i="4"/>
  <c r="D307" i="4"/>
  <c r="J307" i="4"/>
  <c r="E303" i="4"/>
  <c r="I303" i="4"/>
  <c r="D303" i="4"/>
  <c r="J303" i="4"/>
  <c r="E299" i="4"/>
  <c r="I299" i="4"/>
  <c r="G299" i="4"/>
  <c r="E295" i="4"/>
  <c r="I295" i="4"/>
  <c r="D295" i="4"/>
  <c r="J295" i="4"/>
  <c r="E291" i="4"/>
  <c r="I291" i="4"/>
  <c r="G291" i="4"/>
  <c r="E287" i="4"/>
  <c r="I287" i="4"/>
  <c r="G287" i="4"/>
  <c r="E259" i="4"/>
  <c r="I259" i="4"/>
  <c r="G259" i="4"/>
  <c r="E255" i="4"/>
  <c r="I255" i="4"/>
  <c r="D255" i="4"/>
  <c r="J255" i="4"/>
  <c r="E251" i="4"/>
  <c r="I251" i="4"/>
  <c r="G251" i="4"/>
  <c r="E243" i="4"/>
  <c r="I243" i="4"/>
  <c r="G243" i="4"/>
  <c r="E235" i="4"/>
  <c r="I235" i="4"/>
  <c r="G235" i="4"/>
  <c r="E227" i="4"/>
  <c r="I227" i="4"/>
  <c r="D227" i="4"/>
  <c r="J227" i="4"/>
  <c r="G223" i="4"/>
  <c r="F223" i="4"/>
  <c r="H223" i="4"/>
  <c r="G219" i="4"/>
  <c r="E219" i="4"/>
  <c r="J219" i="4"/>
  <c r="H219" i="4"/>
  <c r="G215" i="4"/>
  <c r="H215" i="4"/>
  <c r="I215" i="4"/>
  <c r="G207" i="4"/>
  <c r="H207" i="4"/>
  <c r="D207" i="4"/>
  <c r="J207" i="4"/>
  <c r="G203" i="4"/>
  <c r="H203" i="4"/>
  <c r="E203" i="4"/>
  <c r="G199" i="4"/>
  <c r="H199" i="4"/>
  <c r="F199" i="4"/>
  <c r="G195" i="4"/>
  <c r="F195" i="4"/>
  <c r="H195" i="4"/>
  <c r="G191" i="4"/>
  <c r="H191" i="4"/>
  <c r="F191" i="4"/>
  <c r="G187" i="4"/>
  <c r="H187" i="4"/>
  <c r="I187" i="4"/>
  <c r="G159" i="4"/>
  <c r="H159" i="4"/>
  <c r="I159" i="4"/>
  <c r="G155" i="4"/>
  <c r="D155" i="4"/>
  <c r="I155" i="4"/>
  <c r="H155" i="4"/>
  <c r="G143" i="4"/>
  <c r="F143" i="4"/>
  <c r="H143" i="4"/>
  <c r="G139" i="4"/>
  <c r="F139" i="4"/>
  <c r="I139" i="4"/>
  <c r="G135" i="4"/>
  <c r="E135" i="4"/>
  <c r="J135" i="4"/>
  <c r="I135" i="4"/>
  <c r="G131" i="4"/>
  <c r="H131" i="4"/>
  <c r="D131" i="4"/>
  <c r="J131" i="4"/>
  <c r="G127" i="4"/>
  <c r="D127" i="4"/>
  <c r="I127" i="4"/>
  <c r="E127" i="4"/>
  <c r="G123" i="4"/>
  <c r="H123" i="4"/>
  <c r="D123" i="4"/>
  <c r="J123" i="4"/>
  <c r="G115" i="4"/>
  <c r="D115" i="4"/>
  <c r="I115" i="4"/>
  <c r="E115" i="4"/>
  <c r="F111" i="4"/>
  <c r="J111" i="4"/>
  <c r="D111" i="4"/>
  <c r="I111" i="4"/>
  <c r="G111" i="4"/>
  <c r="F103" i="4"/>
  <c r="J103" i="4"/>
  <c r="G103" i="4"/>
  <c r="H103" i="4"/>
  <c r="F99" i="4"/>
  <c r="J99" i="4"/>
  <c r="D99" i="4"/>
  <c r="I99" i="4"/>
  <c r="H99" i="4"/>
  <c r="F95" i="4"/>
  <c r="J95" i="4"/>
  <c r="D95" i="4"/>
  <c r="I95" i="4"/>
  <c r="G95" i="4"/>
  <c r="F87" i="4"/>
  <c r="J87" i="4"/>
  <c r="G87" i="4"/>
  <c r="E87" i="4"/>
  <c r="F83" i="4"/>
  <c r="J83" i="4"/>
  <c r="D83" i="4"/>
  <c r="I83" i="4"/>
  <c r="G83" i="4"/>
  <c r="F79" i="4"/>
  <c r="J79" i="4"/>
  <c r="D79" i="4"/>
  <c r="I79" i="4"/>
  <c r="H79" i="4"/>
  <c r="G79" i="4"/>
  <c r="F71" i="4"/>
  <c r="J71" i="4"/>
  <c r="D71" i="4"/>
  <c r="I71" i="4"/>
  <c r="E71" i="4"/>
  <c r="H71" i="4"/>
  <c r="F67" i="4"/>
  <c r="J67" i="4"/>
  <c r="G67" i="4"/>
  <c r="H67" i="4"/>
  <c r="D67" i="4"/>
  <c r="F63" i="4"/>
  <c r="J63" i="4"/>
  <c r="G63" i="4"/>
  <c r="I63" i="4"/>
  <c r="F59" i="4"/>
  <c r="J59" i="4"/>
  <c r="G59" i="4"/>
  <c r="D59" i="4"/>
  <c r="E59" i="4"/>
  <c r="F51" i="4"/>
  <c r="J51" i="4"/>
  <c r="D51" i="4"/>
  <c r="I51" i="4"/>
  <c r="E51" i="4"/>
  <c r="F31" i="4"/>
  <c r="J31" i="4"/>
  <c r="D31" i="4"/>
  <c r="I31" i="4"/>
  <c r="E31" i="4"/>
  <c r="F27" i="4"/>
  <c r="J27" i="4"/>
  <c r="D27" i="4"/>
  <c r="I27" i="4"/>
  <c r="E27" i="4"/>
  <c r="H27" i="4"/>
  <c r="F23" i="4"/>
  <c r="J23" i="4"/>
  <c r="D23" i="4"/>
  <c r="I23" i="4"/>
  <c r="G23" i="4"/>
  <c r="E23" i="4"/>
  <c r="F19" i="4"/>
  <c r="J19" i="4"/>
  <c r="G19" i="4"/>
  <c r="H19" i="4"/>
  <c r="D19" i="4"/>
  <c r="F15" i="4"/>
  <c r="J15" i="4"/>
  <c r="D15" i="4"/>
  <c r="I15" i="4"/>
  <c r="H15" i="4"/>
  <c r="F7" i="4"/>
  <c r="J7" i="4"/>
  <c r="D7" i="4"/>
  <c r="I7" i="4"/>
  <c r="E7" i="4"/>
  <c r="F3" i="4"/>
  <c r="J3" i="4"/>
  <c r="G3" i="4"/>
  <c r="H3" i="4"/>
  <c r="I3" i="4"/>
  <c r="K610" i="4" l="1"/>
  <c r="K496" i="4"/>
  <c r="K44" i="4"/>
  <c r="F5542" i="1" s="1"/>
  <c r="K468" i="4"/>
  <c r="K568" i="4"/>
  <c r="K400" i="4"/>
  <c r="K132" i="4"/>
  <c r="K448" i="4"/>
  <c r="K920" i="4"/>
  <c r="K972" i="4"/>
  <c r="K536" i="4"/>
  <c r="K1091" i="4"/>
  <c r="F4820" i="1" s="1"/>
  <c r="K425" i="4"/>
  <c r="K210" i="4"/>
  <c r="K350" i="4"/>
  <c r="K422" i="4"/>
  <c r="K718" i="4"/>
  <c r="K814" i="4"/>
  <c r="K1120" i="4"/>
  <c r="K1048" i="4"/>
  <c r="F4032" i="1" s="1"/>
  <c r="K64" i="4"/>
  <c r="K454" i="4"/>
  <c r="K670" i="4"/>
  <c r="K902" i="4"/>
  <c r="K938" i="4"/>
  <c r="K871" i="4"/>
  <c r="K883" i="4"/>
  <c r="K903" i="4"/>
  <c r="K927" i="4"/>
  <c r="K939" i="4"/>
  <c r="K955" i="4"/>
  <c r="K975" i="4"/>
  <c r="K987" i="4"/>
  <c r="K1003" i="4"/>
  <c r="K1011" i="4"/>
  <c r="K1027" i="4"/>
  <c r="K436" i="4"/>
  <c r="K1024" i="4"/>
  <c r="K1044" i="4"/>
  <c r="K1100" i="4"/>
  <c r="F4049" i="1" s="1"/>
  <c r="F612" i="1"/>
  <c r="F1224" i="1"/>
  <c r="F1866" i="1"/>
  <c r="F2490" i="1"/>
  <c r="F3073" i="1"/>
  <c r="F3604" i="1"/>
  <c r="F4832" i="1"/>
  <c r="F4062" i="1"/>
  <c r="F4462" i="1"/>
  <c r="F5519" i="1"/>
  <c r="F5190" i="1"/>
  <c r="F5814" i="1"/>
  <c r="F1353" i="1"/>
  <c r="F1992" i="1"/>
  <c r="F2610" i="1"/>
  <c r="F3184" i="1"/>
  <c r="F4897" i="1"/>
  <c r="F3692" i="1"/>
  <c r="F4135" i="1"/>
  <c r="F4527" i="1"/>
  <c r="F5255" i="1"/>
  <c r="F5582" i="1"/>
  <c r="F1598" i="1"/>
  <c r="F2231" i="1"/>
  <c r="F2831" i="1"/>
  <c r="F3382" i="1"/>
  <c r="F1254" i="1"/>
  <c r="F1894" i="1"/>
  <c r="F2516" i="1"/>
  <c r="F3094" i="1"/>
  <c r="F3622" i="1"/>
  <c r="F4079" i="1"/>
  <c r="F1451" i="1"/>
  <c r="F2087" i="1"/>
  <c r="F2783" i="1"/>
  <c r="F3337" i="1"/>
  <c r="F2917" i="1"/>
  <c r="F3462" i="1"/>
  <c r="F1755" i="1"/>
  <c r="F2384" i="1"/>
  <c r="F2982" i="1"/>
  <c r="F3520" i="1"/>
  <c r="F4776" i="1"/>
  <c r="F4397" i="1"/>
  <c r="F3983" i="1"/>
  <c r="F5471" i="1"/>
  <c r="F5134" i="1"/>
  <c r="F1884" i="1"/>
  <c r="F2507" i="1"/>
  <c r="F2321" i="1"/>
  <c r="F2926" i="1"/>
  <c r="F3471" i="1"/>
  <c r="F3939" i="1"/>
  <c r="F2608" i="1"/>
  <c r="F3182" i="1"/>
  <c r="F3690" i="1"/>
  <c r="F2734" i="1"/>
  <c r="F3289" i="1"/>
  <c r="F2838" i="1"/>
  <c r="F3389" i="1"/>
  <c r="F4292" i="1"/>
  <c r="F3869" i="1"/>
  <c r="F2891" i="1"/>
  <c r="F3437" i="1"/>
  <c r="F1347" i="1"/>
  <c r="F1987" i="1"/>
  <c r="F1430" i="1"/>
  <c r="F2065" i="1"/>
  <c r="F2673" i="1"/>
  <c r="F3234" i="1"/>
  <c r="F3739" i="1"/>
  <c r="F4572" i="1"/>
  <c r="F4940" i="1"/>
  <c r="F4181" i="1"/>
  <c r="F1584" i="1"/>
  <c r="F2218" i="1"/>
  <c r="F2820" i="1"/>
  <c r="F3371" i="1"/>
  <c r="F3851" i="1"/>
  <c r="F2699" i="1"/>
  <c r="F3257" i="1"/>
  <c r="F4589" i="1"/>
  <c r="F4198" i="1"/>
  <c r="F3757" i="1"/>
  <c r="F4958" i="1"/>
  <c r="F2849" i="1"/>
  <c r="F3400" i="1"/>
  <c r="F1197" i="1"/>
  <c r="F1845" i="1"/>
  <c r="F361" i="1"/>
  <c r="F985" i="1"/>
  <c r="F1628" i="1"/>
  <c r="F2259" i="1"/>
  <c r="F2861" i="1"/>
  <c r="F587" i="1"/>
  <c r="F1218" i="1"/>
  <c r="F1860" i="1"/>
  <c r="F2485" i="1"/>
  <c r="F3067" i="1"/>
  <c r="F1713" i="1"/>
  <c r="F2340" i="1"/>
  <c r="F1848" i="1"/>
  <c r="F2473" i="1"/>
  <c r="F2216" i="1"/>
  <c r="F2818" i="1"/>
  <c r="F3369" i="1"/>
  <c r="F3849" i="1"/>
  <c r="F4278" i="1"/>
  <c r="F4662" i="1"/>
  <c r="F2562" i="1"/>
  <c r="F3139" i="1"/>
  <c r="F1195" i="1"/>
  <c r="F1842" i="1"/>
  <c r="F2468" i="1"/>
  <c r="F3056" i="1"/>
  <c r="F1812" i="1"/>
  <c r="F2439" i="1"/>
  <c r="F2560" i="1"/>
  <c r="F3137" i="1"/>
  <c r="F550" i="1"/>
  <c r="F1177" i="1"/>
  <c r="F574" i="1"/>
  <c r="F1206" i="1"/>
  <c r="F1852" i="1"/>
  <c r="F2477" i="1"/>
  <c r="F4612" i="1"/>
  <c r="F3789" i="1"/>
  <c r="F4225" i="1"/>
  <c r="F4983" i="1"/>
  <c r="F5649" i="1"/>
  <c r="F5334" i="1"/>
  <c r="F4325" i="1"/>
  <c r="F3902" i="1"/>
  <c r="F3996" i="1"/>
  <c r="F4406" i="1"/>
  <c r="F4268" i="1"/>
  <c r="F3839" i="1"/>
  <c r="F3945" i="1"/>
  <c r="F4361" i="1"/>
  <c r="F4486" i="1"/>
  <c r="F4087" i="1"/>
  <c r="F3599" i="1"/>
  <c r="F3068" i="1"/>
  <c r="F4213" i="1"/>
  <c r="F3775" i="1"/>
  <c r="F3877" i="1"/>
  <c r="F4301" i="1"/>
  <c r="F5687" i="1"/>
  <c r="F5373" i="1"/>
  <c r="F4645" i="1"/>
  <c r="F3831" i="1"/>
  <c r="F4259" i="1"/>
  <c r="F5675" i="1"/>
  <c r="F5361" i="1"/>
  <c r="F5014" i="1"/>
  <c r="F4749" i="1"/>
  <c r="F4370" i="1"/>
  <c r="F3951" i="1"/>
  <c r="F5448" i="1"/>
  <c r="F5752" i="1"/>
  <c r="F5110" i="1"/>
  <c r="F4585" i="1"/>
  <c r="F4195" i="1"/>
  <c r="F4951" i="1"/>
  <c r="F5301" i="1"/>
  <c r="F5622" i="1"/>
  <c r="F4864" i="1"/>
  <c r="F4491" i="1"/>
  <c r="F5543" i="1"/>
  <c r="F5217" i="1"/>
  <c r="F5456" i="1"/>
  <c r="F5760" i="1"/>
  <c r="F5813" i="1"/>
  <c r="F5518" i="1"/>
  <c r="F1179" i="1"/>
  <c r="F1826" i="1"/>
  <c r="F2453" i="1"/>
  <c r="F3578" i="1"/>
  <c r="F3043" i="1"/>
  <c r="F4037" i="1"/>
  <c r="F4443" i="1"/>
  <c r="F3" i="1"/>
  <c r="F626" i="1"/>
  <c r="F1251" i="1"/>
  <c r="F1892" i="1"/>
  <c r="F2514" i="1"/>
  <c r="F11" i="1"/>
  <c r="F633" i="1"/>
  <c r="F1260" i="1"/>
  <c r="F1899" i="1"/>
  <c r="F2520" i="1"/>
  <c r="F3098" i="1"/>
  <c r="F3626" i="1"/>
  <c r="F4484" i="1"/>
  <c r="F4083" i="1"/>
  <c r="F1901" i="1"/>
  <c r="F2523" i="1"/>
  <c r="F3101" i="1"/>
  <c r="F3628" i="1"/>
  <c r="F4085" i="1"/>
  <c r="F4485" i="1"/>
  <c r="F4858" i="1"/>
  <c r="F5211" i="1"/>
  <c r="F5536" i="1"/>
  <c r="F28" i="1"/>
  <c r="F650" i="1"/>
  <c r="F1281" i="1"/>
  <c r="F1921" i="1"/>
  <c r="F2541" i="1"/>
  <c r="F3117" i="1"/>
  <c r="F3642" i="1"/>
  <c r="F1317" i="1"/>
  <c r="F1957" i="1"/>
  <c r="F2575" i="1"/>
  <c r="F3152" i="1"/>
  <c r="F3668" i="1"/>
  <c r="F4116" i="1"/>
  <c r="F4508" i="1"/>
  <c r="F4881" i="1"/>
  <c r="F5563" i="1"/>
  <c r="F5237" i="1"/>
  <c r="F64" i="1"/>
  <c r="F687" i="1"/>
  <c r="F1319" i="1"/>
  <c r="F1960" i="1"/>
  <c r="F2578" i="1"/>
  <c r="F3154" i="1"/>
  <c r="F68" i="1"/>
  <c r="F691" i="1"/>
  <c r="F1964" i="1"/>
  <c r="F1323" i="1"/>
  <c r="F2581" i="1"/>
  <c r="F3157" i="1"/>
  <c r="F79" i="1"/>
  <c r="F703" i="1"/>
  <c r="F1338" i="1"/>
  <c r="F1979" i="1"/>
  <c r="F2596" i="1"/>
  <c r="F3170" i="1"/>
  <c r="F83" i="1"/>
  <c r="F707" i="1"/>
  <c r="F1341" i="1"/>
  <c r="F1981" i="1"/>
  <c r="F2599" i="1"/>
  <c r="F3173" i="1"/>
  <c r="F1357" i="1"/>
  <c r="F1996" i="1"/>
  <c r="F2614" i="1"/>
  <c r="F3188" i="1"/>
  <c r="F3696" i="1"/>
  <c r="F4138" i="1"/>
  <c r="F4530" i="1"/>
  <c r="F97" i="1"/>
  <c r="F721" i="1"/>
  <c r="F1358" i="1"/>
  <c r="F1997" i="1"/>
  <c r="F2615" i="1"/>
  <c r="F3189" i="1"/>
  <c r="F3697" i="1"/>
  <c r="F4139" i="1"/>
  <c r="F100" i="1"/>
  <c r="F724" i="1"/>
  <c r="F1361" i="1"/>
  <c r="F2000" i="1"/>
  <c r="F2618" i="1"/>
  <c r="F3192" i="1"/>
  <c r="F3700" i="1"/>
  <c r="F4141" i="1"/>
  <c r="F4901" i="1"/>
  <c r="F4534" i="1"/>
  <c r="F5585" i="1"/>
  <c r="F5258" i="1"/>
  <c r="F107" i="1"/>
  <c r="F732" i="1"/>
  <c r="F1367" i="1"/>
  <c r="F2006" i="1"/>
  <c r="F2623" i="1"/>
  <c r="F110" i="1"/>
  <c r="F735" i="1"/>
  <c r="F1370" i="1"/>
  <c r="F2009" i="1"/>
  <c r="F2625" i="1"/>
  <c r="F3197" i="1"/>
  <c r="F3705" i="1"/>
  <c r="F120" i="1"/>
  <c r="F745" i="1"/>
  <c r="F1382" i="1"/>
  <c r="F2020" i="1"/>
  <c r="F2636" i="1"/>
  <c r="F128" i="1"/>
  <c r="F752" i="1"/>
  <c r="F3211" i="1"/>
  <c r="F3715" i="1"/>
  <c r="F2659" i="1"/>
  <c r="F3729" i="1"/>
  <c r="F3224" i="1"/>
  <c r="F4169" i="1"/>
  <c r="F1454" i="1"/>
  <c r="F2089" i="1"/>
  <c r="F2093" i="1"/>
  <c r="F2698" i="1"/>
  <c r="F3256" i="1"/>
  <c r="F4593" i="1"/>
  <c r="F3763" i="1"/>
  <c r="F4203" i="1"/>
  <c r="F5312" i="1"/>
  <c r="F4962" i="1"/>
  <c r="F1471" i="1"/>
  <c r="F2107" i="1"/>
  <c r="F2712" i="1"/>
  <c r="F3269" i="1"/>
  <c r="F4209" i="1"/>
  <c r="F4598" i="1"/>
  <c r="F3767" i="1"/>
  <c r="F4967" i="1"/>
  <c r="F5317" i="1"/>
  <c r="F5634" i="1"/>
  <c r="F221" i="1"/>
  <c r="F843" i="1"/>
  <c r="F1482" i="1"/>
  <c r="F2117" i="1"/>
  <c r="F2724" i="1"/>
  <c r="F3280" i="1"/>
  <c r="F1486" i="1"/>
  <c r="F2122" i="1"/>
  <c r="F2728" i="1"/>
  <c r="F3284" i="1"/>
  <c r="F3778" i="1"/>
  <c r="F229" i="1"/>
  <c r="F853" i="1"/>
  <c r="F1492" i="1"/>
  <c r="F2128" i="1"/>
  <c r="F2735" i="1"/>
  <c r="F3290" i="1"/>
  <c r="F3784" i="1"/>
  <c r="F4980" i="1"/>
  <c r="F4221" i="1"/>
  <c r="F4609" i="1"/>
  <c r="F5331" i="1"/>
  <c r="F5646" i="1"/>
  <c r="F247" i="1"/>
  <c r="F855" i="1"/>
  <c r="F1493" i="1"/>
  <c r="F2130" i="1"/>
  <c r="F2738" i="1"/>
  <c r="F3293" i="1"/>
  <c r="F4981" i="1"/>
  <c r="F3786" i="1"/>
  <c r="F4222" i="1"/>
  <c r="F4610" i="1"/>
  <c r="F5647" i="1"/>
  <c r="F5332" i="1"/>
  <c r="F3297" i="1"/>
  <c r="F3788" i="1"/>
  <c r="F4224" i="1"/>
  <c r="F240" i="1"/>
  <c r="F866" i="1"/>
  <c r="F1505" i="1"/>
  <c r="F2142" i="1"/>
  <c r="F255" i="1"/>
  <c r="F880" i="1"/>
  <c r="F1519" i="1"/>
  <c r="F2155" i="1"/>
  <c r="F2760" i="1"/>
  <c r="F3315" i="1"/>
  <c r="F260" i="1"/>
  <c r="F886" i="1"/>
  <c r="F1524" i="1"/>
  <c r="F268" i="1"/>
  <c r="F895" i="1"/>
  <c r="F1533" i="1"/>
  <c r="F2167" i="1"/>
  <c r="F2772" i="1"/>
  <c r="F3326" i="1"/>
  <c r="F3815" i="1"/>
  <c r="F277" i="1"/>
  <c r="F903" i="1"/>
  <c r="F1539" i="1"/>
  <c r="F2172" i="1"/>
  <c r="F2197" i="1"/>
  <c r="F2799" i="1"/>
  <c r="F3351" i="1"/>
  <c r="F4648" i="1"/>
  <c r="F3837" i="1"/>
  <c r="F5017" i="1"/>
  <c r="F4266" i="1"/>
  <c r="F5364" i="1"/>
  <c r="F5678" i="1"/>
  <c r="F1571" i="1"/>
  <c r="F2202" i="1"/>
  <c r="F2806" i="1"/>
  <c r="F3358" i="1"/>
  <c r="F313" i="1"/>
  <c r="F936" i="1"/>
  <c r="F1577" i="1"/>
  <c r="F2208" i="1"/>
  <c r="F2812" i="1"/>
  <c r="F3364" i="1"/>
  <c r="F3845" i="1"/>
  <c r="F4274" i="1"/>
  <c r="F4658" i="1"/>
  <c r="F331" i="1"/>
  <c r="F1596" i="1"/>
  <c r="F955" i="1"/>
  <c r="F2229" i="1"/>
  <c r="F2829" i="1"/>
  <c r="F3380" i="1"/>
  <c r="F4668" i="1"/>
  <c r="F5037" i="1"/>
  <c r="F4282" i="1"/>
  <c r="F3859" i="1"/>
  <c r="F5382" i="1"/>
  <c r="F5698" i="1"/>
  <c r="F2839" i="1"/>
  <c r="F3390" i="1"/>
  <c r="F4676" i="1"/>
  <c r="F4293" i="1"/>
  <c r="F3870" i="1"/>
  <c r="F5391" i="1"/>
  <c r="F5705" i="1"/>
  <c r="F5046" i="1"/>
  <c r="F394" i="1"/>
  <c r="F1660" i="1"/>
  <c r="F1019" i="1"/>
  <c r="F2287" i="1"/>
  <c r="F1665" i="1"/>
  <c r="F2292" i="1"/>
  <c r="F2897" i="1"/>
  <c r="F3443" i="1"/>
  <c r="F402" i="1"/>
  <c r="F1027" i="1"/>
  <c r="F1666" i="1"/>
  <c r="F2293" i="1"/>
  <c r="F2898" i="1"/>
  <c r="F3444" i="1"/>
  <c r="F4337" i="1"/>
  <c r="F5077" i="1"/>
  <c r="F3918" i="1"/>
  <c r="F4719" i="1"/>
  <c r="F5417" i="1"/>
  <c r="F410" i="1"/>
  <c r="F1036" i="1"/>
  <c r="F1676" i="1"/>
  <c r="F2302" i="1"/>
  <c r="F2906" i="1"/>
  <c r="F3452" i="1"/>
  <c r="F3924" i="1"/>
  <c r="F4343" i="1"/>
  <c r="F5082" i="1"/>
  <c r="F5421" i="1"/>
  <c r="F4726" i="1"/>
  <c r="F425" i="1"/>
  <c r="F1049" i="1"/>
  <c r="F1693" i="1"/>
  <c r="F2318" i="1"/>
  <c r="F2923" i="1"/>
  <c r="F3468" i="1"/>
  <c r="F4736" i="1"/>
  <c r="F3937" i="1"/>
  <c r="F4353" i="1"/>
  <c r="F5093" i="1"/>
  <c r="F5433" i="1"/>
  <c r="F5742" i="1"/>
  <c r="F1701" i="1"/>
  <c r="F2327" i="1"/>
  <c r="F1724" i="1"/>
  <c r="F2352" i="1"/>
  <c r="F2954" i="1"/>
  <c r="F3494" i="1"/>
  <c r="F3960" i="1"/>
  <c r="F4378" i="1"/>
  <c r="F5455" i="1"/>
  <c r="F5759" i="1"/>
  <c r="F5120" i="1"/>
  <c r="F4758" i="1"/>
  <c r="F1731" i="1"/>
  <c r="F2359" i="1"/>
  <c r="F2961" i="1"/>
  <c r="F3501" i="1"/>
  <c r="F3966" i="1"/>
  <c r="F4382" i="1"/>
  <c r="F4762" i="1"/>
  <c r="F5764" i="1"/>
  <c r="F5122" i="1"/>
  <c r="F5458" i="1"/>
  <c r="F485" i="1"/>
  <c r="F1110" i="1"/>
  <c r="F1752" i="1"/>
  <c r="F2381" i="1"/>
  <c r="F2980" i="1"/>
  <c r="F3518" i="1"/>
  <c r="F501" i="1"/>
  <c r="F1124" i="1"/>
  <c r="F516" i="1"/>
  <c r="F1140" i="1"/>
  <c r="F1785" i="1"/>
  <c r="F2410" i="1"/>
  <c r="F3006" i="1"/>
  <c r="F3542" i="1"/>
  <c r="F4001" i="1"/>
  <c r="F520" i="1"/>
  <c r="F1145" i="1"/>
  <c r="F1790" i="1"/>
  <c r="F2414" i="1"/>
  <c r="F3010" i="1"/>
  <c r="F3546" i="1"/>
  <c r="F4788" i="1"/>
  <c r="F4005" i="1"/>
  <c r="F4413" i="1"/>
  <c r="F5147" i="1"/>
  <c r="F5482" i="1"/>
  <c r="F5786" i="1"/>
  <c r="F544" i="1"/>
  <c r="F1153" i="1"/>
  <c r="F1798" i="1"/>
  <c r="F3017" i="1"/>
  <c r="F2423" i="1"/>
  <c r="F3552" i="1"/>
  <c r="F528" i="1"/>
  <c r="F1155" i="1"/>
  <c r="F1801" i="1"/>
  <c r="F2427" i="1"/>
  <c r="F3028" i="1"/>
  <c r="F3563" i="1"/>
  <c r="F4429" i="1"/>
  <c r="F4801" i="1"/>
  <c r="F4022" i="1"/>
  <c r="F5159" i="1"/>
  <c r="F5795" i="1"/>
  <c r="F5493" i="1"/>
  <c r="F1173" i="1"/>
  <c r="F1820" i="1"/>
  <c r="F2447" i="1"/>
  <c r="F547" i="1"/>
  <c r="F1175" i="1"/>
  <c r="F1822" i="1"/>
  <c r="F2449" i="1"/>
  <c r="F3039" i="1"/>
  <c r="F3574" i="1"/>
  <c r="F565" i="1"/>
  <c r="F1198" i="1"/>
  <c r="F567" i="1"/>
  <c r="F1199" i="1"/>
  <c r="F1846" i="1"/>
  <c r="F2471" i="1"/>
  <c r="F3059" i="1"/>
  <c r="F3592" i="1"/>
  <c r="F4453" i="1"/>
  <c r="F4051" i="1"/>
  <c r="F571" i="1"/>
  <c r="F1203" i="1"/>
  <c r="F1850" i="1"/>
  <c r="F2475" i="1"/>
  <c r="F575" i="1"/>
  <c r="F1207" i="1"/>
  <c r="F578" i="1"/>
  <c r="F1210" i="1"/>
  <c r="F604" i="1"/>
  <c r="F1234" i="1"/>
  <c r="F1877" i="1"/>
  <c r="F2500" i="1"/>
  <c r="F3082" i="1"/>
  <c r="F3612" i="1"/>
  <c r="F4068" i="1"/>
  <c r="F4841" i="1"/>
  <c r="F4470" i="1"/>
  <c r="F5197" i="1"/>
  <c r="F5525" i="1"/>
  <c r="F5818" i="1"/>
  <c r="F608" i="1"/>
  <c r="F1238" i="1"/>
  <c r="F1879" i="1"/>
  <c r="F2502" i="1"/>
  <c r="F617" i="1"/>
  <c r="F1246" i="1"/>
  <c r="F1888" i="1"/>
  <c r="F2510" i="1"/>
  <c r="F622" i="1"/>
  <c r="F1249" i="1"/>
  <c r="F1890" i="1"/>
  <c r="F2513" i="1"/>
  <c r="F3091" i="1"/>
  <c r="F3620" i="1"/>
  <c r="F4852" i="1"/>
  <c r="F4078" i="1"/>
  <c r="F4479" i="1"/>
  <c r="F5531" i="1"/>
  <c r="F5825" i="1"/>
  <c r="F5206" i="1"/>
  <c r="F4924" i="1"/>
  <c r="F4554" i="1"/>
  <c r="F5278" i="1"/>
  <c r="F5602" i="1"/>
  <c r="F5076" i="1"/>
  <c r="F4718" i="1"/>
  <c r="F5416" i="1"/>
  <c r="F5728" i="1"/>
  <c r="F4955" i="1"/>
  <c r="F5625" i="1"/>
  <c r="F5306" i="1"/>
  <c r="F4808" i="1"/>
  <c r="F5167" i="1"/>
  <c r="F5499" i="1"/>
  <c r="F5209" i="1"/>
  <c r="F5534" i="1"/>
  <c r="F5224" i="1"/>
  <c r="F5550" i="1"/>
  <c r="F5248" i="1"/>
  <c r="F5574" i="1"/>
  <c r="F5299" i="1"/>
  <c r="F5621" i="1"/>
  <c r="F5344" i="1"/>
  <c r="F5658" i="1"/>
  <c r="F5385" i="1"/>
  <c r="F5701" i="1"/>
  <c r="F4109" i="1"/>
  <c r="F4503" i="1"/>
  <c r="F4875" i="1"/>
  <c r="F5555" i="1"/>
  <c r="F5230" i="1"/>
  <c r="F3694" i="1"/>
  <c r="F4137" i="1"/>
  <c r="F4529" i="1"/>
  <c r="F4899" i="1"/>
  <c r="F5583" i="1"/>
  <c r="F5256" i="1"/>
  <c r="F4532" i="1"/>
  <c r="F4900" i="1"/>
  <c r="F4172" i="1"/>
  <c r="F3732" i="1"/>
  <c r="F1501" i="1"/>
  <c r="F2138" i="1"/>
  <c r="F2745" i="1"/>
  <c r="F3301" i="1"/>
  <c r="F4228" i="1"/>
  <c r="F3793" i="1"/>
  <c r="F4985" i="1"/>
  <c r="F4615" i="1"/>
  <c r="F5651" i="1"/>
  <c r="F5336" i="1"/>
  <c r="F4233" i="1"/>
  <c r="F3799" i="1"/>
  <c r="F5000" i="1"/>
  <c r="F3813" i="1"/>
  <c r="F4245" i="1"/>
  <c r="F4629" i="1"/>
  <c r="F2795" i="1"/>
  <c r="F3348" i="1"/>
  <c r="F3834" i="1"/>
  <c r="F4262" i="1"/>
  <c r="F4652" i="1"/>
  <c r="F5021" i="1"/>
  <c r="F4270" i="1"/>
  <c r="F561" i="1"/>
  <c r="F1189" i="1"/>
  <c r="F1835" i="1"/>
  <c r="F4042" i="1"/>
  <c r="F4828" i="1"/>
  <c r="F4457" i="1"/>
  <c r="F5186" i="1"/>
  <c r="F2652" i="1"/>
  <c r="F3219" i="1"/>
  <c r="F3720" i="1"/>
  <c r="F3271" i="1"/>
  <c r="F3768" i="1"/>
  <c r="F4142" i="1"/>
  <c r="F4535" i="1"/>
  <c r="F4902" i="1"/>
  <c r="F4368" i="1"/>
  <c r="F4748" i="1"/>
  <c r="F5447" i="1"/>
  <c r="F5751" i="1"/>
  <c r="F5109" i="1"/>
  <c r="F5243" i="1"/>
  <c r="F5568" i="1"/>
  <c r="F5584" i="1"/>
  <c r="F5257" i="1"/>
  <c r="F5327" i="1"/>
  <c r="F5643" i="1"/>
  <c r="F5516" i="1"/>
  <c r="F5812" i="1"/>
  <c r="F2540" i="1"/>
  <c r="F3641" i="1"/>
  <c r="F3116" i="1"/>
  <c r="F4098" i="1"/>
  <c r="F4120" i="1"/>
  <c r="F4884" i="1"/>
  <c r="F4511" i="1"/>
  <c r="F5239" i="1"/>
  <c r="F5565" i="1"/>
  <c r="F3719" i="1"/>
  <c r="F4160" i="1"/>
  <c r="F2656" i="1"/>
  <c r="F3222" i="1"/>
  <c r="F3726" i="1"/>
  <c r="F4576" i="1"/>
  <c r="F4185" i="1"/>
  <c r="F4943" i="1"/>
  <c r="F5293" i="1"/>
  <c r="F2678" i="1"/>
  <c r="F3239" i="1"/>
  <c r="F3744" i="1"/>
  <c r="F4945" i="1"/>
  <c r="F4578" i="1"/>
  <c r="F4187" i="1"/>
  <c r="F5616" i="1"/>
  <c r="F5294" i="1"/>
  <c r="F4220" i="1"/>
  <c r="F4608" i="1"/>
  <c r="F4979" i="1"/>
  <c r="F5330" i="1"/>
  <c r="F1642" i="1"/>
  <c r="F2271" i="1"/>
  <c r="F2873" i="1"/>
  <c r="F3422" i="1"/>
  <c r="F4705" i="1"/>
  <c r="F3899" i="1"/>
  <c r="F4323" i="1"/>
  <c r="F5067" i="1"/>
  <c r="F1740" i="1"/>
  <c r="F2368" i="1"/>
  <c r="F2968" i="1"/>
  <c r="F3507" i="1"/>
  <c r="F4405" i="1"/>
  <c r="F4781" i="1"/>
  <c r="F3995" i="1"/>
  <c r="F5139" i="1"/>
  <c r="F5779" i="1"/>
  <c r="F5476" i="1"/>
  <c r="F5135" i="1"/>
  <c r="F5472" i="1"/>
  <c r="F5774" i="1"/>
  <c r="F4248" i="1"/>
  <c r="F3817" i="1"/>
  <c r="F4633" i="1"/>
  <c r="F5002" i="1"/>
  <c r="F4638" i="1"/>
  <c r="F4251" i="1"/>
  <c r="F5007" i="1"/>
  <c r="F5667" i="1"/>
  <c r="F5354" i="1"/>
  <c r="F4273" i="1"/>
  <c r="F4657" i="1"/>
  <c r="F5371" i="1"/>
  <c r="F5026" i="1"/>
  <c r="F2948" i="1"/>
  <c r="F3491" i="1"/>
  <c r="F4374" i="1"/>
  <c r="F3955" i="1"/>
  <c r="F5116" i="1"/>
  <c r="F5452" i="1"/>
  <c r="F5756" i="1"/>
  <c r="F4754" i="1"/>
  <c r="F5004" i="1"/>
  <c r="F4635" i="1"/>
  <c r="F5351" i="1"/>
  <c r="F5664" i="1"/>
  <c r="F5515" i="1"/>
  <c r="F5811" i="1"/>
  <c r="F4907" i="1"/>
  <c r="F5261" i="1"/>
  <c r="F5271" i="1"/>
  <c r="F4918" i="1"/>
  <c r="F4561" i="1"/>
  <c r="F5283" i="1"/>
  <c r="F4930" i="1"/>
  <c r="F4972" i="1"/>
  <c r="F5322" i="1"/>
  <c r="F5027" i="1"/>
  <c r="F5372" i="1"/>
  <c r="F4729" i="1"/>
  <c r="F5085" i="1"/>
  <c r="F5423" i="1"/>
  <c r="F5732" i="1"/>
  <c r="F4735" i="1"/>
  <c r="F5092" i="1"/>
  <c r="F5432" i="1"/>
  <c r="F5741" i="1"/>
  <c r="F5435" i="1"/>
  <c r="F5744" i="1"/>
  <c r="F5096" i="1"/>
  <c r="F5799" i="1"/>
  <c r="F5166" i="1"/>
  <c r="F5498" i="1"/>
  <c r="F4830" i="1"/>
  <c r="F5188" i="1"/>
  <c r="F4853" i="1"/>
  <c r="F5207" i="1"/>
  <c r="F5532" i="1"/>
  <c r="F5826" i="1"/>
  <c r="F4973" i="1"/>
  <c r="F4603" i="1"/>
  <c r="F5323" i="1"/>
  <c r="F5639" i="1"/>
  <c r="F4737" i="1"/>
  <c r="F5094" i="1"/>
  <c r="F4810" i="1"/>
  <c r="F5168" i="1"/>
  <c r="F4743" i="1"/>
  <c r="F5747" i="1"/>
  <c r="F5441" i="1"/>
  <c r="F5102" i="1"/>
  <c r="F4320" i="1"/>
  <c r="F4702" i="1"/>
  <c r="F5066" i="1"/>
  <c r="F4452" i="1"/>
  <c r="F4824" i="1"/>
  <c r="F5183" i="1"/>
  <c r="F5510" i="1"/>
  <c r="F5409" i="1"/>
  <c r="F5721" i="1"/>
  <c r="F5514" i="1"/>
  <c r="F5810" i="1"/>
  <c r="F3664" i="1"/>
  <c r="F4114" i="1"/>
  <c r="F4507" i="1"/>
  <c r="F4879" i="1"/>
  <c r="F5235" i="1"/>
  <c r="F5561" i="1"/>
  <c r="F4077" i="1"/>
  <c r="F4478" i="1"/>
  <c r="F4851" i="1"/>
  <c r="F5824" i="1"/>
  <c r="F5205" i="1"/>
  <c r="F5530" i="1"/>
  <c r="F4812" i="1"/>
  <c r="F4442" i="1"/>
  <c r="F4542" i="1"/>
  <c r="F4911" i="1"/>
  <c r="F5592" i="1"/>
  <c r="F5265" i="1"/>
  <c r="F5280" i="1"/>
  <c r="F5604" i="1"/>
  <c r="F165" i="1"/>
  <c r="F790" i="1"/>
  <c r="F1431" i="1"/>
  <c r="F2066" i="1"/>
  <c r="F2070" i="1"/>
  <c r="F2677" i="1"/>
  <c r="F3238" i="1"/>
  <c r="F3742" i="1"/>
  <c r="F4184" i="1"/>
  <c r="F4575" i="1"/>
  <c r="F4942" i="1"/>
  <c r="F5292" i="1"/>
  <c r="F182" i="1"/>
  <c r="F806" i="1"/>
  <c r="F1446" i="1"/>
  <c r="F2082" i="1"/>
  <c r="F2688" i="1"/>
  <c r="F3248" i="1"/>
  <c r="F4584" i="1"/>
  <c r="F4194" i="1"/>
  <c r="F3751" i="1"/>
  <c r="F453" i="1"/>
  <c r="F1076" i="1"/>
  <c r="F1714" i="1"/>
  <c r="F2341" i="1"/>
  <c r="F596" i="1"/>
  <c r="F1868" i="1"/>
  <c r="F1227" i="1"/>
  <c r="F2492" i="1"/>
  <c r="F25" i="1"/>
  <c r="F646" i="1"/>
  <c r="F1272" i="1"/>
  <c r="F1912" i="1"/>
  <c r="F2534" i="1"/>
  <c r="F3111" i="1"/>
  <c r="F81" i="1"/>
  <c r="F705" i="1"/>
  <c r="F91" i="1"/>
  <c r="F715" i="1"/>
  <c r="F1351" i="1"/>
  <c r="F1990" i="1"/>
  <c r="F2609" i="1"/>
  <c r="F3183" i="1"/>
  <c r="F3691" i="1"/>
  <c r="F215" i="1"/>
  <c r="F837" i="1"/>
  <c r="F444" i="1"/>
  <c r="F1065" i="1"/>
  <c r="F607" i="1"/>
  <c r="F1237" i="1"/>
  <c r="F1878" i="1"/>
  <c r="F2501" i="1"/>
  <c r="F3083" i="1"/>
  <c r="F1299" i="1"/>
  <c r="F1938" i="1"/>
  <c r="F2558" i="1"/>
  <c r="F3658" i="1"/>
  <c r="F3135" i="1"/>
  <c r="F1415" i="1"/>
  <c r="F2051" i="1"/>
  <c r="F2665" i="1"/>
  <c r="F3229" i="1"/>
  <c r="F598" i="1"/>
  <c r="F1228" i="1"/>
  <c r="F1870" i="1"/>
  <c r="F2494" i="1"/>
  <c r="F3607" i="1"/>
  <c r="F3076" i="1"/>
  <c r="F4064" i="1"/>
  <c r="F4836" i="1"/>
  <c r="F4465" i="1"/>
  <c r="F5523" i="1"/>
  <c r="F5816" i="1"/>
  <c r="F5193" i="1"/>
  <c r="F621" i="1"/>
  <c r="F1248" i="1"/>
  <c r="F1532" i="1"/>
  <c r="F2166" i="1"/>
  <c r="F2771" i="1"/>
  <c r="F3325" i="1"/>
  <c r="F582" i="1"/>
  <c r="F1213" i="1"/>
  <c r="F601" i="1"/>
  <c r="F1872" i="1"/>
  <c r="F1231" i="1"/>
  <c r="F2496" i="1"/>
  <c r="F1273" i="1"/>
  <c r="F1913" i="1"/>
  <c r="F2535" i="1"/>
  <c r="F1399" i="1"/>
  <c r="F2036" i="1"/>
  <c r="F2650" i="1"/>
  <c r="F3217" i="1"/>
  <c r="F1475" i="1"/>
  <c r="F2111" i="1"/>
  <c r="F2716" i="1"/>
  <c r="F3274" i="1"/>
  <c r="F4600" i="1"/>
  <c r="F3770" i="1"/>
  <c r="F4211" i="1"/>
  <c r="F2598" i="1"/>
  <c r="F3172" i="1"/>
  <c r="F2739" i="1"/>
  <c r="F3294" i="1"/>
  <c r="F2855" i="1"/>
  <c r="F3406" i="1"/>
  <c r="F1722" i="1"/>
  <c r="F2350" i="1"/>
  <c r="F2952" i="1"/>
  <c r="F1836" i="1"/>
  <c r="F2462" i="1"/>
  <c r="F2112" i="1"/>
  <c r="F2719" i="1"/>
  <c r="F2418" i="1"/>
  <c r="F3014" i="1"/>
  <c r="F2707" i="1"/>
  <c r="F3265" i="1"/>
  <c r="F2854" i="1"/>
  <c r="F3405" i="1"/>
  <c r="F4305" i="1"/>
  <c r="F3882" i="1"/>
  <c r="F4687" i="1"/>
  <c r="F5711" i="1"/>
  <c r="F5054" i="1"/>
  <c r="F5397" i="1"/>
  <c r="F1771" i="1"/>
  <c r="F2397" i="1"/>
  <c r="F2994" i="1"/>
  <c r="F1956" i="1"/>
  <c r="F2574" i="1"/>
  <c r="F3151" i="1"/>
  <c r="F2344" i="1"/>
  <c r="F2946" i="1"/>
  <c r="F3489" i="1"/>
  <c r="F4372" i="1"/>
  <c r="F4752" i="1"/>
  <c r="F3953" i="1"/>
  <c r="F5113" i="1"/>
  <c r="F2685" i="1"/>
  <c r="F3244" i="1"/>
  <c r="F2746" i="1"/>
  <c r="F3302" i="1"/>
  <c r="F2852" i="1"/>
  <c r="F3403" i="1"/>
  <c r="F3880" i="1"/>
  <c r="F2915" i="1"/>
  <c r="F3460" i="1"/>
  <c r="F3930" i="1"/>
  <c r="F1269" i="1"/>
  <c r="F1909" i="1"/>
  <c r="F2531" i="1"/>
  <c r="F1362" i="1"/>
  <c r="F2001" i="1"/>
  <c r="F1478" i="1"/>
  <c r="F2113" i="1"/>
  <c r="F1620" i="1"/>
  <c r="F2252" i="1"/>
  <c r="F2856" i="1"/>
  <c r="F3407" i="1"/>
  <c r="F4688" i="1"/>
  <c r="F4306" i="1"/>
  <c r="F3883" i="1"/>
  <c r="F5055" i="1"/>
  <c r="F2717" i="1"/>
  <c r="F3275" i="1"/>
  <c r="F3771" i="1"/>
  <c r="F2863" i="1"/>
  <c r="F3412" i="1"/>
  <c r="F569" i="1"/>
  <c r="F1201" i="1"/>
  <c r="F564" i="1"/>
  <c r="F1196" i="1"/>
  <c r="F1844" i="1"/>
  <c r="F2470" i="1"/>
  <c r="F3057" i="1"/>
  <c r="F3590" i="1"/>
  <c r="F4048" i="1"/>
  <c r="F4451" i="1"/>
  <c r="F4823" i="1"/>
  <c r="F5807" i="1"/>
  <c r="F5508" i="1"/>
  <c r="F5181" i="1"/>
  <c r="F592" i="1"/>
  <c r="F1222" i="1"/>
  <c r="F1864" i="1"/>
  <c r="F2488" i="1"/>
  <c r="F1760" i="1"/>
  <c r="F2388" i="1"/>
  <c r="F2986" i="1"/>
  <c r="F3524" i="1"/>
  <c r="F3985" i="1"/>
  <c r="F1875" i="1"/>
  <c r="F2498" i="1"/>
  <c r="F3611" i="1"/>
  <c r="F3080" i="1"/>
  <c r="F144" i="1"/>
  <c r="F766" i="1"/>
  <c r="F1405" i="1"/>
  <c r="F2040" i="1"/>
  <c r="F1221" i="1"/>
  <c r="F1863" i="1"/>
  <c r="F2487" i="1"/>
  <c r="F3602" i="1"/>
  <c r="F3071" i="1"/>
  <c r="F1843" i="1"/>
  <c r="F2469" i="1"/>
  <c r="F2956" i="1"/>
  <c r="F2354" i="1"/>
  <c r="F3496" i="1"/>
  <c r="F203" i="1"/>
  <c r="F825" i="1"/>
  <c r="F1466" i="1"/>
  <c r="F2102" i="1"/>
  <c r="F5315" i="1"/>
  <c r="F5631" i="1"/>
  <c r="F3058" i="1"/>
  <c r="F3591" i="1"/>
  <c r="F4050" i="1"/>
  <c r="F324" i="1"/>
  <c r="F948" i="1"/>
  <c r="F1590" i="1"/>
  <c r="F2223" i="1"/>
  <c r="F2824" i="1"/>
  <c r="F3375" i="1"/>
  <c r="F3854" i="1"/>
  <c r="F3441" i="1"/>
  <c r="F4716" i="1"/>
  <c r="F3915" i="1"/>
  <c r="F4335" i="1"/>
  <c r="F5075" i="1"/>
  <c r="F5727" i="1"/>
  <c r="F5414" i="1"/>
  <c r="F553" i="1"/>
  <c r="F1181" i="1"/>
  <c r="F1828" i="1"/>
  <c r="F2455" i="1"/>
  <c r="F3045" i="1"/>
  <c r="F3580" i="1"/>
  <c r="F5171" i="1"/>
  <c r="F533" i="1"/>
  <c r="F1161" i="1"/>
  <c r="F1807" i="1"/>
  <c r="F3025" i="1"/>
  <c r="F2434" i="1"/>
  <c r="F3560" i="1"/>
  <c r="F4018" i="1"/>
  <c r="F4426" i="1"/>
  <c r="F3800" i="1"/>
  <c r="F5339" i="1"/>
  <c r="F4990" i="1"/>
  <c r="F3914" i="1"/>
  <c r="F4334" i="1"/>
  <c r="F4715" i="1"/>
  <c r="F5074" i="1"/>
  <c r="F4024" i="1"/>
  <c r="F4431" i="1"/>
  <c r="F5160" i="1"/>
  <c r="F4802" i="1"/>
  <c r="F5494" i="1"/>
  <c r="F3864" i="1"/>
  <c r="F4672" i="1"/>
  <c r="F4287" i="1"/>
  <c r="F3956" i="1"/>
  <c r="F4375" i="1"/>
  <c r="F4755" i="1"/>
  <c r="F5117" i="1"/>
  <c r="F5453" i="1"/>
  <c r="F5758" i="1"/>
  <c r="F3633" i="1"/>
  <c r="F3107" i="1"/>
  <c r="F3791" i="1"/>
  <c r="F4227" i="1"/>
  <c r="F4326" i="1"/>
  <c r="F3903" i="1"/>
  <c r="F4238" i="1"/>
  <c r="F4623" i="1"/>
  <c r="F5656" i="1"/>
  <c r="F4994" i="1"/>
  <c r="F5342" i="1"/>
  <c r="F4840" i="1"/>
  <c r="F4469" i="1"/>
  <c r="F5196" i="1"/>
  <c r="F5579" i="1"/>
  <c r="F5252" i="1"/>
  <c r="F5363" i="1"/>
  <c r="F5677" i="1"/>
  <c r="F5459" i="1"/>
  <c r="F5765" i="1"/>
  <c r="F5663" i="1"/>
  <c r="F5350" i="1"/>
  <c r="F4929" i="1"/>
  <c r="F4167" i="1"/>
  <c r="F4559" i="1"/>
  <c r="F4355" i="1"/>
  <c r="F4739" i="1"/>
  <c r="F4468" i="1"/>
  <c r="F4839" i="1"/>
  <c r="F5195" i="1"/>
  <c r="F5524" i="1"/>
  <c r="F5817" i="1"/>
  <c r="F5548" i="1"/>
  <c r="F5222" i="1"/>
  <c r="F5427" i="1"/>
  <c r="F5736" i="1"/>
  <c r="F5815" i="1"/>
  <c r="F5522" i="1"/>
  <c r="F5406" i="1"/>
  <c r="F5718" i="1"/>
  <c r="F3012" i="1"/>
  <c r="F3548" i="1"/>
  <c r="F3727" i="1"/>
  <c r="F4166" i="1"/>
  <c r="F3888" i="1"/>
  <c r="F4312" i="1"/>
  <c r="F4769" i="1"/>
  <c r="F3974" i="1"/>
  <c r="F4390" i="1"/>
  <c r="F5127" i="1"/>
  <c r="F5465" i="1"/>
  <c r="F4252" i="1"/>
  <c r="F5008" i="1"/>
  <c r="F4639" i="1"/>
  <c r="F5355" i="1"/>
  <c r="F5668" i="1"/>
  <c r="F4404" i="1"/>
  <c r="F4780" i="1"/>
  <c r="F4513" i="1"/>
  <c r="F5567" i="1"/>
  <c r="F5241" i="1"/>
  <c r="F4886" i="1"/>
  <c r="F4944" i="1"/>
  <c r="F4577" i="1"/>
  <c r="F4186" i="1"/>
  <c r="F4480" i="1"/>
  <c r="F5208" i="1"/>
  <c r="F5533" i="1"/>
  <c r="F4854" i="1"/>
  <c r="F5212" i="1"/>
  <c r="F5537" i="1"/>
  <c r="F5311" i="1"/>
  <c r="F5628" i="1"/>
  <c r="F5450" i="1"/>
  <c r="F5754" i="1"/>
  <c r="F1545" i="1"/>
  <c r="F2178" i="1"/>
  <c r="F558" i="1"/>
  <c r="F1186" i="1"/>
  <c r="F554" i="1"/>
  <c r="F1182" i="1"/>
  <c r="F1829" i="1"/>
  <c r="F2456" i="1"/>
  <c r="F3581" i="1"/>
  <c r="F3046" i="1"/>
  <c r="F4566" i="1"/>
  <c r="F4935" i="1"/>
  <c r="F5111" i="1"/>
  <c r="F4750" i="1"/>
  <c r="F5449" i="1"/>
  <c r="F5753" i="1"/>
  <c r="F4634" i="1"/>
  <c r="F5003" i="1"/>
  <c r="F5349" i="1"/>
  <c r="F5479" i="1"/>
  <c r="F5144" i="1"/>
  <c r="F4786" i="1"/>
  <c r="F4964" i="1"/>
  <c r="F5314" i="1"/>
  <c r="F5630" i="1"/>
  <c r="F31" i="1"/>
  <c r="F653" i="1"/>
  <c r="F1284" i="1"/>
  <c r="F1924" i="1"/>
  <c r="F2544" i="1"/>
  <c r="F3120" i="1"/>
  <c r="F87" i="1"/>
  <c r="F710" i="1"/>
  <c r="F1345" i="1"/>
  <c r="F1985" i="1"/>
  <c r="F2603" i="1"/>
  <c r="F3177" i="1"/>
  <c r="F3686" i="1"/>
  <c r="F4133" i="1"/>
  <c r="F610" i="1"/>
  <c r="F1241" i="1"/>
  <c r="F1882" i="1"/>
  <c r="F2505" i="1"/>
  <c r="F3086" i="1"/>
  <c r="F3615" i="1"/>
  <c r="F4473" i="1"/>
  <c r="F4845" i="1"/>
  <c r="F4071" i="1"/>
  <c r="F5527" i="1"/>
  <c r="F5200" i="1"/>
  <c r="F5820" i="1"/>
  <c r="F1447" i="1"/>
  <c r="F2083" i="1"/>
  <c r="F2689" i="1"/>
  <c r="F3249" i="1"/>
  <c r="F296" i="1"/>
  <c r="F1562" i="1"/>
  <c r="F2194" i="1"/>
  <c r="F2796" i="1"/>
  <c r="F602" i="1"/>
  <c r="F1232" i="1"/>
  <c r="F1873" i="1"/>
  <c r="F2497" i="1"/>
  <c r="F3609" i="1"/>
  <c r="F3078" i="1"/>
  <c r="F4067" i="1"/>
  <c r="F1292" i="1"/>
  <c r="F1931" i="1"/>
  <c r="F2551" i="1"/>
  <c r="F3128" i="1"/>
  <c r="F1410" i="1"/>
  <c r="F2045" i="1"/>
  <c r="F2661" i="1"/>
  <c r="F3226" i="1"/>
  <c r="F1554" i="1"/>
  <c r="F2187" i="1"/>
  <c r="F586" i="1"/>
  <c r="F1217" i="1"/>
  <c r="F1859" i="1"/>
  <c r="F2484" i="1"/>
  <c r="F609" i="1"/>
  <c r="F1239" i="1"/>
  <c r="F1880" i="1"/>
  <c r="F2503" i="1"/>
  <c r="F3613" i="1"/>
  <c r="F3084" i="1"/>
  <c r="F4069" i="1"/>
  <c r="F4471" i="1"/>
  <c r="F4843" i="1"/>
  <c r="F5819" i="1"/>
  <c r="F5198" i="1"/>
  <c r="F5526" i="1"/>
  <c r="F1280" i="1"/>
  <c r="F1920" i="1"/>
  <c r="F2768" i="1"/>
  <c r="F3323" i="1"/>
  <c r="F2875" i="1"/>
  <c r="F3424" i="1"/>
  <c r="F1732" i="1"/>
  <c r="F2360" i="1"/>
  <c r="F2962" i="1"/>
  <c r="F3502" i="1"/>
  <c r="F3967" i="1"/>
  <c r="F4383" i="1"/>
  <c r="F597" i="1"/>
  <c r="F1869" i="1"/>
  <c r="F2493" i="1"/>
  <c r="F3606" i="1"/>
  <c r="F3075" i="1"/>
  <c r="F1692" i="1"/>
  <c r="F2317" i="1"/>
  <c r="F2922" i="1"/>
  <c r="F3467" i="1"/>
  <c r="F3936" i="1"/>
  <c r="F1799" i="1"/>
  <c r="F2424" i="1"/>
  <c r="F3018" i="1"/>
  <c r="F3553" i="1"/>
  <c r="F4792" i="1"/>
  <c r="F4010" i="1"/>
  <c r="F4418" i="1"/>
  <c r="F5487" i="1"/>
  <c r="F5791" i="1"/>
  <c r="F5152" i="1"/>
  <c r="F2393" i="1"/>
  <c r="F3529" i="1"/>
  <c r="F2991" i="1"/>
  <c r="F3990" i="1"/>
  <c r="F2701" i="1"/>
  <c r="F3259" i="1"/>
  <c r="F3759" i="1"/>
  <c r="F2777" i="1"/>
  <c r="F3331" i="1"/>
  <c r="F2868" i="1"/>
  <c r="F3417" i="1"/>
  <c r="F4316" i="1"/>
  <c r="F3893" i="1"/>
  <c r="F4698" i="1"/>
  <c r="F5062" i="1"/>
  <c r="F581" i="1"/>
  <c r="F1212" i="1"/>
  <c r="F1857" i="1"/>
  <c r="F2482" i="1"/>
  <c r="F3065" i="1"/>
  <c r="F3597" i="1"/>
  <c r="F4057" i="1"/>
  <c r="F4829" i="1"/>
  <c r="F4458" i="1"/>
  <c r="F5187" i="1"/>
  <c r="F5513" i="1"/>
  <c r="F5809" i="1"/>
  <c r="F1310" i="1"/>
  <c r="F1949" i="1"/>
  <c r="F1394" i="1"/>
  <c r="F2031" i="1"/>
  <c r="F1497" i="1"/>
  <c r="F2134" i="1"/>
  <c r="F4614" i="1"/>
  <c r="F1679" i="1"/>
  <c r="F2305" i="1"/>
  <c r="F2909" i="1"/>
  <c r="F2733" i="1"/>
  <c r="F3288" i="1"/>
  <c r="F2913" i="1"/>
  <c r="F3458" i="1"/>
  <c r="F3928" i="1"/>
  <c r="F4347" i="1"/>
  <c r="F4730" i="1"/>
  <c r="F5086" i="1"/>
  <c r="F5424" i="1"/>
  <c r="F580" i="1"/>
  <c r="F1205" i="1"/>
  <c r="F1851" i="1"/>
  <c r="F2476" i="1"/>
  <c r="F3062" i="1"/>
  <c r="F589" i="1"/>
  <c r="F1204" i="1"/>
  <c r="F1226" i="1"/>
  <c r="F5192" i="1"/>
  <c r="F4834" i="1"/>
  <c r="F5521" i="1"/>
  <c r="F1794" i="1"/>
  <c r="F2419" i="1"/>
  <c r="F1943" i="1"/>
  <c r="F2563" i="1"/>
  <c r="F3140" i="1"/>
  <c r="F2374" i="1"/>
  <c r="F2974" i="1"/>
  <c r="F3512" i="1"/>
  <c r="F3976" i="1"/>
  <c r="F4392" i="1"/>
  <c r="F4771" i="1"/>
  <c r="F5129" i="1"/>
  <c r="F969" i="1"/>
  <c r="F1611" i="1"/>
  <c r="F2243" i="1"/>
  <c r="F2844" i="1"/>
  <c r="F1688" i="1"/>
  <c r="F2313" i="1"/>
  <c r="F2919" i="1"/>
  <c r="F3464" i="1"/>
  <c r="F3934" i="1"/>
  <c r="F4351" i="1"/>
  <c r="F5091" i="1"/>
  <c r="F5431" i="1"/>
  <c r="F4734" i="1"/>
  <c r="F5740" i="1"/>
  <c r="F1969" i="1"/>
  <c r="F2586" i="1"/>
  <c r="F3162" i="1"/>
  <c r="F3676" i="1"/>
  <c r="F4125" i="1"/>
  <c r="F4517" i="1"/>
  <c r="F4890" i="1"/>
  <c r="F3020" i="1"/>
  <c r="F2426" i="1"/>
  <c r="F3555" i="1"/>
  <c r="F4011" i="1"/>
  <c r="F4419" i="1"/>
  <c r="F2932" i="1"/>
  <c r="F3477" i="1"/>
  <c r="F3943" i="1"/>
  <c r="F315" i="1"/>
  <c r="F938" i="1"/>
  <c r="F1579" i="1"/>
  <c r="F2210" i="1"/>
  <c r="F2814" i="1"/>
  <c r="F3366" i="1"/>
  <c r="F5028" i="1"/>
  <c r="F3846" i="1"/>
  <c r="F4275" i="1"/>
  <c r="F4659" i="1"/>
  <c r="F5688" i="1"/>
  <c r="F5374" i="1"/>
  <c r="F573" i="1"/>
  <c r="F1193" i="1"/>
  <c r="F1840" i="1"/>
  <c r="F2466" i="1"/>
  <c r="F3054" i="1"/>
  <c r="F3588" i="1"/>
  <c r="F4449" i="1"/>
  <c r="F4046" i="1"/>
  <c r="F4819" i="1"/>
  <c r="F5505" i="1"/>
  <c r="F5178" i="1"/>
  <c r="F2938" i="1"/>
  <c r="F3482" i="1"/>
  <c r="F3946" i="1"/>
  <c r="F4362" i="1"/>
  <c r="F4053" i="1"/>
  <c r="F4455" i="1"/>
  <c r="F4826" i="1"/>
  <c r="F5511" i="1"/>
  <c r="F5184" i="1"/>
  <c r="F3721" i="1"/>
  <c r="F4161" i="1"/>
  <c r="F3897" i="1"/>
  <c r="F4321" i="1"/>
  <c r="F4703" i="1"/>
  <c r="F4800" i="1"/>
  <c r="F4021" i="1"/>
  <c r="F5492" i="1"/>
  <c r="F5158" i="1"/>
  <c r="F3336" i="1"/>
  <c r="F3823" i="1"/>
  <c r="F3804" i="1"/>
  <c r="F4237" i="1"/>
  <c r="F4993" i="1"/>
  <c r="F4622" i="1"/>
  <c r="F5655" i="1"/>
  <c r="F5341" i="1"/>
  <c r="F4336" i="1"/>
  <c r="F3917" i="1"/>
  <c r="F4094" i="1"/>
  <c r="F4490" i="1"/>
  <c r="F4863" i="1"/>
  <c r="F5216" i="1"/>
  <c r="F5541" i="1"/>
  <c r="F5276" i="1"/>
  <c r="F5601" i="1"/>
  <c r="F5400" i="1"/>
  <c r="F5714" i="1"/>
  <c r="F5502" i="1"/>
  <c r="F5802" i="1"/>
  <c r="F4180" i="1"/>
  <c r="F4571" i="1"/>
  <c r="F4939" i="1"/>
  <c r="F4498" i="1"/>
  <c r="F5551" i="1"/>
  <c r="F4870" i="1"/>
  <c r="F5226" i="1"/>
  <c r="F5328" i="1"/>
  <c r="F5644" i="1"/>
  <c r="F5457" i="1"/>
  <c r="F5761" i="1"/>
  <c r="F5581" i="1"/>
  <c r="F5254" i="1"/>
  <c r="F5735" i="1"/>
  <c r="F5426" i="1"/>
  <c r="F3037" i="1"/>
  <c r="F3572" i="1"/>
  <c r="F4232" i="1"/>
  <c r="F4989" i="1"/>
  <c r="F3798" i="1"/>
  <c r="F4619" i="1"/>
  <c r="F5338" i="1"/>
  <c r="F4434" i="1"/>
  <c r="F4027" i="1"/>
  <c r="F4541" i="1"/>
  <c r="F4146" i="1"/>
  <c r="F5591" i="1"/>
  <c r="F4910" i="1"/>
  <c r="F5264" i="1"/>
  <c r="F4284" i="1"/>
  <c r="F5040" i="1"/>
  <c r="F4670" i="1"/>
  <c r="F5386" i="1"/>
  <c r="F4360" i="1"/>
  <c r="F5440" i="1"/>
  <c r="F5100" i="1"/>
  <c r="F5746" i="1"/>
  <c r="F4512" i="1"/>
  <c r="F4885" i="1"/>
  <c r="F5240" i="1"/>
  <c r="F5566" i="1"/>
  <c r="F5231" i="1"/>
  <c r="F5557" i="1"/>
  <c r="F5369" i="1"/>
  <c r="F5685" i="1"/>
  <c r="F5767" i="1"/>
  <c r="F5461" i="1"/>
  <c r="F543" i="1"/>
  <c r="F1170" i="1"/>
  <c r="F1816" i="1"/>
  <c r="F3034" i="1"/>
  <c r="F2443" i="1"/>
  <c r="F3569" i="1"/>
  <c r="F4437" i="1"/>
  <c r="F4030" i="1"/>
  <c r="F4807" i="1"/>
  <c r="F5165" i="1"/>
  <c r="F572" i="1"/>
  <c r="F1192" i="1"/>
  <c r="F1839" i="1"/>
  <c r="F2465" i="1"/>
  <c r="F3053" i="1"/>
  <c r="F3587" i="1"/>
  <c r="F4653" i="1"/>
  <c r="F5367" i="1"/>
  <c r="F5022" i="1"/>
  <c r="F5682" i="1"/>
  <c r="F4778" i="1"/>
  <c r="F5137" i="1"/>
  <c r="F4744" i="1"/>
  <c r="F5104" i="1"/>
  <c r="F5442" i="1"/>
  <c r="F4953" i="1"/>
  <c r="F4586" i="1"/>
  <c r="F5304" i="1"/>
  <c r="F5624" i="1"/>
  <c r="F4814" i="1"/>
  <c r="F5172" i="1"/>
  <c r="F4977" i="1"/>
  <c r="F5326" i="1"/>
  <c r="F5642" i="1"/>
  <c r="F5739" i="1"/>
  <c r="F5090" i="1"/>
  <c r="F5430" i="1"/>
  <c r="F4607" i="1"/>
  <c r="F4978" i="1"/>
  <c r="F5329" i="1"/>
  <c r="F5645" i="1"/>
  <c r="F72" i="1"/>
  <c r="F695" i="1"/>
  <c r="F1326" i="1"/>
  <c r="F1967" i="1"/>
  <c r="F2584" i="1"/>
  <c r="F3674" i="1"/>
  <c r="F3160" i="1"/>
  <c r="F4123" i="1"/>
  <c r="F38" i="1"/>
  <c r="F662" i="1"/>
  <c r="F1293" i="1"/>
  <c r="F1932" i="1"/>
  <c r="F2552" i="1"/>
  <c r="F3129" i="1"/>
  <c r="F3652" i="1"/>
  <c r="F4497" i="1"/>
  <c r="F4103" i="1"/>
  <c r="F871" i="1"/>
  <c r="F1510" i="1"/>
  <c r="F2147" i="1"/>
  <c r="F2752" i="1"/>
  <c r="F3308" i="1"/>
  <c r="F3801" i="1"/>
  <c r="F4234" i="1"/>
  <c r="F171" i="1"/>
  <c r="F796" i="1"/>
  <c r="F1436" i="1"/>
  <c r="F2072" i="1"/>
  <c r="F2679" i="1"/>
  <c r="F4188" i="1"/>
  <c r="F4579" i="1"/>
  <c r="F5295" i="1"/>
  <c r="F4946" i="1"/>
  <c r="F5617" i="1"/>
  <c r="F404" i="1"/>
  <c r="F1029" i="1"/>
  <c r="F1669" i="1"/>
  <c r="F2295" i="1"/>
  <c r="F2900" i="1"/>
  <c r="F3446" i="1"/>
  <c r="F3920" i="1"/>
  <c r="F4340" i="1"/>
  <c r="F4721" i="1"/>
  <c r="F5079" i="1"/>
  <c r="F5419" i="1"/>
  <c r="F5730" i="1"/>
  <c r="F1233" i="1"/>
  <c r="F1876" i="1"/>
  <c r="F2499" i="1"/>
  <c r="F3081" i="1"/>
  <c r="F1278" i="1"/>
  <c r="F1918" i="1"/>
  <c r="F1477" i="1"/>
  <c r="F2720" i="1"/>
  <c r="F611" i="1"/>
  <c r="F1240" i="1"/>
  <c r="F1881" i="1"/>
  <c r="F2504" i="1"/>
  <c r="F3085" i="1"/>
  <c r="F3614" i="1"/>
  <c r="F4472" i="1"/>
  <c r="F4844" i="1"/>
  <c r="F4070" i="1"/>
  <c r="F5199" i="1"/>
  <c r="F1488" i="1"/>
  <c r="F2124" i="1"/>
  <c r="F593" i="1"/>
  <c r="F1223" i="1"/>
  <c r="F1865" i="1"/>
  <c r="F2489" i="1"/>
  <c r="F3603" i="1"/>
  <c r="F3072" i="1"/>
  <c r="F4061" i="1"/>
  <c r="F1376" i="1"/>
  <c r="F2014" i="1"/>
  <c r="F2630" i="1"/>
  <c r="F3200" i="1"/>
  <c r="F1682" i="1"/>
  <c r="F2308" i="1"/>
  <c r="F2912" i="1"/>
  <c r="F3457" i="1"/>
  <c r="F3927" i="1"/>
  <c r="F2731" i="1"/>
  <c r="F3287" i="1"/>
  <c r="F3781" i="1"/>
  <c r="F4217" i="1"/>
  <c r="F2842" i="1"/>
  <c r="F3393" i="1"/>
  <c r="F434" i="1"/>
  <c r="F1699" i="1"/>
  <c r="F1811" i="1"/>
  <c r="F2438" i="1"/>
  <c r="F1959" i="1"/>
  <c r="F2577" i="1"/>
  <c r="F2348" i="1"/>
  <c r="F2950" i="1"/>
  <c r="F3029" i="1"/>
  <c r="F3564" i="1"/>
  <c r="F3723" i="1"/>
  <c r="F4556" i="1"/>
  <c r="F4163" i="1"/>
  <c r="F4926" i="1"/>
  <c r="F3610" i="1"/>
  <c r="F3079" i="1"/>
  <c r="F4058" i="1"/>
  <c r="F4459" i="1"/>
  <c r="F4432" i="1"/>
  <c r="F4803" i="1"/>
  <c r="F5495" i="1"/>
  <c r="F5796" i="1"/>
  <c r="F5161" i="1"/>
  <c r="F4904" i="1"/>
  <c r="F4537" i="1"/>
  <c r="F5259" i="1"/>
  <c r="F5587" i="1"/>
  <c r="F5335" i="1"/>
  <c r="F5650" i="1"/>
  <c r="F862" i="1"/>
  <c r="F1502" i="1"/>
  <c r="F2139" i="1"/>
  <c r="F257" i="1"/>
  <c r="F883" i="1"/>
  <c r="F1521" i="1"/>
  <c r="F2157" i="1"/>
  <c r="F2761" i="1"/>
  <c r="F3316" i="1"/>
  <c r="F4240" i="1"/>
  <c r="F4996" i="1"/>
  <c r="F4625" i="1"/>
  <c r="F3807" i="1"/>
  <c r="F5659" i="1"/>
  <c r="F5345" i="1"/>
  <c r="F266" i="1"/>
  <c r="F893" i="1"/>
  <c r="F1530" i="1"/>
  <c r="F273" i="1"/>
  <c r="F899" i="1"/>
  <c r="F1547" i="1"/>
  <c r="F2180" i="1"/>
  <c r="F2781" i="1"/>
  <c r="F3335" i="1"/>
  <c r="F1565" i="1"/>
  <c r="F2198" i="1"/>
  <c r="F2801" i="1"/>
  <c r="F3353" i="1"/>
  <c r="F309" i="1"/>
  <c r="F933" i="1"/>
  <c r="F1574" i="1"/>
  <c r="F2205" i="1"/>
  <c r="F2809" i="1"/>
  <c r="F3361" i="1"/>
  <c r="F317" i="1"/>
  <c r="F940" i="1"/>
  <c r="F1582" i="1"/>
  <c r="F2214" i="1"/>
  <c r="F2816" i="1"/>
  <c r="F3367" i="1"/>
  <c r="F4276" i="1"/>
  <c r="F4660" i="1"/>
  <c r="F5029" i="1"/>
  <c r="F3847" i="1"/>
  <c r="F5375" i="1"/>
  <c r="F5689" i="1"/>
  <c r="F338" i="1"/>
  <c r="F962" i="1"/>
  <c r="F1603" i="1"/>
  <c r="F2236" i="1"/>
  <c r="F2835" i="1"/>
  <c r="F3386" i="1"/>
  <c r="F4289" i="1"/>
  <c r="F4673" i="1"/>
  <c r="F3866" i="1"/>
  <c r="F5043" i="1"/>
  <c r="F5704" i="1"/>
  <c r="F5389" i="1"/>
  <c r="F967" i="1"/>
  <c r="F1608" i="1"/>
  <c r="F347" i="1"/>
  <c r="F973" i="1"/>
  <c r="F1615" i="1"/>
  <c r="F2247" i="1"/>
  <c r="F2848" i="1"/>
  <c r="F3399" i="1"/>
  <c r="F4684" i="1"/>
  <c r="F3878" i="1"/>
  <c r="F4302" i="1"/>
  <c r="F353" i="1"/>
  <c r="F978" i="1"/>
  <c r="F1619" i="1"/>
  <c r="F2251" i="1"/>
  <c r="F2853" i="1"/>
  <c r="F3404" i="1"/>
  <c r="F4304" i="1"/>
  <c r="F3881" i="1"/>
  <c r="F5053" i="1"/>
  <c r="F4686" i="1"/>
  <c r="F5396" i="1"/>
  <c r="F5710" i="1"/>
  <c r="F1621" i="1"/>
  <c r="F2253" i="1"/>
  <c r="F366" i="1"/>
  <c r="F990" i="1"/>
  <c r="F1634" i="1"/>
  <c r="F2264" i="1"/>
  <c r="F375" i="1"/>
  <c r="F1000" i="1"/>
  <c r="F1644" i="1"/>
  <c r="F2273" i="1"/>
  <c r="F2874" i="1"/>
  <c r="F3423" i="1"/>
  <c r="F3900" i="1"/>
  <c r="F4324" i="1"/>
  <c r="F5068" i="1"/>
  <c r="F5407" i="1"/>
  <c r="F5719" i="1"/>
  <c r="F4706" i="1"/>
  <c r="F2877" i="1"/>
  <c r="F3426" i="1"/>
  <c r="F3904" i="1"/>
  <c r="F5069" i="1"/>
  <c r="F4327" i="1"/>
  <c r="F4707" i="1"/>
  <c r="F5408" i="1"/>
  <c r="F387" i="1"/>
  <c r="F1012" i="1"/>
  <c r="F1655" i="1"/>
  <c r="F2282" i="1"/>
  <c r="F2886" i="1"/>
  <c r="F415" i="1"/>
  <c r="F1042" i="1"/>
  <c r="F1683" i="1"/>
  <c r="F2309" i="1"/>
  <c r="F439" i="1"/>
  <c r="F1062" i="1"/>
  <c r="F458" i="1"/>
  <c r="F1082" i="1"/>
  <c r="F1720" i="1"/>
  <c r="F463" i="1"/>
  <c r="F1727" i="1"/>
  <c r="F1087" i="1"/>
  <c r="F77" i="1"/>
  <c r="F701" i="1"/>
  <c r="F1331" i="1"/>
  <c r="F1972" i="1"/>
  <c r="F2589" i="1"/>
  <c r="F3164" i="1"/>
  <c r="F93" i="1"/>
  <c r="F717" i="1"/>
  <c r="F1354" i="1"/>
  <c r="F1993" i="1"/>
  <c r="F2611" i="1"/>
  <c r="F3185" i="1"/>
  <c r="F3693" i="1"/>
  <c r="F4136" i="1"/>
  <c r="F4528" i="1"/>
  <c r="F4898" i="1"/>
  <c r="F135" i="1"/>
  <c r="F759" i="1"/>
  <c r="F1396" i="1"/>
  <c r="F2033" i="1"/>
  <c r="F2647" i="1"/>
  <c r="F3215" i="1"/>
  <c r="F584" i="1"/>
  <c r="F1215" i="1"/>
  <c r="F1309" i="1"/>
  <c r="F1948" i="1"/>
  <c r="F2568" i="1"/>
  <c r="F3145" i="1"/>
  <c r="F1560" i="1"/>
  <c r="F2192" i="1"/>
  <c r="F2792" i="1"/>
  <c r="F3346" i="1"/>
  <c r="F3832" i="1"/>
  <c r="F4260" i="1"/>
  <c r="F4646" i="1"/>
  <c r="F5015" i="1"/>
  <c r="F5676" i="1"/>
  <c r="F5362" i="1"/>
  <c r="F2521" i="1"/>
  <c r="F3099" i="1"/>
  <c r="F2736" i="1"/>
  <c r="F3291" i="1"/>
  <c r="F3785" i="1"/>
  <c r="F7" i="1"/>
  <c r="F629" i="1"/>
  <c r="F1257" i="1"/>
  <c r="F1896" i="1"/>
  <c r="F2518" i="1"/>
  <c r="F3096" i="1"/>
  <c r="F3624" i="1"/>
  <c r="F4856" i="1"/>
  <c r="F4081" i="1"/>
  <c r="F4482" i="1"/>
  <c r="F449" i="1"/>
  <c r="F1077" i="1"/>
  <c r="F1715" i="1"/>
  <c r="F2944" i="1"/>
  <c r="F2342" i="1"/>
  <c r="F457" i="1"/>
  <c r="F1081" i="1"/>
  <c r="F1718" i="1"/>
  <c r="F2949" i="1"/>
  <c r="F2346" i="1"/>
  <c r="F3492" i="1"/>
  <c r="F464" i="1"/>
  <c r="F1088" i="1"/>
  <c r="F1728" i="1"/>
  <c r="F2356" i="1"/>
  <c r="F2958" i="1"/>
  <c r="F3498" i="1"/>
  <c r="F4380" i="1"/>
  <c r="F4760" i="1"/>
  <c r="F3963" i="1"/>
  <c r="F477" i="1"/>
  <c r="F1102" i="1"/>
  <c r="F1744" i="1"/>
  <c r="F2372" i="1"/>
  <c r="F5769" i="1"/>
  <c r="F486" i="1"/>
  <c r="F1111" i="1"/>
  <c r="F1753" i="1"/>
  <c r="F2382" i="1"/>
  <c r="F2981" i="1"/>
  <c r="F3519" i="1"/>
  <c r="F4396" i="1"/>
  <c r="F3982" i="1"/>
  <c r="F4775" i="1"/>
  <c r="F5133" i="1"/>
  <c r="F5773" i="1"/>
  <c r="F5470" i="1"/>
  <c r="F496" i="1"/>
  <c r="F1763" i="1"/>
  <c r="F1119" i="1"/>
  <c r="F504" i="1"/>
  <c r="F1127" i="1"/>
  <c r="F511" i="1"/>
  <c r="F1136" i="1"/>
  <c r="F1781" i="1"/>
  <c r="F521" i="1"/>
  <c r="F1146" i="1"/>
  <c r="F1791" i="1"/>
  <c r="F2415" i="1"/>
  <c r="F524" i="1"/>
  <c r="F1150" i="1"/>
  <c r="F1795" i="1"/>
  <c r="F2420" i="1"/>
  <c r="F3015" i="1"/>
  <c r="F3550" i="1"/>
  <c r="F4008" i="1"/>
  <c r="F4416" i="1"/>
  <c r="F5485" i="1"/>
  <c r="F5789" i="1"/>
  <c r="F4790" i="1"/>
  <c r="F5150" i="1"/>
  <c r="F534" i="1"/>
  <c r="F1162" i="1"/>
  <c r="F1808" i="1"/>
  <c r="F3026" i="1"/>
  <c r="F2435" i="1"/>
  <c r="F3561" i="1"/>
  <c r="F4019" i="1"/>
  <c r="F4427" i="1"/>
  <c r="F4798" i="1"/>
  <c r="F5156" i="1"/>
  <c r="F5490" i="1"/>
  <c r="F27" i="1"/>
  <c r="F648" i="1"/>
  <c r="F1276" i="1"/>
  <c r="F1916" i="1"/>
  <c r="F2537" i="1"/>
  <c r="F3113" i="1"/>
  <c r="F684" i="1"/>
  <c r="F1316" i="1"/>
  <c r="F1955" i="1"/>
  <c r="F2573" i="1"/>
  <c r="F3150" i="1"/>
  <c r="F3666" i="1"/>
  <c r="F599" i="1"/>
  <c r="F1229" i="1"/>
  <c r="F616" i="1"/>
  <c r="F1245" i="1"/>
  <c r="F1887" i="1"/>
  <c r="F1333" i="1"/>
  <c r="F1974" i="1"/>
  <c r="F2591" i="1"/>
  <c r="F3166" i="1"/>
  <c r="F3678" i="1"/>
  <c r="F4127" i="1"/>
  <c r="F583" i="1"/>
  <c r="F1214" i="1"/>
  <c r="F606" i="1"/>
  <c r="F1236" i="1"/>
  <c r="F1336" i="1"/>
  <c r="F1977" i="1"/>
  <c r="F2594" i="1"/>
  <c r="F3169" i="1"/>
  <c r="F3680" i="1"/>
  <c r="F4128" i="1"/>
  <c r="F4519" i="1"/>
  <c r="F4891" i="1"/>
  <c r="F5572" i="1"/>
  <c r="F5246" i="1"/>
  <c r="F1440" i="1"/>
  <c r="F2076" i="1"/>
  <c r="F2683" i="1"/>
  <c r="F3242" i="1"/>
  <c r="F3747" i="1"/>
  <c r="F1573" i="1"/>
  <c r="F2204" i="1"/>
  <c r="F588" i="1"/>
  <c r="F1219" i="1"/>
  <c r="F1861" i="1"/>
  <c r="F614" i="1"/>
  <c r="F1243" i="1"/>
  <c r="F1304" i="1"/>
  <c r="F1944" i="1"/>
  <c r="F2564" i="1"/>
  <c r="F3141" i="1"/>
  <c r="F1438" i="1"/>
  <c r="F2074" i="1"/>
  <c r="F2681" i="1"/>
  <c r="F3241" i="1"/>
  <c r="F1648" i="1"/>
  <c r="F2275" i="1"/>
  <c r="F2709" i="1"/>
  <c r="F3266" i="1"/>
  <c r="F2793" i="1"/>
  <c r="F3347" i="1"/>
  <c r="F3833" i="1"/>
  <c r="F4261" i="1"/>
  <c r="F2885" i="1"/>
  <c r="F3433" i="1"/>
  <c r="F1768" i="1"/>
  <c r="F2992" i="1"/>
  <c r="F2394" i="1"/>
  <c r="F3530" i="1"/>
  <c r="F4401" i="1"/>
  <c r="F3991" i="1"/>
  <c r="F1885" i="1"/>
  <c r="F2508" i="1"/>
  <c r="F3617" i="1"/>
  <c r="F3088" i="1"/>
  <c r="F4073" i="1"/>
  <c r="F4475" i="1"/>
  <c r="F4847" i="1"/>
  <c r="F5202" i="1"/>
  <c r="F2326" i="1"/>
  <c r="F2931" i="1"/>
  <c r="F3476" i="1"/>
  <c r="F4741" i="1"/>
  <c r="F3942" i="1"/>
  <c r="F4358" i="1"/>
  <c r="F5099" i="1"/>
  <c r="F5745" i="1"/>
  <c r="F5438" i="1"/>
  <c r="F2557" i="1"/>
  <c r="F3134" i="1"/>
  <c r="F2764" i="1"/>
  <c r="F3319" i="1"/>
  <c r="F1719" i="1"/>
  <c r="F2347" i="1"/>
  <c r="F1824" i="1"/>
  <c r="F2451" i="1"/>
  <c r="F3041" i="1"/>
  <c r="F3576" i="1"/>
  <c r="F4441" i="1"/>
  <c r="F4035" i="1"/>
  <c r="F5800" i="1"/>
  <c r="F5501" i="1"/>
  <c r="F5170" i="1"/>
  <c r="F2100" i="1"/>
  <c r="F2705" i="1"/>
  <c r="F3263" i="1"/>
  <c r="F2567" i="1"/>
  <c r="F3144" i="1"/>
  <c r="F2718" i="1"/>
  <c r="F3276" i="1"/>
  <c r="F2800" i="1"/>
  <c r="F3352" i="1"/>
  <c r="F4649" i="1"/>
  <c r="F3838" i="1"/>
  <c r="F4267" i="1"/>
  <c r="F5018" i="1"/>
  <c r="F2878" i="1"/>
  <c r="F3427" i="1"/>
  <c r="F585" i="1"/>
  <c r="F1216" i="1"/>
  <c r="F1858" i="1"/>
  <c r="F2483" i="1"/>
  <c r="F3066" i="1"/>
  <c r="F3598" i="1"/>
  <c r="F1334" i="1"/>
  <c r="F1975" i="1"/>
  <c r="F2592" i="1"/>
  <c r="F3167" i="1"/>
  <c r="F3679" i="1"/>
  <c r="F1559" i="1"/>
  <c r="F2191" i="1"/>
  <c r="F2791" i="1"/>
  <c r="F3345" i="1"/>
  <c r="F4644" i="1"/>
  <c r="F5013" i="1"/>
  <c r="F3830" i="1"/>
  <c r="F4258" i="1"/>
  <c r="F2605" i="1"/>
  <c r="F3179" i="1"/>
  <c r="F2743" i="1"/>
  <c r="F3299" i="1"/>
  <c r="F280" i="1"/>
  <c r="F905" i="1"/>
  <c r="F1541" i="1"/>
  <c r="F2174" i="1"/>
  <c r="F2778" i="1"/>
  <c r="F3332" i="1"/>
  <c r="F577" i="1"/>
  <c r="F1209" i="1"/>
  <c r="F1855" i="1"/>
  <c r="F2480" i="1"/>
  <c r="F576" i="1"/>
  <c r="F1208" i="1"/>
  <c r="F1854" i="1"/>
  <c r="F2479" i="1"/>
  <c r="F1690" i="1"/>
  <c r="F2315" i="1"/>
  <c r="F2921" i="1"/>
  <c r="F3466" i="1"/>
  <c r="F4352" i="1"/>
  <c r="F3935" i="1"/>
  <c r="F1817" i="1"/>
  <c r="F2444" i="1"/>
  <c r="F3570" i="1"/>
  <c r="F3035" i="1"/>
  <c r="F2129" i="1"/>
  <c r="F2737" i="1"/>
  <c r="F3292" i="1"/>
  <c r="F2526" i="1"/>
  <c r="F3631" i="1"/>
  <c r="F3104" i="1"/>
  <c r="F4089" i="1"/>
  <c r="F4487" i="1"/>
  <c r="F4859" i="1"/>
  <c r="F5213" i="1"/>
  <c r="F5538" i="1"/>
  <c r="F408" i="1"/>
  <c r="F1033" i="1"/>
  <c r="F1673" i="1"/>
  <c r="F2299" i="1"/>
  <c r="F2904" i="1"/>
  <c r="F3450" i="1"/>
  <c r="F5080" i="1"/>
  <c r="F4341" i="1"/>
  <c r="F3922" i="1"/>
  <c r="F4723" i="1"/>
  <c r="F5420" i="1"/>
  <c r="F1769" i="1"/>
  <c r="F2993" i="1"/>
  <c r="F2395" i="1"/>
  <c r="F3531" i="1"/>
  <c r="F3992" i="1"/>
  <c r="F4402" i="1"/>
  <c r="F2086" i="1"/>
  <c r="F2692" i="1"/>
  <c r="F3753" i="1"/>
  <c r="F3252" i="1"/>
  <c r="F4196" i="1"/>
  <c r="F4587" i="1"/>
  <c r="F4954" i="1"/>
  <c r="F5305" i="1"/>
  <c r="F2522" i="1"/>
  <c r="F3627" i="1"/>
  <c r="F3100" i="1"/>
  <c r="F4084" i="1"/>
  <c r="F2988" i="1"/>
  <c r="F3526" i="1"/>
  <c r="F3987" i="1"/>
  <c r="F4399" i="1"/>
  <c r="F3048" i="1"/>
  <c r="F3583" i="1"/>
  <c r="F4040" i="1"/>
  <c r="F4445" i="1"/>
  <c r="F4815" i="1"/>
  <c r="F5174" i="1"/>
  <c r="F537" i="1"/>
  <c r="F1165" i="1"/>
  <c r="F570" i="1"/>
  <c r="F1202" i="1"/>
  <c r="F1849" i="1"/>
  <c r="F2474" i="1"/>
  <c r="F3061" i="1"/>
  <c r="F3594" i="1"/>
  <c r="F4054" i="1"/>
  <c r="F4569" i="1"/>
  <c r="F3736" i="1"/>
  <c r="F4178" i="1"/>
  <c r="F4938" i="1"/>
  <c r="F5611" i="1"/>
  <c r="F5288" i="1"/>
  <c r="F4298" i="1"/>
  <c r="F4682" i="1"/>
  <c r="F3875" i="1"/>
  <c r="F5050" i="1"/>
  <c r="F4377" i="1"/>
  <c r="F3958" i="1"/>
  <c r="F4477" i="1"/>
  <c r="F4075" i="1"/>
  <c r="F5204" i="1"/>
  <c r="F4850" i="1"/>
  <c r="F3812" i="1"/>
  <c r="F4244" i="1"/>
  <c r="F3910" i="1"/>
  <c r="F4331" i="1"/>
  <c r="F4438" i="1"/>
  <c r="F4031" i="1"/>
  <c r="F3032" i="1"/>
  <c r="F3567" i="1"/>
  <c r="F4028" i="1"/>
  <c r="F4805" i="1"/>
  <c r="F4435" i="1"/>
  <c r="F5163" i="1"/>
  <c r="F5496" i="1"/>
  <c r="F5797" i="1"/>
  <c r="F3861" i="1"/>
  <c r="F4285" i="1"/>
  <c r="F3949" i="1"/>
  <c r="F4367" i="1"/>
  <c r="F4747" i="1"/>
  <c r="F5108" i="1"/>
  <c r="F5446" i="1"/>
  <c r="F4033" i="1"/>
  <c r="F4809" i="1"/>
  <c r="F4439" i="1"/>
  <c r="F4156" i="1"/>
  <c r="F4920" i="1"/>
  <c r="F4550" i="1"/>
  <c r="F5273" i="1"/>
  <c r="F4356" i="1"/>
  <c r="F4740" i="1"/>
  <c r="F5098" i="1"/>
  <c r="F5436" i="1"/>
  <c r="F5623" i="1"/>
  <c r="F5302" i="1"/>
  <c r="F5410" i="1"/>
  <c r="F5722" i="1"/>
  <c r="F4408" i="1"/>
  <c r="F4783" i="1"/>
  <c r="F5780" i="1"/>
  <c r="F5141" i="1"/>
  <c r="F5477" i="1"/>
  <c r="F5360" i="1"/>
  <c r="F5674" i="1"/>
  <c r="F5776" i="1"/>
  <c r="F5473" i="1"/>
  <c r="F5612" i="1"/>
  <c r="F5289" i="1"/>
  <c r="F3601" i="1"/>
  <c r="F3070" i="1"/>
  <c r="F3810" i="1"/>
  <c r="F4242" i="1"/>
  <c r="F4627" i="1"/>
  <c r="F4732" i="1"/>
  <c r="F4349" i="1"/>
  <c r="F3931" i="1"/>
  <c r="F5428" i="1"/>
  <c r="F5088" i="1"/>
  <c r="F4060" i="1"/>
  <c r="F4461" i="1"/>
  <c r="F4831" i="1"/>
  <c r="F5189" i="1"/>
  <c r="F5517" i="1"/>
  <c r="F4928" i="1"/>
  <c r="F4165" i="1"/>
  <c r="F4558" i="1"/>
  <c r="F5282" i="1"/>
  <c r="F5606" i="1"/>
  <c r="F4728" i="1"/>
  <c r="F5084" i="1"/>
  <c r="F4346" i="1"/>
  <c r="F5731" i="1"/>
  <c r="F5422" i="1"/>
  <c r="F4467" i="1"/>
  <c r="F4838" i="1"/>
  <c r="F5194" i="1"/>
  <c r="F113" i="1"/>
  <c r="F739" i="1"/>
  <c r="F1374" i="1"/>
  <c r="F2012" i="1"/>
  <c r="F2628" i="1"/>
  <c r="F4912" i="1"/>
  <c r="F4543" i="1"/>
  <c r="F4552" i="1"/>
  <c r="F4158" i="1"/>
  <c r="F4922" i="1"/>
  <c r="F5275" i="1"/>
  <c r="F5600" i="1"/>
  <c r="F483" i="1"/>
  <c r="F4773" i="1"/>
  <c r="F4394" i="1"/>
  <c r="F5131" i="1"/>
  <c r="F5580" i="1"/>
  <c r="F5253" i="1"/>
  <c r="F5403" i="1"/>
  <c r="F5716" i="1"/>
  <c r="F5503" i="1"/>
  <c r="F5803" i="1"/>
  <c r="F556" i="1"/>
  <c r="F1184" i="1"/>
  <c r="F1831" i="1"/>
  <c r="F2458" i="1"/>
  <c r="F4691" i="1"/>
  <c r="F5058" i="1"/>
  <c r="F5401" i="1"/>
  <c r="F5507" i="1"/>
  <c r="F5180" i="1"/>
  <c r="F4822" i="1"/>
  <c r="F3783" i="1"/>
  <c r="F4219" i="1"/>
  <c r="F4016" i="1"/>
  <c r="F4424" i="1"/>
  <c r="F542" i="1"/>
  <c r="F1169" i="1"/>
  <c r="F1815" i="1"/>
  <c r="F2442" i="1"/>
  <c r="F3033" i="1"/>
  <c r="F3568" i="1"/>
  <c r="F4436" i="1"/>
  <c r="F4029" i="1"/>
  <c r="F5164" i="1"/>
  <c r="F5497" i="1"/>
  <c r="F4806" i="1"/>
  <c r="F5798" i="1"/>
  <c r="F4782" i="1"/>
  <c r="F5140" i="1"/>
  <c r="F4923" i="1"/>
  <c r="F5277" i="1"/>
  <c r="F5783" i="1"/>
  <c r="F5481" i="1"/>
  <c r="F5146" i="1"/>
  <c r="F555" i="1"/>
  <c r="F5173" i="1"/>
  <c r="F4751" i="1"/>
  <c r="F5112" i="1"/>
  <c r="F5703" i="1"/>
  <c r="F5388" i="1"/>
  <c r="F5042" i="1"/>
  <c r="F5781" i="1"/>
  <c r="F5142" i="1"/>
  <c r="F5478" i="1"/>
  <c r="F4642" i="1"/>
  <c r="F5011" i="1"/>
  <c r="F5672" i="1"/>
  <c r="F5358" i="1"/>
  <c r="K234" i="4"/>
  <c r="K612" i="4"/>
  <c r="F2215" i="1" s="1"/>
  <c r="K428" i="4"/>
  <c r="F2120" i="1" s="1"/>
  <c r="K657" i="4"/>
  <c r="K705" i="4"/>
  <c r="K777" i="4"/>
  <c r="K785" i="4"/>
  <c r="K809" i="4"/>
  <c r="K841" i="4"/>
  <c r="K925" i="4"/>
  <c r="K1001" i="4"/>
  <c r="K245" i="4"/>
  <c r="K313" i="4"/>
  <c r="K369" i="4"/>
  <c r="K421" i="4"/>
  <c r="K668" i="4"/>
  <c r="K1084" i="4"/>
  <c r="F4044" i="1" s="1"/>
  <c r="K1148" i="4"/>
  <c r="K304" i="4"/>
  <c r="F4175" i="1" s="1"/>
  <c r="K403" i="4"/>
  <c r="K688" i="4"/>
  <c r="K768" i="4"/>
  <c r="F4717" i="1" s="1"/>
  <c r="K1075" i="4"/>
  <c r="K1119" i="4"/>
  <c r="K1143" i="4"/>
  <c r="K1163" i="4"/>
  <c r="K943" i="4"/>
  <c r="F1756" i="1" s="1"/>
  <c r="K55" i="4"/>
  <c r="K587" i="4"/>
  <c r="K659" i="4"/>
  <c r="K919" i="4"/>
  <c r="K147" i="4"/>
  <c r="K567" i="4"/>
  <c r="K267" i="4"/>
  <c r="F2654" i="1" s="1"/>
  <c r="K431" i="4"/>
  <c r="K443" i="4"/>
  <c r="K535" i="4"/>
  <c r="K635" i="4"/>
  <c r="K695" i="4"/>
  <c r="K715" i="4"/>
  <c r="K959" i="4"/>
  <c r="F1766" i="1" s="1"/>
  <c r="K1103" i="4"/>
  <c r="K1115" i="4"/>
  <c r="K1135" i="4"/>
  <c r="K1171" i="4"/>
  <c r="K342" i="4"/>
  <c r="K394" i="4"/>
  <c r="K506" i="4"/>
  <c r="K538" i="4"/>
  <c r="K638" i="4"/>
  <c r="K762" i="4"/>
  <c r="K842" i="4"/>
  <c r="K978" i="4"/>
  <c r="F1130" i="1" s="1"/>
  <c r="K30" i="4"/>
  <c r="K34" i="4"/>
  <c r="K38" i="4"/>
  <c r="K90" i="4"/>
  <c r="K98" i="4"/>
  <c r="K142" i="4"/>
  <c r="F2587" i="1" s="1"/>
  <c r="K150" i="4"/>
  <c r="K178" i="4"/>
  <c r="K226" i="4"/>
  <c r="K338" i="4"/>
  <c r="K486" i="4"/>
  <c r="K734" i="4"/>
  <c r="K918" i="4"/>
  <c r="K958" i="4"/>
  <c r="K1022" i="4"/>
  <c r="K1050" i="4"/>
  <c r="K824" i="4"/>
  <c r="F5097" i="1" s="1"/>
  <c r="K1079" i="4"/>
  <c r="K710" i="4"/>
  <c r="K588" i="4"/>
  <c r="K636" i="4"/>
  <c r="K396" i="4"/>
  <c r="F4965" i="1" s="1"/>
  <c r="K780" i="4"/>
  <c r="K243" i="4"/>
  <c r="K367" i="4"/>
  <c r="K395" i="4"/>
  <c r="K571" i="4"/>
  <c r="K643" i="4"/>
  <c r="K707" i="4"/>
  <c r="K751" i="4"/>
  <c r="K795" i="4"/>
  <c r="K835" i="4"/>
  <c r="K478" i="4"/>
  <c r="K550" i="4"/>
  <c r="K187" i="4"/>
  <c r="K323" i="4"/>
  <c r="K495" i="4"/>
  <c r="K551" i="4"/>
  <c r="K583" i="4"/>
  <c r="K667" i="4"/>
  <c r="K675" i="4"/>
  <c r="K743" i="4"/>
  <c r="K759" i="4"/>
  <c r="K815" i="4"/>
  <c r="K859" i="4"/>
  <c r="K191" i="4"/>
  <c r="K177" i="4"/>
  <c r="K652" i="4"/>
  <c r="K764" i="4"/>
  <c r="K804" i="4"/>
  <c r="K1063" i="4"/>
  <c r="K1175" i="4"/>
  <c r="K47" i="4"/>
  <c r="K607" i="4"/>
  <c r="K683" i="4"/>
  <c r="K891" i="4"/>
  <c r="K983" i="4"/>
  <c r="K1023" i="4"/>
  <c r="F2432" i="1" s="1"/>
  <c r="K39" i="4"/>
  <c r="K167" i="4"/>
  <c r="K263" i="4"/>
  <c r="K279" i="4"/>
  <c r="F2042" i="1" s="1"/>
  <c r="K435" i="4"/>
  <c r="K531" i="4"/>
  <c r="K591" i="4"/>
  <c r="K611" i="4"/>
  <c r="K771" i="4"/>
  <c r="F1667" i="1" s="1"/>
  <c r="K783" i="4"/>
  <c r="K923" i="4"/>
  <c r="K947" i="4"/>
  <c r="K967" i="4"/>
  <c r="K991" i="4"/>
  <c r="K1151" i="4"/>
  <c r="K1179" i="4"/>
  <c r="K290" i="4"/>
  <c r="K346" i="4"/>
  <c r="K402" i="4"/>
  <c r="K462" i="4"/>
  <c r="K510" i="4"/>
  <c r="K582" i="4"/>
  <c r="K622" i="4"/>
  <c r="K818" i="4"/>
  <c r="K854" i="4"/>
  <c r="K910" i="4"/>
  <c r="K946" i="4"/>
  <c r="K986" i="4"/>
  <c r="K690" i="4"/>
  <c r="K500" i="4"/>
  <c r="K1056" i="4"/>
  <c r="K844" i="4"/>
  <c r="K291" i="4"/>
  <c r="K439" i="4"/>
  <c r="K519" i="4"/>
  <c r="K599" i="4"/>
  <c r="K655" i="4"/>
  <c r="K735" i="4"/>
  <c r="K779" i="4"/>
  <c r="K827" i="4"/>
  <c r="K732" i="4"/>
  <c r="K336" i="4"/>
  <c r="K120" i="4"/>
  <c r="K908" i="4"/>
  <c r="K70" i="4"/>
  <c r="K378" i="4"/>
  <c r="K586" i="4"/>
  <c r="K934" i="4"/>
  <c r="K1042" i="4"/>
  <c r="K1086" i="4"/>
  <c r="K888" i="4"/>
  <c r="K112" i="4"/>
  <c r="K1088" i="4"/>
  <c r="F5177" i="1" s="1"/>
  <c r="K664" i="4"/>
  <c r="F4680" i="1" s="1"/>
  <c r="K7" i="4"/>
  <c r="K19" i="4"/>
  <c r="K23" i="4"/>
  <c r="K51" i="4"/>
  <c r="K59" i="4"/>
  <c r="K71" i="4"/>
  <c r="K95" i="4"/>
  <c r="F673" i="1" s="1"/>
  <c r="K227" i="4"/>
  <c r="K315" i="4"/>
  <c r="K347" i="4"/>
  <c r="K355" i="4"/>
  <c r="K507" i="4"/>
  <c r="K627" i="4"/>
  <c r="K699" i="4"/>
  <c r="K17" i="4"/>
  <c r="K49" i="4"/>
  <c r="K141" i="4"/>
  <c r="K205" i="4"/>
  <c r="K229" i="4"/>
  <c r="K233" i="4"/>
  <c r="K341" i="4"/>
  <c r="F799" i="1" s="1"/>
  <c r="K349" i="4"/>
  <c r="K493" i="4"/>
  <c r="K497" i="4"/>
  <c r="K788" i="4"/>
  <c r="K24" i="4"/>
  <c r="K976" i="4"/>
  <c r="F1128" i="1" s="1"/>
  <c r="K78" i="4"/>
  <c r="K106" i="4"/>
  <c r="K298" i="4"/>
  <c r="K722" i="4"/>
  <c r="K858" i="4"/>
  <c r="K866" i="4"/>
  <c r="K990" i="4"/>
  <c r="F1138" i="1" s="1"/>
  <c r="K1066" i="4"/>
  <c r="K1078" i="4"/>
  <c r="K616" i="4"/>
  <c r="K860" i="4"/>
  <c r="K412" i="4"/>
  <c r="K1036" i="4"/>
  <c r="K1176" i="4"/>
  <c r="F4849" i="1" s="1"/>
  <c r="K1072" i="4"/>
  <c r="K288" i="4"/>
  <c r="K356" i="4"/>
  <c r="K82" i="4"/>
  <c r="K442" i="4"/>
  <c r="K696" i="4"/>
  <c r="K748" i="4"/>
  <c r="K1051" i="4"/>
  <c r="K1059" i="4"/>
  <c r="K110" i="4"/>
  <c r="K630" i="4"/>
  <c r="K1082" i="4"/>
  <c r="K1092" i="4"/>
  <c r="K1040" i="4"/>
  <c r="K135" i="4"/>
  <c r="K199" i="4"/>
  <c r="K215" i="4"/>
  <c r="K251" i="4"/>
  <c r="K339" i="4"/>
  <c r="K153" i="4"/>
  <c r="K173" i="4"/>
  <c r="K269" i="4"/>
  <c r="K63" i="4"/>
  <c r="K164" i="4"/>
  <c r="K740" i="4"/>
  <c r="K756" i="4"/>
  <c r="K103" i="4"/>
  <c r="K228" i="4"/>
  <c r="K472" i="4"/>
  <c r="K492" i="4"/>
  <c r="K504" i="4"/>
  <c r="K508" i="4"/>
  <c r="K592" i="4"/>
  <c r="K632" i="4"/>
  <c r="K892" i="4"/>
  <c r="K924" i="4"/>
  <c r="K932" i="4"/>
  <c r="K940" i="4"/>
  <c r="K948" i="4"/>
  <c r="K956" i="4"/>
  <c r="K988" i="4"/>
  <c r="K996" i="4"/>
  <c r="K1008" i="4"/>
  <c r="K1016" i="4"/>
  <c r="K1028" i="4"/>
  <c r="K3" i="4"/>
  <c r="K143" i="4"/>
  <c r="F698" i="1" s="1"/>
  <c r="K159" i="4"/>
  <c r="K195" i="4"/>
  <c r="K223" i="4"/>
  <c r="K235" i="4"/>
  <c r="K363" i="4"/>
  <c r="K391" i="4"/>
  <c r="K479" i="4"/>
  <c r="K5" i="4"/>
  <c r="K137" i="4"/>
  <c r="K237" i="4"/>
  <c r="K305" i="4"/>
  <c r="F780" i="1" s="1"/>
  <c r="K353" i="4"/>
  <c r="K413" i="4"/>
  <c r="K649" i="4"/>
  <c r="K825" i="4"/>
  <c r="K921" i="4"/>
  <c r="K1025" i="4"/>
  <c r="K456" i="4"/>
  <c r="K548" i="4"/>
  <c r="K676" i="4"/>
  <c r="K712" i="4"/>
  <c r="K87" i="4"/>
  <c r="K139" i="4"/>
  <c r="K203" i="4"/>
  <c r="K219" i="4"/>
  <c r="K343" i="4"/>
  <c r="K387" i="4"/>
  <c r="K419" i="4"/>
  <c r="K475" i="4"/>
  <c r="K499" i="4"/>
  <c r="K515" i="4"/>
  <c r="K523" i="4"/>
  <c r="K563" i="4"/>
  <c r="K579" i="4"/>
  <c r="K595" i="4"/>
  <c r="K619" i="4"/>
  <c r="K639" i="4"/>
  <c r="K651" i="4"/>
  <c r="K663" i="4"/>
  <c r="K671" i="4"/>
  <c r="K691" i="4"/>
  <c r="K703" i="4"/>
  <c r="K719" i="4"/>
  <c r="K739" i="4"/>
  <c r="K747" i="4"/>
  <c r="K755" i="4"/>
  <c r="K775" i="4"/>
  <c r="K787" i="4"/>
  <c r="K807" i="4"/>
  <c r="K819" i="4"/>
  <c r="K831" i="4"/>
  <c r="K855" i="4"/>
  <c r="K863" i="4"/>
  <c r="K879" i="4"/>
  <c r="K887" i="4"/>
  <c r="K915" i="4"/>
  <c r="K931" i="4"/>
  <c r="K951" i="4"/>
  <c r="K971" i="4"/>
  <c r="K979" i="4"/>
  <c r="K995" i="4"/>
  <c r="K1007" i="4"/>
  <c r="K1019" i="4"/>
  <c r="K69" i="4"/>
  <c r="K77" i="4"/>
  <c r="K97" i="4"/>
  <c r="K145" i="4"/>
  <c r="K189" i="4"/>
  <c r="K209" i="4"/>
  <c r="K301" i="4"/>
  <c r="K333" i="4"/>
  <c r="K485" i="4"/>
  <c r="K232" i="4"/>
  <c r="K256" i="4"/>
  <c r="K300" i="4"/>
  <c r="K308" i="4"/>
  <c r="K380" i="4"/>
  <c r="K820" i="4"/>
  <c r="F1054" i="1" s="1"/>
  <c r="K876" i="4"/>
  <c r="K928" i="4"/>
  <c r="K936" i="4"/>
  <c r="K944" i="4"/>
  <c r="K952" i="4"/>
  <c r="K960" i="4"/>
  <c r="K984" i="4"/>
  <c r="K992" i="4"/>
  <c r="K1004" i="4"/>
  <c r="K1012" i="4"/>
  <c r="K1020" i="4"/>
  <c r="K15" i="4"/>
  <c r="K99" i="4"/>
  <c r="K155" i="4"/>
  <c r="K255" i="4"/>
  <c r="K287" i="4"/>
  <c r="K303" i="4"/>
  <c r="K307" i="4"/>
  <c r="K319" i="4"/>
  <c r="K411" i="4"/>
  <c r="K427" i="4"/>
  <c r="K471" i="4"/>
  <c r="K41" i="4"/>
  <c r="K117" i="4"/>
  <c r="K129" i="4"/>
  <c r="K213" i="4"/>
  <c r="K225" i="4"/>
  <c r="K277" i="4"/>
  <c r="K289" i="4"/>
  <c r="K385" i="4"/>
  <c r="K389" i="4"/>
  <c r="K393" i="4"/>
  <c r="K397" i="4"/>
  <c r="K401" i="4"/>
  <c r="K457" i="4"/>
  <c r="K473" i="4"/>
  <c r="K513" i="4"/>
  <c r="K529" i="4"/>
  <c r="K545" i="4"/>
  <c r="F910" i="1" s="1"/>
  <c r="K553" i="4"/>
  <c r="K573" i="4"/>
  <c r="K589" i="4"/>
  <c r="K617" i="4"/>
  <c r="K625" i="4"/>
  <c r="K633" i="4"/>
  <c r="K661" i="4"/>
  <c r="K685" i="4"/>
  <c r="K701" i="4"/>
  <c r="K709" i="4"/>
  <c r="K725" i="4"/>
  <c r="K737" i="4"/>
  <c r="K761" i="4"/>
  <c r="K781" i="4"/>
  <c r="K801" i="4"/>
  <c r="K857" i="4"/>
  <c r="K901" i="4"/>
  <c r="K913" i="4"/>
  <c r="K933" i="4"/>
  <c r="K945" i="4"/>
  <c r="K969" i="4"/>
  <c r="K981" i="4"/>
  <c r="K997" i="4"/>
  <c r="K1013" i="4"/>
  <c r="K28" i="4"/>
  <c r="K32" i="4"/>
  <c r="K60" i="4"/>
  <c r="K76" i="4"/>
  <c r="K124" i="4"/>
  <c r="K144" i="4"/>
  <c r="K180" i="4"/>
  <c r="K220" i="4"/>
  <c r="K236" i="4"/>
  <c r="K244" i="4"/>
  <c r="K312" i="4"/>
  <c r="K324" i="4"/>
  <c r="K368" i="4"/>
  <c r="K372" i="4"/>
  <c r="K420" i="4"/>
  <c r="K460" i="4"/>
  <c r="K476" i="4"/>
  <c r="K488" i="4"/>
  <c r="K520" i="4"/>
  <c r="K552" i="4"/>
  <c r="K556" i="4"/>
  <c r="K560" i="4"/>
  <c r="K564" i="4"/>
  <c r="F921" i="1" s="1"/>
  <c r="K684" i="4"/>
  <c r="K692" i="4"/>
  <c r="K700" i="4"/>
  <c r="K792" i="4"/>
  <c r="K896" i="4"/>
  <c r="K27" i="4"/>
  <c r="K111" i="4"/>
  <c r="K123" i="4"/>
  <c r="K207" i="4"/>
  <c r="K259" i="4"/>
  <c r="K295" i="4"/>
  <c r="K311" i="4"/>
  <c r="K331" i="4"/>
  <c r="K335" i="4"/>
  <c r="K371" i="4"/>
  <c r="K375" i="4"/>
  <c r="K451" i="4"/>
  <c r="K13" i="4"/>
  <c r="K65" i="4"/>
  <c r="K89" i="4"/>
  <c r="K93" i="4"/>
  <c r="K197" i="4"/>
  <c r="K249" i="4"/>
  <c r="K257" i="4"/>
  <c r="K405" i="4"/>
  <c r="K429" i="4"/>
  <c r="K437" i="4"/>
  <c r="K4" i="4"/>
  <c r="K72" i="4"/>
  <c r="K128" i="4"/>
  <c r="K168" i="4"/>
  <c r="K172" i="4"/>
  <c r="K208" i="4"/>
  <c r="K264" i="4"/>
  <c r="K284" i="4"/>
  <c r="K424" i="4"/>
  <c r="K432" i="4"/>
  <c r="K484" i="4"/>
  <c r="K620" i="4"/>
  <c r="K624" i="4"/>
  <c r="K752" i="4"/>
  <c r="K772" i="4"/>
  <c r="K776" i="4"/>
  <c r="K784" i="4"/>
  <c r="K596" i="4"/>
  <c r="K708" i="4"/>
  <c r="K744" i="4"/>
  <c r="K828" i="4"/>
  <c r="K916" i="4"/>
  <c r="K79" i="4"/>
  <c r="K131" i="4"/>
  <c r="K31" i="4"/>
  <c r="K83" i="4"/>
  <c r="K115" i="4"/>
  <c r="K127" i="4"/>
  <c r="K299" i="4"/>
  <c r="K383" i="4"/>
  <c r="K399" i="4"/>
  <c r="K467" i="4"/>
  <c r="K487" i="4"/>
  <c r="K491" i="4"/>
  <c r="K81" i="4"/>
  <c r="K113" i="4"/>
  <c r="K309" i="4"/>
  <c r="K325" i="4"/>
  <c r="K377" i="4"/>
  <c r="K417" i="4"/>
  <c r="K449" i="4"/>
  <c r="K501" i="4"/>
  <c r="K521" i="4"/>
  <c r="K537" i="4"/>
  <c r="K549" i="4"/>
  <c r="K557" i="4"/>
  <c r="K581" i="4"/>
  <c r="K601" i="4"/>
  <c r="K621" i="4"/>
  <c r="F944" i="1" s="1"/>
  <c r="K629" i="4"/>
  <c r="K645" i="4"/>
  <c r="K665" i="4"/>
  <c r="K689" i="4"/>
  <c r="K717" i="4"/>
  <c r="K733" i="4"/>
  <c r="K757" i="4"/>
  <c r="K865" i="4"/>
  <c r="K905" i="4"/>
  <c r="K917" i="4"/>
  <c r="K937" i="4"/>
  <c r="K957" i="4"/>
  <c r="K977" i="4"/>
  <c r="K985" i="4"/>
  <c r="K1021" i="4"/>
  <c r="K1029" i="4"/>
  <c r="K16" i="4"/>
  <c r="K36" i="4"/>
  <c r="K40" i="4"/>
  <c r="K184" i="4"/>
  <c r="K200" i="4"/>
  <c r="K212" i="4"/>
  <c r="K240" i="4"/>
  <c r="K280" i="4"/>
  <c r="K320" i="4"/>
  <c r="K364" i="4"/>
  <c r="K464" i="4"/>
  <c r="K528" i="4"/>
  <c r="K532" i="4"/>
  <c r="K540" i="4"/>
  <c r="K604" i="4"/>
  <c r="K628" i="4"/>
  <c r="K704" i="4"/>
  <c r="K836" i="4"/>
  <c r="K852" i="4"/>
  <c r="K868" i="4"/>
  <c r="K872" i="4"/>
  <c r="K912" i="4"/>
  <c r="K67" i="4"/>
  <c r="K68" i="4"/>
  <c r="K116" i="4"/>
  <c r="K348" i="4"/>
  <c r="F804" i="1" s="1"/>
  <c r="K444" i="4"/>
  <c r="K544" i="4"/>
  <c r="K608" i="4"/>
  <c r="K648" i="4"/>
  <c r="K672" i="4"/>
  <c r="F975" i="1" s="1"/>
  <c r="K736" i="4"/>
  <c r="K812" i="4"/>
  <c r="K816" i="4"/>
  <c r="K904" i="4"/>
  <c r="F58" i="1" l="1"/>
  <c r="F682" i="1"/>
  <c r="F454" i="1"/>
  <c r="F1078" i="1"/>
  <c r="F1716" i="1"/>
  <c r="F2343" i="1"/>
  <c r="F2945" i="1"/>
  <c r="F3488" i="1"/>
  <c r="F3952" i="1"/>
  <c r="F4371" i="1"/>
  <c r="F279" i="1"/>
  <c r="F904" i="1"/>
  <c r="F1540" i="1"/>
  <c r="F2173" i="1"/>
  <c r="F2776" i="1"/>
  <c r="F3330" i="1"/>
  <c r="F3820" i="1"/>
  <c r="F4637" i="1"/>
  <c r="F4250" i="1"/>
  <c r="F5006" i="1"/>
  <c r="F5353" i="1"/>
  <c r="F5666" i="1"/>
  <c r="F9" i="1"/>
  <c r="F631" i="1"/>
  <c r="F467" i="1"/>
  <c r="F1090" i="1"/>
  <c r="F1730" i="1"/>
  <c r="F2960" i="1"/>
  <c r="F2358" i="1"/>
  <c r="F3500" i="1"/>
  <c r="F3965" i="1"/>
  <c r="F327" i="1"/>
  <c r="F1593" i="1"/>
  <c r="F951" i="1"/>
  <c r="F2226" i="1"/>
  <c r="F2827" i="1"/>
  <c r="F3378" i="1"/>
  <c r="F3857" i="1"/>
  <c r="F259" i="1"/>
  <c r="F885" i="1"/>
  <c r="F1523" i="1"/>
  <c r="F2159" i="1"/>
  <c r="F2763" i="1"/>
  <c r="F3318" i="1"/>
  <c r="F3808" i="1"/>
  <c r="F252" i="1"/>
  <c r="F877" i="1"/>
  <c r="F1516" i="1"/>
  <c r="F2152" i="1"/>
  <c r="F2757" i="1"/>
  <c r="F3312" i="1"/>
  <c r="F3805" i="1"/>
  <c r="F45" i="1"/>
  <c r="F669" i="1"/>
  <c r="F1298" i="1"/>
  <c r="F1937" i="1"/>
  <c r="F2556" i="1"/>
  <c r="F3133" i="1"/>
  <c r="F3657" i="1"/>
  <c r="F4500" i="1"/>
  <c r="F4872" i="1"/>
  <c r="F4105" i="1"/>
  <c r="F5227" i="1"/>
  <c r="F5552" i="1"/>
  <c r="F308" i="1"/>
  <c r="F932" i="1"/>
  <c r="F1572" i="1"/>
  <c r="F2203" i="1"/>
  <c r="F2808" i="1"/>
  <c r="F3360" i="1"/>
  <c r="F223" i="1"/>
  <c r="F847" i="1"/>
  <c r="F1487" i="1"/>
  <c r="F2123" i="1"/>
  <c r="F2730" i="1"/>
  <c r="F3286" i="1"/>
  <c r="F3780" i="1"/>
  <c r="F4216" i="1"/>
  <c r="F4976" i="1"/>
  <c r="F4606" i="1"/>
  <c r="F5641" i="1"/>
  <c r="F661" i="1"/>
  <c r="F1291" i="1"/>
  <c r="F1930" i="1"/>
  <c r="F2550" i="1"/>
  <c r="F3127" i="1"/>
  <c r="F3651" i="1"/>
  <c r="F4496" i="1"/>
  <c r="F4869" i="1"/>
  <c r="F4102" i="1"/>
  <c r="F5225" i="1"/>
  <c r="F49" i="1"/>
  <c r="F672" i="1"/>
  <c r="F1303" i="1"/>
  <c r="F1942" i="1"/>
  <c r="F230" i="1"/>
  <c r="F854" i="1"/>
  <c r="F104" i="1"/>
  <c r="F729" i="1"/>
  <c r="F1365" i="1"/>
  <c r="F2004" i="1"/>
  <c r="F2621" i="1"/>
  <c r="F3194" i="1"/>
  <c r="F3702" i="1"/>
  <c r="F4905" i="1"/>
  <c r="F4538" i="1"/>
  <c r="F4143" i="1"/>
  <c r="F355" i="1"/>
  <c r="F979" i="1"/>
  <c r="F1623" i="1"/>
  <c r="F2255" i="1"/>
  <c r="F2857" i="1"/>
  <c r="F5056" i="1"/>
  <c r="F4689" i="1"/>
  <c r="F4307" i="1"/>
  <c r="F5712" i="1"/>
  <c r="F5398" i="1"/>
  <c r="F233" i="1"/>
  <c r="F858" i="1"/>
  <c r="F1496" i="1"/>
  <c r="F2133" i="1"/>
  <c r="F2742" i="1"/>
  <c r="F3298" i="1"/>
  <c r="F4984" i="1"/>
  <c r="F4613" i="1"/>
  <c r="F3790" i="1"/>
  <c r="F4226" i="1"/>
  <c r="F738" i="1"/>
  <c r="F1373" i="1"/>
  <c r="F2011" i="1"/>
  <c r="F2627" i="1"/>
  <c r="F3199" i="1"/>
  <c r="F527" i="1"/>
  <c r="F1152" i="1"/>
  <c r="F1797" i="1"/>
  <c r="F3016" i="1"/>
  <c r="F2422" i="1"/>
  <c r="F3551" i="1"/>
  <c r="F4009" i="1"/>
  <c r="F4417" i="1"/>
  <c r="F4791" i="1"/>
  <c r="F5151" i="1"/>
  <c r="F5486" i="1"/>
  <c r="F5790" i="1"/>
  <c r="F446" i="1"/>
  <c r="F1069" i="1"/>
  <c r="F1707" i="1"/>
  <c r="F2335" i="1"/>
  <c r="F2939" i="1"/>
  <c r="F3483" i="1"/>
  <c r="F3948" i="1"/>
  <c r="F4365" i="1"/>
  <c r="F4746" i="1"/>
  <c r="F5444" i="1"/>
  <c r="F5749" i="1"/>
  <c r="F5106" i="1"/>
  <c r="F356" i="1"/>
  <c r="F980" i="1"/>
  <c r="F1624" i="1"/>
  <c r="F2256" i="1"/>
  <c r="F2858" i="1"/>
  <c r="F3408" i="1"/>
  <c r="F3884" i="1"/>
  <c r="F4308" i="1"/>
  <c r="F5057" i="1"/>
  <c r="F4690" i="1"/>
  <c r="F5399" i="1"/>
  <c r="F5713" i="1"/>
  <c r="F231" i="1"/>
  <c r="F857" i="1"/>
  <c r="F1495" i="1"/>
  <c r="F2132" i="1"/>
  <c r="F2741" i="1"/>
  <c r="F3296" i="1"/>
  <c r="F24" i="1"/>
  <c r="F645" i="1"/>
  <c r="F530" i="1"/>
  <c r="F1157" i="1"/>
  <c r="F1803" i="1"/>
  <c r="F2429" i="1"/>
  <c r="F3021" i="1"/>
  <c r="F3556" i="1"/>
  <c r="F4013" i="1"/>
  <c r="F4421" i="1"/>
  <c r="F4794" i="1"/>
  <c r="F197" i="1"/>
  <c r="F820" i="1"/>
  <c r="F1463" i="1"/>
  <c r="F2099" i="1"/>
  <c r="F2704" i="1"/>
  <c r="F3262" i="1"/>
  <c r="F3762" i="1"/>
  <c r="F4592" i="1"/>
  <c r="F4961" i="1"/>
  <c r="F4202" i="1"/>
  <c r="F40" i="1"/>
  <c r="F664" i="1"/>
  <c r="F1294" i="1"/>
  <c r="F1933" i="1"/>
  <c r="F2553" i="1"/>
  <c r="F3653" i="1"/>
  <c r="F3130" i="1"/>
  <c r="F422" i="1"/>
  <c r="F1046" i="1"/>
  <c r="F1687" i="1"/>
  <c r="F2312" i="1"/>
  <c r="F2918" i="1"/>
  <c r="F3463" i="1"/>
  <c r="F3933" i="1"/>
  <c r="F295" i="1"/>
  <c r="F920" i="1"/>
  <c r="F373" i="1"/>
  <c r="F998" i="1"/>
  <c r="F71" i="1"/>
  <c r="F694" i="1"/>
  <c r="F1325" i="1"/>
  <c r="F1966" i="1"/>
  <c r="F2583" i="1"/>
  <c r="F3673" i="1"/>
  <c r="F3159" i="1"/>
  <c r="F4888" i="1"/>
  <c r="F4122" i="1"/>
  <c r="F4515" i="1"/>
  <c r="F5244" i="1"/>
  <c r="F5569" i="1"/>
  <c r="F497" i="1"/>
  <c r="F1120" i="1"/>
  <c r="F1764" i="1"/>
  <c r="F2989" i="1"/>
  <c r="F2391" i="1"/>
  <c r="F3527" i="1"/>
  <c r="F3988" i="1"/>
  <c r="F4400" i="1"/>
  <c r="F4777" i="1"/>
  <c r="F5136" i="1"/>
  <c r="F5777" i="1"/>
  <c r="F5474" i="1"/>
  <c r="F161" i="1"/>
  <c r="F787" i="1"/>
  <c r="F1428" i="1"/>
  <c r="F2063" i="1"/>
  <c r="F2672" i="1"/>
  <c r="F3233" i="1"/>
  <c r="F3737" i="1"/>
  <c r="F4570" i="1"/>
  <c r="F4179" i="1"/>
  <c r="F5" i="1"/>
  <c r="F627" i="1"/>
  <c r="F1252" i="1"/>
  <c r="F1893" i="1"/>
  <c r="F2515" i="1"/>
  <c r="F3093" i="1"/>
  <c r="F3621" i="1"/>
  <c r="F304" i="1"/>
  <c r="F928" i="1"/>
  <c r="F1570" i="1"/>
  <c r="F2201" i="1"/>
  <c r="F2804" i="1"/>
  <c r="F3356" i="1"/>
  <c r="F3841" i="1"/>
  <c r="F4654" i="1"/>
  <c r="F4271" i="1"/>
  <c r="F5023" i="1"/>
  <c r="F5683" i="1"/>
  <c r="F5368" i="1"/>
  <c r="F1034" i="1"/>
  <c r="F1674" i="1"/>
  <c r="F2300" i="1"/>
  <c r="F2905" i="1"/>
  <c r="F3451" i="1"/>
  <c r="F4724" i="1"/>
  <c r="F4342" i="1"/>
  <c r="F3923" i="1"/>
  <c r="F546" i="1"/>
  <c r="F1174" i="1"/>
  <c r="F1821" i="1"/>
  <c r="F2448" i="1"/>
  <c r="F3038" i="1"/>
  <c r="F3573" i="1"/>
  <c r="F321" i="1"/>
  <c r="F945" i="1"/>
  <c r="F1587" i="1"/>
  <c r="F2221" i="1"/>
  <c r="F2823" i="1"/>
  <c r="F3374" i="1"/>
  <c r="F3853" i="1"/>
  <c r="F600" i="1"/>
  <c r="F1230" i="1"/>
  <c r="F1871" i="1"/>
  <c r="F2495" i="1"/>
  <c r="F3077" i="1"/>
  <c r="F3608" i="1"/>
  <c r="F4065" i="1"/>
  <c r="F4837" i="1"/>
  <c r="F4466" i="1"/>
  <c r="F2970" i="1"/>
  <c r="F3509" i="1"/>
  <c r="F1402" i="1"/>
  <c r="F2038" i="1"/>
  <c r="F2653" i="1"/>
  <c r="F3722" i="1"/>
  <c r="F3220" i="1"/>
  <c r="F4925" i="1"/>
  <c r="F4162" i="1"/>
  <c r="F4555" i="1"/>
  <c r="F5279" i="1"/>
  <c r="F5603" i="1"/>
  <c r="F1777" i="1"/>
  <c r="F2403" i="1"/>
  <c r="F2999" i="1"/>
  <c r="F3536" i="1"/>
  <c r="F401" i="1"/>
  <c r="F1026" i="1"/>
  <c r="F1664" i="1"/>
  <c r="F2291" i="1"/>
  <c r="F2896" i="1"/>
  <c r="F3442" i="1"/>
  <c r="F3916" i="1"/>
  <c r="F447" i="1"/>
  <c r="F1709" i="1"/>
  <c r="F1071" i="1"/>
  <c r="F2337" i="1"/>
  <c r="F2941" i="1"/>
  <c r="F3485" i="1"/>
  <c r="F351" i="1"/>
  <c r="F976" i="1"/>
  <c r="F1617" i="1"/>
  <c r="F2249" i="1"/>
  <c r="F2850" i="1"/>
  <c r="F3401" i="1"/>
  <c r="F256" i="1"/>
  <c r="F881" i="1"/>
  <c r="F869" i="1"/>
  <c r="F1508" i="1"/>
  <c r="F2145" i="1"/>
  <c r="F2751" i="1"/>
  <c r="F3307" i="1"/>
  <c r="F370" i="1"/>
  <c r="F994" i="1"/>
  <c r="F1638" i="1"/>
  <c r="F188" i="1"/>
  <c r="F811" i="1"/>
  <c r="F1455" i="1"/>
  <c r="F2090" i="1"/>
  <c r="F5383" i="1"/>
  <c r="F5699" i="1"/>
  <c r="F5038" i="1"/>
  <c r="F1609" i="1"/>
  <c r="F2241" i="1"/>
  <c r="F605" i="1"/>
  <c r="F1235" i="1"/>
  <c r="F4464" i="1"/>
  <c r="F4835" i="1"/>
  <c r="F190" i="1"/>
  <c r="F813" i="1"/>
  <c r="F1457" i="1"/>
  <c r="F2092" i="1"/>
  <c r="F2697" i="1"/>
  <c r="F3255" i="1"/>
  <c r="F4957" i="1"/>
  <c r="F3756" i="1"/>
  <c r="F5308" i="1"/>
  <c r="F407" i="1"/>
  <c r="F1032" i="1"/>
  <c r="F1672" i="1"/>
  <c r="F2298" i="1"/>
  <c r="F2903" i="1"/>
  <c r="F3449" i="1"/>
  <c r="F3921" i="1"/>
  <c r="F4722" i="1"/>
  <c r="F158" i="1"/>
  <c r="F785" i="1"/>
  <c r="F1426" i="1"/>
  <c r="F2061" i="1"/>
  <c r="F2670" i="1"/>
  <c r="F1143" i="1"/>
  <c r="F1788" i="1"/>
  <c r="F2412" i="1"/>
  <c r="F3008" i="1"/>
  <c r="F3544" i="1"/>
  <c r="F4002" i="1"/>
  <c r="F377" i="1"/>
  <c r="F1647" i="1"/>
  <c r="F1003" i="1"/>
  <c r="F276" i="1"/>
  <c r="F902" i="1"/>
  <c r="F1538" i="1"/>
  <c r="F200" i="1"/>
  <c r="F822" i="1"/>
  <c r="F1465" i="1"/>
  <c r="F2101" i="1"/>
  <c r="F2706" i="1"/>
  <c r="F3264" i="1"/>
  <c r="F3764" i="1"/>
  <c r="F4204" i="1"/>
  <c r="F4594" i="1"/>
  <c r="F4963" i="1"/>
  <c r="F5313" i="1"/>
  <c r="F5629" i="1"/>
  <c r="F237" i="1"/>
  <c r="F863" i="1"/>
  <c r="F1503" i="1"/>
  <c r="F2140" i="1"/>
  <c r="F2747" i="1"/>
  <c r="F3303" i="1"/>
  <c r="F4616" i="1"/>
  <c r="F4229" i="1"/>
  <c r="F3794" i="1"/>
  <c r="F4986" i="1"/>
  <c r="F5652" i="1"/>
  <c r="F5337" i="1"/>
  <c r="F525" i="1"/>
  <c r="F1796" i="1"/>
  <c r="F1151" i="1"/>
  <c r="F2421" i="1"/>
  <c r="F478" i="1"/>
  <c r="F1745" i="1"/>
  <c r="F1103" i="1"/>
  <c r="F2373" i="1"/>
  <c r="F2973" i="1"/>
  <c r="F3511" i="1"/>
  <c r="F3975" i="1"/>
  <c r="F4391" i="1"/>
  <c r="F5128" i="1"/>
  <c r="F4770" i="1"/>
  <c r="F5466" i="1"/>
  <c r="F5770" i="1"/>
  <c r="F248" i="1"/>
  <c r="F873" i="1"/>
  <c r="F1512" i="1"/>
  <c r="F35" i="1"/>
  <c r="F658" i="1"/>
  <c r="F1289" i="1"/>
  <c r="F3125" i="1"/>
  <c r="F3649" i="1"/>
  <c r="F472" i="1"/>
  <c r="F1095" i="1"/>
  <c r="F1736" i="1"/>
  <c r="F2364" i="1"/>
  <c r="F2965" i="1"/>
  <c r="F3505" i="1"/>
  <c r="F4764" i="1"/>
  <c r="F3970" i="1"/>
  <c r="F4386" i="1"/>
  <c r="F5124" i="1"/>
  <c r="F5768" i="1"/>
  <c r="F5462" i="1"/>
  <c r="F414" i="1"/>
  <c r="F1680" i="1"/>
  <c r="F1039" i="1"/>
  <c r="F2306" i="1"/>
  <c r="F2910" i="1"/>
  <c r="F3455" i="1"/>
  <c r="F319" i="1"/>
  <c r="F1585" i="1"/>
  <c r="F942" i="1"/>
  <c r="F2219" i="1"/>
  <c r="F2821" i="1"/>
  <c r="F3372" i="1"/>
  <c r="F3852" i="1"/>
  <c r="F4664" i="1"/>
  <c r="F5033" i="1"/>
  <c r="F4279" i="1"/>
  <c r="F5692" i="1"/>
  <c r="F5378" i="1"/>
  <c r="F492" i="1"/>
  <c r="F1116" i="1"/>
  <c r="F1759" i="1"/>
  <c r="F2387" i="1"/>
  <c r="F2985" i="1"/>
  <c r="F3523" i="1"/>
  <c r="F261" i="1"/>
  <c r="F887" i="1"/>
  <c r="F1525" i="1"/>
  <c r="F2160" i="1"/>
  <c r="F2765" i="1"/>
  <c r="F3320" i="1"/>
  <c r="F3809" i="1"/>
  <c r="F4241" i="1"/>
  <c r="F4626" i="1"/>
  <c r="F5661" i="1"/>
  <c r="F4998" i="1"/>
  <c r="F32" i="1"/>
  <c r="F654" i="1"/>
  <c r="F1285" i="1"/>
  <c r="F1925" i="1"/>
  <c r="F2545" i="1"/>
  <c r="F3121" i="1"/>
  <c r="F3645" i="1"/>
  <c r="F4868" i="1"/>
  <c r="F4101" i="1"/>
  <c r="F4495" i="1"/>
  <c r="F5223" i="1"/>
  <c r="F5549" i="1"/>
  <c r="F174" i="1"/>
  <c r="F798" i="1"/>
  <c r="F1439" i="1"/>
  <c r="F2075" i="1"/>
  <c r="F2682" i="1"/>
  <c r="F328" i="1"/>
  <c r="F952" i="1"/>
  <c r="F1594" i="1"/>
  <c r="F2227" i="1"/>
  <c r="F2828" i="1"/>
  <c r="F3379" i="1"/>
  <c r="F5036" i="1"/>
  <c r="F4281" i="1"/>
  <c r="F3858" i="1"/>
  <c r="F4667" i="1"/>
  <c r="F5696" i="1"/>
  <c r="F5381" i="1"/>
  <c r="F4952" i="1"/>
  <c r="F5303" i="1"/>
  <c r="F445" i="1"/>
  <c r="F1070" i="1"/>
  <c r="F1708" i="1"/>
  <c r="F2336" i="1"/>
  <c r="F2940" i="1"/>
  <c r="F3484" i="1"/>
  <c r="F882" i="1"/>
  <c r="F1520" i="1"/>
  <c r="F2156" i="1"/>
  <c r="F647" i="1"/>
  <c r="F1275" i="1"/>
  <c r="F1915" i="1"/>
  <c r="F2536" i="1"/>
  <c r="F3638" i="1"/>
  <c r="F3112" i="1"/>
  <c r="F118" i="1"/>
  <c r="F742" i="1"/>
  <c r="F1379" i="1"/>
  <c r="F2017" i="1"/>
  <c r="F2633" i="1"/>
  <c r="F3202" i="1"/>
  <c r="F3707" i="1"/>
  <c r="F4148" i="1"/>
  <c r="F4544" i="1"/>
  <c r="F4913" i="1"/>
  <c r="F5593" i="1"/>
  <c r="F5266" i="1"/>
  <c r="F243" i="1"/>
  <c r="F1191" i="1"/>
  <c r="F1838" i="1"/>
  <c r="F2464" i="1"/>
  <c r="F3052" i="1"/>
  <c r="F3586" i="1"/>
  <c r="F4448" i="1"/>
  <c r="F4045" i="1"/>
  <c r="F4818" i="1"/>
  <c r="F381" i="1"/>
  <c r="F1651" i="1"/>
  <c r="F1007" i="1"/>
  <c r="F2278" i="1"/>
  <c r="F2882" i="1"/>
  <c r="F3430" i="1"/>
  <c r="F4330" i="1"/>
  <c r="F3907" i="1"/>
  <c r="F4710" i="1"/>
  <c r="F301" i="1"/>
  <c r="F1568" i="1"/>
  <c r="F926" i="1"/>
  <c r="F3453" i="1"/>
  <c r="F2907" i="1"/>
  <c r="F4344" i="1"/>
  <c r="F3925" i="1"/>
  <c r="F1723" i="1"/>
  <c r="F2351" i="1"/>
  <c r="F2953" i="1"/>
  <c r="F340" i="1"/>
  <c r="F964" i="1"/>
  <c r="F1605" i="1"/>
  <c r="F2238" i="1"/>
  <c r="F2837" i="1"/>
  <c r="F3388" i="1"/>
  <c r="F3868" i="1"/>
  <c r="F5045" i="1"/>
  <c r="F4291" i="1"/>
  <c r="F4675" i="1"/>
  <c r="F5390" i="1"/>
  <c r="F346" i="1"/>
  <c r="F972" i="1"/>
  <c r="F1614" i="1"/>
  <c r="F2246" i="1"/>
  <c r="F2847" i="1"/>
  <c r="F3397" i="1"/>
  <c r="F3876" i="1"/>
  <c r="F4299" i="1"/>
  <c r="F4683" i="1"/>
  <c r="F5051" i="1"/>
  <c r="F5395" i="1"/>
  <c r="F5708" i="1"/>
  <c r="F437" i="1"/>
  <c r="F1060" i="1"/>
  <c r="F130" i="1"/>
  <c r="F754" i="1"/>
  <c r="F2028" i="1"/>
  <c r="F1391" i="1"/>
  <c r="F2644" i="1"/>
  <c r="F3212" i="1"/>
  <c r="F3716" i="1"/>
  <c r="F4157" i="1"/>
  <c r="F4921" i="1"/>
  <c r="F4551" i="1"/>
  <c r="F5599" i="1"/>
  <c r="F5274" i="1"/>
  <c r="F1171" i="1"/>
  <c r="F1818" i="1"/>
  <c r="F2445" i="1"/>
  <c r="F380" i="1"/>
  <c r="F1006" i="1"/>
  <c r="F1650" i="1"/>
  <c r="F2277" i="1"/>
  <c r="F2881" i="1"/>
  <c r="F3429" i="1"/>
  <c r="F4329" i="1"/>
  <c r="F4709" i="1"/>
  <c r="F3906" i="1"/>
  <c r="F5411" i="1"/>
  <c r="F5723" i="1"/>
  <c r="F5070" i="1"/>
  <c r="F1349" i="1"/>
  <c r="F1989" i="1"/>
  <c r="F2607" i="1"/>
  <c r="F3181" i="1"/>
  <c r="F3689" i="1"/>
  <c r="F1302" i="1"/>
  <c r="F1941" i="1"/>
  <c r="F2561" i="1"/>
  <c r="F3138" i="1"/>
  <c r="F3660" i="1"/>
  <c r="F4108" i="1"/>
  <c r="F4502" i="1"/>
  <c r="F4874" i="1"/>
  <c r="F5229" i="1"/>
  <c r="F5554" i="1"/>
  <c r="F786" i="1"/>
  <c r="F1427" i="1"/>
  <c r="F2062" i="1"/>
  <c r="F2671" i="1"/>
  <c r="F3735" i="1"/>
  <c r="F3232" i="1"/>
  <c r="F4568" i="1"/>
  <c r="F4177" i="1"/>
  <c r="F4937" i="1"/>
  <c r="F440" i="1"/>
  <c r="F1703" i="1"/>
  <c r="F1063" i="1"/>
  <c r="F2329" i="1"/>
  <c r="F2935" i="1"/>
  <c r="F3479" i="1"/>
  <c r="F369" i="1"/>
  <c r="F993" i="1"/>
  <c r="F1637" i="1"/>
  <c r="F2267" i="1"/>
  <c r="F2867" i="1"/>
  <c r="F3416" i="1"/>
  <c r="F3892" i="1"/>
  <c r="F4697" i="1"/>
  <c r="F4315" i="1"/>
  <c r="F123" i="1"/>
  <c r="F748" i="1"/>
  <c r="F1386" i="1"/>
  <c r="F2023" i="1"/>
  <c r="F2639" i="1"/>
  <c r="F3206" i="1"/>
  <c r="F3711" i="1"/>
  <c r="F4152" i="1"/>
  <c r="F4916" i="1"/>
  <c r="F4547" i="1"/>
  <c r="F5596" i="1"/>
  <c r="F5269" i="1"/>
  <c r="F451" i="1"/>
  <c r="F1074" i="1"/>
  <c r="F1712" i="1"/>
  <c r="F2339" i="1"/>
  <c r="F2943" i="1"/>
  <c r="F3487" i="1"/>
  <c r="F53" i="1"/>
  <c r="F677" i="1"/>
  <c r="F1040" i="1"/>
  <c r="F1681" i="1"/>
  <c r="F2307" i="1"/>
  <c r="F2911" i="1"/>
  <c r="F3456" i="1"/>
  <c r="F325" i="1"/>
  <c r="F949" i="1"/>
  <c r="F1591" i="1"/>
  <c r="F2224" i="1"/>
  <c r="F2825" i="1"/>
  <c r="F3376" i="1"/>
  <c r="F4665" i="1"/>
  <c r="F3855" i="1"/>
  <c r="F5034" i="1"/>
  <c r="F5379" i="1"/>
  <c r="F5694" i="1"/>
  <c r="F29" i="1"/>
  <c r="F651" i="1"/>
  <c r="F1282" i="1"/>
  <c r="F1922" i="1"/>
  <c r="F2542" i="1"/>
  <c r="F3118" i="1"/>
  <c r="F3643" i="1"/>
  <c r="F4493" i="1"/>
  <c r="F4099" i="1"/>
  <c r="F5220" i="1"/>
  <c r="F4866" i="1"/>
  <c r="F5546" i="1"/>
  <c r="F4757" i="1"/>
  <c r="F5119" i="1"/>
  <c r="F5454" i="1"/>
  <c r="F4880" i="1"/>
  <c r="F5236" i="1"/>
  <c r="F5562" i="1"/>
  <c r="F269" i="1"/>
  <c r="F896" i="1"/>
  <c r="F1534" i="1"/>
  <c r="F2168" i="1"/>
  <c r="F490" i="1"/>
  <c r="F1115" i="1"/>
  <c r="F210" i="1"/>
  <c r="F833" i="1"/>
  <c r="F1474" i="1"/>
  <c r="F2110" i="1"/>
  <c r="F2715" i="1"/>
  <c r="F3273" i="1"/>
  <c r="F4968" i="1"/>
  <c r="F3769" i="1"/>
  <c r="F4210" i="1"/>
  <c r="F4599" i="1"/>
  <c r="F5635" i="1"/>
  <c r="F5318" i="1"/>
  <c r="F2807" i="1"/>
  <c r="F3359" i="1"/>
  <c r="F1274" i="1"/>
  <c r="F1914" i="1"/>
  <c r="F228" i="1"/>
  <c r="F852" i="1"/>
  <c r="F250" i="1"/>
  <c r="F875" i="1"/>
  <c r="F1514" i="1"/>
  <c r="F2150" i="1"/>
  <c r="F2755" i="1"/>
  <c r="F3310" i="1"/>
  <c r="F20" i="1"/>
  <c r="F640" i="1"/>
  <c r="F1266" i="1"/>
  <c r="F1906" i="1"/>
  <c r="F2528" i="1"/>
  <c r="F3106" i="1"/>
  <c r="F3632" i="1"/>
  <c r="F4090" i="1"/>
  <c r="F412" i="1"/>
  <c r="F1037" i="1"/>
  <c r="F1677" i="1"/>
  <c r="F2303" i="1"/>
  <c r="F844" i="1"/>
  <c r="F1483" i="1"/>
  <c r="F2118" i="1"/>
  <c r="F2725" i="1"/>
  <c r="F3281" i="1"/>
  <c r="F3774" i="1"/>
  <c r="F624" i="1"/>
  <c r="F2" i="1"/>
  <c r="F48" i="1"/>
  <c r="F671" i="1"/>
  <c r="F1301" i="1"/>
  <c r="F1940" i="1"/>
  <c r="F159" i="1"/>
  <c r="F784" i="1"/>
  <c r="F1425" i="1"/>
  <c r="F271" i="1"/>
  <c r="F897" i="1"/>
  <c r="F1535" i="1"/>
  <c r="F2169" i="1"/>
  <c r="F90" i="1"/>
  <c r="F714" i="1"/>
  <c r="F1350" i="1"/>
  <c r="F481" i="1"/>
  <c r="F1106" i="1"/>
  <c r="F1748" i="1"/>
  <c r="F2377" i="1"/>
  <c r="F2976" i="1"/>
  <c r="F3514" i="1"/>
  <c r="F3978" i="1"/>
  <c r="F343" i="1"/>
  <c r="F968" i="1"/>
  <c r="F1610" i="1"/>
  <c r="F2242" i="1"/>
  <c r="F2843" i="1"/>
  <c r="F3394" i="1"/>
  <c r="F80" i="1"/>
  <c r="F704" i="1"/>
  <c r="F1980" i="1"/>
  <c r="F1339" i="1"/>
  <c r="F2597" i="1"/>
  <c r="F3681" i="1"/>
  <c r="F3171" i="1"/>
  <c r="F4520" i="1"/>
  <c r="F4892" i="1"/>
  <c r="F4129" i="1"/>
  <c r="F5247" i="1"/>
  <c r="F5573" i="1"/>
  <c r="F4580" i="1"/>
  <c r="F4947" i="1"/>
  <c r="F5296" i="1"/>
  <c r="F5618" i="1"/>
  <c r="F4997" i="1"/>
  <c r="F5660" i="1"/>
  <c r="F5346" i="1"/>
  <c r="F469" i="1"/>
  <c r="F1092" i="1"/>
  <c r="F1733" i="1"/>
  <c r="F2361" i="1"/>
  <c r="F3503" i="1"/>
  <c r="F2963" i="1"/>
  <c r="F3968" i="1"/>
  <c r="F4384" i="1"/>
  <c r="F4763" i="1"/>
  <c r="F5123" i="1"/>
  <c r="F5460" i="1"/>
  <c r="F5766" i="1"/>
  <c r="F1783" i="1"/>
  <c r="F2408" i="1"/>
  <c r="F3003" i="1"/>
  <c r="F3540" i="1"/>
  <c r="F1343" i="1"/>
  <c r="F1983" i="1"/>
  <c r="F2601" i="1"/>
  <c r="F3175" i="1"/>
  <c r="F3684" i="1"/>
  <c r="F4524" i="1"/>
  <c r="F4131" i="1"/>
  <c r="F4894" i="1"/>
  <c r="F5577" i="1"/>
  <c r="F5250" i="1"/>
  <c r="F615" i="1"/>
  <c r="F1244" i="1"/>
  <c r="F1886" i="1"/>
  <c r="F2509" i="1"/>
  <c r="F3089" i="1"/>
  <c r="F3618" i="1"/>
  <c r="F4476" i="1"/>
  <c r="F4848" i="1"/>
  <c r="F4074" i="1"/>
  <c r="F5203" i="1"/>
  <c r="F5529" i="1"/>
  <c r="F5822" i="1"/>
  <c r="F426" i="1"/>
  <c r="F1050" i="1"/>
  <c r="F167" i="1"/>
  <c r="F791" i="1"/>
  <c r="F1432" i="1"/>
  <c r="F2067" i="1"/>
  <c r="F2674" i="1"/>
  <c r="F3235" i="1"/>
  <c r="F334" i="1"/>
  <c r="F1600" i="1"/>
  <c r="F958" i="1"/>
  <c r="F2233" i="1"/>
  <c r="F2833" i="1"/>
  <c r="F3384" i="1"/>
  <c r="F5041" i="1"/>
  <c r="F3862" i="1"/>
  <c r="F4286" i="1"/>
  <c r="F4671" i="1"/>
  <c r="F5387" i="1"/>
  <c r="F5702" i="1"/>
  <c r="F5024" i="1"/>
  <c r="F4655" i="1"/>
  <c r="F1542" i="1"/>
  <c r="F2175" i="1"/>
  <c r="F1561" i="1"/>
  <c r="F2193" i="1"/>
  <c r="F2794" i="1"/>
  <c r="F2805" i="1"/>
  <c r="F3357" i="1"/>
  <c r="F3842" i="1"/>
  <c r="F595" i="1"/>
  <c r="F1225" i="1"/>
  <c r="F1867" i="1"/>
  <c r="F2491" i="1"/>
  <c r="F3605" i="1"/>
  <c r="F3074" i="1"/>
  <c r="F4833" i="1"/>
  <c r="F4063" i="1"/>
  <c r="F4463" i="1"/>
  <c r="F5191" i="1"/>
  <c r="F5520" i="1"/>
  <c r="F4692" i="1"/>
  <c r="F5059" i="1"/>
  <c r="F5715" i="1"/>
  <c r="F5402" i="1"/>
  <c r="F465" i="1"/>
  <c r="F1089" i="1"/>
  <c r="F1729" i="1"/>
  <c r="F2357" i="1"/>
  <c r="F2959" i="1"/>
  <c r="F3499" i="1"/>
  <c r="F3964" i="1"/>
  <c r="F4381" i="1"/>
  <c r="F4761" i="1"/>
  <c r="F227" i="1"/>
  <c r="F851" i="1"/>
  <c r="F1491" i="1"/>
  <c r="F2127" i="1"/>
  <c r="F2732" i="1"/>
  <c r="F314" i="1"/>
  <c r="F937" i="1"/>
  <c r="F1578" i="1"/>
  <c r="F2209" i="1"/>
  <c r="F2813" i="1"/>
  <c r="F3365" i="1"/>
  <c r="F129" i="1"/>
  <c r="F753" i="1"/>
  <c r="F1390" i="1"/>
  <c r="F2027" i="1"/>
  <c r="F2643" i="1"/>
  <c r="F3210" i="1"/>
  <c r="F3714" i="1"/>
  <c r="F4549" i="1"/>
  <c r="F4155" i="1"/>
  <c r="F4919" i="1"/>
  <c r="F5272" i="1"/>
  <c r="F5598" i="1"/>
  <c r="F531" i="1"/>
  <c r="F1158" i="1"/>
  <c r="F1804" i="1"/>
  <c r="F2430" i="1"/>
  <c r="F3022" i="1"/>
  <c r="F3557" i="1"/>
  <c r="F4014" i="1"/>
  <c r="F4422" i="1"/>
  <c r="F4795" i="1"/>
  <c r="F398" i="1"/>
  <c r="F1022" i="1"/>
  <c r="F1662" i="1"/>
  <c r="F2289" i="1"/>
  <c r="F2894" i="1"/>
  <c r="F3440" i="1"/>
  <c r="F312" i="1"/>
  <c r="F935" i="1"/>
  <c r="F1576" i="1"/>
  <c r="F2207" i="1"/>
  <c r="F2811" i="1"/>
  <c r="F3363" i="1"/>
  <c r="F3844" i="1"/>
  <c r="F216" i="1"/>
  <c r="F838" i="1"/>
  <c r="F1479" i="1"/>
  <c r="F2114" i="1"/>
  <c r="F2721" i="1"/>
  <c r="F3277" i="1"/>
  <c r="F3772" i="1"/>
  <c r="F4212" i="1"/>
  <c r="F4602" i="1"/>
  <c r="F4971" i="1"/>
  <c r="F5321" i="1"/>
  <c r="F5638" i="1"/>
  <c r="F235" i="1"/>
  <c r="F861" i="1"/>
  <c r="F1500" i="1"/>
  <c r="F2137" i="1"/>
  <c r="F2744" i="1"/>
  <c r="F3300" i="1"/>
  <c r="F3792" i="1"/>
  <c r="F69" i="1"/>
  <c r="F692" i="1"/>
  <c r="F320" i="1"/>
  <c r="F1586" i="1"/>
  <c r="F943" i="1"/>
  <c r="F2220" i="1"/>
  <c r="F2822" i="1"/>
  <c r="F3373" i="1"/>
  <c r="F86" i="1"/>
  <c r="F709" i="1"/>
  <c r="F1344" i="1"/>
  <c r="F1984" i="1"/>
  <c r="F2602" i="1"/>
  <c r="F3685" i="1"/>
  <c r="F3176" i="1"/>
  <c r="F4132" i="1"/>
  <c r="F4525" i="1"/>
  <c r="F4895" i="1"/>
  <c r="F5251" i="1"/>
  <c r="F5578" i="1"/>
  <c r="F133" i="1"/>
  <c r="F757" i="1"/>
  <c r="F1395" i="1"/>
  <c r="F2032" i="1"/>
  <c r="F2646" i="1"/>
  <c r="F3214" i="1"/>
  <c r="F3718" i="1"/>
  <c r="F4553" i="1"/>
  <c r="F4159" i="1"/>
  <c r="F191" i="1"/>
  <c r="F814" i="1"/>
  <c r="F1458" i="1"/>
  <c r="F2094" i="1"/>
  <c r="F56" i="1"/>
  <c r="F679" i="1"/>
  <c r="F1312" i="1"/>
  <c r="F1951" i="1"/>
  <c r="F2570" i="1"/>
  <c r="F3147" i="1"/>
  <c r="F3663" i="1"/>
  <c r="F4113" i="1"/>
  <c r="F4877" i="1"/>
  <c r="F4506" i="1"/>
  <c r="F5559" i="1"/>
  <c r="F5233" i="1"/>
  <c r="F294" i="1"/>
  <c r="F1558" i="1"/>
  <c r="F919" i="1"/>
  <c r="F2190" i="1"/>
  <c r="F2790" i="1"/>
  <c r="F3344" i="1"/>
  <c r="F3829" i="1"/>
  <c r="F4257" i="1"/>
  <c r="F192" i="1"/>
  <c r="F815" i="1"/>
  <c r="F1459" i="1"/>
  <c r="F2095" i="1"/>
  <c r="F75" i="1"/>
  <c r="F699" i="1"/>
  <c r="F1329" i="1"/>
  <c r="F1970" i="1"/>
  <c r="F1094" i="1"/>
  <c r="F1735" i="1"/>
  <c r="F2363" i="1"/>
  <c r="F372" i="1"/>
  <c r="F996" i="1"/>
  <c r="F1640" i="1"/>
  <c r="F2269" i="1"/>
  <c r="F2870" i="1"/>
  <c r="F3419" i="1"/>
  <c r="F4700" i="1"/>
  <c r="F5064" i="1"/>
  <c r="F4318" i="1"/>
  <c r="F3895" i="1"/>
  <c r="F5405" i="1"/>
  <c r="F5717" i="1"/>
  <c r="F298" i="1"/>
  <c r="F1564" i="1"/>
  <c r="F923" i="1"/>
  <c r="F2196" i="1"/>
  <c r="F2798" i="1"/>
  <c r="F3350" i="1"/>
  <c r="F3836" i="1"/>
  <c r="F4265" i="1"/>
  <c r="F207" i="1"/>
  <c r="F830" i="1"/>
  <c r="F1470" i="1"/>
  <c r="F2106" i="1"/>
  <c r="F2711" i="1"/>
  <c r="F3268" i="1"/>
  <c r="F4208" i="1"/>
  <c r="F4597" i="1"/>
  <c r="F3766" i="1"/>
  <c r="F5316" i="1"/>
  <c r="F5633" i="1"/>
  <c r="F4966" i="1"/>
  <c r="F220" i="1"/>
  <c r="F845" i="1"/>
  <c r="F1484" i="1"/>
  <c r="F2119" i="1"/>
  <c r="F2726" i="1"/>
  <c r="F3282" i="1"/>
  <c r="F3776" i="1"/>
  <c r="F4604" i="1"/>
  <c r="F4214" i="1"/>
  <c r="F4974" i="1"/>
  <c r="F5324" i="1"/>
  <c r="F594" i="1"/>
  <c r="F675" i="1"/>
  <c r="F1307" i="1"/>
  <c r="F1947" i="1"/>
  <c r="F2566" i="1"/>
  <c r="F3143" i="1"/>
  <c r="F495" i="1"/>
  <c r="F1118" i="1"/>
  <c r="F1762" i="1"/>
  <c r="F2390" i="1"/>
  <c r="F153" i="1"/>
  <c r="F777" i="1"/>
  <c r="F1419" i="1"/>
  <c r="F2055" i="1"/>
  <c r="F76" i="1"/>
  <c r="F700" i="1"/>
  <c r="F1330" i="1"/>
  <c r="F1971" i="1"/>
  <c r="F2588" i="1"/>
  <c r="F3163" i="1"/>
  <c r="F459" i="1"/>
  <c r="F1083" i="1"/>
  <c r="F1721" i="1"/>
  <c r="F2349" i="1"/>
  <c r="F2951" i="1"/>
  <c r="F3493" i="1"/>
  <c r="F4376" i="1"/>
  <c r="F4756" i="1"/>
  <c r="F3957" i="1"/>
  <c r="F5118" i="1"/>
  <c r="F405" i="1"/>
  <c r="F1030" i="1"/>
  <c r="F1670" i="1"/>
  <c r="F2296" i="1"/>
  <c r="F2901" i="1"/>
  <c r="F3447" i="1"/>
  <c r="F245" i="1"/>
  <c r="F870" i="1"/>
  <c r="F1509" i="1"/>
  <c r="F2146" i="1"/>
  <c r="F116" i="1"/>
  <c r="F740" i="1"/>
  <c r="F2013" i="1"/>
  <c r="F1375" i="1"/>
  <c r="F2629" i="1"/>
  <c r="F50" i="1"/>
  <c r="F623" i="1"/>
  <c r="F518" i="1"/>
  <c r="F1142" i="1"/>
  <c r="F1787" i="1"/>
  <c r="F487" i="1"/>
  <c r="F1112" i="1"/>
  <c r="F1754" i="1"/>
  <c r="F2383" i="1"/>
  <c r="F329" i="1"/>
  <c r="F953" i="1"/>
  <c r="F1595" i="1"/>
  <c r="F2228" i="1"/>
  <c r="F253" i="1"/>
  <c r="F878" i="1"/>
  <c r="F1517" i="1"/>
  <c r="F2153" i="1"/>
  <c r="F2758" i="1"/>
  <c r="F3313" i="1"/>
  <c r="F4624" i="1"/>
  <c r="F3806" i="1"/>
  <c r="F4239" i="1"/>
  <c r="F4995" i="1"/>
  <c r="F5343" i="1"/>
  <c r="F5657" i="1"/>
  <c r="F397" i="1"/>
  <c r="F1021" i="1"/>
  <c r="F1661" i="1"/>
  <c r="F2288" i="1"/>
  <c r="F3439" i="1"/>
  <c r="F3913" i="1"/>
  <c r="F4713" i="1"/>
  <c r="F5073" i="1"/>
  <c r="F5413" i="1"/>
  <c r="F5726" i="1"/>
  <c r="F143" i="1"/>
  <c r="F765" i="1"/>
  <c r="F1404" i="1"/>
  <c r="F2039" i="1"/>
  <c r="F2655" i="1"/>
  <c r="F3221" i="1"/>
  <c r="F4164" i="1"/>
  <c r="F4557" i="1"/>
  <c r="F3724" i="1"/>
  <c r="F4927" i="1"/>
  <c r="F5281" i="1"/>
  <c r="F5605" i="1"/>
  <c r="F134" i="1"/>
  <c r="F758" i="1"/>
  <c r="F540" i="1"/>
  <c r="F1167" i="1"/>
  <c r="F1814" i="1"/>
  <c r="F2441" i="1"/>
  <c r="F3031" i="1"/>
  <c r="F3566" i="1"/>
  <c r="F4804" i="1"/>
  <c r="F4433" i="1"/>
  <c r="F4026" i="1"/>
  <c r="F5162" i="1"/>
  <c r="F55" i="1"/>
  <c r="F678" i="1"/>
  <c r="F1311" i="1"/>
  <c r="F1950" i="1"/>
  <c r="F2569" i="1"/>
  <c r="F3146" i="1"/>
  <c r="F3662" i="1"/>
  <c r="F4112" i="1"/>
  <c r="F4876" i="1"/>
  <c r="F4505" i="1"/>
  <c r="F5232" i="1"/>
  <c r="F362" i="1"/>
  <c r="F986" i="1"/>
  <c r="F1630" i="1"/>
  <c r="F2261" i="1"/>
  <c r="F4932" i="1"/>
  <c r="F4563" i="1"/>
  <c r="F5285" i="1"/>
  <c r="F4601" i="1"/>
  <c r="F4970" i="1"/>
  <c r="F5320" i="1"/>
  <c r="F552" i="1"/>
  <c r="F1180" i="1"/>
  <c r="F1827" i="1"/>
  <c r="F3044" i="1"/>
  <c r="F2454" i="1"/>
  <c r="F3579" i="1"/>
  <c r="F4444" i="1"/>
  <c r="F4813" i="1"/>
  <c r="F4038" i="1"/>
  <c r="F1002" i="1"/>
  <c r="F1646" i="1"/>
  <c r="F2274" i="1"/>
  <c r="F2876" i="1"/>
  <c r="F3425" i="1"/>
  <c r="F3901" i="1"/>
  <c r="F254" i="1"/>
  <c r="F879" i="1"/>
  <c r="F1518" i="1"/>
  <c r="F2154" i="1"/>
  <c r="F2759" i="1"/>
  <c r="F3314" i="1"/>
  <c r="F744" i="1"/>
  <c r="F1381" i="1"/>
  <c r="F2019" i="1"/>
  <c r="F2635" i="1"/>
  <c r="F3709" i="1"/>
  <c r="F3204" i="1"/>
  <c r="F4150" i="1"/>
  <c r="F10" i="1"/>
  <c r="F632" i="1"/>
  <c r="F1259" i="1"/>
  <c r="F1898" i="1"/>
  <c r="F184" i="1"/>
  <c r="F808" i="1"/>
  <c r="F1449" i="1"/>
  <c r="F2085" i="1"/>
  <c r="F2691" i="1"/>
  <c r="F3251" i="1"/>
  <c r="F3752" i="1"/>
  <c r="F13" i="1"/>
  <c r="F635" i="1"/>
  <c r="F1262" i="1"/>
  <c r="F1902" i="1"/>
  <c r="F2524" i="1"/>
  <c r="F3629" i="1"/>
  <c r="F3102" i="1"/>
  <c r="F4086" i="1"/>
  <c r="F541" i="1"/>
  <c r="F1168" i="1"/>
  <c r="F36" i="1"/>
  <c r="F659" i="1"/>
  <c r="F1290" i="1"/>
  <c r="F1929" i="1"/>
  <c r="F2549" i="1"/>
  <c r="F3126" i="1"/>
  <c r="F3650" i="1"/>
  <c r="F378" i="1"/>
  <c r="F1004" i="1"/>
  <c r="F1649" i="1"/>
  <c r="F2276" i="1"/>
  <c r="F2880" i="1"/>
  <c r="F3428" i="1"/>
  <c r="F4328" i="1"/>
  <c r="F4708" i="1"/>
  <c r="F3905" i="1"/>
  <c r="F341" i="1"/>
  <c r="F965" i="1"/>
  <c r="F1606" i="1"/>
  <c r="F2239" i="1"/>
  <c r="F2840" i="1"/>
  <c r="F3391" i="1"/>
  <c r="F4677" i="1"/>
  <c r="F4294" i="1"/>
  <c r="F3871" i="1"/>
  <c r="F5047" i="1"/>
  <c r="F5392" i="1"/>
  <c r="F149" i="1"/>
  <c r="F773" i="1"/>
  <c r="F1414" i="1"/>
  <c r="F2049" i="1"/>
  <c r="F358" i="1"/>
  <c r="F982" i="1"/>
  <c r="F443" i="1"/>
  <c r="F1067" i="1"/>
  <c r="F265" i="1"/>
  <c r="F891" i="1"/>
  <c r="F148" i="1"/>
  <c r="F772" i="1"/>
  <c r="F1413" i="1"/>
  <c r="F2048" i="1"/>
  <c r="F2664" i="1"/>
  <c r="F3731" i="1"/>
  <c r="F3228" i="1"/>
  <c r="F4564" i="1"/>
  <c r="F4933" i="1"/>
  <c r="F4171" i="1"/>
  <c r="F5286" i="1"/>
  <c r="F1770" i="1"/>
  <c r="F2396" i="1"/>
  <c r="F3782" i="1"/>
  <c r="F4218" i="1"/>
  <c r="F3636" i="1"/>
  <c r="F5215" i="1"/>
  <c r="F4862" i="1"/>
  <c r="F5540" i="1"/>
  <c r="F1622" i="1"/>
  <c r="F2254" i="1"/>
  <c r="F551" i="1"/>
  <c r="F1178" i="1"/>
  <c r="F1825" i="1"/>
  <c r="F2452" i="1"/>
  <c r="F3577" i="1"/>
  <c r="F3042" i="1"/>
  <c r="F4036" i="1"/>
  <c r="F89" i="1"/>
  <c r="F713" i="1"/>
  <c r="F1348" i="1"/>
  <c r="F1988" i="1"/>
  <c r="F2606" i="1"/>
  <c r="F3180" i="1"/>
  <c r="F3688" i="1"/>
  <c r="F4134" i="1"/>
  <c r="F383" i="1"/>
  <c r="F1663" i="1"/>
  <c r="F1023" i="1"/>
  <c r="F2290" i="1"/>
  <c r="F2895" i="1"/>
  <c r="F302" i="1"/>
  <c r="F1569" i="1"/>
  <c r="F927" i="1"/>
  <c r="F94" i="1"/>
  <c r="F718" i="1"/>
  <c r="F1355" i="1"/>
  <c r="F1994" i="1"/>
  <c r="F2612" i="1"/>
  <c r="F3186" i="1"/>
  <c r="F416" i="1"/>
  <c r="F1043" i="1"/>
  <c r="F1684" i="1"/>
  <c r="F2310" i="1"/>
  <c r="F2914" i="1"/>
  <c r="F3459" i="1"/>
  <c r="F4348" i="1"/>
  <c r="F3929" i="1"/>
  <c r="F4731" i="1"/>
  <c r="F5087" i="1"/>
  <c r="F5425" i="1"/>
  <c r="F5733" i="1"/>
  <c r="F297" i="1"/>
  <c r="F922" i="1"/>
  <c r="F1563" i="1"/>
  <c r="F2195" i="1"/>
  <c r="F2797" i="1"/>
  <c r="F3349" i="1"/>
  <c r="F4264" i="1"/>
  <c r="F5016" i="1"/>
  <c r="F3835" i="1"/>
  <c r="F4647" i="1"/>
  <c r="F4725" i="1"/>
  <c r="F5081" i="1"/>
  <c r="F997" i="1"/>
  <c r="F1641" i="1"/>
  <c r="F2270" i="1"/>
  <c r="F2871" i="1"/>
  <c r="F3420" i="1"/>
  <c r="F3896" i="1"/>
  <c r="F4701" i="1"/>
  <c r="F5065" i="1"/>
  <c r="F4319" i="1"/>
  <c r="F1159" i="1"/>
  <c r="F1805" i="1"/>
  <c r="F2431" i="1"/>
  <c r="F3558" i="1"/>
  <c r="F3023" i="1"/>
  <c r="F4796" i="1"/>
  <c r="F4015" i="1"/>
  <c r="F4423" i="1"/>
  <c r="F5489" i="1"/>
  <c r="F5793" i="1"/>
  <c r="F5154" i="1"/>
  <c r="F249" i="1"/>
  <c r="F874" i="1"/>
  <c r="F1513" i="1"/>
  <c r="F2149" i="1"/>
  <c r="F2754" i="1"/>
  <c r="F3309" i="1"/>
  <c r="F4236" i="1"/>
  <c r="F4992" i="1"/>
  <c r="F4621" i="1"/>
  <c r="F3803" i="1"/>
  <c r="F5340" i="1"/>
  <c r="F5654" i="1"/>
  <c r="F1335" i="1"/>
  <c r="F1976" i="1"/>
  <c r="F2593" i="1"/>
  <c r="F3168" i="1"/>
  <c r="F23" i="1"/>
  <c r="F643" i="1"/>
  <c r="F441" i="1"/>
  <c r="F1064" i="1"/>
  <c r="F1704" i="1"/>
  <c r="F2330" i="1"/>
  <c r="F262" i="1"/>
  <c r="F888" i="1"/>
  <c r="F1526" i="1"/>
  <c r="F2161" i="1"/>
  <c r="F590" i="1"/>
  <c r="F1220" i="1"/>
  <c r="F1862" i="1"/>
  <c r="F2486" i="1"/>
  <c r="F3069" i="1"/>
  <c r="F3600" i="1"/>
  <c r="F4460" i="1"/>
  <c r="F4059" i="1"/>
  <c r="F2872" i="1"/>
  <c r="F3421" i="1"/>
  <c r="F4704" i="1"/>
  <c r="F3898" i="1"/>
  <c r="F4322" i="1"/>
  <c r="F1490" i="1"/>
  <c r="F2126" i="1"/>
  <c r="F1332" i="1"/>
  <c r="F1973" i="1"/>
  <c r="F2590" i="1"/>
  <c r="F3165" i="1"/>
  <c r="F3677" i="1"/>
  <c r="F4126" i="1"/>
  <c r="F4518" i="1"/>
  <c r="F1279" i="1"/>
  <c r="F1919" i="1"/>
  <c r="F2539" i="1"/>
  <c r="F3115" i="1"/>
  <c r="F3640" i="1"/>
  <c r="F4097" i="1"/>
  <c r="F579" i="1"/>
  <c r="F1856" i="1"/>
  <c r="F1211" i="1"/>
  <c r="F2481" i="1"/>
  <c r="F3064" i="1"/>
  <c r="F3596" i="1"/>
  <c r="F4056" i="1"/>
  <c r="F4969" i="1"/>
  <c r="F5319" i="1"/>
  <c r="F5636" i="1"/>
  <c r="F3398" i="1"/>
  <c r="F4300" i="1"/>
  <c r="F132" i="1"/>
  <c r="F756" i="1"/>
  <c r="F1393" i="1"/>
  <c r="F2030" i="1"/>
  <c r="F423" i="1"/>
  <c r="F1047" i="1"/>
  <c r="F1689" i="1"/>
  <c r="F2920" i="1"/>
  <c r="F2314" i="1"/>
  <c r="F3465" i="1"/>
  <c r="F342" i="1"/>
  <c r="F966" i="1"/>
  <c r="F1607" i="1"/>
  <c r="F2240" i="1"/>
  <c r="F2841" i="1"/>
  <c r="F3392" i="1"/>
  <c r="F3872" i="1"/>
  <c r="F5048" i="1"/>
  <c r="F4678" i="1"/>
  <c r="F4295" i="1"/>
  <c r="F5393" i="1"/>
  <c r="F316" i="1"/>
  <c r="F1581" i="1"/>
  <c r="F939" i="1"/>
  <c r="F2212" i="1"/>
  <c r="F726" i="1"/>
  <c r="F2619" i="1"/>
  <c r="F3193" i="1"/>
  <c r="F3701" i="1"/>
  <c r="F115" i="1"/>
  <c r="F741" i="1"/>
  <c r="F1377" i="1"/>
  <c r="F2015" i="1"/>
  <c r="F2631" i="1"/>
  <c r="F136" i="1"/>
  <c r="F760" i="1"/>
  <c r="F1397" i="1"/>
  <c r="F2034" i="1"/>
  <c r="F2648" i="1"/>
  <c r="F1108" i="1"/>
  <c r="F1750" i="1"/>
  <c r="F2379" i="1"/>
  <c r="F2978" i="1"/>
  <c r="F3516" i="1"/>
  <c r="F3980" i="1"/>
  <c r="F106" i="1"/>
  <c r="F731" i="1"/>
  <c r="F1366" i="1"/>
  <c r="F2005" i="1"/>
  <c r="F2622" i="1"/>
  <c r="F3195" i="1"/>
  <c r="F3703" i="1"/>
  <c r="F4906" i="1"/>
  <c r="F5260" i="1"/>
  <c r="F5588" i="1"/>
  <c r="F479" i="1"/>
  <c r="F1104" i="1"/>
  <c r="F2375" i="1"/>
  <c r="F1746" i="1"/>
  <c r="F3513" i="1"/>
  <c r="F2975" i="1"/>
  <c r="F3977" i="1"/>
  <c r="F390" i="1"/>
  <c r="F1015" i="1"/>
  <c r="F1657" i="1"/>
  <c r="F2284" i="1"/>
  <c r="F2889" i="1"/>
  <c r="F3435" i="1"/>
  <c r="F4332" i="1"/>
  <c r="F3911" i="1"/>
  <c r="F4711" i="1"/>
  <c r="F5071" i="1"/>
  <c r="F333" i="1"/>
  <c r="F957" i="1"/>
  <c r="F1599" i="1"/>
  <c r="F2232" i="1"/>
  <c r="F2832" i="1"/>
  <c r="F3383" i="1"/>
  <c r="F112" i="1"/>
  <c r="F737" i="1"/>
  <c r="F1372" i="1"/>
  <c r="F214" i="1"/>
  <c r="F836" i="1"/>
  <c r="F186" i="1"/>
  <c r="F809" i="1"/>
  <c r="F1452" i="1"/>
  <c r="F2088" i="1"/>
  <c r="F2694" i="1"/>
  <c r="F3253" i="1"/>
  <c r="F3754" i="1"/>
  <c r="F549" i="1"/>
  <c r="F1154" i="1"/>
  <c r="F1800" i="1"/>
  <c r="F2425" i="1"/>
  <c r="F3019" i="1"/>
  <c r="F3554" i="1"/>
  <c r="F1100" i="1"/>
  <c r="F1742" i="1"/>
  <c r="F2370" i="1"/>
  <c r="F2971" i="1"/>
  <c r="F3510" i="1"/>
  <c r="F4768" i="1"/>
  <c r="F3973" i="1"/>
  <c r="F4389" i="1"/>
  <c r="F5464" i="1"/>
  <c r="F5126" i="1"/>
  <c r="F264" i="1"/>
  <c r="F890" i="1"/>
  <c r="F1528" i="1"/>
  <c r="F2163" i="1"/>
  <c r="F2767" i="1"/>
  <c r="F3322" i="1"/>
  <c r="F4628" i="1"/>
  <c r="F3811" i="1"/>
  <c r="F4243" i="1"/>
  <c r="F4999" i="1"/>
  <c r="F5347" i="1"/>
  <c r="F5662" i="1"/>
  <c r="F84" i="1"/>
  <c r="F708" i="1"/>
  <c r="F1342" i="1"/>
  <c r="F1982" i="1"/>
  <c r="F2600" i="1"/>
  <c r="F3174" i="1"/>
  <c r="F3683" i="1"/>
  <c r="F4893" i="1"/>
  <c r="F4130" i="1"/>
  <c r="F4522" i="1"/>
  <c r="F5249" i="1"/>
  <c r="F78" i="1"/>
  <c r="F702" i="1"/>
  <c r="F1337" i="1"/>
  <c r="F1978" i="1"/>
  <c r="F2595" i="1"/>
  <c r="F101" i="1"/>
  <c r="F725" i="1"/>
  <c r="F562" i="1"/>
  <c r="F1190" i="1"/>
  <c r="F1837" i="1"/>
  <c r="F2463" i="1"/>
  <c r="F3585" i="1"/>
  <c r="F3051" i="1"/>
  <c r="F4817" i="1"/>
  <c r="F4043" i="1"/>
  <c r="F5175" i="1"/>
  <c r="F5504" i="1"/>
  <c r="F5804" i="1"/>
  <c r="F545" i="1"/>
  <c r="F1172" i="1"/>
  <c r="F1819" i="1"/>
  <c r="F3036" i="1"/>
  <c r="F2446" i="1"/>
  <c r="F3571" i="1"/>
  <c r="F44" i="1"/>
  <c r="F668" i="1"/>
  <c r="F5032" i="1"/>
  <c r="F4663" i="1"/>
  <c r="F5691" i="1"/>
  <c r="F5377" i="1"/>
  <c r="F74" i="1"/>
  <c r="F697" i="1"/>
  <c r="F1328" i="1"/>
  <c r="F476" i="1"/>
  <c r="F1101" i="1"/>
  <c r="F1743" i="1"/>
  <c r="F2371" i="1"/>
  <c r="F2972" i="1"/>
  <c r="F382" i="1"/>
  <c r="F1008" i="1"/>
  <c r="F1652" i="1"/>
  <c r="F2279" i="1"/>
  <c r="F2883" i="1"/>
  <c r="F3431" i="1"/>
  <c r="F290" i="1"/>
  <c r="F909" i="1"/>
  <c r="F1548" i="1"/>
  <c r="F2181" i="1"/>
  <c r="F2782" i="1"/>
  <c r="F34" i="1"/>
  <c r="F657" i="1"/>
  <c r="F1288" i="1"/>
  <c r="F1928" i="1"/>
  <c r="F2548" i="1"/>
  <c r="F3124" i="1"/>
  <c r="F3648" i="1"/>
  <c r="F452" i="1"/>
  <c r="F1075" i="1"/>
  <c r="F326" i="1"/>
  <c r="F1592" i="1"/>
  <c r="F950" i="1"/>
  <c r="F2225" i="1"/>
  <c r="F2826" i="1"/>
  <c r="F3377" i="1"/>
  <c r="F3856" i="1"/>
  <c r="F4280" i="1"/>
  <c r="F4666" i="1"/>
  <c r="F5035" i="1"/>
  <c r="F5695" i="1"/>
  <c r="F5380" i="1"/>
  <c r="F275" i="1"/>
  <c r="F901" i="1"/>
  <c r="F1537" i="1"/>
  <c r="F2171" i="1"/>
  <c r="F2774" i="1"/>
  <c r="F3328" i="1"/>
  <c r="F3818" i="1"/>
  <c r="F145" i="1"/>
  <c r="F768" i="1"/>
  <c r="F1407" i="1"/>
  <c r="F2043" i="1"/>
  <c r="F2658" i="1"/>
  <c r="F3223" i="1"/>
  <c r="F3728" i="1"/>
  <c r="F92" i="1"/>
  <c r="F716" i="1"/>
  <c r="F1352" i="1"/>
  <c r="F1991" i="1"/>
  <c r="F536" i="1"/>
  <c r="F1164" i="1"/>
  <c r="F1810" i="1"/>
  <c r="F2437" i="1"/>
  <c r="F498" i="1"/>
  <c r="F1121" i="1"/>
  <c r="F450" i="1"/>
  <c r="F1073" i="1"/>
  <c r="F1711" i="1"/>
  <c r="F2338" i="1"/>
  <c r="F2942" i="1"/>
  <c r="F3486" i="1"/>
  <c r="F4369" i="1"/>
  <c r="F3950" i="1"/>
  <c r="F357" i="1"/>
  <c r="F981" i="1"/>
  <c r="F1625" i="1"/>
  <c r="F285" i="1"/>
  <c r="F912" i="1"/>
  <c r="F1550" i="1"/>
  <c r="F2183" i="1"/>
  <c r="F783" i="1"/>
  <c r="F1424" i="1"/>
  <c r="F2060" i="1"/>
  <c r="F152" i="1"/>
  <c r="F776" i="1"/>
  <c r="F1418" i="1"/>
  <c r="F2054" i="1"/>
  <c r="F2666" i="1"/>
  <c r="F3733" i="1"/>
  <c r="F3230" i="1"/>
  <c r="F4565" i="1"/>
  <c r="F4174" i="1"/>
  <c r="F5287" i="1"/>
  <c r="F4934" i="1"/>
  <c r="F5610" i="1"/>
  <c r="F433" i="1"/>
  <c r="F1057" i="1"/>
  <c r="F1698" i="1"/>
  <c r="F2324" i="1"/>
  <c r="F2929" i="1"/>
  <c r="F3474" i="1"/>
  <c r="F322" i="1"/>
  <c r="F1588" i="1"/>
  <c r="F946" i="1"/>
  <c r="F2222" i="1"/>
  <c r="F85" i="1"/>
  <c r="F711" i="1"/>
  <c r="F1346" i="1"/>
  <c r="F1986" i="1"/>
  <c r="F2604" i="1"/>
  <c r="F3178" i="1"/>
  <c r="F3687" i="1"/>
  <c r="F140" i="1"/>
  <c r="F762" i="1"/>
  <c r="F1398" i="1"/>
  <c r="F2035" i="1"/>
  <c r="F2649" i="1"/>
  <c r="F3216" i="1"/>
  <c r="F194" i="1"/>
  <c r="F817" i="1"/>
  <c r="F1460" i="1"/>
  <c r="F2096" i="1"/>
  <c r="F2700" i="1"/>
  <c r="F3258" i="1"/>
  <c r="F3758" i="1"/>
  <c r="F4590" i="1"/>
  <c r="F4199" i="1"/>
  <c r="F4959" i="1"/>
  <c r="F5309" i="1"/>
  <c r="F62" i="1"/>
  <c r="F685" i="1"/>
  <c r="F417" i="1"/>
  <c r="F1041" i="1"/>
  <c r="F218" i="1"/>
  <c r="F841" i="1"/>
  <c r="F30" i="1"/>
  <c r="F652" i="1"/>
  <c r="F1283" i="1"/>
  <c r="F1923" i="1"/>
  <c r="F2543" i="1"/>
  <c r="F3119" i="1"/>
  <c r="F3644" i="1"/>
  <c r="F4100" i="1"/>
  <c r="F4494" i="1"/>
  <c r="F4867" i="1"/>
  <c r="F5547" i="1"/>
  <c r="F5221" i="1"/>
  <c r="F418" i="1"/>
  <c r="F1044" i="1"/>
  <c r="F305" i="1"/>
  <c r="F929" i="1"/>
  <c r="F209" i="1"/>
  <c r="F832" i="1"/>
  <c r="F1473" i="1"/>
  <c r="F2109" i="1"/>
  <c r="F2714" i="1"/>
  <c r="F3272" i="1"/>
  <c r="F109" i="1"/>
  <c r="F734" i="1"/>
  <c r="F1369" i="1"/>
  <c r="F2008" i="1"/>
  <c r="F156" i="1"/>
  <c r="F781" i="1"/>
  <c r="F1422" i="1"/>
  <c r="F2058" i="1"/>
  <c r="F2668" i="1"/>
  <c r="F3734" i="1"/>
  <c r="F3231" i="1"/>
  <c r="F4176" i="1"/>
  <c r="F4936" i="1"/>
  <c r="F4567" i="1"/>
  <c r="F500" i="1"/>
  <c r="F1123" i="1"/>
  <c r="F1767" i="1"/>
  <c r="F157" i="1"/>
  <c r="F782" i="1"/>
  <c r="F1423" i="1"/>
  <c r="F2059" i="1"/>
  <c r="F95" i="1"/>
  <c r="F719" i="1"/>
  <c r="F1356" i="1"/>
  <c r="F1995" i="1"/>
  <c r="F2613" i="1"/>
  <c r="F3187" i="1"/>
  <c r="F3695" i="1"/>
  <c r="F506" i="1"/>
  <c r="F1775" i="1"/>
  <c r="F1131" i="1"/>
  <c r="F2401" i="1"/>
  <c r="F2997" i="1"/>
  <c r="F3534" i="1"/>
  <c r="F3997" i="1"/>
  <c r="F4407" i="1"/>
  <c r="F1068" i="1"/>
  <c r="F1706" i="1"/>
  <c r="F2334" i="1"/>
  <c r="F2937" i="1"/>
  <c r="F3481" i="1"/>
  <c r="F385" i="1"/>
  <c r="F1010" i="1"/>
  <c r="F1654" i="1"/>
  <c r="F2281" i="1"/>
  <c r="F2884" i="1"/>
  <c r="F3432" i="1"/>
  <c r="F348" i="1"/>
  <c r="F974" i="1"/>
  <c r="F1616" i="1"/>
  <c r="F2248" i="1"/>
  <c r="F274" i="1"/>
  <c r="F900" i="1"/>
  <c r="F1536" i="1"/>
  <c r="F2170" i="1"/>
  <c r="F2773" i="1"/>
  <c r="F3327" i="1"/>
  <c r="F3816" i="1"/>
  <c r="F4632" i="1"/>
  <c r="F4247" i="1"/>
  <c r="F217" i="1"/>
  <c r="F840" i="1"/>
  <c r="F1480" i="1"/>
  <c r="F2115" i="1"/>
  <c r="F2722" i="1"/>
  <c r="F3278" i="1"/>
  <c r="F3773" i="1"/>
  <c r="F102" i="1"/>
  <c r="F727" i="1"/>
  <c r="F1363" i="1"/>
  <c r="F2002" i="1"/>
  <c r="F352" i="1"/>
  <c r="F977" i="1"/>
  <c r="F1618" i="1"/>
  <c r="F2250" i="1"/>
  <c r="F2851" i="1"/>
  <c r="F3402" i="1"/>
  <c r="F5052" i="1"/>
  <c r="F4685" i="1"/>
  <c r="F3879" i="1"/>
  <c r="F4303" i="1"/>
  <c r="F475" i="1"/>
  <c r="F1099" i="1"/>
  <c r="F1741" i="1"/>
  <c r="F2369" i="1"/>
  <c r="F2969" i="1"/>
  <c r="F3508" i="1"/>
  <c r="F3972" i="1"/>
  <c r="F4388" i="1"/>
  <c r="F5463" i="1"/>
  <c r="F4766" i="1"/>
  <c r="F5125" i="1"/>
  <c r="F183" i="1"/>
  <c r="F807" i="1"/>
  <c r="F1448" i="1"/>
  <c r="F2084" i="1"/>
  <c r="F2690" i="1"/>
  <c r="F3250" i="1"/>
  <c r="F47" i="1"/>
  <c r="F625" i="1"/>
  <c r="F1250" i="1"/>
  <c r="F1891" i="1"/>
  <c r="F124" i="1"/>
  <c r="F749" i="1"/>
  <c r="F2024" i="1"/>
  <c r="F1387" i="1"/>
  <c r="F2640" i="1"/>
  <c r="F3207" i="1"/>
  <c r="F523" i="1"/>
  <c r="F1149" i="1"/>
  <c r="F460" i="1"/>
  <c r="F1084" i="1"/>
  <c r="F52" i="1"/>
  <c r="F676" i="1"/>
  <c r="F1308" i="1"/>
  <c r="F70" i="1"/>
  <c r="F693" i="1"/>
  <c r="F1324" i="1"/>
  <c r="F1965" i="1"/>
  <c r="F2582" i="1"/>
  <c r="F3158" i="1"/>
  <c r="F3672" i="1"/>
  <c r="F4121" i="1"/>
  <c r="F4514" i="1"/>
  <c r="F4887" i="1"/>
  <c r="F5242" i="1"/>
  <c r="F391" i="1"/>
  <c r="F1016" i="1"/>
  <c r="F1658" i="1"/>
  <c r="F2285" i="1"/>
  <c r="F2890" i="1"/>
  <c r="F3436" i="1"/>
  <c r="F3912" i="1"/>
  <c r="F4712" i="1"/>
  <c r="F5072" i="1"/>
  <c r="F4333" i="1"/>
  <c r="F5412" i="1"/>
  <c r="F5724" i="1"/>
  <c r="F538" i="1"/>
  <c r="F1166" i="1"/>
  <c r="F1813" i="1"/>
  <c r="F2440" i="1"/>
  <c r="F3030" i="1"/>
  <c r="F3565" i="1"/>
  <c r="F4430" i="1"/>
  <c r="F4023" i="1"/>
  <c r="F559" i="1"/>
  <c r="F1187" i="1"/>
  <c r="F1833" i="1"/>
  <c r="F2460" i="1"/>
  <c r="F3049" i="1"/>
  <c r="F3584" i="1"/>
  <c r="F4816" i="1"/>
  <c r="F4041" i="1"/>
  <c r="F4446" i="1"/>
  <c r="F41" i="1"/>
  <c r="F665" i="1"/>
  <c r="F1295" i="1"/>
  <c r="F1934" i="1"/>
  <c r="F2554" i="1"/>
  <c r="F3654" i="1"/>
  <c r="F3131" i="1"/>
  <c r="F122" i="1"/>
  <c r="F747" i="1"/>
  <c r="F1385" i="1"/>
  <c r="F2022" i="1"/>
  <c r="F2638" i="1"/>
  <c r="F3205" i="1"/>
  <c r="F3710" i="1"/>
  <c r="F4546" i="1"/>
  <c r="F4151" i="1"/>
  <c r="F4915" i="1"/>
  <c r="F5595" i="1"/>
  <c r="F5268" i="1"/>
  <c r="F263" i="1"/>
  <c r="F889" i="1"/>
  <c r="F1527" i="1"/>
  <c r="F2162" i="1"/>
  <c r="F2766" i="1"/>
  <c r="F3321" i="1"/>
  <c r="F649" i="1"/>
  <c r="F1277" i="1"/>
  <c r="F1917" i="1"/>
  <c r="F2538" i="1"/>
  <c r="F3114" i="1"/>
  <c r="F3639" i="1"/>
  <c r="F4492" i="1"/>
  <c r="F4865" i="1"/>
  <c r="F4095" i="1"/>
  <c r="F5219" i="1"/>
  <c r="F5544" i="1"/>
  <c r="F196" i="1"/>
  <c r="F819" i="1"/>
  <c r="F1462" i="1"/>
  <c r="F2098" i="1"/>
  <c r="F2703" i="1"/>
  <c r="F3261" i="1"/>
  <c r="F4201" i="1"/>
  <c r="F3761" i="1"/>
  <c r="F225" i="1"/>
  <c r="F849" i="1"/>
  <c r="F179" i="1"/>
  <c r="F802" i="1"/>
  <c r="F1443" i="1"/>
  <c r="F2079" i="1"/>
  <c r="F3245" i="1"/>
  <c r="F3749" i="1"/>
  <c r="F2775" i="1"/>
  <c r="F3329" i="1"/>
  <c r="F4636" i="1"/>
  <c r="F4249" i="1"/>
  <c r="F5005" i="1"/>
  <c r="F3819" i="1"/>
  <c r="F5352" i="1"/>
  <c r="F5665" i="1"/>
  <c r="F282" i="1"/>
  <c r="F1544" i="1"/>
  <c r="F907" i="1"/>
  <c r="F2177" i="1"/>
  <c r="F613" i="1"/>
  <c r="F1242" i="1"/>
  <c r="F1883" i="1"/>
  <c r="F2506" i="1"/>
  <c r="F3087" i="1"/>
  <c r="F3616" i="1"/>
  <c r="F4072" i="1"/>
  <c r="F4474" i="1"/>
  <c r="F4846" i="1"/>
  <c r="F5528" i="1"/>
  <c r="F5201" i="1"/>
  <c r="F5821" i="1"/>
  <c r="F656" i="1"/>
  <c r="F1287" i="1"/>
  <c r="F1927" i="1"/>
  <c r="F2547" i="1"/>
  <c r="F3123" i="1"/>
  <c r="F3647" i="1"/>
  <c r="F442" i="1"/>
  <c r="F1066" i="1"/>
  <c r="F1705" i="1"/>
  <c r="F2333" i="1"/>
  <c r="F2936" i="1"/>
  <c r="F3480" i="1"/>
  <c r="F4745" i="1"/>
  <c r="F3947" i="1"/>
  <c r="F4363" i="1"/>
  <c r="F5443" i="1"/>
  <c r="F5748" i="1"/>
  <c r="F5105" i="1"/>
  <c r="F860" i="1"/>
  <c r="F1499" i="1"/>
  <c r="F2136" i="1"/>
  <c r="F26" i="1"/>
  <c r="F644" i="1"/>
  <c r="F1271" i="1"/>
  <c r="F1911" i="1"/>
  <c r="F2533" i="1"/>
  <c r="F3637" i="1"/>
  <c r="F3110" i="1"/>
  <c r="F484" i="1"/>
  <c r="F1109" i="1"/>
  <c r="F1751" i="1"/>
  <c r="F2380" i="1"/>
  <c r="F3517" i="1"/>
  <c r="F2979" i="1"/>
  <c r="F3981" i="1"/>
  <c r="F4395" i="1"/>
  <c r="F5132" i="1"/>
  <c r="F5772" i="1"/>
  <c r="F5469" i="1"/>
  <c r="F4774" i="1"/>
  <c r="F345" i="1"/>
  <c r="F971" i="1"/>
  <c r="F1613" i="1"/>
  <c r="F2245" i="1"/>
  <c r="F2846" i="1"/>
  <c r="F3396" i="1"/>
  <c r="F4297" i="1"/>
  <c r="F4681" i="1"/>
  <c r="F3874" i="1"/>
  <c r="F281" i="1"/>
  <c r="F906" i="1"/>
  <c r="F1543" i="1"/>
  <c r="F2176" i="1"/>
  <c r="F2779" i="1"/>
  <c r="F3333" i="1"/>
  <c r="F3821" i="1"/>
  <c r="F57" i="1"/>
  <c r="F680" i="1"/>
  <c r="F1313" i="1"/>
  <c r="F1952" i="1"/>
  <c r="F2571" i="1"/>
  <c r="F3148" i="1"/>
  <c r="F65" i="1"/>
  <c r="F688" i="1"/>
  <c r="F1320" i="1"/>
  <c r="F1961" i="1"/>
  <c r="F2579" i="1"/>
  <c r="F3670" i="1"/>
  <c r="F3155" i="1"/>
  <c r="F4118" i="1"/>
  <c r="F4510" i="1"/>
  <c r="F4883" i="1"/>
  <c r="F389" i="1"/>
  <c r="F1014" i="1"/>
  <c r="F1656" i="1"/>
  <c r="F2283" i="1"/>
  <c r="F2887" i="1"/>
  <c r="F3434" i="1"/>
  <c r="F3909" i="1"/>
  <c r="F406" i="1"/>
  <c r="F1671" i="1"/>
  <c r="F1031" i="1"/>
  <c r="F2297" i="1"/>
  <c r="F2902" i="1"/>
  <c r="F3448" i="1"/>
  <c r="F146" i="1"/>
  <c r="F769" i="1"/>
  <c r="F1408" i="1"/>
  <c r="F2044" i="1"/>
  <c r="F2660" i="1"/>
  <c r="F3225" i="1"/>
  <c r="F3730" i="1"/>
  <c r="F4170" i="1"/>
  <c r="F4562" i="1"/>
  <c r="F4931" i="1"/>
  <c r="F5284" i="1"/>
  <c r="F5608" i="1"/>
  <c r="F224" i="1"/>
  <c r="F848" i="1"/>
  <c r="F1489" i="1"/>
  <c r="F2125" i="1"/>
  <c r="F33" i="1"/>
  <c r="F655" i="1"/>
  <c r="F1286" i="1"/>
  <c r="F1926" i="1"/>
  <c r="F2546" i="1"/>
  <c r="F3122" i="1"/>
  <c r="F3646" i="1"/>
  <c r="F150" i="1"/>
  <c r="F774" i="1"/>
  <c r="F1416" i="1"/>
  <c r="F2052" i="1"/>
  <c r="F364" i="1"/>
  <c r="F988" i="1"/>
  <c r="F1632" i="1"/>
  <c r="F2262" i="1"/>
  <c r="F2864" i="1"/>
  <c r="F3413" i="1"/>
  <c r="F3889" i="1"/>
  <c r="F4313" i="1"/>
  <c r="F5061" i="1"/>
  <c r="F4695" i="1"/>
  <c r="F251" i="1"/>
  <c r="F876" i="1"/>
  <c r="F1515" i="1"/>
  <c r="F2151" i="1"/>
  <c r="F2756" i="1"/>
  <c r="F3311" i="1"/>
  <c r="F131" i="1"/>
  <c r="F755" i="1"/>
  <c r="F1392" i="1"/>
  <c r="F2029" i="1"/>
  <c r="F2645" i="1"/>
  <c r="F3213" i="1"/>
  <c r="F3717" i="1"/>
  <c r="F21" i="1"/>
  <c r="F641" i="1"/>
  <c r="F1267" i="1"/>
  <c r="F1907" i="1"/>
  <c r="F2529" i="1"/>
  <c r="F507" i="1"/>
  <c r="F1132" i="1"/>
  <c r="F1776" i="1"/>
  <c r="F2402" i="1"/>
  <c r="F2998" i="1"/>
  <c r="F3535" i="1"/>
  <c r="F4784" i="1"/>
  <c r="F4409" i="1"/>
  <c r="F3998" i="1"/>
  <c r="F409" i="1"/>
  <c r="F1675" i="1"/>
  <c r="F1035" i="1"/>
  <c r="F2301" i="1"/>
  <c r="F330" i="1"/>
  <c r="F954" i="1"/>
  <c r="F278" i="1"/>
  <c r="F892" i="1"/>
  <c r="F1529" i="1"/>
  <c r="F2164" i="1"/>
  <c r="F2769" i="1"/>
  <c r="F771" i="1"/>
  <c r="F1412" i="1"/>
  <c r="F2047" i="1"/>
  <c r="F2663" i="1"/>
  <c r="F3227" i="1"/>
  <c r="F67" i="1"/>
  <c r="F690" i="1"/>
  <c r="F1322" i="1"/>
  <c r="F1963" i="1"/>
  <c r="F2580" i="1"/>
  <c r="F3671" i="1"/>
  <c r="F3156" i="1"/>
  <c r="F4119" i="1"/>
  <c r="F155" i="1"/>
  <c r="F779" i="1"/>
  <c r="F1421" i="1"/>
  <c r="F2057" i="1"/>
  <c r="F522" i="1"/>
  <c r="F1792" i="1"/>
  <c r="F1147" i="1"/>
  <c r="F2416" i="1"/>
  <c r="F3547" i="1"/>
  <c r="F3011" i="1"/>
  <c r="F4006" i="1"/>
  <c r="F4414" i="1"/>
  <c r="F5483" i="1"/>
  <c r="F5148" i="1"/>
  <c r="F455" i="1"/>
  <c r="F1079" i="1"/>
  <c r="F170" i="1"/>
  <c r="F795" i="1"/>
  <c r="F1435" i="1"/>
  <c r="F2071" i="1"/>
  <c r="F529" i="1"/>
  <c r="F1156" i="1"/>
  <c r="F1802" i="1"/>
  <c r="F2428" i="1"/>
  <c r="F4012" i="1"/>
  <c r="F4420" i="1"/>
  <c r="F4793" i="1"/>
  <c r="F5488" i="1"/>
  <c r="F5792" i="1"/>
  <c r="F5153" i="1"/>
  <c r="F503" i="1"/>
  <c r="F1126" i="1"/>
  <c r="F1773" i="1"/>
  <c r="F2996" i="1"/>
  <c r="F2399" i="1"/>
  <c r="F3533" i="1"/>
  <c r="F3994" i="1"/>
  <c r="F435" i="1"/>
  <c r="F1059" i="1"/>
  <c r="F1700" i="1"/>
  <c r="F2325" i="1"/>
  <c r="F2930" i="1"/>
  <c r="F3475" i="1"/>
  <c r="F3941" i="1"/>
  <c r="F4357" i="1"/>
  <c r="F5437" i="1"/>
  <c r="F376" i="1"/>
  <c r="F1001" i="1"/>
  <c r="F1645" i="1"/>
  <c r="F344" i="1"/>
  <c r="F970" i="1"/>
  <c r="F1612" i="1"/>
  <c r="F2244" i="1"/>
  <c r="F2845" i="1"/>
  <c r="F3395" i="1"/>
  <c r="F4296" i="1"/>
  <c r="F3873" i="1"/>
  <c r="F5049" i="1"/>
  <c r="F4679" i="1"/>
  <c r="F5707" i="1"/>
  <c r="F5394" i="1"/>
  <c r="F307" i="1"/>
  <c r="F931" i="1"/>
  <c r="F267" i="1"/>
  <c r="F894" i="1"/>
  <c r="F1531" i="1"/>
  <c r="F2165" i="1"/>
  <c r="F2770" i="1"/>
  <c r="F3324" i="1"/>
  <c r="F5001" i="1"/>
  <c r="F3814" i="1"/>
  <c r="F4246" i="1"/>
  <c r="F4630" i="1"/>
  <c r="F5348" i="1"/>
  <c r="F201" i="1"/>
  <c r="F823" i="1"/>
  <c r="F73" i="1"/>
  <c r="F696" i="1"/>
  <c r="F1968" i="1"/>
  <c r="F1327" i="1"/>
  <c r="F2585" i="1"/>
  <c r="F3161" i="1"/>
  <c r="F3675" i="1"/>
  <c r="F4124" i="1"/>
  <c r="F4516" i="1"/>
  <c r="F4889" i="1"/>
  <c r="F5245" i="1"/>
  <c r="F5570" i="1"/>
  <c r="F284" i="1"/>
  <c r="F1549" i="1"/>
  <c r="F911" i="1"/>
  <c r="F2182" i="1"/>
  <c r="F2784" i="1"/>
  <c r="F3338" i="1"/>
  <c r="F3824" i="1"/>
  <c r="F4640" i="1"/>
  <c r="F4253" i="1"/>
  <c r="F5009" i="1"/>
  <c r="F5356" i="1"/>
  <c r="F5670" i="1"/>
  <c r="F431" i="1"/>
  <c r="F1696" i="1"/>
  <c r="F1055" i="1"/>
  <c r="F2322" i="1"/>
  <c r="F2927" i="1"/>
  <c r="F3472" i="1"/>
  <c r="F3940" i="1"/>
  <c r="F428" i="1"/>
  <c r="F1051" i="1"/>
  <c r="F336" i="1"/>
  <c r="F960" i="1"/>
  <c r="F1602" i="1"/>
  <c r="F2235" i="1"/>
  <c r="F2834" i="1"/>
  <c r="F3385" i="1"/>
  <c r="F4288" i="1"/>
  <c r="F3865" i="1"/>
  <c r="F470" i="1"/>
  <c r="F1093" i="1"/>
  <c r="F1734" i="1"/>
  <c r="F2964" i="1"/>
  <c r="F2362" i="1"/>
  <c r="F3504" i="1"/>
  <c r="F3969" i="1"/>
  <c r="F4385" i="1"/>
  <c r="F438" i="1"/>
  <c r="F1061" i="1"/>
  <c r="F1702" i="1"/>
  <c r="F2328" i="1"/>
  <c r="F2933" i="1"/>
  <c r="F3478" i="1"/>
  <c r="F3944" i="1"/>
  <c r="F4359" i="1"/>
  <c r="F283" i="1"/>
  <c r="F908" i="1"/>
  <c r="F1546" i="1"/>
  <c r="F2179" i="1"/>
  <c r="F2780" i="1"/>
  <c r="F3334" i="1"/>
  <c r="F3822" i="1"/>
  <c r="F810" i="1"/>
  <c r="F1453" i="1"/>
  <c r="F108" i="1"/>
  <c r="F733" i="1"/>
  <c r="F1368" i="1"/>
  <c r="F2007" i="1"/>
  <c r="F2624" i="1"/>
  <c r="F3196" i="1"/>
  <c r="F4144" i="1"/>
  <c r="F4908" i="1"/>
  <c r="F3704" i="1"/>
  <c r="F4539" i="1"/>
  <c r="F5589" i="1"/>
  <c r="F5262" i="1"/>
  <c r="F22" i="1"/>
  <c r="F642" i="1"/>
  <c r="F1270" i="1"/>
  <c r="F1910" i="1"/>
  <c r="F2532" i="1"/>
  <c r="F3109" i="1"/>
  <c r="F3635" i="1"/>
  <c r="F4092" i="1"/>
  <c r="F4489" i="1"/>
  <c r="F4861" i="1"/>
  <c r="F5539" i="1"/>
  <c r="F5214" i="1"/>
  <c r="F509" i="1"/>
  <c r="F1134" i="1"/>
  <c r="F1779" i="1"/>
  <c r="F2405" i="1"/>
  <c r="F473" i="1"/>
  <c r="F1097" i="1"/>
  <c r="F1738" i="1"/>
  <c r="F2366" i="1"/>
  <c r="F379" i="1"/>
  <c r="F1005" i="1"/>
  <c r="F1601" i="1"/>
  <c r="F959" i="1"/>
  <c r="F2234" i="1"/>
  <c r="F300" i="1"/>
  <c r="F925" i="1"/>
  <c r="F1567" i="1"/>
  <c r="F2200" i="1"/>
  <c r="F2803" i="1"/>
  <c r="F3355" i="1"/>
  <c r="F3840" i="1"/>
  <c r="F5020" i="1"/>
  <c r="F4269" i="1"/>
  <c r="F4651" i="1"/>
  <c r="F5681" i="1"/>
  <c r="F5366" i="1"/>
  <c r="F272" i="1"/>
  <c r="F898" i="1"/>
  <c r="F195" i="1"/>
  <c r="F818" i="1"/>
  <c r="F1461" i="1"/>
  <c r="F2097" i="1"/>
  <c r="F2702" i="1"/>
  <c r="F3260" i="1"/>
  <c r="F4200" i="1"/>
  <c r="F4960" i="1"/>
  <c r="F3760" i="1"/>
  <c r="F4591" i="1"/>
  <c r="F5627" i="1"/>
  <c r="F5310" i="1"/>
  <c r="F43" i="1"/>
  <c r="F667" i="1"/>
  <c r="F1297" i="1"/>
  <c r="F1936" i="1"/>
  <c r="F2555" i="1"/>
  <c r="F3132" i="1"/>
  <c r="F3656" i="1"/>
  <c r="F4104" i="1"/>
  <c r="F4499" i="1"/>
  <c r="F4871" i="1"/>
  <c r="F208" i="1"/>
  <c r="F831" i="1"/>
  <c r="F1472" i="1"/>
  <c r="F2108" i="1"/>
  <c r="F2713" i="1"/>
  <c r="F3270" i="1"/>
  <c r="F59" i="1"/>
  <c r="F681" i="1"/>
  <c r="F1314" i="1"/>
  <c r="F1953" i="1"/>
  <c r="F42" i="1"/>
  <c r="F666" i="1"/>
  <c r="F1296" i="1"/>
  <c r="F1935" i="1"/>
  <c r="F371" i="1"/>
  <c r="F995" i="1"/>
  <c r="F1639" i="1"/>
  <c r="F2268" i="1"/>
  <c r="F2869" i="1"/>
  <c r="F3418" i="1"/>
  <c r="F4317" i="1"/>
  <c r="F3894" i="1"/>
  <c r="F4699" i="1"/>
  <c r="F5063" i="1"/>
  <c r="F5404" i="1"/>
  <c r="F403" i="1"/>
  <c r="F1028" i="1"/>
  <c r="F1668" i="1"/>
  <c r="F2294" i="1"/>
  <c r="F3445" i="1"/>
  <c r="F2899" i="1"/>
  <c r="F4720" i="1"/>
  <c r="F4338" i="1"/>
  <c r="F3919" i="1"/>
  <c r="F5729" i="1"/>
  <c r="F5078" i="1"/>
  <c r="F5418" i="1"/>
  <c r="F246" i="1"/>
  <c r="F872" i="1"/>
  <c r="F1511" i="1"/>
  <c r="F2148" i="1"/>
  <c r="F2753" i="1"/>
  <c r="F4620" i="1"/>
  <c r="F3802" i="1"/>
  <c r="F4235" i="1"/>
  <c r="F4991" i="1"/>
  <c r="F142" i="1"/>
  <c r="F764" i="1"/>
  <c r="F66" i="1"/>
  <c r="F689" i="1"/>
  <c r="F1321" i="1"/>
  <c r="F1962" i="1"/>
  <c r="F222" i="1"/>
  <c r="F846" i="1"/>
  <c r="F1485" i="1"/>
  <c r="F2121" i="1"/>
  <c r="F2727" i="1"/>
  <c r="F3283" i="1"/>
  <c r="F3777" i="1"/>
  <c r="F4605" i="1"/>
  <c r="F4215" i="1"/>
  <c r="F4975" i="1"/>
  <c r="F5640" i="1"/>
  <c r="F5325" i="1"/>
  <c r="F99" i="1"/>
  <c r="F723" i="1"/>
  <c r="F1360" i="1"/>
  <c r="F1999" i="1"/>
  <c r="F2617" i="1"/>
  <c r="F3191" i="1"/>
  <c r="F3699" i="1"/>
  <c r="F4140" i="1"/>
  <c r="F4533" i="1"/>
  <c r="F6" i="1"/>
  <c r="F628" i="1"/>
  <c r="F1256" i="1"/>
  <c r="F1895" i="1"/>
  <c r="F2517" i="1"/>
  <c r="F3095" i="1"/>
  <c r="F3623" i="1"/>
  <c r="F4080" i="1"/>
  <c r="F4481" i="1"/>
  <c r="F4855" i="1"/>
  <c r="F5535" i="1"/>
  <c r="F5210" i="1"/>
  <c r="F172" i="1"/>
  <c r="F797" i="1"/>
  <c r="F1437" i="1"/>
  <c r="F2073" i="1"/>
  <c r="F2680" i="1"/>
  <c r="F3745" i="1"/>
  <c r="F3240" i="1"/>
  <c r="F4189" i="1"/>
  <c r="F141" i="1"/>
  <c r="F763" i="1"/>
  <c r="F1400" i="1"/>
  <c r="F2037" i="1"/>
  <c r="F2651" i="1"/>
  <c r="F3218" i="1"/>
  <c r="F17" i="1"/>
  <c r="F637" i="1"/>
  <c r="F360" i="1"/>
  <c r="F984" i="1"/>
  <c r="F1627" i="1"/>
  <c r="F2258" i="1"/>
  <c r="F2860" i="1"/>
  <c r="F3410" i="1"/>
  <c r="F3886" i="1"/>
  <c r="F4310" i="1"/>
  <c r="F4694" i="1"/>
  <c r="F291" i="1"/>
  <c r="F917" i="1"/>
  <c r="F1555" i="1"/>
  <c r="F2188" i="1"/>
  <c r="F2788" i="1"/>
  <c r="F3342" i="1"/>
  <c r="F3827" i="1"/>
  <c r="F4255" i="1"/>
  <c r="F242" i="1"/>
  <c r="F868" i="1"/>
  <c r="F1507" i="1"/>
  <c r="F2144" i="1"/>
  <c r="F2750" i="1"/>
  <c r="F3306" i="1"/>
  <c r="F3797" i="1"/>
  <c r="F189" i="1"/>
  <c r="F812" i="1"/>
  <c r="F1456" i="1"/>
  <c r="F2091" i="1"/>
  <c r="F2696" i="1"/>
  <c r="F3254" i="1"/>
  <c r="F4588" i="1"/>
  <c r="F4956" i="1"/>
  <c r="F3755" i="1"/>
  <c r="F4197" i="1"/>
  <c r="F5307" i="1"/>
  <c r="F5626" i="1"/>
  <c r="F125" i="1"/>
  <c r="F750" i="1"/>
  <c r="F1388" i="1"/>
  <c r="F2025" i="1"/>
  <c r="F2641" i="1"/>
  <c r="F3208" i="1"/>
  <c r="F3712" i="1"/>
  <c r="F4153" i="1"/>
  <c r="F63" i="1"/>
  <c r="F686" i="1"/>
  <c r="F1318" i="1"/>
  <c r="F1958" i="1"/>
  <c r="F2576" i="1"/>
  <c r="F3153" i="1"/>
  <c r="F3669" i="1"/>
  <c r="F4117" i="1"/>
  <c r="F4509" i="1"/>
  <c r="F5564" i="1"/>
  <c r="F4882" i="1"/>
  <c r="F5238" i="1"/>
  <c r="F18" i="1"/>
  <c r="F638" i="1"/>
  <c r="F1264" i="1"/>
  <c r="F1904" i="1"/>
  <c r="F2525" i="1"/>
  <c r="F3630" i="1"/>
  <c r="F3103" i="1"/>
  <c r="F4088" i="1"/>
  <c r="F502" i="1"/>
  <c r="F1125" i="1"/>
  <c r="F1772" i="1"/>
  <c r="F2398" i="1"/>
  <c r="F2995" i="1"/>
  <c r="F3532" i="1"/>
  <c r="F3993" i="1"/>
  <c r="F4403" i="1"/>
  <c r="F4779" i="1"/>
  <c r="F5475" i="1"/>
  <c r="F5138" i="1"/>
  <c r="F462" i="1"/>
  <c r="F1086" i="1"/>
  <c r="F2355" i="1"/>
  <c r="F1726" i="1"/>
  <c r="F2957" i="1"/>
  <c r="F3497" i="1"/>
  <c r="F3962" i="1"/>
  <c r="F4379" i="1"/>
  <c r="F4759" i="1"/>
  <c r="F5121" i="1"/>
  <c r="F399" i="1"/>
  <c r="F1024" i="1"/>
  <c r="F365" i="1"/>
  <c r="F989" i="1"/>
  <c r="F1633" i="1"/>
  <c r="F2263" i="1"/>
  <c r="F2865" i="1"/>
  <c r="F3414" i="1"/>
  <c r="F4696" i="1"/>
  <c r="F3890" i="1"/>
  <c r="F4314" i="1"/>
  <c r="F323" i="1"/>
  <c r="F1589" i="1"/>
  <c r="F947" i="1"/>
  <c r="F289" i="1"/>
  <c r="F916" i="1"/>
  <c r="F239" i="1"/>
  <c r="F865" i="1"/>
  <c r="F1504" i="1"/>
  <c r="F2141" i="1"/>
  <c r="F2748" i="1"/>
  <c r="F3304" i="1"/>
  <c r="F4617" i="1"/>
  <c r="F4230" i="1"/>
  <c r="F3795" i="1"/>
  <c r="F4987" i="1"/>
  <c r="F827" i="1"/>
  <c r="F4206" i="1"/>
  <c r="F4595" i="1"/>
  <c r="F5632" i="1"/>
  <c r="F767" i="1"/>
  <c r="F1406" i="1"/>
  <c r="F2041" i="1"/>
  <c r="F2657" i="1"/>
  <c r="F60" i="1"/>
  <c r="F683" i="1"/>
  <c r="F1315" i="1"/>
  <c r="F1954" i="1"/>
  <c r="F2572" i="1"/>
  <c r="F3149" i="1"/>
  <c r="F3665" i="1"/>
  <c r="F4115" i="1"/>
  <c r="F213" i="1"/>
  <c r="F835" i="1"/>
  <c r="F147" i="1"/>
  <c r="F770" i="1"/>
  <c r="F1411" i="1"/>
  <c r="F2046" i="1"/>
  <c r="F2662" i="1"/>
  <c r="F8" i="1"/>
  <c r="F630" i="1"/>
  <c r="F1258" i="1"/>
  <c r="F1897" i="1"/>
  <c r="F2519" i="1"/>
  <c r="F3097" i="1"/>
  <c r="F3625" i="1"/>
  <c r="F4857" i="1"/>
  <c r="F4082" i="1"/>
  <c r="F4483" i="1"/>
  <c r="F513" i="1"/>
  <c r="F1139" i="1"/>
  <c r="F1784" i="1"/>
  <c r="F3004" i="1"/>
  <c r="F2409" i="1"/>
  <c r="F3541" i="1"/>
  <c r="F4000" i="1"/>
  <c r="F4411" i="1"/>
  <c r="F4787" i="1"/>
  <c r="F5480" i="1"/>
  <c r="F5145" i="1"/>
  <c r="F5782" i="1"/>
  <c r="F488" i="1"/>
  <c r="F1113" i="1"/>
  <c r="F1757" i="1"/>
  <c r="F2385" i="1"/>
  <c r="F2983" i="1"/>
  <c r="F3521" i="1"/>
  <c r="F3984" i="1"/>
  <c r="F139" i="1"/>
  <c r="F761" i="1"/>
  <c r="F154" i="1"/>
  <c r="F778" i="1"/>
  <c r="F1420" i="1"/>
  <c r="F2056" i="1"/>
  <c r="F51" i="1"/>
  <c r="F674" i="1"/>
  <c r="F1305" i="1"/>
  <c r="F1945" i="1"/>
  <c r="F2565" i="1"/>
  <c r="F3661" i="1"/>
  <c r="F3142" i="1"/>
  <c r="F4110" i="1"/>
  <c r="F1148" i="1"/>
  <c r="F1793" i="1"/>
  <c r="F2417" i="1"/>
  <c r="F3013" i="1"/>
  <c r="F3549" i="1"/>
  <c r="F4789" i="1"/>
  <c r="F4007" i="1"/>
  <c r="F4415" i="1"/>
  <c r="F5484" i="1"/>
  <c r="F5788" i="1"/>
  <c r="F5149" i="1"/>
  <c r="F494" i="1"/>
  <c r="F1117" i="1"/>
  <c r="F1761" i="1"/>
  <c r="F2389" i="1"/>
  <c r="F3525" i="1"/>
  <c r="F2987" i="1"/>
  <c r="F3986" i="1"/>
  <c r="F4398" i="1"/>
  <c r="F471" i="1"/>
  <c r="F1080" i="1"/>
  <c r="F1717" i="1"/>
  <c r="F2345" i="1"/>
  <c r="F3490" i="1"/>
  <c r="F2947" i="1"/>
  <c r="F4373" i="1"/>
  <c r="F4753" i="1"/>
  <c r="F3954" i="1"/>
  <c r="F5115" i="1"/>
  <c r="F5451" i="1"/>
  <c r="F5755" i="1"/>
  <c r="F430" i="1"/>
  <c r="F1053" i="1"/>
  <c r="F1695" i="1"/>
  <c r="F2320" i="1"/>
  <c r="F2925" i="1"/>
  <c r="F3470" i="1"/>
  <c r="F396" i="1"/>
  <c r="F1020" i="1"/>
  <c r="F1635" i="1"/>
  <c r="F991" i="1"/>
  <c r="F2265" i="1"/>
  <c r="F2866" i="1"/>
  <c r="F3415" i="1"/>
  <c r="F3891" i="1"/>
  <c r="F339" i="1"/>
  <c r="F963" i="1"/>
  <c r="F1604" i="1"/>
  <c r="F2237" i="1"/>
  <c r="F2836" i="1"/>
  <c r="F3387" i="1"/>
  <c r="F5044" i="1"/>
  <c r="F4290" i="1"/>
  <c r="F4674" i="1"/>
  <c r="F3867" i="1"/>
  <c r="F299" i="1"/>
  <c r="F924" i="1"/>
  <c r="F1566" i="1"/>
  <c r="F2199" i="1"/>
  <c r="F2802" i="1"/>
  <c r="F3354" i="1"/>
  <c r="F5019" i="1"/>
  <c r="F5680" i="1"/>
  <c r="F5365" i="1"/>
  <c r="F258" i="1"/>
  <c r="F884" i="1"/>
  <c r="F1522" i="1"/>
  <c r="F2158" i="1"/>
  <c r="F2762" i="1"/>
  <c r="F3317" i="1"/>
  <c r="F176" i="1"/>
  <c r="F801" i="1"/>
  <c r="F1442" i="1"/>
  <c r="F2078" i="1"/>
  <c r="F46" i="1"/>
  <c r="F670" i="1"/>
  <c r="F1300" i="1"/>
  <c r="F1939" i="1"/>
  <c r="F2559" i="1"/>
  <c r="F3659" i="1"/>
  <c r="F3136" i="1"/>
  <c r="F4501" i="1"/>
  <c r="F4873" i="1"/>
  <c r="F4107" i="1"/>
  <c r="F5228" i="1"/>
  <c r="F5553" i="1"/>
  <c r="F232" i="1"/>
  <c r="F856" i="1"/>
  <c r="F1494" i="1"/>
  <c r="F2131" i="1"/>
  <c r="F2740" i="1"/>
  <c r="F3295" i="1"/>
  <c r="F3787" i="1"/>
  <c r="F4223" i="1"/>
  <c r="F4611" i="1"/>
  <c r="F5648" i="1"/>
  <c r="F5333" i="1"/>
  <c r="F4982" i="1"/>
  <c r="F337" i="1"/>
  <c r="F961" i="1"/>
  <c r="F127" i="1"/>
  <c r="F751" i="1"/>
  <c r="F1389" i="1"/>
  <c r="F2026" i="1"/>
  <c r="F2642" i="1"/>
  <c r="F3209" i="1"/>
  <c r="F3713" i="1"/>
  <c r="F4548" i="1"/>
  <c r="F4917" i="1"/>
  <c r="F4154" i="1"/>
  <c r="F5597" i="1"/>
  <c r="F5270" i="1"/>
  <c r="F204" i="1"/>
  <c r="F826" i="1"/>
  <c r="F1467" i="1"/>
  <c r="F2103" i="1"/>
  <c r="F2708" i="1"/>
  <c r="F98" i="1"/>
  <c r="F722" i="1"/>
  <c r="F1359" i="1"/>
  <c r="F1998" i="1"/>
  <c r="F2616" i="1"/>
  <c r="F3190" i="1"/>
  <c r="F3698" i="1"/>
  <c r="F535" i="1"/>
  <c r="F1163" i="1"/>
  <c r="F1809" i="1"/>
  <c r="F2436" i="1"/>
  <c r="F3562" i="1"/>
  <c r="F3027" i="1"/>
  <c r="F4020" i="1"/>
  <c r="F4428" i="1"/>
  <c r="F4799" i="1"/>
  <c r="F5491" i="1"/>
  <c r="F5157" i="1"/>
  <c r="F5794" i="1"/>
  <c r="F512" i="1"/>
  <c r="F1137" i="1"/>
  <c r="F1782" i="1"/>
  <c r="F3002" i="1"/>
  <c r="F2407" i="1"/>
  <c r="F3539" i="1"/>
  <c r="F4785" i="1"/>
  <c r="F4410" i="1"/>
  <c r="F3999" i="1"/>
  <c r="F5143" i="1"/>
  <c r="F480" i="1"/>
  <c r="F1105" i="1"/>
  <c r="F1747" i="1"/>
  <c r="F2376" i="1"/>
  <c r="F306" i="1"/>
  <c r="F930" i="1"/>
  <c r="F238" i="1"/>
  <c r="F864" i="1"/>
  <c r="F386" i="1"/>
  <c r="F1011" i="1"/>
  <c r="F88" i="1"/>
  <c r="F712" i="1"/>
  <c r="F111" i="1"/>
  <c r="F736" i="1"/>
  <c r="F1371" i="1"/>
  <c r="F2010" i="1"/>
  <c r="F2626" i="1"/>
  <c r="F3198" i="1"/>
  <c r="F3706" i="1"/>
  <c r="F4540" i="1"/>
  <c r="F4145" i="1"/>
  <c r="F4909" i="1"/>
  <c r="F5263" i="1"/>
  <c r="F5590" i="1"/>
  <c r="F563" i="1"/>
  <c r="F1194" i="1"/>
  <c r="F1841" i="1"/>
  <c r="F2467" i="1"/>
  <c r="F3055" i="1"/>
  <c r="F3589" i="1"/>
  <c r="F4821" i="1"/>
  <c r="F4450" i="1"/>
  <c r="F4047" i="1"/>
  <c r="F5179" i="1"/>
  <c r="F5506" i="1"/>
  <c r="F5806" i="1"/>
  <c r="F548" i="1"/>
  <c r="F1176" i="1"/>
  <c r="F1823" i="1"/>
  <c r="F3040" i="1"/>
  <c r="F2450" i="1"/>
  <c r="F3575" i="1"/>
  <c r="F4440" i="1"/>
  <c r="F4034" i="1"/>
  <c r="F4811" i="1"/>
  <c r="F5500" i="1"/>
  <c r="F5169" i="1"/>
  <c r="F226" i="1"/>
  <c r="F850" i="1"/>
  <c r="F1183" i="1"/>
  <c r="F1830" i="1"/>
  <c r="F2457" i="1"/>
  <c r="F5107" i="1"/>
  <c r="F5445" i="1"/>
  <c r="F5750" i="1"/>
  <c r="F151" i="1"/>
  <c r="F775" i="1"/>
  <c r="F1417" i="1"/>
  <c r="F2053" i="1"/>
  <c r="F15" i="1"/>
  <c r="F636" i="1"/>
  <c r="F1263" i="1"/>
  <c r="F1903" i="1"/>
  <c r="F181" i="1"/>
  <c r="F805" i="1"/>
  <c r="F1445" i="1"/>
  <c r="F2081" i="1"/>
  <c r="F2687" i="1"/>
  <c r="F3750" i="1"/>
  <c r="F3247" i="1"/>
  <c r="F4193" i="1"/>
  <c r="F4583" i="1"/>
  <c r="F5300" i="1"/>
  <c r="F4950" i="1"/>
  <c r="F103" i="1"/>
  <c r="F728" i="1"/>
  <c r="F1364" i="1"/>
  <c r="F2003" i="1"/>
  <c r="F2620" i="1"/>
  <c r="F4536" i="1"/>
  <c r="F4903" i="1"/>
  <c r="F363" i="1"/>
  <c r="F1631" i="1"/>
  <c r="F987" i="1"/>
  <c r="F180" i="1"/>
  <c r="F803" i="1"/>
  <c r="F1444" i="1"/>
  <c r="F2080" i="1"/>
  <c r="F2686" i="1"/>
  <c r="F3246" i="1"/>
  <c r="F4192" i="1"/>
  <c r="F37" i="1"/>
  <c r="F660" i="1"/>
  <c r="F12" i="1"/>
  <c r="F634" i="1"/>
  <c r="F1261" i="1"/>
  <c r="F1900" i="1"/>
  <c r="F4878" i="1"/>
  <c r="F5560" i="1"/>
  <c r="F5234" i="1"/>
  <c r="F482" i="1"/>
  <c r="F1107" i="1"/>
  <c r="F1749" i="1"/>
  <c r="F2977" i="1"/>
  <c r="F2378" i="1"/>
  <c r="F3515" i="1"/>
  <c r="F4772" i="1"/>
  <c r="F4393" i="1"/>
  <c r="F3979" i="1"/>
  <c r="F5771" i="1"/>
  <c r="F5468" i="1"/>
  <c r="F5130" i="1"/>
  <c r="F468" i="1"/>
  <c r="F1091" i="1"/>
  <c r="F432" i="1"/>
  <c r="F1056" i="1"/>
  <c r="F1697" i="1"/>
  <c r="F2323" i="1"/>
  <c r="F2928" i="1"/>
  <c r="F3473" i="1"/>
  <c r="F311" i="1"/>
  <c r="F934" i="1"/>
  <c r="F1575" i="1"/>
  <c r="F2206" i="1"/>
  <c r="F2810" i="1"/>
  <c r="F3362" i="1"/>
  <c r="F4272" i="1"/>
  <c r="F4656" i="1"/>
  <c r="F5025" i="1"/>
  <c r="F3843" i="1"/>
  <c r="F5370" i="1"/>
  <c r="F5686" i="1"/>
  <c r="F5101" i="1"/>
  <c r="F4742" i="1"/>
  <c r="F510" i="1"/>
  <c r="F1780" i="1"/>
  <c r="F1135" i="1"/>
  <c r="F3001" i="1"/>
  <c r="F2406" i="1"/>
  <c r="F3538" i="1"/>
  <c r="F429" i="1"/>
  <c r="F1052" i="1"/>
  <c r="F1694" i="1"/>
  <c r="F2319" i="1"/>
  <c r="F2924" i="1"/>
  <c r="F3469" i="1"/>
  <c r="F3938" i="1"/>
  <c r="F4354" i="1"/>
  <c r="F5743" i="1"/>
  <c r="F4738" i="1"/>
  <c r="F5095" i="1"/>
  <c r="F5434" i="1"/>
  <c r="F234" i="1"/>
  <c r="F859" i="1"/>
  <c r="F1498" i="1"/>
  <c r="F2135" i="1"/>
  <c r="F618" i="1"/>
  <c r="F1889" i="1"/>
  <c r="F1247" i="1"/>
  <c r="F2511" i="1"/>
  <c r="F3090" i="1"/>
  <c r="F3619" i="1"/>
  <c r="F1758" i="1"/>
  <c r="F2984" i="1"/>
  <c r="F2386" i="1"/>
  <c r="F3522" i="1"/>
  <c r="F2817" i="1"/>
  <c r="F3368" i="1"/>
  <c r="F3848" i="1"/>
  <c r="F4277" i="1"/>
  <c r="F4661" i="1"/>
  <c r="F5376" i="1"/>
  <c r="F5030" i="1"/>
  <c r="F5690" i="1"/>
  <c r="F1580" i="1"/>
  <c r="F2211" i="1"/>
  <c r="F2815" i="1"/>
  <c r="F420" i="1"/>
  <c r="F1045" i="1"/>
  <c r="F1686" i="1"/>
  <c r="F2311" i="1"/>
  <c r="F2916" i="1"/>
  <c r="F3461" i="1"/>
  <c r="F3932" i="1"/>
  <c r="F4733" i="1"/>
  <c r="F5089" i="1"/>
  <c r="F4350" i="1"/>
  <c r="F5429" i="1"/>
  <c r="F5738" i="1"/>
  <c r="F96" i="1"/>
  <c r="F720" i="1"/>
  <c r="F388" i="1"/>
  <c r="F1013" i="1"/>
  <c r="F287" i="1"/>
  <c r="F914" i="1"/>
  <c r="F1552" i="1"/>
  <c r="F2185" i="1"/>
  <c r="F2786" i="1"/>
  <c r="F3340" i="1"/>
  <c r="F3825" i="1"/>
  <c r="F4641" i="1"/>
  <c r="F4254" i="1"/>
  <c r="F5671" i="1"/>
  <c r="F5010" i="1"/>
  <c r="F5357" i="1"/>
  <c r="F286" i="1"/>
  <c r="F913" i="1"/>
  <c r="F1551" i="1"/>
  <c r="F2184" i="1"/>
  <c r="F2785" i="1"/>
  <c r="F3339" i="1"/>
  <c r="F392" i="1"/>
  <c r="F1017" i="1"/>
  <c r="F1659" i="1"/>
  <c r="F2286" i="1"/>
  <c r="F2892" i="1"/>
  <c r="F3438" i="1"/>
  <c r="F206" i="1"/>
  <c r="F829" i="1"/>
  <c r="F1469" i="1"/>
  <c r="F2105" i="1"/>
  <c r="F2710" i="1"/>
  <c r="F3267" i="1"/>
  <c r="F4596" i="1"/>
  <c r="F3765" i="1"/>
  <c r="F4207" i="1"/>
  <c r="F560" i="1"/>
  <c r="F1188" i="1"/>
  <c r="F1834" i="1"/>
  <c r="F2461" i="1"/>
  <c r="F3050" i="1"/>
  <c r="F499" i="1"/>
  <c r="F1122" i="1"/>
  <c r="F1765" i="1"/>
  <c r="F2392" i="1"/>
  <c r="F2990" i="1"/>
  <c r="F3528" i="1"/>
  <c r="F3989" i="1"/>
  <c r="F173" i="1"/>
  <c r="F3746" i="1"/>
  <c r="F4948" i="1"/>
  <c r="F4581" i="1"/>
  <c r="F4190" i="1"/>
  <c r="F5619" i="1"/>
  <c r="F5297" i="1"/>
  <c r="F1268" i="1"/>
  <c r="F1908" i="1"/>
  <c r="F2530" i="1"/>
  <c r="F3634" i="1"/>
  <c r="F3108" i="1"/>
  <c r="F4488" i="1"/>
  <c r="F4860" i="1"/>
  <c r="F4091" i="1"/>
  <c r="F400" i="1"/>
  <c r="F1025" i="1"/>
  <c r="F205" i="1"/>
  <c r="F828" i="1"/>
  <c r="F1468" i="1"/>
  <c r="F2104" i="1"/>
  <c r="F1853" i="1"/>
  <c r="F2478" i="1"/>
  <c r="F3063" i="1"/>
  <c r="F3595" i="1"/>
  <c r="F4456" i="1"/>
  <c r="F4055" i="1"/>
  <c r="F4827" i="1"/>
  <c r="F5185" i="1"/>
  <c r="F1629" i="1"/>
  <c r="F2260" i="1"/>
  <c r="F2862" i="1"/>
  <c r="F3411" i="1"/>
  <c r="F3887" i="1"/>
  <c r="F4311" i="1"/>
  <c r="F2729" i="1"/>
  <c r="F3285" i="1"/>
  <c r="F3779" i="1"/>
  <c r="F1739" i="1"/>
  <c r="F2367" i="1"/>
  <c r="F2967" i="1"/>
  <c r="F557" i="1"/>
  <c r="F1185" i="1"/>
  <c r="F1832" i="1"/>
  <c r="F2459" i="1"/>
  <c r="F3582" i="1"/>
  <c r="F3047" i="1"/>
  <c r="F4039" i="1"/>
  <c r="F219" i="1"/>
  <c r="F842" i="1"/>
  <c r="F1481" i="1"/>
  <c r="F2116" i="1"/>
  <c r="F2723" i="1"/>
  <c r="F3279" i="1"/>
  <c r="F519" i="1"/>
  <c r="F1144" i="1"/>
  <c r="F1789" i="1"/>
  <c r="F2413" i="1"/>
  <c r="F3009" i="1"/>
  <c r="F3545" i="1"/>
  <c r="F4004" i="1"/>
  <c r="F4412" i="1"/>
  <c r="F5785" i="1"/>
  <c r="F413" i="1"/>
  <c r="F1038" i="1"/>
  <c r="F1678" i="1"/>
  <c r="F2304" i="1"/>
  <c r="F2908" i="1"/>
  <c r="F3454" i="1"/>
  <c r="F4345" i="1"/>
  <c r="F3926" i="1"/>
  <c r="F4727" i="1"/>
  <c r="F5083" i="1"/>
  <c r="F424" i="1"/>
  <c r="F1048" i="1"/>
  <c r="F1691" i="1"/>
  <c r="F2316" i="1"/>
  <c r="F368" i="1"/>
  <c r="F992" i="1"/>
  <c r="F1636" i="1"/>
  <c r="F2266" i="1"/>
  <c r="F164" i="1"/>
  <c r="F789" i="1"/>
  <c r="F5613" i="1"/>
  <c r="F5290" i="1"/>
  <c r="F505" i="1"/>
  <c r="F1129" i="1"/>
  <c r="F1774" i="1"/>
  <c r="F2400" i="1"/>
  <c r="F374" i="1"/>
  <c r="F1643" i="1"/>
  <c r="F999" i="1"/>
  <c r="F2272" i="1"/>
  <c r="F292" i="1"/>
  <c r="F1556" i="1"/>
  <c r="F918" i="1"/>
  <c r="F2189" i="1"/>
  <c r="F2789" i="1"/>
  <c r="F3343" i="1"/>
  <c r="F3828" i="1"/>
  <c r="F4256" i="1"/>
  <c r="F5012" i="1"/>
  <c r="F4643" i="1"/>
  <c r="F5359" i="1"/>
  <c r="F5673" i="1"/>
  <c r="F168" i="1"/>
  <c r="F793" i="1"/>
  <c r="F1434" i="1"/>
  <c r="F2069" i="1"/>
  <c r="F2676" i="1"/>
  <c r="F3237" i="1"/>
  <c r="F3741" i="1"/>
  <c r="F4941" i="1"/>
  <c r="F4574" i="1"/>
  <c r="F4183" i="1"/>
  <c r="F5291" i="1"/>
  <c r="F5614" i="1"/>
  <c r="F199" i="1"/>
  <c r="F821" i="1"/>
  <c r="F515" i="1"/>
  <c r="F1096" i="1"/>
  <c r="F1737" i="1"/>
  <c r="F2365" i="1"/>
  <c r="F2966" i="1"/>
  <c r="F3506" i="1"/>
  <c r="F4765" i="1"/>
  <c r="F3971" i="1"/>
  <c r="F4387" i="1"/>
  <c r="F393" i="1"/>
  <c r="F1018" i="1"/>
  <c r="F105" i="1"/>
  <c r="F730" i="1"/>
  <c r="F211" i="1"/>
  <c r="F834" i="1"/>
  <c r="F169" i="1"/>
  <c r="F794" i="1"/>
  <c r="F461" i="1"/>
  <c r="F1085" i="1"/>
  <c r="F1725" i="1"/>
  <c r="F2353" i="1"/>
  <c r="F2955" i="1"/>
  <c r="F3495" i="1"/>
  <c r="F3961" i="1"/>
  <c r="F288" i="1"/>
  <c r="F915" i="1"/>
  <c r="F1553" i="1"/>
  <c r="F2186" i="1"/>
  <c r="F2787" i="1"/>
  <c r="F3341" i="1"/>
  <c r="F3826" i="1"/>
  <c r="F166" i="1"/>
  <c r="F792" i="1"/>
  <c r="F1433" i="1"/>
  <c r="F2068" i="1"/>
  <c r="F2675" i="1"/>
  <c r="F3236" i="1"/>
  <c r="F4573" i="1"/>
  <c r="F4182" i="1"/>
  <c r="F3740" i="1"/>
  <c r="F39" i="1"/>
  <c r="F663" i="1"/>
  <c r="F489" i="1"/>
  <c r="F1114" i="1"/>
  <c r="F384" i="1"/>
  <c r="F1009" i="1"/>
  <c r="F1653" i="1"/>
  <c r="F2280" i="1"/>
  <c r="F318" i="1"/>
  <c r="F941" i="1"/>
  <c r="F1583" i="1"/>
  <c r="F2217" i="1"/>
  <c r="F2819" i="1"/>
  <c r="F3370" i="1"/>
  <c r="F202" i="1"/>
  <c r="F824" i="1"/>
  <c r="F4205" i="1"/>
  <c r="F163" i="1"/>
  <c r="F788" i="1"/>
  <c r="F1429" i="1"/>
  <c r="F2064" i="1"/>
  <c r="F508" i="1"/>
  <c r="F1133" i="1"/>
  <c r="F1778" i="1"/>
  <c r="F2404" i="1"/>
  <c r="F3000" i="1"/>
  <c r="F3537" i="1"/>
  <c r="F121" i="1"/>
  <c r="F746" i="1"/>
  <c r="F1384" i="1"/>
  <c r="F2021" i="1"/>
  <c r="F2637" i="1"/>
  <c r="F517" i="1"/>
  <c r="F1141" i="1"/>
  <c r="F1786" i="1"/>
  <c r="F2411" i="1"/>
  <c r="F3007" i="1"/>
  <c r="F3543" i="1"/>
  <c r="F448" i="1"/>
  <c r="F1072" i="1"/>
  <c r="F1710" i="1"/>
  <c r="F359" i="1"/>
  <c r="F983" i="1"/>
  <c r="F1626" i="1"/>
  <c r="F2257" i="1"/>
  <c r="F2859" i="1"/>
  <c r="F3409" i="1"/>
  <c r="F5060" i="1"/>
  <c r="F3885" i="1"/>
  <c r="F4309" i="1"/>
  <c r="F4693" i="1"/>
  <c r="F241" i="1"/>
  <c r="F867" i="1"/>
  <c r="F1506" i="1"/>
  <c r="F2143" i="1"/>
  <c r="F2749" i="1"/>
  <c r="F3305" i="1"/>
  <c r="F3796" i="1"/>
  <c r="F4988" i="1"/>
  <c r="F4618" i="1"/>
  <c r="F4231" i="1"/>
  <c r="F532" i="1"/>
  <c r="F1160" i="1"/>
  <c r="F1806" i="1"/>
  <c r="F3024" i="1"/>
  <c r="F2433" i="1"/>
  <c r="F3559" i="1"/>
  <c r="F4017" i="1"/>
  <c r="F4425" i="1"/>
  <c r="F4797" i="1"/>
  <c r="F5155" i="1"/>
  <c r="F82" i="1"/>
  <c r="F706" i="1"/>
  <c r="F1340" i="1"/>
  <c r="F119" i="1"/>
  <c r="F743" i="1"/>
  <c r="F1380" i="1"/>
  <c r="F2018" i="1"/>
  <c r="F2634" i="1"/>
  <c r="F3203" i="1"/>
  <c r="F4149" i="1"/>
  <c r="F4545" i="1"/>
  <c r="F3708" i="1"/>
  <c r="F5267" i="1"/>
  <c r="F4914" i="1"/>
  <c r="F5594" i="1"/>
  <c r="F474" i="1"/>
  <c r="F1098" i="1"/>
  <c r="F1378" i="1"/>
  <c r="F2016" i="1"/>
  <c r="F2632" i="1"/>
  <c r="F3201" i="1"/>
  <c r="F1306" i="1"/>
  <c r="F1946" i="1"/>
  <c r="F19" i="1"/>
  <c r="F639" i="1"/>
  <c r="F1265" i="1"/>
  <c r="F1905" i="1"/>
  <c r="F2527" i="1"/>
  <c r="F3105" i="1"/>
  <c r="F332" i="1"/>
  <c r="F956" i="1"/>
  <c r="F3860" i="1"/>
  <c r="F4669" i="1"/>
  <c r="F4283" i="1"/>
  <c r="F5039" i="1"/>
  <c r="F5384" i="1"/>
  <c r="F5700" i="1"/>
  <c r="F175" i="1"/>
  <c r="F800" i="1"/>
  <c r="F1441" i="1"/>
  <c r="F2077" i="1"/>
  <c r="F2684" i="1"/>
  <c r="F3243" i="1"/>
  <c r="F4949" i="1"/>
  <c r="F3748" i="1"/>
  <c r="F4582" i="1"/>
  <c r="F4191" i="1"/>
  <c r="F5620" i="1"/>
  <c r="F5298" i="1"/>
  <c r="F568" i="1"/>
  <c r="F1200" i="1"/>
  <c r="F1847" i="1"/>
  <c r="F2472" i="1"/>
  <c r="F3060" i="1"/>
  <c r="F3593" i="1"/>
  <c r="F4052" i="1"/>
  <c r="F4825" i="1"/>
  <c r="F4454" i="1"/>
  <c r="F5808" i="1"/>
  <c r="F5509" i="1"/>
  <c r="F5182" i="1"/>
  <c r="F1597" i="1"/>
  <c r="F2230" i="1"/>
  <c r="F2830" i="1"/>
  <c r="F3381" i="1"/>
</calcChain>
</file>

<file path=xl/sharedStrings.xml><?xml version="1.0" encoding="utf-8"?>
<sst xmlns="http://schemas.openxmlformats.org/spreadsheetml/2006/main" count="20084" uniqueCount="3419">
  <si>
    <t>ABOVE SECURITY</t>
  </si>
  <si>
    <t>ABSOLUTE NDE</t>
  </si>
  <si>
    <t>ADVANCE TANK &amp; CONSTRUCTION COMPANY</t>
  </si>
  <si>
    <t>ADVANCED CORROSION TECHNOLOGIES &amp; TRAINING, LLC</t>
  </si>
  <si>
    <t>AGAR CORPORATION, INC.</t>
  </si>
  <si>
    <t>ALLOY BELLOWS AND PRECISION WELDING</t>
  </si>
  <si>
    <t>AMERICAN BLOCK CO</t>
  </si>
  <si>
    <t>AMERICAN CRANE &amp; EQUIPMENT CORPORATION</t>
  </si>
  <si>
    <t>AMERICAN ENERGY PARTNERS</t>
  </si>
  <si>
    <t>AMERICAN INSPECTION SERVICES, INC.</t>
  </si>
  <si>
    <t>AMERICAN MIDSTREAM</t>
  </si>
  <si>
    <t>AMERICAN RAILCAR LEASING LLC</t>
  </si>
  <si>
    <t>APACHE CORPORATION</t>
  </si>
  <si>
    <t>APPLUS VELOSI</t>
  </si>
  <si>
    <t>ASHFORD TECHNICAL SERVICES</t>
  </si>
  <si>
    <t>AST CONSTRUCTION</t>
  </si>
  <si>
    <t>ATHLON SOLUTIONS</t>
  </si>
  <si>
    <t>AUDIE PRICE INSPECTION, INC.</t>
  </si>
  <si>
    <t>A.W. CHESTERTON COMPANY</t>
  </si>
  <si>
    <t>AZZ WSI</t>
  </si>
  <si>
    <t>BAKER ENGINEERING &amp; RISK CONSULTANTS, INC.</t>
  </si>
  <si>
    <t>BAKER HUGHES, INC.</t>
  </si>
  <si>
    <t>BAR SOURCE INTERNATIONAL, LLC</t>
  </si>
  <si>
    <t>BASE LINE DATA, INC.</t>
  </si>
  <si>
    <t>BASSLER ENERGY SERVICES, INC.</t>
  </si>
  <si>
    <t>BAYER TECHNOLOGY SERVICES AMERICAS</t>
  </si>
  <si>
    <t>BECHTEL CORPORATION</t>
  </si>
  <si>
    <t>BELL TECHNOLOGIES, LLC</t>
  </si>
  <si>
    <t>BELLE FOURCHE PIPELINE</t>
  </si>
  <si>
    <t>BELZONA, INC.</t>
  </si>
  <si>
    <t>BENCH TREE GROUP</t>
  </si>
  <si>
    <t>BERIC-DAVIS COMPANIES INTERNATIONAL LTD.</t>
  </si>
  <si>
    <t>BESTOLIFE CORPORATION</t>
  </si>
  <si>
    <t>BHL INTERNATIONAL, INC.</t>
  </si>
  <si>
    <t>BHP BILLITON</t>
  </si>
  <si>
    <t>BIGHORN INSPECTION, INC.</t>
  </si>
  <si>
    <t>BLACK GOLD PUMP &amp; SUPPLY</t>
  </si>
  <si>
    <t>BLACKMER</t>
  </si>
  <si>
    <t>BLADESTONE INTERNATIONAL</t>
  </si>
  <si>
    <t>BLESS OILFIELD SERVICES, INC.</t>
  </si>
  <si>
    <t>BLUE OCEAN TECHNOLOGIES LLC</t>
  </si>
  <si>
    <t>BLUEKNIGHT ENERGY PARTNERS LLC</t>
  </si>
  <si>
    <t>BOUCHARD TRANSPORTATION CO., INC.</t>
  </si>
  <si>
    <t>BOUSTEAD INTERNATIONAL HEATERS LIMITED</t>
  </si>
  <si>
    <t>BP AMERICA INC.</t>
  </si>
  <si>
    <t>BRI-STEEL MANUFACTURING</t>
  </si>
  <si>
    <t>BRODIE INTERNATIONAL</t>
  </si>
  <si>
    <t>BS&amp;B SAFETY SYSTEMS, L.L.C.</t>
  </si>
  <si>
    <t>BUCKEYE PIPELINE</t>
  </si>
  <si>
    <t>BUREAU VERITAS NORTH AMERICA, INC.</t>
  </si>
  <si>
    <t>BURCKHARDT COMPRESSION (US) INC.</t>
  </si>
  <si>
    <t>BUREAU VERITAS ECUADOR C.A.</t>
  </si>
  <si>
    <t>C &amp; N PETROLEUM EQUIPMENT</t>
  </si>
  <si>
    <t>C &amp; W TANK, INC.</t>
  </si>
  <si>
    <t>CABOT OIL &amp; GAS CORPORATION</t>
  </si>
  <si>
    <t>CALDWELL TANKS, INC.</t>
  </si>
  <si>
    <t>CALLIDUS TECHNOLOGIES, LLC</t>
  </si>
  <si>
    <t>CAMERON INTERNATIONAL CORP.</t>
  </si>
  <si>
    <t>CAMIN CARGO CONTROL</t>
  </si>
  <si>
    <t>CAN USA, INC.</t>
  </si>
  <si>
    <t>CAPE, INC.</t>
  </si>
  <si>
    <t>CAPITOL ULTRASONICS COMPANY, INC.</t>
  </si>
  <si>
    <t>CARE ION TECHNOLOGIST SDN. BHD.</t>
  </si>
  <si>
    <t>CARPENTER TECHNOLOGY CORPORATION</t>
  </si>
  <si>
    <t>CASHCO INC.</t>
  </si>
  <si>
    <t>CATSI</t>
  </si>
  <si>
    <t>CBCL LIMITED</t>
  </si>
  <si>
    <t>CERTIFIED CALIBRATIONS, INC.</t>
  </si>
  <si>
    <t>CETEK LIMITED</t>
  </si>
  <si>
    <t>CHARTER BROKERAGE</t>
  </si>
  <si>
    <t>CHATTANOOGA BOILER &amp; TANK, INC.</t>
  </si>
  <si>
    <t>CHECK-6</t>
  </si>
  <si>
    <t>CHEMSTAR</t>
  </si>
  <si>
    <t>CHENIERE ENERGY, INC.</t>
  </si>
  <si>
    <t>CHESAPEAKE ENERGY</t>
  </si>
  <si>
    <t>CHEVRON CORPORATION</t>
  </si>
  <si>
    <t>CIMAREX ENERGY CO.</t>
  </si>
  <si>
    <t>CLEARSIGN COMBUSTION CORPORATION</t>
  </si>
  <si>
    <t>CJ WINTER MACHINE TECHNOLOGIES</t>
  </si>
  <si>
    <t>C-MAR AMERICA, INC.</t>
  </si>
  <si>
    <t>COASTAL FLOW MEASUREMENT, INC.</t>
  </si>
  <si>
    <t>COASTAL GULF &amp; INTERNATIONAL, INC.</t>
  </si>
  <si>
    <t>COBALT INTERNATIONAL ENERGY, L.P.</t>
  </si>
  <si>
    <t>COLONIAL PIPELINE COMPANY</t>
  </si>
  <si>
    <t>COLORADO ENGINEERING EXPERIMENT STATION, INC.</t>
  </si>
  <si>
    <t>COLUMBIA INDUSTRIES</t>
  </si>
  <si>
    <t>COLUMBUS MCKINNON CORPORATION</t>
  </si>
  <si>
    <t>CONBRACO INDUSTRIES, INC.</t>
  </si>
  <si>
    <t>CONOCOPHILLIPS</t>
  </si>
  <si>
    <t>CONSOLIDATED FABRICATION &amp; CONSTRUCTORS</t>
  </si>
  <si>
    <t>CONSOLIDATED PRESSURE CONTROL, LLLP</t>
  </si>
  <si>
    <t>COOPER VALVES</t>
  </si>
  <si>
    <t>CORROSION CONTROL INC.</t>
  </si>
  <si>
    <t>CRC-EVANS PIPELINE INTERNATIONAL</t>
  </si>
  <si>
    <t>CRYOSTAR</t>
  </si>
  <si>
    <t>CSD ENGINEERS, LLC</t>
  </si>
  <si>
    <t>CST COVERS</t>
  </si>
  <si>
    <t>CYIENT, INC.</t>
  </si>
  <si>
    <t>CYNTECH CORPORATION</t>
  </si>
  <si>
    <t>DALE COMPANY, INC., THE</t>
  </si>
  <si>
    <t>DANIEL MEASUREMENT &amp; CONTROL, INC.</t>
  </si>
  <si>
    <t>DEEPWATER SUBSEA LLC</t>
  </si>
  <si>
    <t>DENSO NORTH AMERICA</t>
  </si>
  <si>
    <t>DET NORSKE CLASSIFICATION (AMERICAS)</t>
  </si>
  <si>
    <t>DEVON ENERGY CORP.</t>
  </si>
  <si>
    <t>DEXTER FIELD SERVICES</t>
  </si>
  <si>
    <t>DJA INSPECTION SERVICES, INC.</t>
  </si>
  <si>
    <t>DNV-GL</t>
  </si>
  <si>
    <t>DOKAAN, LLC</t>
  </si>
  <si>
    <t>DOMINION NDT SERVICES, INC.</t>
  </si>
  <si>
    <t>DOW CHEMICAL COMPANY</t>
  </si>
  <si>
    <t>DOXSTEEL</t>
  </si>
  <si>
    <t>DRIL-QUIP</t>
  </si>
  <si>
    <t>DURA-BAR</t>
  </si>
  <si>
    <t>DUOLINE TECHNOLOGIES, L.P.</t>
  </si>
  <si>
    <t>DURON RISER GROUP, LLC</t>
  </si>
  <si>
    <t>DYNAMIC AIR SHELTERS</t>
  </si>
  <si>
    <t>DYNAMIC FLOW COMPUTERS</t>
  </si>
  <si>
    <t>DYNMCDERMOTT</t>
  </si>
  <si>
    <t>EAGLE RESEARCH CORPORATION</t>
  </si>
  <si>
    <t>ELECSYS CORPORATION</t>
  </si>
  <si>
    <t>ELECTRIC MACHINERY COMPANY / CONVERTEAM</t>
  </si>
  <si>
    <t>ELEMENTIS SPECIALITIES</t>
  </si>
  <si>
    <t>ELLIOTT SERVICES, INC.</t>
  </si>
  <si>
    <t>EMATS, INC.</t>
  </si>
  <si>
    <t>ENBRIDGE, INC.</t>
  </si>
  <si>
    <t>ENCANA</t>
  </si>
  <si>
    <t>ENDRESS+HAUSER FLOWTEC AG</t>
  </si>
  <si>
    <t>ENERGI INSURANCE SERVICES, INC.</t>
  </si>
  <si>
    <t>ENERGY EXCHANGER COMPANY</t>
  </si>
  <si>
    <t>ENERGY TRAINING SOLUTIONS</t>
  </si>
  <si>
    <t>ENERGY &amp; TECHNOLOGY CORP. AND GROUP OF COMPANIES</t>
  </si>
  <si>
    <t>ENERSYS CORPORATION</t>
  </si>
  <si>
    <t>ENGINEERING &amp; INSPECTION SERVICES, LLC</t>
  </si>
  <si>
    <t>ENGINEERING PARTNERS INTERNATIONAL, INC.</t>
  </si>
  <si>
    <t>ENOVATION CONTROLS</t>
  </si>
  <si>
    <t>ENPRO INDUSTRIES PVT LTD</t>
  </si>
  <si>
    <t>ENSCO PLC</t>
  </si>
  <si>
    <t>ENTERPRISE PRODUCT PARTNERS LP</t>
  </si>
  <si>
    <t>ENTHONE, INC.</t>
  </si>
  <si>
    <t>ENVIRONMENTAL STANDARDS INCORPORATED</t>
  </si>
  <si>
    <t>EOG RESOURCES, INC.</t>
  </si>
  <si>
    <t>EPC ENERGY SERVICES</t>
  </si>
  <si>
    <t>EQUIPMENT RESOURCES INTERNATIONAL, INC.</t>
  </si>
  <si>
    <t>EQUITY ENGINEERING GROUP, INC.</t>
  </si>
  <si>
    <t>ERM - ENVIRONMENTAL RESOURCES MANAGEMENT</t>
  </si>
  <si>
    <t>ESTEEM PROJECTS, LLC</t>
  </si>
  <si>
    <t>EVONIK OIL ADDITIVES</t>
  </si>
  <si>
    <t>EXPLORER PIPELINE COMPANY</t>
  </si>
  <si>
    <t>EXXONMOBIL</t>
  </si>
  <si>
    <t>FASTENAL COMPANY</t>
  </si>
  <si>
    <t>FBV, INC.</t>
  </si>
  <si>
    <t>FEDERAL SERVICES LLC</t>
  </si>
  <si>
    <t>FISHER TANK COMPANY</t>
  </si>
  <si>
    <t>FLEXITALLIC GROUP, INC.</t>
  </si>
  <si>
    <t>FLOW MANAGEMENT DEVICES, LLC</t>
  </si>
  <si>
    <t>FLUOR CORPORATION</t>
  </si>
  <si>
    <t>FMC TECHNOLOGIES INC.</t>
  </si>
  <si>
    <t>FORUM VALVE SOLUTIONS</t>
  </si>
  <si>
    <t>FOSS MARITIME COMPANY</t>
  </si>
  <si>
    <t>FOSTER WHEELER USA CORPORATION</t>
  </si>
  <si>
    <t>FREEPORT-MCMORAN OIL &amp; GAS</t>
  </si>
  <si>
    <t>FUJISAN SURVEY, S.A. DE C.V.</t>
  </si>
  <si>
    <t>FURMANITE</t>
  </si>
  <si>
    <t>FZV AMERICAS LLC</t>
  </si>
  <si>
    <t>GARLOCK SEALING TECHNOLOGIES</t>
  </si>
  <si>
    <t>GAS AND AIR SYSTEMS, INC.</t>
  </si>
  <si>
    <t>GBR</t>
  </si>
  <si>
    <t>GEARENCH</t>
  </si>
  <si>
    <t>GE ENERGY/ BENTLY NEVADA</t>
  </si>
  <si>
    <t>GE OIL &amp; GAS</t>
  </si>
  <si>
    <t>GENERAL ELECTRIC INSPECTION SERVICES</t>
  </si>
  <si>
    <t>GENESIS ENERGY</t>
  </si>
  <si>
    <t>GILBARCO VEEDER-ROOT</t>
  </si>
  <si>
    <t>GLOBAL ENERGY INSPECTIONS, INC.</t>
  </si>
  <si>
    <t>GLOBAL TOOLING SPECIALTIES, INC.</t>
  </si>
  <si>
    <t>GREAT NORTHERN MIDSTREAM LLC</t>
  </si>
  <si>
    <t>GREAT SOUTHERN TECHNOLOGIES</t>
  </si>
  <si>
    <t>GULF INTERSTATE ENGINEERING COMPANY</t>
  </si>
  <si>
    <t>HAMON DELTAK, INC.</t>
  </si>
  <si>
    <t>HALLIBURTON COMPANY</t>
  </si>
  <si>
    <t>HARVEY E. YATES COMPANY (HEYCO)</t>
  </si>
  <si>
    <t>HATCH MOTT MACDONALD</t>
  </si>
  <si>
    <t>HAWMAN CONTAINER SERVICES</t>
  </si>
  <si>
    <t>HENGLI AMERICA</t>
  </si>
  <si>
    <t>HESS CORPORATION</t>
  </si>
  <si>
    <t>HILAND PARTNERS, LP</t>
  </si>
  <si>
    <t>HI-TECH TESTING SERVICE, INC.</t>
  </si>
  <si>
    <t>HMT, INC.</t>
  </si>
  <si>
    <t>HOIST AND CRANE SERVICE GROUP</t>
  </si>
  <si>
    <t>HOLLAND 1916</t>
  </si>
  <si>
    <t>HOLLOWAY HOUSTON, INC.</t>
  </si>
  <si>
    <t>HOLLY ENERGY PARTNERS, L.P.</t>
  </si>
  <si>
    <t>U.S. HONEYWELL ENRAF AMERICAS INC.</t>
  </si>
  <si>
    <t>HOOVER CONTAINER SOLUTIONS</t>
  </si>
  <si>
    <t>HOUSTON BOLT &amp; GASKET CO.</t>
  </si>
  <si>
    <t>H. ROSEN USA, INC.</t>
  </si>
  <si>
    <t>HSI GROUP, INC.</t>
  </si>
  <si>
    <t>HUDSON PRODUCTS CORPORATION</t>
  </si>
  <si>
    <t>HULL &amp; ASSOCIATES, INC.</t>
  </si>
  <si>
    <t>HUNTING ENERGY SERVICES</t>
  </si>
  <si>
    <t>HUNTINGTON TESTING &amp; TECHNOLOGY, INC.</t>
  </si>
  <si>
    <t>HYDAC TECHNOLOGY CORPORATION</t>
  </si>
  <si>
    <t>IAN-CONRAD BERGAN LLC</t>
  </si>
  <si>
    <t>ICL CALIBRATION LABORATORIES, INC.</t>
  </si>
  <si>
    <t>ICO ASIAPACIFIC SINGAPORE PTE. LTD.</t>
  </si>
  <si>
    <t>IDEMITSU LUBRICANTS AMERICA</t>
  </si>
  <si>
    <t>IDOM, INC.</t>
  </si>
  <si>
    <t>INDUSTRIAL MOTOR POWER CORPORATION</t>
  </si>
  <si>
    <t>INFINEUM</t>
  </si>
  <si>
    <t>INSPECTEST (PVT.) LIMITED</t>
  </si>
  <si>
    <t>INSPECTORATE AMERICA CORP.</t>
  </si>
  <si>
    <t>INTECH PROCESS AUTOMATION</t>
  </si>
  <si>
    <t>INTEGRATED PROTECTION SERVICES, INC.</t>
  </si>
  <si>
    <t>INTEGRITY INSPECTION SERVICES</t>
  </si>
  <si>
    <t>INTERNATIONAL DERRICK SERVICES, LLC.</t>
  </si>
  <si>
    <t>INTERSPEC, LLC</t>
  </si>
  <si>
    <t>INTERTEK</t>
  </si>
  <si>
    <t>ioMOSAIC CORPORATION</t>
  </si>
  <si>
    <t>IRED THERMAL GROUP Ltd.</t>
  </si>
  <si>
    <t>IRIIS, LLC</t>
  </si>
  <si>
    <t>IRISNDTMatrix Corp.</t>
  </si>
  <si>
    <t>IRWIN INDUSTRIES</t>
  </si>
  <si>
    <t>ISTANBUL SHIP SUPPLY, INC.</t>
  </si>
  <si>
    <t>ITT CORPORATION</t>
  </si>
  <si>
    <t>JAMES MACHINE WORKS, INC.</t>
  </si>
  <si>
    <t>JCL SERVICE COMPANY LLC</t>
  </si>
  <si>
    <t>JD NEUHAUS LP</t>
  </si>
  <si>
    <t>JET-LUBE, INC.</t>
  </si>
  <si>
    <t>JFE STEEL AMERICA, INC.</t>
  </si>
  <si>
    <t>J.J. WHITE , INC.</t>
  </si>
  <si>
    <t>JOE KNOWS ENERGY</t>
  </si>
  <si>
    <t>JOHN CRANE INC.</t>
  </si>
  <si>
    <t>JOHN L. LOWERY &amp; ASSOCIATES, INC.</t>
  </si>
  <si>
    <t>JSG PIPELINE INSPECTIONS</t>
  </si>
  <si>
    <t>JSW STEEL USA INC.</t>
  </si>
  <si>
    <t>JUSTISS OIL COMPANY</t>
  </si>
  <si>
    <t>KAM CONTROLS, INC.</t>
  </si>
  <si>
    <t>KEYSTONE SHIPPING</t>
  </si>
  <si>
    <t>KIMRAY INC.</t>
  </si>
  <si>
    <t>KINDER MORGAN ENERGY PARTNERSHIP, L.P.</t>
  </si>
  <si>
    <t>KIRBY OFFSHORE MARINE</t>
  </si>
  <si>
    <t>L &amp; J TECHNOLOGIES</t>
  </si>
  <si>
    <t>LADISH VALVES</t>
  </si>
  <si>
    <t>LAFARGEHOLCIM</t>
  </si>
  <si>
    <t>LARSEN &amp; TOUBRO LIMITED</t>
  </si>
  <si>
    <t>LIGHTNING MASTER CORPORATION</t>
  </si>
  <si>
    <t>LLOYD'S REGISTER AMERICAS</t>
  </si>
  <si>
    <t>LLOYD'S REGISTER ENERGY AMERICAS, INC.</t>
  </si>
  <si>
    <t>LOADMASTER ENGINEERING</t>
  </si>
  <si>
    <t>LOOP LLC</t>
  </si>
  <si>
    <t>LORD CORPORATION</t>
  </si>
  <si>
    <t>LUBRIZOL CORPORATION</t>
  </si>
  <si>
    <t>MAERSK DRILLING</t>
  </si>
  <si>
    <t>MAERSK OIL AMERICA, INC.</t>
  </si>
  <si>
    <t>MAGELLAN MIDSTREAM PARTNERS</t>
  </si>
  <si>
    <t>MAGNAFLUX</t>
  </si>
  <si>
    <t>MAGNETIC ANALYSIS CORPORATION</t>
  </si>
  <si>
    <t>MAIN LINE MEASUREMENT</t>
  </si>
  <si>
    <t>MANGAN, INC.</t>
  </si>
  <si>
    <t>MAP OIL TOOLS</t>
  </si>
  <si>
    <t>MARATHON OIL COMPANY</t>
  </si>
  <si>
    <t>MARATHON PETROLEUM CORPORATION</t>
  </si>
  <si>
    <t>MARINE SPILL RESPONSE CORPORATION</t>
  </si>
  <si>
    <t>MARKWEST ENERGY PARTNERS, LP</t>
  </si>
  <si>
    <t>MASS TECHNOLOGY CORPORATION</t>
  </si>
  <si>
    <t>MCCROMETER</t>
  </si>
  <si>
    <t>MECHATRENDS CONTRACTORS CORP.</t>
  </si>
  <si>
    <t>MERICHEM COMPANY</t>
  </si>
  <si>
    <t>MERIDIUM, INC.</t>
  </si>
  <si>
    <t>MESA INDUSTRIES</t>
  </si>
  <si>
    <t>METER ENGINEERS, INC.</t>
  </si>
  <si>
    <t>MICRO MOTION, INC.</t>
  </si>
  <si>
    <t>MID CENTRAL ENERGY SERVICES</t>
  </si>
  <si>
    <t>MIDCONTINENTAL CHEMICAL COMPANY</t>
  </si>
  <si>
    <t>MIDLAND MANUFACTURING CORPORATION</t>
  </si>
  <si>
    <t>MIDWESTERN SERVICES, INC.</t>
  </si>
  <si>
    <t>MILLER CONSULTING SERVICES</t>
  </si>
  <si>
    <t>MILWAUKEE VALVE COMPANY</t>
  </si>
  <si>
    <t>MISTRAS GROUP, INC.</t>
  </si>
  <si>
    <t>MITSUBISHI CORPORATION (AMERICAS)</t>
  </si>
  <si>
    <t>MOKVELD VALVES, INC.</t>
  </si>
  <si>
    <t>MOODY INTERNATIONAL, INC.</t>
  </si>
  <si>
    <t>MOTT TANK INSPECTION, INC.</t>
  </si>
  <si>
    <t>MSP DRILEX</t>
  </si>
  <si>
    <t>MULTIMARINE SERVICES LTD.</t>
  </si>
  <si>
    <t>MURPHY OIL CORPORATION</t>
  </si>
  <si>
    <t>MUSE, STANCIL &amp; COMPANY</t>
  </si>
  <si>
    <t>NANOMECH</t>
  </si>
  <si>
    <t>NATIONAL OILWELL VARCO</t>
  </si>
  <si>
    <t>NATIONAL PUMP COMPANY, LLC.</t>
  </si>
  <si>
    <t>NATIONAL STEEL CAR</t>
  </si>
  <si>
    <t>NATIONAL STEEL ERECTION, INC.</t>
  </si>
  <si>
    <t>NATIONWIDE BOILER INCORPORATED</t>
  </si>
  <si>
    <t>NAVAJO NATION OIL &amp; GAS COMPANY</t>
  </si>
  <si>
    <t>NAVARIK CORP.</t>
  </si>
  <si>
    <t>NAVASOTA OILFIELD SERVICES, INC.</t>
  </si>
  <si>
    <t>NDE TECHNICAL SERVICES, INC.</t>
  </si>
  <si>
    <t>NDT SYSTEMS &amp; SERVICES (AMERICA), INC.</t>
  </si>
  <si>
    <t>NEUMAN &amp; ESSER USA, INC.</t>
  </si>
  <si>
    <t>NEWFIELD EXPLORATION COMPANY</t>
  </si>
  <si>
    <t>NEWMARKET CORPORATION</t>
  </si>
  <si>
    <t>NIAGARA BLOWER HEAT TRANSFER SOLUTIONS</t>
  </si>
  <si>
    <t>NMC GLOBAL CORP.</t>
  </si>
  <si>
    <t>NMK RESOURCES INC.</t>
  </si>
  <si>
    <t>NOBLE CORPORATION</t>
  </si>
  <si>
    <t>NOBLE ENERGY INC.</t>
  </si>
  <si>
    <t>NORTH WEST REDWATER PARTNERSHIP</t>
  </si>
  <si>
    <t>NORTHERN STATES FISHING TOOLS CO., INC.</t>
  </si>
  <si>
    <t>NUSTAR ENERGY L.P.</t>
  </si>
  <si>
    <t>OCCIDENTAL OIL &amp; GAS CORPORATION</t>
  </si>
  <si>
    <t>OCEAN SHIPHOLDINGS, INC.</t>
  </si>
  <si>
    <t>OCEANEERING INTERNATIONAL, INC.</t>
  </si>
  <si>
    <t>OCS GROUP</t>
  </si>
  <si>
    <t>OFI TESTING EQUIPMENT, INC. (OFITE)</t>
  </si>
  <si>
    <t>OIL INSPECTIONS (USA), INC.</t>
  </si>
  <si>
    <t>OK LEASING LATIN AMERICA, INC.</t>
  </si>
  <si>
    <t>OMNI FLOW COMPUTERS, INC.</t>
  </si>
  <si>
    <t>ONEOK</t>
  </si>
  <si>
    <t>OPAMP INFORMATION MANAGEMENT</t>
  </si>
  <si>
    <t>ORBITAL ENGINEERING, INC.</t>
  </si>
  <si>
    <t>ORION DRILLING COMPANY, LLC</t>
  </si>
  <si>
    <t>PACIFIC DRILLING SERVICES, INC.</t>
  </si>
  <si>
    <t>PALA-INTERSTATE, LLC</t>
  </si>
  <si>
    <t>PANTON INC.</t>
  </si>
  <si>
    <t>PARAGON INDUSTRIES, INC.</t>
  </si>
  <si>
    <t>PARKER DRILLING COMPANY</t>
  </si>
  <si>
    <t>PARKER PGI</t>
  </si>
  <si>
    <t>PASO ROBLES TANK, INC.</t>
  </si>
  <si>
    <t>PATTERSON TUBULAR SERVICES</t>
  </si>
  <si>
    <t>PB ENERGY STORAGE SERVICES, INC.</t>
  </si>
  <si>
    <t>PCA ENGINEERING, INC.</t>
  </si>
  <si>
    <t>PEAKER ENERGY GROUP, LLC</t>
  </si>
  <si>
    <t>PEERLESS DYNAMICS</t>
  </si>
  <si>
    <t>PEGASUS INSPECTIONS &amp; CONSULTINGS LLC</t>
  </si>
  <si>
    <t>PENNSYLVANIA GENERAL ENERGY, LLC</t>
  </si>
  <si>
    <t>PERMIAN PRODUCTION EQUIPMENT, INC.</t>
  </si>
  <si>
    <t>PETROCARE MARINE CONSULTANTS, INC.</t>
  </si>
  <si>
    <t>PETROCHEM INSPECTION SERVICES</t>
  </si>
  <si>
    <t>PETROLEUM SPECIALIZED INSPECTIONS CORP. (PSI)</t>
  </si>
  <si>
    <t>PETROSPECT, INC.</t>
  </si>
  <si>
    <t>PHILADELPHIA GEAR CORPORATION</t>
  </si>
  <si>
    <t>PHILADELPHIA MIXING SOLUTIONS</t>
  </si>
  <si>
    <t>PHILLIPS 66</t>
  </si>
  <si>
    <t>PHOENIX INDUSTRIAL LTD.</t>
  </si>
  <si>
    <t>PILGRIM PIPELINE HOLDINGS, LLC</t>
  </si>
  <si>
    <t>PINNACLE AIS</t>
  </si>
  <si>
    <t>PINNACLE OIL</t>
  </si>
  <si>
    <t>PLAINS ALL AMERICAN PIPELINE, L.P.</t>
  </si>
  <si>
    <t>POCAR SEAL</t>
  </si>
  <si>
    <t>POND &amp; COMPANY</t>
  </si>
  <si>
    <t>PORTLAND PIPE LINE CORPORATION</t>
  </si>
  <si>
    <t>POSCO</t>
  </si>
  <si>
    <t>POTOMAC ENVIRONMENTAL, INC.</t>
  </si>
  <si>
    <t>PPL INTERSTATE ENERGY COMPANY</t>
  </si>
  <si>
    <t>PRECISE ENERGY PRODUCTS</t>
  </si>
  <si>
    <t>PRECISION DRILLING OILFIELD SERVICES CORPORATION</t>
  </si>
  <si>
    <t>PRIMARY SOURCING CORP</t>
  </si>
  <si>
    <t>PRIME ENGINEERING INCORPORATED</t>
  </si>
  <si>
    <t>PRINCE ENERGY</t>
  </si>
  <si>
    <t>PROJECT CONSULTING SERVICES, INC.</t>
  </si>
  <si>
    <t>PROSERV</t>
  </si>
  <si>
    <t>PROVENANCE CONSULTING</t>
  </si>
  <si>
    <t>PROTECTOSEAL COMPANY</t>
  </si>
  <si>
    <t>QEP RESOURCES, INC.</t>
  </si>
  <si>
    <t>QUALITY CONTROL COMPANY</t>
  </si>
  <si>
    <t>QUALITY CUSTOMS INSPECTIONS &amp; LABORATORIES</t>
  </si>
  <si>
    <t>QUALSPEC</t>
  </si>
  <si>
    <t>QUEST INTEGRITY USA, LLC</t>
  </si>
  <si>
    <t>QUORUM BUSINESS SOLUTIONS, INC.</t>
  </si>
  <si>
    <t>REBELLION PHOTONICS, INC.</t>
  </si>
  <si>
    <t>REBL REFRACTORIES EVALUATIONS LABORATORY ULC</t>
  </si>
  <si>
    <t>RECON ENGINEERING AND CONSTRUCTION</t>
  </si>
  <si>
    <t>RED DOG MOBILE SHELTERS, LLC</t>
  </si>
  <si>
    <t>REINAUER TRANSPORTATION COMPANIES</t>
  </si>
  <si>
    <t>REPSOL E&amp;P USA INC.</t>
  </si>
  <si>
    <t>ROBERT J. JENKINS AND CO.</t>
  </si>
  <si>
    <t>ROBINSON FANS, INC.</t>
  </si>
  <si>
    <t>ROBINSON INTERNATIONAL (USA), INC.</t>
  </si>
  <si>
    <t>ROCKFORD CORPORATION</t>
  </si>
  <si>
    <t>ROCKY MOUNTAIN FABRICATION</t>
  </si>
  <si>
    <t>RODDEY ENGINEERING SERVICES</t>
  </si>
  <si>
    <t>ROTARY COMPONENTS INTERNATIONAL, INC.</t>
  </si>
  <si>
    <t>ROWAN COMPANIES, INC.</t>
  </si>
  <si>
    <t>ROXTEC, INC</t>
  </si>
  <si>
    <t>ROXUL TECHNICAL INSULATION</t>
  </si>
  <si>
    <t>R.T. VANDERBILT COMPANY, INC.</t>
  </si>
  <si>
    <t>RUHRPUMPEN, INC.</t>
  </si>
  <si>
    <t>S&amp;S PLATING LLC</t>
  </si>
  <si>
    <t>SABRE MANUFACTURING</t>
  </si>
  <si>
    <t>SAFETY-KLEEN SYSTEMS, INC.</t>
  </si>
  <si>
    <t>SAUDI REFINING, INC.</t>
  </si>
  <si>
    <t>SAVAGE SERVICES CORPORATION</t>
  </si>
  <si>
    <t>SAVANT MEASUREMENT CORPORATION</t>
  </si>
  <si>
    <t>SAYBOLT INC.</t>
  </si>
  <si>
    <t>SCAN SYSTEMS CORP.</t>
  </si>
  <si>
    <t>SCELERIN HEATERS LLC</t>
  </si>
  <si>
    <t>SCENIC PRECISE ELEMENT, INC.</t>
  </si>
  <si>
    <t>SCHLUMBERGER LIMITED</t>
  </si>
  <si>
    <t>SCHNEIDER ELECTRIC</t>
  </si>
  <si>
    <t>SCHRAMM, INC.</t>
  </si>
  <si>
    <t>SDS PETROLEUM CONSULTANTS, L.L.C</t>
  </si>
  <si>
    <t>SEABULK INTERNATIONAL INC.</t>
  </si>
  <si>
    <t>SEADRILL AMERICAS, INC.</t>
  </si>
  <si>
    <t>SEARIVER MARITIME, INC.</t>
  </si>
  <si>
    <t>SECURE-NOK</t>
  </si>
  <si>
    <t>SEMGROUP CORPORATION</t>
  </si>
  <si>
    <t>SENTRY EQUIPMENT CORP.</t>
  </si>
  <si>
    <t>SERVICE KING MFG.</t>
  </si>
  <si>
    <t>SET INDUSTRIAL SERVICES, INC.</t>
  </si>
  <si>
    <t>SGS NORTH AMERICA, INC.</t>
  </si>
  <si>
    <t>SGV INTERNATIONAL, LLC</t>
  </si>
  <si>
    <t>SHAWCOR - INSPECTION SERVICES</t>
  </si>
  <si>
    <t>SHELL OIL COMPANY</t>
  </si>
  <si>
    <t>SHM INDUSTRIES, CO.</t>
  </si>
  <si>
    <t>SICK INC.</t>
  </si>
  <si>
    <t>SIEMENS ENERGY - OIL &amp; GAS CONSULTING SOLUTIONS</t>
  </si>
  <si>
    <t>SIEMENS WATER TECHNOLOGIES CORP.</t>
  </si>
  <si>
    <t>SIERRA SERVICES, LLC</t>
  </si>
  <si>
    <t>SIVALLS, INC.</t>
  </si>
  <si>
    <t>SK LUBRICANTS AMERICAS</t>
  </si>
  <si>
    <t>SMART PIPE COMPANY, INC.</t>
  </si>
  <si>
    <t>SMITH &amp; BURGESS LLC.</t>
  </si>
  <si>
    <t>SMITH TANK &amp; STEEL, INC.</t>
  </si>
  <si>
    <t>SOLON MANUFACTURING COMPANY</t>
  </si>
  <si>
    <t>SOUTH COAST PRODUCTS, INC.</t>
  </si>
  <si>
    <t>SOUTHERN PROCUREMENT SERVICES, INC.</t>
  </si>
  <si>
    <t>SOUTHERN VALVE SERVICES</t>
  </si>
  <si>
    <t>SOUTHWESTERN ENERGY COMPANY</t>
  </si>
  <si>
    <t>SPACE SCIENCE SERVICES, INC.</t>
  </si>
  <si>
    <t>SPL, INC.</t>
  </si>
  <si>
    <t>S-TANK ENGINEERING CO. LTD</t>
  </si>
  <si>
    <t>STANTEC</t>
  </si>
  <si>
    <t>STANTECH</t>
  </si>
  <si>
    <t>STATIFLO CORP</t>
  </si>
  <si>
    <t>STATOIL</t>
  </si>
  <si>
    <t>STRESS ENGINEERING SERVICES, INC.</t>
  </si>
  <si>
    <t>STUPP CORPORATION</t>
  </si>
  <si>
    <t>SUBSEA SOLUTIONS</t>
  </si>
  <si>
    <t>SULZER PUMPS, INC.</t>
  </si>
  <si>
    <t>SUNOCO LOGISTICS</t>
  </si>
  <si>
    <t>SWCA ENVIRONMENTAL CONSULTANTS</t>
  </si>
  <si>
    <t>SWI VALVE CORPORATION</t>
  </si>
  <si>
    <t>SWIFT FUELS, LLC</t>
  </si>
  <si>
    <t>T.D. WILLIAMSON, INC.</t>
  </si>
  <si>
    <t>T.H. HILL ASSOCIATES, INC.</t>
  </si>
  <si>
    <t>TALLGRASS PONY EXPRESS PIPELINE, LLC</t>
  </si>
  <si>
    <t>TAMPA TANK, INC.</t>
  </si>
  <si>
    <t>TANCO ENGINEERING, INC.</t>
  </si>
  <si>
    <t>TANK BUILDERS, INC.</t>
  </si>
  <si>
    <t>TANK INDUSTRY CONSULTANTS, INC.</t>
  </si>
  <si>
    <t>TAUBER OIL COMPANY</t>
  </si>
  <si>
    <t>TEADIT NORTH AMERICA</t>
  </si>
  <si>
    <t>TEAM, INC.</t>
  </si>
  <si>
    <t>TECHCORR USA LLC</t>
  </si>
  <si>
    <t>TECHNICAL OIL TOOLS, LLC</t>
  </si>
  <si>
    <t>TECNOLOGIA E INGENIERIA DIRECCIONAL</t>
  </si>
  <si>
    <t>TEEKAY CORPORATION</t>
  </si>
  <si>
    <t>TEJAS TUBULAR PRODUCTS, INC.</t>
  </si>
  <si>
    <t>TENARIS</t>
  </si>
  <si>
    <t>TETRA TECH, INC.</t>
  </si>
  <si>
    <t>TEXAS PIPE WORKS, INC.</t>
  </si>
  <si>
    <t>THE NEW ERA GROUP</t>
  </si>
  <si>
    <t>THE NEWDELL COMPANY</t>
  </si>
  <si>
    <t>THERMO NITON ANALYZERS LLC</t>
  </si>
  <si>
    <t>THOMAS SERVICES LLC</t>
  </si>
  <si>
    <t>TIDEWATER INC.</t>
  </si>
  <si>
    <t>TIDY STEEL-FAB LTD.</t>
  </si>
  <si>
    <t>TITAN CONTRACTING &amp; LEASING COMPANY, INC.</t>
  </si>
  <si>
    <t>TOTAL E&amp;P USA, INC.</t>
  </si>
  <si>
    <t>TOTAL SAFETY</t>
  </si>
  <si>
    <t>TRANSCANADA PIPELINES</t>
  </si>
  <si>
    <t>TRANSOCEAN</t>
  </si>
  <si>
    <t>TRANSPORTATION &amp; INDUSTRIAL SERVICES, INC.</t>
  </si>
  <si>
    <t>TRINITY HOLDINGS</t>
  </si>
  <si>
    <t>TRINITY INDUSTRIES LEASING COMPANY</t>
  </si>
  <si>
    <t>TRISTAR TERMINALS GUAM, INC.</t>
  </si>
  <si>
    <t>TUBULAR SYNERGY GROUP, LP</t>
  </si>
  <si>
    <t>TULSA INSPECTION RESOURCES</t>
  </si>
  <si>
    <t>TURNAROUND LOGISTICS, INC.</t>
  </si>
  <si>
    <t>UDELHOVEN OILFIELD SYSTEMS SERVICES, INC.</t>
  </si>
  <si>
    <t>UNDERWATER INTEGRITY SOLUTIONS</t>
  </si>
  <si>
    <t>UNION TANK CAR COMPANY</t>
  </si>
  <si>
    <t>UNITECH INTERNATIONAL, INC.</t>
  </si>
  <si>
    <t>UNIVERSAL LUBRICANTS FACTORY (ZINOL) L.L.C.</t>
  </si>
  <si>
    <t>UOP, LLC</t>
  </si>
  <si>
    <t>UPSTREAM RISK CONSULTANTS, LLC</t>
  </si>
  <si>
    <t>US BENTONITE PROCESSING, INC.</t>
  </si>
  <si>
    <t>USG CORPORATION</t>
  </si>
  <si>
    <t>U.S. STEEL TUBULAR PRODUCTS, INC.</t>
  </si>
  <si>
    <t>U.S. TSUBAKI, INC.</t>
  </si>
  <si>
    <t>VALI COOPER INTERNATIONAL, LLC</t>
  </si>
  <si>
    <t>VALLEY INDUSTRIAL X-RAY AND INSPECTION SERVICES, INC.</t>
  </si>
  <si>
    <t>VALLOUREC USA CORPORATION</t>
  </si>
  <si>
    <t>VALVEWORKS USA</t>
  </si>
  <si>
    <t>VALVTECHNOLOGIES</t>
  </si>
  <si>
    <t>VAL-MATIC VALVE AND MANUFACTURING CORPORATION</t>
  </si>
  <si>
    <t>VAREC, INC.</t>
  </si>
  <si>
    <t>VERIFORCE, LLC</t>
  </si>
  <si>
    <t>VERISTIC MANUFACTURING</t>
  </si>
  <si>
    <t>VESSEL BLENDERS LLC</t>
  </si>
  <si>
    <t>VICTAULIC</t>
  </si>
  <si>
    <t>VISTA LEAK DETECTION</t>
  </si>
  <si>
    <t>VOLUMETRICS, INC.</t>
  </si>
  <si>
    <t>W &amp; T OFFSHORE, INC.</t>
  </si>
  <si>
    <t>WALZEL TECHNICAL SERVICES</t>
  </si>
  <si>
    <t>WATCO COMPANIES LLC</t>
  </si>
  <si>
    <t>WAVECREST OFFSHORE SOLUTIONS INC.</t>
  </si>
  <si>
    <t>WEATHERFORD INTERNATIONAL LTD.</t>
  </si>
  <si>
    <t>WEG ELECTRIC CORP.</t>
  </si>
  <si>
    <t>WELDED TUBE OF CANADA</t>
  </si>
  <si>
    <t>WELKER, INC.</t>
  </si>
  <si>
    <t>WEST COAST WELDING &amp; CONSTRUCTION, INC.</t>
  </si>
  <si>
    <t>WESTERN REFINING LOGISTICS</t>
  </si>
  <si>
    <t>WESTERN ENERGY SERVICES CORPORATION</t>
  </si>
  <si>
    <t>WESTON SOLUTIONS, INC.</t>
  </si>
  <si>
    <t>WIKA INSTRUMENT LP, USA</t>
  </si>
  <si>
    <t>WILD WELL CONTROL</t>
  </si>
  <si>
    <t>WILLIAMS</t>
  </si>
  <si>
    <t>WILLIAM E. WILLIAMS VALVE CORPORATION</t>
  </si>
  <si>
    <t>W.L. WALKER COMPANY, INC.</t>
  </si>
  <si>
    <t>WM. POWELL COMPANY</t>
  </si>
  <si>
    <t>WOLLAM PETROLEUM ADVISORY GROUP, LLC</t>
  </si>
  <si>
    <t>WOODWARD GOVERNOR COMPANY</t>
  </si>
  <si>
    <t>WOOLSLAYER COMPANIES, INC.</t>
  </si>
  <si>
    <t>WORLDWIDE OILFIELD MACHINE</t>
  </si>
  <si>
    <t>WORTHINGTON CYLINDERS - A WORTHINGTON INDUSTRIES COMPANY</t>
  </si>
  <si>
    <t>WPX ENERGY, INC.</t>
  </si>
  <si>
    <t>YOKOGAWA CORPORATION OF AMERICA</t>
  </si>
  <si>
    <t>ZEECO, INC.</t>
  </si>
  <si>
    <t>Website</t>
  </si>
  <si>
    <t>http://www.abb.com/totalflow</t>
  </si>
  <si>
    <t>http://www.aecom.com/</t>
  </si>
  <si>
    <t>http://www.alyeska-pipeline.com/</t>
  </si>
  <si>
    <t>http://www.amerapex.com/</t>
  </si>
  <si>
    <t>http://www.aiworldwide.com/</t>
  </si>
  <si>
    <t>http://www.americanpetroleumtankers.com/</t>
  </si>
  <si>
    <t>http://www.ameridrives.com/</t>
  </si>
  <si>
    <t>http://www.amspecllc.com/</t>
  </si>
  <si>
    <t>http://www.anadarko.com/</t>
  </si>
  <si>
    <t>http://www.anteagroup.com/</t>
  </si>
  <si>
    <t>http://www.anton-paar.com/</t>
  </si>
  <si>
    <t>http://www.aoiinternational.com/</t>
  </si>
  <si>
    <t>http://www.apachecorp.com/</t>
  </si>
  <si>
    <t>http://www.apave.com/</t>
  </si>
  <si>
    <t>http://www.velosi.com/</t>
  </si>
  <si>
    <t>http://www.aquilex.com/</t>
  </si>
  <si>
    <t>http://www.arcelormittal.com/</t>
  </si>
  <si>
    <t>http://www.arielcorp.com/</t>
  </si>
  <si>
    <t>http://www.ashland.com/</t>
  </si>
  <si>
    <t>http://www.atkinsglobal.com/</t>
  </si>
  <si>
    <t>http://www.basslerenergyservices.com/</t>
  </si>
  <si>
    <t>http://www.bhlinternational.com/</t>
  </si>
  <si>
    <t>http://bvecuador.com/</t>
  </si>
  <si>
    <t>http://www.cwtank.com/</t>
  </si>
  <si>
    <t>http://www.c-mar.com/</t>
  </si>
  <si>
    <t>http://www.cape-inc.com/</t>
  </si>
  <si>
    <t>http://www.careion.com/</t>
  </si>
  <si>
    <t>http://www.cartech.com/</t>
  </si>
  <si>
    <t>http://www.cbtank.com/</t>
  </si>
  <si>
    <t>http://www.cpcmfg.com/</t>
  </si>
  <si>
    <t>http://www.dnv.com/</t>
  </si>
  <si>
    <t>http://www.engt.com/</t>
  </si>
  <si>
    <t>http://www.envstd.com/</t>
  </si>
  <si>
    <t>http://www.erm.com/</t>
  </si>
  <si>
    <t>http://www.gasair.net/</t>
  </si>
  <si>
    <t>http://www.ge-energy.com/about/oil_and_gas.jsp</t>
  </si>
  <si>
    <t>http://www.genesisenergylp.com/</t>
  </si>
  <si>
    <t>http://www.roseninspection.net/</t>
  </si>
  <si>
    <t>http://www.halliburton.com/</t>
  </si>
  <si>
    <t>http://www.hitechtesting.com/</t>
  </si>
  <si>
    <t>http://www.hmttank.com/</t>
  </si>
  <si>
    <t>http://hollyenergy.com/</t>
  </si>
  <si>
    <t>http://www.houstonbolt.com/</t>
  </si>
  <si>
    <t>http://www.hudsonproducts.com/</t>
  </si>
  <si>
    <t>http://www.ilacorp.com/</t>
  </si>
  <si>
    <t>http://www.aecengineering.com/</t>
  </si>
  <si>
    <t>http://www.ipsfire.com/</t>
  </si>
  <si>
    <t>http://www.interspecllc.net/</t>
  </si>
  <si>
    <t>http://www.irisndt.com/</t>
  </si>
  <si>
    <t>http://www.jamesmachineworks.com/</t>
  </si>
  <si>
    <t>http://www.johnllowery.com/</t>
  </si>
  <si>
    <t>http://www.jswsteel.us/</t>
  </si>
  <si>
    <t>http://www.kimray.com/</t>
  </si>
  <si>
    <t>http://www.kindermorgan.com/</t>
  </si>
  <si>
    <t>http://www.mac-ndt.com/</t>
  </si>
  <si>
    <t>http://www.mapoiltools.com/</t>
  </si>
  <si>
    <t>http://www.mechatrends-contractors.com/</t>
  </si>
  <si>
    <t>http://www.nationalsteelerection.com/</t>
  </si>
  <si>
    <t>http://www.newpark.com/</t>
  </si>
  <si>
    <t>http://www.northwestupgrading.com/</t>
  </si>
  <si>
    <t>http://www.oxy.com/</t>
  </si>
  <si>
    <t>http://www.oilinspections.com/</t>
  </si>
  <si>
    <t>http://www.omniflow.com/</t>
  </si>
  <si>
    <t>http://www.orbitalengr.com/</t>
  </si>
  <si>
    <t>http://www.pacificdrilling.com/</t>
  </si>
  <si>
    <t>http://www.philagear.com/</t>
  </si>
  <si>
    <t>http://www.phoenixindustrial.ca/</t>
  </si>
  <si>
    <t>http://www.pinnacleais.com/</t>
  </si>
  <si>
    <t>http://www.pocar-seal.com/</t>
  </si>
  <si>
    <t>http://www.potomacenv.com/</t>
  </si>
  <si>
    <t>http://www.precisiondrilling.com/</t>
  </si>
  <si>
    <t>http://www.qualitycontrol-egypt.com/</t>
  </si>
  <si>
    <t>http://www.robinsoninternational.com/</t>
  </si>
  <si>
    <t>http://www.rciusa.net/</t>
  </si>
  <si>
    <t>http://www.roxtec.com/</t>
  </si>
  <si>
    <t>http://www.scansystems.com/</t>
  </si>
  <si>
    <t>http://www.semgroupcorp.com/</t>
  </si>
  <si>
    <t>http://www.shmindu.com/</t>
  </si>
  <si>
    <t>http://eng.skenergy.com/</t>
  </si>
  <si>
    <t>http://www.smithburgess.com/</t>
  </si>
  <si>
    <t>http://www.stress.com/</t>
  </si>
  <si>
    <t>http://www.tauberoil.com/</t>
  </si>
  <si>
    <t>http://www.teadit.com/</t>
  </si>
  <si>
    <t>http://www.tejastubular.com/</t>
  </si>
  <si>
    <t>http://www.titancontracting.com/</t>
  </si>
  <si>
    <t>http://www.totalsafety.com/</t>
  </si>
  <si>
    <t>http://www.turner-industries.com/</t>
  </si>
  <si>
    <t>http://www.unilube.ae/</t>
  </si>
  <si>
    <t>http://usbentonite.com/</t>
  </si>
  <si>
    <t>http://www.valv.com/</t>
  </si>
  <si>
    <t>http://www.varec.com/</t>
  </si>
  <si>
    <t>http://www.welkereng.com/</t>
  </si>
  <si>
    <t>http://www.williamsvalve.com/</t>
  </si>
  <si>
    <t>Member Name</t>
  </si>
  <si>
    <t>Source</t>
  </si>
  <si>
    <t>Date</t>
  </si>
  <si>
    <t>http://web.archive.org/web/20160422081403/http://www.api.org/membership/members</t>
  </si>
  <si>
    <t>A.R. WATSON, INC.</t>
  </si>
  <si>
    <t>ABB/TOTALFLOW</t>
  </si>
  <si>
    <t>ABS AMERICAS</t>
  </si>
  <si>
    <t>ACCURATE MEASUREMENT CONTROLS, INC.</t>
  </si>
  <si>
    <t>ACI SERVICES</t>
  </si>
  <si>
    <t>ACUREN</t>
  </si>
  <si>
    <t>ADVANCE VALVES</t>
  </si>
  <si>
    <t>AECOM ENVIRONMENT GROUP</t>
  </si>
  <si>
    <t>ALCOA OIL AND GAS</t>
  </si>
  <si>
    <t>ALLERION OILFIELD SERVICES, INC.</t>
  </si>
  <si>
    <t>ALLSTATE POWER-VAC</t>
  </si>
  <si>
    <t>ALSTOM GRID, INC.</t>
  </si>
  <si>
    <t>ALYESKA PIPELINE SERVICE COMPANY</t>
  </si>
  <si>
    <t>AMERAPEX CORPORATION</t>
  </si>
  <si>
    <t>AMERICAN INNOVATIONS</t>
  </si>
  <si>
    <t>AMERICAN MARINE SERVICES GROUP</t>
  </si>
  <si>
    <t>AMERICAN PETROLEUM TANKERS, LLC</t>
  </si>
  <si>
    <t>AMERIDRIVES INTERNATIONAL</t>
  </si>
  <si>
    <t>AMSPEC SERVICES LLC</t>
  </si>
  <si>
    <t>AMYRIS INC.</t>
  </si>
  <si>
    <t>ANADARKO PETROLEUM CORPORATION</t>
  </si>
  <si>
    <t>ANTEA GROUP.</t>
  </si>
  <si>
    <t>ANTON PAAR USA</t>
  </si>
  <si>
    <t>AOI INTERNATIONAL, INC.</t>
  </si>
  <si>
    <t>APAVE INTERNATIONAL</t>
  </si>
  <si>
    <t>APPLIED TECHNICAL SERVICES, INC.</t>
  </si>
  <si>
    <t>APPLUSRTD</t>
  </si>
  <si>
    <t>AQUILEX CORPORATION</t>
  </si>
  <si>
    <t>ARCELOR MITTAL USA</t>
  </si>
  <si>
    <t>ARCTIC OILFIELD SERVICES</t>
  </si>
  <si>
    <t>ARGUS CONSULTING</t>
  </si>
  <si>
    <t>ARIEL CORPORATION</t>
  </si>
  <si>
    <t>ARRAY HOLDINGS</t>
  </si>
  <si>
    <t>ARSEAL TECHNOLOGIES LLC</t>
  </si>
  <si>
    <t>ASHLAND, INC.</t>
  </si>
  <si>
    <t>ATCO EMISSIONS MANAGEMENT, INC.</t>
  </si>
  <si>
    <t>ATHENS GROUP</t>
  </si>
  <si>
    <t>ATKINS, INC.</t>
  </si>
  <si>
    <t>AXON ENERGY PRODUCTS, INC.</t>
  </si>
  <si>
    <t>BALTIC CONTROL LTD.</t>
  </si>
  <si>
    <t>BENOIT PREMIUM THREADING, LLC</t>
  </si>
  <si>
    <t>BIRWELCO USA INC.</t>
  </si>
  <si>
    <t>BOWEN INDUSTRIAL CONTRACTORS, INC.</t>
  </si>
  <si>
    <t>CIR LABORATORY, INC.</t>
  </si>
  <si>
    <t>CIRCOR ENERGY PRODUCTS, INC.</t>
  </si>
  <si>
    <t>CLEAN FUEL ASSOCIATES, INC.</t>
  </si>
  <si>
    <t>CLEVELAND INTEGRITY SERVICES, INC.</t>
  </si>
  <si>
    <t>COGNASCENTS CONSULTING GROUP, INC.</t>
  </si>
  <si>
    <t>COLLINS ENGINEER INC.</t>
  </si>
  <si>
    <t>CONSULTING AND FIELD SERVICES, LLC</t>
  </si>
  <si>
    <t>CPW AMERICA CO.</t>
  </si>
  <si>
    <t>DHV INDUSTRIES, INC.</t>
  </si>
  <si>
    <t>DIAMOND OFFSHORE</t>
  </si>
  <si>
    <t>DIXON-EAGLE, INC.</t>
  </si>
  <si>
    <t>DOVER ARTIFICIAL LIFT</t>
  </si>
  <si>
    <t>DOWNHOLE PRODUCTS USA</t>
  </si>
  <si>
    <t>ELECTROLAB</t>
  </si>
  <si>
    <t>ELEMENT INTEGRITY GROUP, INC.</t>
  </si>
  <si>
    <t>ENEFIT</t>
  </si>
  <si>
    <t>ENERVEST LTD.</t>
  </si>
  <si>
    <t>FLEXSTEEL PIPELINE TECHNOLOGIES, INC.</t>
  </si>
  <si>
    <t>FLOW DATA, INC.</t>
  </si>
  <si>
    <t>FOERSTER INSTRUMENTS INC., USA</t>
  </si>
  <si>
    <t>HORIBA INSTRUMENTS, INC.</t>
  </si>
  <si>
    <t>HOWDEN BURTON CORBLIN COMPRESSOR</t>
  </si>
  <si>
    <t>HUNT CONSOLIDATED INC.</t>
  </si>
  <si>
    <t>HY-GRADE VALVE, INC.</t>
  </si>
  <si>
    <t>IESCO LLC</t>
  </si>
  <si>
    <t>INDUSTRONIC, INC.</t>
  </si>
  <si>
    <t>INQUEST INC.</t>
  </si>
  <si>
    <t>INTEGRITY SOLUTIONS, LTD.</t>
  </si>
  <si>
    <t>J &amp; B PAVELKA, INC.</t>
  </si>
  <si>
    <t>KAWA ENGINEERING LTD.</t>
  </si>
  <si>
    <t>KBK INDUSTRIES</t>
  </si>
  <si>
    <t>KROHNE, INC.</t>
  </si>
  <si>
    <t>LEE SPECIALTIES, LTD.</t>
  </si>
  <si>
    <t>LIGHTNING ELIMINATORS &amp; CONSULTANTS, INC.</t>
  </si>
  <si>
    <t>LIQUID CONTROLS GROUP</t>
  </si>
  <si>
    <t>LONE STAR INDUCTION, INC.</t>
  </si>
  <si>
    <t>LOR CONSULTING, INC.</t>
  </si>
  <si>
    <t>MAGNUM PIERING, INC.</t>
  </si>
  <si>
    <t>MATHENA, INC.</t>
  </si>
  <si>
    <t>MATRIX PDM ENGINEERING</t>
  </si>
  <si>
    <t>MAVERICK TESTING LABORATORIES, INC.</t>
  </si>
  <si>
    <t>MEADOWS ANALYSIS &amp; DESIGN, LLC</t>
  </si>
  <si>
    <t>MOGAS INDUSTRIES</t>
  </si>
  <si>
    <t>NESTE OIL</t>
  </si>
  <si>
    <t>NEWPARK RESOURCES, INC.</t>
  </si>
  <si>
    <t>NORTHWEST TECHNICAL SOLUTIONS</t>
  </si>
  <si>
    <t>OIL &amp; GAS PROCESS SOLUTIONS</t>
  </si>
  <si>
    <t>OSECO INC.</t>
  </si>
  <si>
    <t>PACIFIC PETROLEUM CALIFORNIA, INC.</t>
  </si>
  <si>
    <t>PARKER HANNIFIN CORPORATION</t>
  </si>
  <si>
    <t>PBM, INC.</t>
  </si>
  <si>
    <t>PENTAIR VALVES AND CONTROLS</t>
  </si>
  <si>
    <t>PLS CONSTRUCTION, INC.</t>
  </si>
  <si>
    <t>PRUITT TOOL &amp; SUPPLY CO., INC.</t>
  </si>
  <si>
    <t>QUANTITYWARE</t>
  </si>
  <si>
    <t>QUEST CONSULTANTS INC.</t>
  </si>
  <si>
    <t>RCP INC.</t>
  </si>
  <si>
    <t>REDGUARD</t>
  </si>
  <si>
    <t>RICCARDELLI CONSULTING SERVICES, INC.</t>
  </si>
  <si>
    <t>SAF-T COMPLIANCE INTERNATIONAL</t>
  </si>
  <si>
    <t>SINTEX MINERALS &amp; SERVICES, INC.</t>
  </si>
  <si>
    <t>SPECTRA ENERGY</t>
  </si>
  <si>
    <t>T.F. WARREN GROUP</t>
  </si>
  <si>
    <t>T.I.E.C., INC.</t>
  </si>
  <si>
    <t>THORPE SPECIALTY SERVICES CORPORATION</t>
  </si>
  <si>
    <t>TUCKER ENERGY SERVICES, INC.</t>
  </si>
  <si>
    <t>TURNER SPECIALTY SERVICES</t>
  </si>
  <si>
    <t>ULTRATEST NDT SERVICES INC.</t>
  </si>
  <si>
    <t>VERSA INTEGRITY GROUP</t>
  </si>
  <si>
    <t>WICHITA CLUTCH, INC.</t>
  </si>
  <si>
    <t>COLE INTERNATIONAL USA INC.</t>
  </si>
  <si>
    <t>ENTERPRISE PRODUCTS PARTNERS LP</t>
  </si>
  <si>
    <t>FIRE CREEK RESOURCES LTD.</t>
  </si>
  <si>
    <t>FREEPORT-MCMORAN OIL &amp; GAS FUJISAN SURVEY, S.A. DE C.V.</t>
  </si>
  <si>
    <t>INTERSTATE ENERGY COMPANY</t>
  </si>
  <si>
    <t>MICROPACK DETECTION (AMERICAS) INC.</t>
  </si>
  <si>
    <t>ROXTEC, INC.</t>
  </si>
  <si>
    <t>SIAPTEK</t>
  </si>
  <si>
    <t>http:/www.abb.com/totalflow</t>
  </si>
  <si>
    <t>http:/www.abovesecurity.com/</t>
  </si>
  <si>
    <t>http:/www.eagle.org/eagleExternalPortalWEB/</t>
  </si>
  <si>
    <t>http:/www.absolutende.com/</t>
  </si>
  <si>
    <t>http:/www.accuratemeasurement.net/</t>
  </si>
  <si>
    <t>http:/www.aciservicesinc.com/</t>
  </si>
  <si>
    <t>http:/www.acuren.com/</t>
  </si>
  <si>
    <t>http:/advancetank.com/</t>
  </si>
  <si>
    <t>http:/www.advancevalves.com/</t>
  </si>
  <si>
    <t>http:/www.advancedcorrosion.com/ndt-inspection-services</t>
  </si>
  <si>
    <t>http:/www.aecom.com/</t>
  </si>
  <si>
    <t>http:/www.agarcorp.com/</t>
  </si>
  <si>
    <t>http:/www.alcoa.com/</t>
  </si>
  <si>
    <t>http:/www.all-profasteners.com/</t>
  </si>
  <si>
    <t>http:/www.allerion.com/</t>
  </si>
  <si>
    <t>http:/www.alloybellows.com/</t>
  </si>
  <si>
    <t>http:/www.aspvac.com/</t>
  </si>
  <si>
    <t>http:/www.alstom.com/grid</t>
  </si>
  <si>
    <t>http:/www.alyeska-pipeline.com/</t>
  </si>
  <si>
    <t>http:/www.americanblock.com/index.php</t>
  </si>
  <si>
    <t>http:/www.amerapex.com/</t>
  </si>
  <si>
    <t>http:/www.americancrane.com/</t>
  </si>
  <si>
    <t>http:/www.americanenergypartners.com/</t>
  </si>
  <si>
    <t>http:/www.aiworldwide.com/</t>
  </si>
  <si>
    <t>http:/www.americaninspection.net/</t>
  </si>
  <si>
    <t>http:/www.amarinecorp.com/</t>
  </si>
  <si>
    <t>http:/www.americanmidstream.com/Home/default.aspx</t>
  </si>
  <si>
    <t>http:/www.americanpetroleumtankers.com/</t>
  </si>
  <si>
    <t>http:/arleasing.com/</t>
  </si>
  <si>
    <t>http:/amso.net/</t>
  </si>
  <si>
    <t>http:/www.ameridrives.com/</t>
  </si>
  <si>
    <t>http:/www.amspecllc.com/</t>
  </si>
  <si>
    <t>http:/www.amyris.com/</t>
  </si>
  <si>
    <t>http:/www.anadarko.com/</t>
  </si>
  <si>
    <t>http:/www.anteagroup.com/</t>
  </si>
  <si>
    <t>http:/www.anton-paar.com/</t>
  </si>
  <si>
    <t>http:/www.aoiinternational.com/</t>
  </si>
  <si>
    <t>http:/www.apachecorp.com/</t>
  </si>
  <si>
    <t>http:/www.apave.com/</t>
  </si>
  <si>
    <t>http:/www.atslab.com/</t>
  </si>
  <si>
    <t>http:/www.velosi.com/</t>
  </si>
  <si>
    <t>http:/www.applusrtd.com/</t>
  </si>
  <si>
    <t>http:/www.aquilex.com/</t>
  </si>
  <si>
    <t>http:/www.arcelormittal.com/</t>
  </si>
  <si>
    <t>http:/arcticoilfieldservices.com/</t>
  </si>
  <si>
    <t>http:/www.argusconsulting.com/</t>
  </si>
  <si>
    <t>http:/www.arielcorp.com/</t>
  </si>
  <si>
    <t>http:/www.array.com/</t>
  </si>
  <si>
    <t>http:/www.arseal.com/</t>
  </si>
  <si>
    <t>http:/www.arwatson.com/</t>
  </si>
  <si>
    <t>http:/www.ashfordtech.com/</t>
  </si>
  <si>
    <t>http:/www.ashland.com/</t>
  </si>
  <si>
    <t>http:/www.astconstruction.com/</t>
  </si>
  <si>
    <t>http:/athlonsolutions.com/</t>
  </si>
  <si>
    <t>http:/www.atkinsglobal.com/</t>
  </si>
  <si>
    <t>http:/www.atcoem.com/</t>
  </si>
  <si>
    <t>http:/www.athensgroup.com/</t>
  </si>
  <si>
    <t>http:/www.audieprice.com/</t>
  </si>
  <si>
    <t>http:/www.chesterton.com/ENU/Industries/Pages/IndustryWiseProductList.aspx?ID=4</t>
  </si>
  <si>
    <t>http:/www.axonep.com/</t>
  </si>
  <si>
    <t>http:/www.azz.com/wsi</t>
  </si>
  <si>
    <t>http:/www.bakerrisk.com/</t>
  </si>
  <si>
    <t>http:/www.bakerhughes.com/</t>
  </si>
  <si>
    <t>http:/www.balticcontrol.com/index.php</t>
  </si>
  <si>
    <t>http:/www.barsource.com/</t>
  </si>
  <si>
    <t>http:/www.bldata.com/</t>
  </si>
  <si>
    <t>http:/www.basslerenergyservices.com/</t>
  </si>
  <si>
    <t>http:/www.bayertechnology.com/</t>
  </si>
  <si>
    <t>http:/www.bechtel.com/expertise/oil-gas-chemicals/</t>
  </si>
  <si>
    <t>http:/www.belltechnologiesllc.com/</t>
  </si>
  <si>
    <t>http:/www.truecos.com/</t>
  </si>
  <si>
    <t>http:/www.belzona.com/</t>
  </si>
  <si>
    <t>http:/www.benchtree.com/</t>
  </si>
  <si>
    <t>http:/www.benoit-inc.com/index.html</t>
  </si>
  <si>
    <t>http:/www.bericdavis.com/</t>
  </si>
  <si>
    <t>http:/www.bestolife.com/</t>
  </si>
  <si>
    <t>http:/www.bhlinternational.com/</t>
  </si>
  <si>
    <t>http:/www.bhpbilliton.com/</t>
  </si>
  <si>
    <t>http:/www.bighorninspection.com/</t>
  </si>
  <si>
    <t>http:/www.unitbirwelco.com/</t>
  </si>
  <si>
    <t>http:/www.blackgoldpump.com/home</t>
  </si>
  <si>
    <t>http:/www.psgdover.com/blackmer/home</t>
  </si>
  <si>
    <t>http:/www.bladestone.com/</t>
  </si>
  <si>
    <t>http:/www.blessoilfieldservices.net/</t>
  </si>
  <si>
    <t>http:/www.blueoceansubsea.com/</t>
  </si>
  <si>
    <t>http:/www.bkep.com/</t>
  </si>
  <si>
    <t>http:/www.bouchardtransport.com/</t>
  </si>
  <si>
    <t>http:/www.bihl.com/contact_us.html</t>
  </si>
  <si>
    <t>http:/www.bowenindustrialcontractors.com/</t>
  </si>
  <si>
    <t>http:/www.bp.com/</t>
  </si>
  <si>
    <t>http:/www.bri-steel.com/</t>
  </si>
  <si>
    <t>http:/www.brodieintl.com/</t>
  </si>
  <si>
    <t>http:/www.bsbsystems.com/</t>
  </si>
  <si>
    <t>http:/www.buckeye.com/</t>
  </si>
  <si>
    <t>http:/www.us.bureauveritas.com/</t>
  </si>
  <si>
    <t>http:/www.burckhardtcompression.com/</t>
  </si>
  <si>
    <t>http:/bvecuador.com/</t>
  </si>
  <si>
    <t>http:/www.candnpetroleum.co.za/</t>
  </si>
  <si>
    <t>http:/www.cwtank.com/</t>
  </si>
  <si>
    <t>http:/www.cabotog.com/</t>
  </si>
  <si>
    <t>http:/www.caldwelltanks.com/</t>
  </si>
  <si>
    <t>http:/www.callidus.com/</t>
  </si>
  <si>
    <t>http:/www.c-a-m.com/</t>
  </si>
  <si>
    <t>http:/www.camincargo.com/</t>
  </si>
  <si>
    <t>http:/www.can-usa.net/</t>
  </si>
  <si>
    <t>http:/www.cape-inc.com/</t>
  </si>
  <si>
    <t>http:/www.capitolut.com/</t>
  </si>
  <si>
    <t>http:/www.careion.com/</t>
  </si>
  <si>
    <t>http:/www.cartech.com/</t>
  </si>
  <si>
    <t>http:/www.cashco.com/</t>
  </si>
  <si>
    <t>http:/www.catsi.com/</t>
  </si>
  <si>
    <t>http:/www.cbcl.ca/</t>
  </si>
  <si>
    <t>http:/www.certifiedcalibrations.net/</t>
  </si>
  <si>
    <t>http:/www.ceteklimited.com/Default.aspx</t>
  </si>
  <si>
    <t>http:/charterbrokerage.net/</t>
  </si>
  <si>
    <t>http:/www.cbtank.com/</t>
  </si>
  <si>
    <t>http:/www.checksix.com/</t>
  </si>
  <si>
    <t>http:/www.chemstar.com/</t>
  </si>
  <si>
    <t>http:/www.cheniere.com/</t>
  </si>
  <si>
    <t>http:/www.chk.com/</t>
  </si>
  <si>
    <t>http:/www.chevron.com/</t>
  </si>
  <si>
    <t>https:/www.cimarex.com/</t>
  </si>
  <si>
    <t>http:/www.cirlaboratory.com/index_an.html</t>
  </si>
  <si>
    <t>http:/www.circorenergy.com/</t>
  </si>
  <si>
    <t>http:/www.cleanfuelsassociates.com/</t>
  </si>
  <si>
    <t>http:/ir.clearsign.com/overview</t>
  </si>
  <si>
    <t>http:/www.clevelandintegrity.com/</t>
  </si>
  <si>
    <t>http:/cjwinter.com/</t>
  </si>
  <si>
    <t>http:/www.c-mar.com/</t>
  </si>
  <si>
    <t>http:/www.coastalflow.com/</t>
  </si>
  <si>
    <t>http:/www.coastalgulf.com/</t>
  </si>
  <si>
    <t>http:/www.cobaltintl.com/</t>
  </si>
  <si>
    <t>http:/www.cognascents.com/</t>
  </si>
  <si>
    <t>http:/www.coleintl.com/</t>
  </si>
  <si>
    <t>http:/www.collinsengr.com/</t>
  </si>
  <si>
    <t>http:/www.colpipe.com/</t>
  </si>
  <si>
    <t>http:/www.ceesi.com/</t>
  </si>
  <si>
    <t>http:/columbiacorp.com/</t>
  </si>
  <si>
    <t>http:/www.cmworks.com/</t>
  </si>
  <si>
    <t>http:/www.apollovalves.com/</t>
  </si>
  <si>
    <t>http:/www.conocophillips.com/</t>
  </si>
  <si>
    <t>http:/www.consfab.com/</t>
  </si>
  <si>
    <t>http:/www.cpcmfg.com/</t>
  </si>
  <si>
    <t>http:/consultingandfieldservices.com/</t>
  </si>
  <si>
    <t>http:/www.coopervalves.com/</t>
  </si>
  <si>
    <t>http:/www.corrosioncontrol.com/</t>
  </si>
  <si>
    <t>http:/cpwamerica.com/home.html</t>
  </si>
  <si>
    <t>http:/www.crc-evans.com/</t>
  </si>
  <si>
    <t>http:/www.cryostar.com/</t>
  </si>
  <si>
    <t>http:/www.csdengineers.com/</t>
  </si>
  <si>
    <t>http:/www.cstindustries.com/cst-covers/</t>
  </si>
  <si>
    <t>http:/www.cyient.com/industries/energy-natural-resources/oil-gas</t>
  </si>
  <si>
    <t>http:/www.cyntechcorp.com/</t>
  </si>
  <si>
    <t>http:/dalecompany.com/</t>
  </si>
  <si>
    <t>http:/www2.emersonprocess.com/en-US/brands/daniel/Pages/Daniel.aspx</t>
  </si>
  <si>
    <t>http:/www.deepwatersubsea.com/</t>
  </si>
  <si>
    <t>http:/www.densona.com/</t>
  </si>
  <si>
    <t>http:/www.dnv.com/</t>
  </si>
  <si>
    <t>http:/www.devonenergy.com/</t>
  </si>
  <si>
    <t>http:/www.dexterfs.com/</t>
  </si>
  <si>
    <t>http:/www.dhvvalve.com/</t>
  </si>
  <si>
    <t>http:/www.diamondoffshore.com/</t>
  </si>
  <si>
    <t>http:/www.eagle-america.net/</t>
  </si>
  <si>
    <t>http:/www.djainspection.com/</t>
  </si>
  <si>
    <t>https:/www.dnvgl.com/</t>
  </si>
  <si>
    <t>http:/www.txbop.com/Pages/default.aspx</t>
  </si>
  <si>
    <t>http:/www.dominionndt.com/</t>
  </si>
  <si>
    <t>http:/npsdover.com/</t>
  </si>
  <si>
    <t>http:/www.dow.com/</t>
  </si>
  <si>
    <t>http:/www.downhole.org/worldwide.php</t>
  </si>
  <si>
    <t>http:/www.doxsteel.com/</t>
  </si>
  <si>
    <t>http:/www.dril-quip.com/</t>
  </si>
  <si>
    <t>http:/www.dura-bar.com/about/index.cfm</t>
  </si>
  <si>
    <t>http:/www.duoline.com/</t>
  </si>
  <si>
    <t>http:/www.duronsystems.com/</t>
  </si>
  <si>
    <t>http:/www.dynamicairshelters.com/</t>
  </si>
  <si>
    <t>http:/www.dynamicflowcomputers.com/</t>
  </si>
  <si>
    <t>http:/www.dynmcdermott.com/</t>
  </si>
  <si>
    <t>http:/www.eagleresearchcorp.com/</t>
  </si>
  <si>
    <t>http:/www.elecsyscorp.com/</t>
  </si>
  <si>
    <t>http:/www.converteam.com/</t>
  </si>
  <si>
    <t>http:/www.electrolabcontrols.com/</t>
  </si>
  <si>
    <t>http:/www.elementis.com/</t>
  </si>
  <si>
    <t>http:/elementintegrity.com/</t>
  </si>
  <si>
    <t>http:/www.elliottservices.com/</t>
  </si>
  <si>
    <t>http:/www.enbridgepartners.com/</t>
  </si>
  <si>
    <t>http:/www.encana.com/</t>
  </si>
  <si>
    <t>http:/www.us.endress.com/</t>
  </si>
  <si>
    <t>https:/www.enefit.com/en/usa</t>
  </si>
  <si>
    <t>http:/www.energi.com/</t>
  </si>
  <si>
    <t>http:/www.energyexchanger.com/</t>
  </si>
  <si>
    <t>http:/www.energytrainingsolutions.com/</t>
  </si>
  <si>
    <t>http:/www.engt.com/</t>
  </si>
  <si>
    <t>http:/www.enersyscorp.com/</t>
  </si>
  <si>
    <t>http:/www.enervest.net/SitePages/Home.aspx</t>
  </si>
  <si>
    <t>http:/www.eisllc.net/</t>
  </si>
  <si>
    <t>http:/www.engineeringpartners.org/</t>
  </si>
  <si>
    <t>http:/www.enovationcontrols.com/</t>
  </si>
  <si>
    <t>http:/www.enproindia.com/</t>
  </si>
  <si>
    <t>http:/www.enscoplc.com/</t>
  </si>
  <si>
    <t>http:/www.enterpriseproducts.com/</t>
  </si>
  <si>
    <t>http:/enthone.com/Industries/Heavy_Equip_Energy/Oil_and_Gas.aspx</t>
  </si>
  <si>
    <t>http:/www.envstd.com/</t>
  </si>
  <si>
    <t>http:/www.eogresources.com/</t>
  </si>
  <si>
    <t>http:/epces.com/</t>
  </si>
  <si>
    <t>http:/www.eri-inc.com/</t>
  </si>
  <si>
    <t>http:/www.equityeng.com/</t>
  </si>
  <si>
    <t>http:/www.erm.com/</t>
  </si>
  <si>
    <t>http:/www.esteemprojects.com/</t>
  </si>
  <si>
    <t>http:/www.rohmax.com/</t>
  </si>
  <si>
    <t>http:/www.expl.com/</t>
  </si>
  <si>
    <t>http:/www.exxonmobil.com/</t>
  </si>
  <si>
    <t>http:/www.fastenal.com/</t>
  </si>
  <si>
    <t>http:/www.fbvalve.com/</t>
  </si>
  <si>
    <t>http:/www.fcrl.ca/</t>
  </si>
  <si>
    <t>http:/www.fishertank.com/</t>
  </si>
  <si>
    <t>http:/www.flexitallic.com/</t>
  </si>
  <si>
    <t>http:/www.flexsteelpipe.com/</t>
  </si>
  <si>
    <t>http:/www.flow-data.com/</t>
  </si>
  <si>
    <t>http:/www.flowmd.com/</t>
  </si>
  <si>
    <t>http:/www.fluor.com/</t>
  </si>
  <si>
    <t>http:/www.fmctechnologies.com/</t>
  </si>
  <si>
    <t>http:/www.foerstergroup.com/Website.4.0.html</t>
  </si>
  <si>
    <t>http:/www.f-e-t.com/</t>
  </si>
  <si>
    <t>http:/www.foss.com/</t>
  </si>
  <si>
    <t>http:/www.fwc.com/</t>
  </si>
  <si>
    <t>http:/www.fcx.com/resources/oilgas.htm</t>
  </si>
  <si>
    <t>http:/www.furmanite.com/</t>
  </si>
  <si>
    <t>http:/www.fzvamericas.com/</t>
  </si>
  <si>
    <t>http:/www.garlock.com/</t>
  </si>
  <si>
    <t>http:/www.gasair.net/</t>
  </si>
  <si>
    <t>http:/www.gbroilfield.com/</t>
  </si>
  <si>
    <t>http:/www.gearench.com/</t>
  </si>
  <si>
    <t>http:/www.ge-mcs.com/bently</t>
  </si>
  <si>
    <t>http:/www.ge-energy.com/about/oil_and_gas.jsp</t>
  </si>
  <si>
    <t>http:/www.ge-energy.com/</t>
  </si>
  <si>
    <t>http:/www.genesisenergylp.com/</t>
  </si>
  <si>
    <t>http:/www.gilbarco.com/</t>
  </si>
  <si>
    <t>http:/www.globalenergyinspections.com/</t>
  </si>
  <si>
    <t>http:/www.toolingspecialties.com/</t>
  </si>
  <si>
    <t>http:/bakkenlinkpipeline.com/v</t>
  </si>
  <si>
    <t>http:/www.greatsoutherngroup.com/</t>
  </si>
  <si>
    <t>http:/www.gie.com/</t>
  </si>
  <si>
    <t>http:/www.hamonusa.com/hamondeltak</t>
  </si>
  <si>
    <t>http:/www.halliburton.com/</t>
  </si>
  <si>
    <t>http:/www.heycoenergy.com/</t>
  </si>
  <si>
    <t>http:/www.hatchmott.com/</t>
  </si>
  <si>
    <t>http:/www.hawman.com/</t>
  </si>
  <si>
    <t>http:/www.hengliamerica.com/</t>
  </si>
  <si>
    <t>http:/www.hess.com/</t>
  </si>
  <si>
    <t>http:/www.hilandpartners.com/</t>
  </si>
  <si>
    <t>http:/www.hitechtesting.com/</t>
  </si>
  <si>
    <t>http:/www.hmttank.com/</t>
  </si>
  <si>
    <t>http:/www.hoistcrane.com/</t>
  </si>
  <si>
    <t>http:/www.holland1916.com/</t>
  </si>
  <si>
    <t>http:/www.hhilifting.com/</t>
  </si>
  <si>
    <t>http:/hollyenergy.com/</t>
  </si>
  <si>
    <t>http:/hpsweb.honeywell.com/</t>
  </si>
  <si>
    <t>http:/www.hooversolutions.com/</t>
  </si>
  <si>
    <t>http:/www.houstonbolt.com/</t>
  </si>
  <si>
    <t>http:/www.horiba.com/scientific/products/particle-characterization/applications/frac-sand/</t>
  </si>
  <si>
    <t>http:/www.roseninspection.net/</t>
  </si>
  <si>
    <t>http:/www.hsigroupinc.com/</t>
  </si>
  <si>
    <t>http:/www.hudsonproducts.com/</t>
  </si>
  <si>
    <t>http:/www.hullinc.com/</t>
  </si>
  <si>
    <t>http:/www.api.org/membership/members</t>
  </si>
  <si>
    <t>http:/www.hunting.plc.uk/</t>
  </si>
  <si>
    <t>http:/www.htandt.com/</t>
  </si>
  <si>
    <t>http:/www.hy-grade.com/index.html</t>
  </si>
  <si>
    <t>http:/www.hydacusa.com/</t>
  </si>
  <si>
    <t>http:/www.bergan-blue.com/</t>
  </si>
  <si>
    <t>http:/www.icllabs.com/</t>
  </si>
  <si>
    <t>http:/www.inspection.icoasiapac.com/</t>
  </si>
  <si>
    <t>http:/www.ilacorp.com/</t>
  </si>
  <si>
    <t>http:/www.aecengineering.com/</t>
  </si>
  <si>
    <t>http:/www.iesconde.com/</t>
  </si>
  <si>
    <t>http:/www.impcorporation.com/</t>
  </si>
  <si>
    <t>http:/www.industronic.com/global/english/the-engineers-of-communication/</t>
  </si>
  <si>
    <t>http:/www.infineum.com/</t>
  </si>
  <si>
    <t>http:/www.inspectest.com.pk/</t>
  </si>
  <si>
    <t>http:/www.inspectorate.com/</t>
  </si>
  <si>
    <t>http:/intechww.com/contact_us/Default.aspx</t>
  </si>
  <si>
    <t>http:/www.ipsfire.com/</t>
  </si>
  <si>
    <t>http:/www.integrityinspector.com/</t>
  </si>
  <si>
    <t>http:/www.integritysolutionsltd.com/site/</t>
  </si>
  <si>
    <t>http:/www.ids-usa.us/</t>
  </si>
  <si>
    <t>http:/www.interspecllc.net/</t>
  </si>
  <si>
    <t>http:/iec.energy/</t>
  </si>
  <si>
    <t>http:/www.intertek.com/petroleum/</t>
  </si>
  <si>
    <t>http:/inquest-services.com/</t>
  </si>
  <si>
    <t>http:/www.iomosaic.com/</t>
  </si>
  <si>
    <t>http:/www.iredthermal.com/</t>
  </si>
  <si>
    <t>http:/www.iriis.com/</t>
  </si>
  <si>
    <t>http:/www.irisndt.com/</t>
  </si>
  <si>
    <t>http:/www.irwinindustries.com/</t>
  </si>
  <si>
    <t>http:/www.istanbulsupply.com/</t>
  </si>
  <si>
    <t>http:/www.gouldspumps.com/</t>
  </si>
  <si>
    <t>http:/www.jbpavelkainc.com/default.asp</t>
  </si>
  <si>
    <t>http:/www.jamesmachineworks.com/</t>
  </si>
  <si>
    <t>http:/www.jclsafety.com/</t>
  </si>
  <si>
    <t>http:/www.jdngroup.com/us</t>
  </si>
  <si>
    <t>http:/www.jetlube.com/</t>
  </si>
  <si>
    <t>http:/www.jfe-steel.co.jp/</t>
  </si>
  <si>
    <t>http:/www.jjwhiteinc.com/</t>
  </si>
  <si>
    <t>http:/www.joeknowsenergy.com/</t>
  </si>
  <si>
    <t>http:/www.johncrane.com/</t>
  </si>
  <si>
    <t>http:/www.johnllowery.com/</t>
  </si>
  <si>
    <t>http:/www.jsginc.com/</t>
  </si>
  <si>
    <t>http:/www.jswsteel.us/</t>
  </si>
  <si>
    <t>http:/www.justissoil.com/</t>
  </si>
  <si>
    <t>http:/www.kam.com/</t>
  </si>
  <si>
    <t>http:/www.kawaeng.com/</t>
  </si>
  <si>
    <t>http:/www.kbkindustries.com/</t>
  </si>
  <si>
    <t>http:/www.keyship.com/</t>
  </si>
  <si>
    <t>http:/www.kimray.com/</t>
  </si>
  <si>
    <t>http:/http:/kirbycorp.com/index.cfm</t>
  </si>
  <si>
    <t>http:/krohne.com/</t>
  </si>
  <si>
    <t>http:/www.ljtechnologies.com/</t>
  </si>
  <si>
    <t>http:/www.ladishvalves.com/</t>
  </si>
  <si>
    <t>http:/www.lafargeholcim.com/</t>
  </si>
  <si>
    <t>http:/www.larsentoubro.com/</t>
  </si>
  <si>
    <t>http:/www.leespecialties.com/indexB.htm</t>
  </si>
  <si>
    <t>http:/www.lightningprotection.com/</t>
  </si>
  <si>
    <t>http:/www.lightningmaster.com/</t>
  </si>
  <si>
    <t>http:/www.liquidcontrolsgroup.com/</t>
  </si>
  <si>
    <t>http:/www.lr.org/</t>
  </si>
  <si>
    <t>http:/www.lrenergy.org/</t>
  </si>
  <si>
    <t>http:/www.loadmastereng.com/</t>
  </si>
  <si>
    <t>http:/www.lonestarinduction.com/</t>
  </si>
  <si>
    <t>http:/www.loopllc.com/</t>
  </si>
  <si>
    <t>http:/lorconsulting.net/</t>
  </si>
  <si>
    <t>http:/www.lord.com/</t>
  </si>
  <si>
    <t>http:/www.lubrizol.com/</t>
  </si>
  <si>
    <t>http:/www.maerskdrilling.com/Pages/default.aspx</t>
  </si>
  <si>
    <t>http:/www.maerskoil.com/</t>
  </si>
  <si>
    <t>http:/www.magellanlp.com/</t>
  </si>
  <si>
    <t>http:/www.magnaflux.com/</t>
  </si>
  <si>
    <t>http:/www.mac-ndt.com/</t>
  </si>
  <si>
    <t>http:/mainlinemeasurement.com/</t>
  </si>
  <si>
    <t>http:/www.manganinc.com/</t>
  </si>
  <si>
    <t>http:/www.magnumpiering.com/</t>
  </si>
  <si>
    <t>http:/www.mapoiltools.com/</t>
  </si>
  <si>
    <t>http:/www.marathon.com/</t>
  </si>
  <si>
    <t>http:/www.marathonpetroleum.com/</t>
  </si>
  <si>
    <t>http:/www.msrc.org/</t>
  </si>
  <si>
    <t>http:/www.markwest.com/</t>
  </si>
  <si>
    <t>http:/www.masstechnology.net/</t>
  </si>
  <si>
    <t>http:/www.mathena-inc.com/</t>
  </si>
  <si>
    <t>http:/www.matrixservice.com/</t>
  </si>
  <si>
    <t>http:/www.mavlabs.co/</t>
  </si>
  <si>
    <t>http:/www.mccrometer.com/</t>
  </si>
  <si>
    <t>http:/www.meadowsanalysis.com/</t>
  </si>
  <si>
    <t>http:/www.mechatrends-contractors.com/</t>
  </si>
  <si>
    <t>http:/www.merichem.com/</t>
  </si>
  <si>
    <t>http:/www.meridium.com/</t>
  </si>
  <si>
    <t>http:/www.mesa-intl.com/</t>
  </si>
  <si>
    <t>http:/www.meterengineers.com/</t>
  </si>
  <si>
    <t>http:/www.micromotion.com/</t>
  </si>
  <si>
    <t>http:/www.micropackamericas.com/</t>
  </si>
  <si>
    <t>http:/www.midcentralenergy.com/</t>
  </si>
  <si>
    <t>http:/www.mcchemical.com/</t>
  </si>
  <si>
    <t>http:/www.midlandmfg.com/</t>
  </si>
  <si>
    <t>http:/www.midwesternservices.com/</t>
  </si>
  <si>
    <t>http:/www.millerconsulting.org/</t>
  </si>
  <si>
    <t>http:/www.milwaukeevalve.com/</t>
  </si>
  <si>
    <t>http:/www.mistrasgroup.com/</t>
  </si>
  <si>
    <t>http:/www.mitsubishicorp.com/jp/en/index.html</t>
  </si>
  <si>
    <t>http:/www.mogas.com/</t>
  </si>
  <si>
    <t>http:/www.mokveld.com/</t>
  </si>
  <si>
    <t>http:/www.moodyint.com/</t>
  </si>
  <si>
    <t>http:/www.mtitank.com/</t>
  </si>
  <si>
    <t>http:/www.msp-drilex.us.com/</t>
  </si>
  <si>
    <t>http:/www.multimarine.com.cy/</t>
  </si>
  <si>
    <t>http:/www.api.org/www.murphyoilcorp.com</t>
  </si>
  <si>
    <t>http:/www.musestancil.com/</t>
  </si>
  <si>
    <t>http:/www.nanomech.com/</t>
  </si>
  <si>
    <t>http:/www.nov.com/</t>
  </si>
  <si>
    <t>http:/www.nationalpumpcompany.com/</t>
  </si>
  <si>
    <t>http:/www.steelcar.com/</t>
  </si>
  <si>
    <t>http:/www.nationalsteelerection.com/</t>
  </si>
  <si>
    <t>http:/www.nationwideboiler.com/</t>
  </si>
  <si>
    <t>http:/www.nnogc.com/</t>
  </si>
  <si>
    <t>http:/www.navarik.com/</t>
  </si>
  <si>
    <t>http:/www.nositx.com/</t>
  </si>
  <si>
    <t>http:/www.edifgroup.com/</t>
  </si>
  <si>
    <t>http:/www.ndt-global.com/</t>
  </si>
  <si>
    <t>http:/www.nesteoil.com/</t>
  </si>
  <si>
    <t>http:/www.neuman-esser.de/</t>
  </si>
  <si>
    <t>http:/www.newfield.com/</t>
  </si>
  <si>
    <t>http:/www.newmarket.com/</t>
  </si>
  <si>
    <t>http:/www.newpark.com/</t>
  </si>
  <si>
    <t>http:/www.niagarablower.com/</t>
  </si>
  <si>
    <t>http:/nmcigroup.com/</t>
  </si>
  <si>
    <t>http:/www.nmkresources.com/</t>
  </si>
  <si>
    <t>http:/www.noblecorp.com/</t>
  </si>
  <si>
    <t>http:/www.nobleenergyinc.com/</t>
  </si>
  <si>
    <t>http:/www.northwestupgrading.com/</t>
  </si>
  <si>
    <t>http:/northernstatesfishingtools.com/</t>
  </si>
  <si>
    <t>http:/www.northwest-technical.com/</t>
  </si>
  <si>
    <t>http:/www.nustarenergy.com/</t>
  </si>
  <si>
    <t>http:/www.oxy.com/</t>
  </si>
  <si>
    <t>http:/www.oceanshipholdings.com/</t>
  </si>
  <si>
    <t>http:/www.oceaneering.com/</t>
  </si>
  <si>
    <t>http:/oseco.com/</t>
  </si>
  <si>
    <t>http:/www.ocsgroup.com/index.php</t>
  </si>
  <si>
    <t>http:/www.ofite.com/</t>
  </si>
  <si>
    <t>http:/www.oag-ps.com/</t>
  </si>
  <si>
    <t>http:/www.oilinspections.com/</t>
  </si>
  <si>
    <t>http:/www.maiengineers.com/</t>
  </si>
  <si>
    <t>http:/www.omniflow.com/</t>
  </si>
  <si>
    <t>http:/www.oneokpartners.com/Customers/NaturalGasLiquids/Pipelines/NGLPipeline.aspx</t>
  </si>
  <si>
    <t>http:/opampim.com/</t>
  </si>
  <si>
    <t>http:/www.orbitalengr.com/</t>
  </si>
  <si>
    <t>http:/www.oriondrilling.com/</t>
  </si>
  <si>
    <t>http:/www.pacificdrilling.com/</t>
  </si>
  <si>
    <t>http:/ppcinc.biz/</t>
  </si>
  <si>
    <t>http:/www.palagroup.com/</t>
  </si>
  <si>
    <t>http:/www.pantoninc.com/</t>
  </si>
  <si>
    <t>http:/www.paragonindinc.com/</t>
  </si>
  <si>
    <t>http:/www.parkerdrilling.com/</t>
  </si>
  <si>
    <t>http:/www.parker.com/portal/site/PARKER/menuitem.b90576e27a4d71ae1bfcc510237ad1ca/?vgnextoid=c38888b5bd16e010VgnVCM1000000308a8c0RCRD&amp;vgnextfmt=default</t>
  </si>
  <si>
    <t>http:/www.pgiint.com/contact_us.asp</t>
  </si>
  <si>
    <t>http:/www.pasoroblestank.com/</t>
  </si>
  <si>
    <t>http:/www.pattersontubular.com/</t>
  </si>
  <si>
    <t>http:/pbenergy.com/</t>
  </si>
  <si>
    <t>http:/www.pbmvalve.com/</t>
  </si>
  <si>
    <t>http:/www.cpbypca.com/</t>
  </si>
  <si>
    <t>http:/www.peakerenergy.com/</t>
  </si>
  <si>
    <t>http:/www.peerlessdynamics.com/</t>
  </si>
  <si>
    <t>http:/www.pegasusinspections.com/</t>
  </si>
  <si>
    <t>http:/valves.pentair.com/valves/</t>
  </si>
  <si>
    <t>http:/www.penngeneralenergy.com/</t>
  </si>
  <si>
    <t>http:/www.beamgascompressor.com/</t>
  </si>
  <si>
    <t>http:/www.petrocare-marineconsultants.com/</t>
  </si>
  <si>
    <t>http:/www.petrochemintl.com/</t>
  </si>
  <si>
    <t>https:/www.psi-facts.com/</t>
  </si>
  <si>
    <t>http:/www.petrospect.net/</t>
  </si>
  <si>
    <t>http:/www.philagear.com/</t>
  </si>
  <si>
    <t>http:/www.philamixers.com/</t>
  </si>
  <si>
    <t>http:/www.phillips66.com/EN/Pages/index.aspx</t>
  </si>
  <si>
    <t>http:/www.phoenixindustrial.ca/</t>
  </si>
  <si>
    <t>http:/pilgrimpipeline.com/</t>
  </si>
  <si>
    <t>http:/www.pinnacleais.com/</t>
  </si>
  <si>
    <t>http:/www.pinnoil.com/</t>
  </si>
  <si>
    <t>http:/www.paalp.com/</t>
  </si>
  <si>
    <t>http:/www.plsliner.com/</t>
  </si>
  <si>
    <t>http:/www.pocar-seal.com/</t>
  </si>
  <si>
    <t>http:/www.pondco.com/</t>
  </si>
  <si>
    <t>http:/pmpl.com/</t>
  </si>
  <si>
    <t>http:/www.posco.com/</t>
  </si>
  <si>
    <t>http:/www.potomacenv.com/</t>
  </si>
  <si>
    <t>http:/www.preciseenergyproducts.com/</t>
  </si>
  <si>
    <t>http:/www.precisiondrilling.com/</t>
  </si>
  <si>
    <t>http:/www.primarys.com/manufacturing.html</t>
  </si>
  <si>
    <t>http:/www.prime-eng.com/</t>
  </si>
  <si>
    <t>http:/www.projectconsulting.com/</t>
  </si>
  <si>
    <t>http:/www.proserv.com/</t>
  </si>
  <si>
    <t>http:/provenanceconsulting.com/</t>
  </si>
  <si>
    <t>http:/www.protectoseal.com/</t>
  </si>
  <si>
    <t>http:/pruitt.com/</t>
  </si>
  <si>
    <t>http:/www.qepres.com/</t>
  </si>
  <si>
    <t>http:/www.questconsult.com/</t>
  </si>
  <si>
    <t>http:/www.qualitycontrol-egypt.com/</t>
  </si>
  <si>
    <t>http:/www.qcustom.com/</t>
  </si>
  <si>
    <t>http:/qualspecgroup.com/</t>
  </si>
  <si>
    <t>http:/www.quantityware.com/product/index.php?rubric=product</t>
  </si>
  <si>
    <t>http:/www.questintegrity.com/</t>
  </si>
  <si>
    <t>http:/www.your-rcp.com/</t>
  </si>
  <si>
    <t>http:/www.rebellionphotonics.com/</t>
  </si>
  <si>
    <t>http:/www.rebl-refractories.com/</t>
  </si>
  <si>
    <t>http:/www.recon-inc.com/</t>
  </si>
  <si>
    <t>http:/www.reddogmobileshelters.com/</t>
  </si>
  <si>
    <t>http:/redguard.com/</t>
  </si>
  <si>
    <t>http:/www.reinauer.com/</t>
  </si>
  <si>
    <t>http:/www.repsol.com/</t>
  </si>
  <si>
    <t>http:/www.rjjenkins.com/</t>
  </si>
  <si>
    <t>http:/www.robinsonfans.com/</t>
  </si>
  <si>
    <t>http:/www.robinsoninternational.com/</t>
  </si>
  <si>
    <t>http:/www.rockfordak.com/</t>
  </si>
  <si>
    <t>http:/www.rmf-slc.com/</t>
  </si>
  <si>
    <t>http:/www.roddey-engr.com/</t>
  </si>
  <si>
    <t>http:/www.rciusa.net/</t>
  </si>
  <si>
    <t>http:/www.rowancompanies.com/</t>
  </si>
  <si>
    <t>http:/www.roxtec.com/</t>
  </si>
  <si>
    <t>http:/www.roxul.com/</t>
  </si>
  <si>
    <t>http:/www.rtvanderbilt.com/</t>
  </si>
  <si>
    <t>http:/www.ruhrpumpen.com/</t>
  </si>
  <si>
    <t>http:/www.ssplating.com/</t>
  </si>
  <si>
    <t>http:/www.sabremfgllc.com/</t>
  </si>
  <si>
    <t>http:/www.saf-tcompliance.net/Home_Page.html</t>
  </si>
  <si>
    <t>http:/www.safety-kleen.com/</t>
  </si>
  <si>
    <t>http:/www.aramcoservices.com/</t>
  </si>
  <si>
    <t>http:/www.savageservices.com/</t>
  </si>
  <si>
    <t>http:/www.savantmsmt.com/</t>
  </si>
  <si>
    <t>http:/www.saybolt.com/</t>
  </si>
  <si>
    <t>http:/www.scansystems.com/</t>
  </si>
  <si>
    <t>http:/www.willbros.com/business-units/heater-services</t>
  </si>
  <si>
    <t>http:/www.scenic-seals.com/</t>
  </si>
  <si>
    <t>http:/www.slb.com/</t>
  </si>
  <si>
    <t>http:/www.schneider-electric.com/</t>
  </si>
  <si>
    <t>http:/www.schramminc.com/</t>
  </si>
  <si>
    <t>http:/www.sdspetroleumconsultants.com/</t>
  </si>
  <si>
    <t>http:/www.seabulkinternational.com/</t>
  </si>
  <si>
    <t>http:/www.seadrill.com/</t>
  </si>
  <si>
    <t>http:/www.securenok.com/</t>
  </si>
  <si>
    <t>http:/www.semgroupcorp.com/</t>
  </si>
  <si>
    <t>http:/sentry-equip.com/Sentry.htm</t>
  </si>
  <si>
    <t>http:/www.servicekingmfg.com/</t>
  </si>
  <si>
    <t>http:/www.enviroset.com/industrial.html</t>
  </si>
  <si>
    <t>http:/www.sgsgroup.us.com/</t>
  </si>
  <si>
    <t>http:/www.sgvinternational.com/</t>
  </si>
  <si>
    <t>http:/www.shawcor.com/</t>
  </si>
  <si>
    <t>http:/www.shellus.com/</t>
  </si>
  <si>
    <t>http:/www.shmindu.com/</t>
  </si>
  <si>
    <t>http:/www.siaptek.com/</t>
  </si>
  <si>
    <t>http:/www.sick.com/</t>
  </si>
  <si>
    <t>http:/www.energy.siemens.com/</t>
  </si>
  <si>
    <t>http:/www.energy.siemens.com/hq/en/industries-utilities/oil-gas/products-systems-solutions/water-solutions/</t>
  </si>
  <si>
    <t>http:/sierrah2s.com/</t>
  </si>
  <si>
    <t>http:/www.sintexminerals.com/</t>
  </si>
  <si>
    <t>http:/www.sivalls.com/</t>
  </si>
  <si>
    <t>http:/eng.skenergy.com/</t>
  </si>
  <si>
    <t>http:/www.smart-pipe.com/</t>
  </si>
  <si>
    <t>http:/www.smithburgess.com/</t>
  </si>
  <si>
    <t>http:/www.smith-tank.com/</t>
  </si>
  <si>
    <t>http:/www.solonmfg.com/</t>
  </si>
  <si>
    <t>http:/southernvalve.com/services.html</t>
  </si>
  <si>
    <t>http:/www.spservicesinc.com/</t>
  </si>
  <si>
    <t>https:/www.swn.com/</t>
  </si>
  <si>
    <t>http:/www.spacescienceservices.com/</t>
  </si>
  <si>
    <t>http:/www.spectraenergy.com/</t>
  </si>
  <si>
    <t>http:/www.spl-inc.com/</t>
  </si>
  <si>
    <t>http:/s-tank.co.kr/</t>
  </si>
  <si>
    <t>http:/www.stantec.com/</t>
  </si>
  <si>
    <t>http:/www.stantechservices.com/</t>
  </si>
  <si>
    <t>http:/www.statiflo.com/</t>
  </si>
  <si>
    <t>http:/www.statoil.com/</t>
  </si>
  <si>
    <t>http:/www.stress.com/</t>
  </si>
  <si>
    <t>http:/www.stuppcorp.com/</t>
  </si>
  <si>
    <t>http:/www.subseasolutions.net/</t>
  </si>
  <si>
    <t>http:/www.sulzerpumps.com/</t>
  </si>
  <si>
    <t>http:/www.sunocologistics.com/</t>
  </si>
  <si>
    <t>http:/www.swca.com/</t>
  </si>
  <si>
    <t>http:/www.swivalve.com/</t>
  </si>
  <si>
    <t>https:/swiftfuels.com/</t>
  </si>
  <si>
    <t>http:/www.tdwilliamson.com/</t>
  </si>
  <si>
    <t>http:/www.thhill.com/</t>
  </si>
  <si>
    <t>http:/www.tallgrassenergylp.com/</t>
  </si>
  <si>
    <t>http:/www.tampatank.com/</t>
  </si>
  <si>
    <t>http:/www.tancoeng.com/</t>
  </si>
  <si>
    <t>http:/www.tankbuildersinc.com/</t>
  </si>
  <si>
    <t>http:/www.tankindustry.com/</t>
  </si>
  <si>
    <t>http:/www.tauberoil.com/</t>
  </si>
  <si>
    <t>http:/www.teadit.com/</t>
  </si>
  <si>
    <t>http:/www.teamindustrialservices.com/</t>
  </si>
  <si>
    <t>http:/www.techcorr.com/</t>
  </si>
  <si>
    <t>http:/technicaloiltools.com/</t>
  </si>
  <si>
    <t>http:/www.tidsa.mx/offline.html</t>
  </si>
  <si>
    <t>http:/teekay.com/</t>
  </si>
  <si>
    <t>http:/www.tejastubular.com/</t>
  </si>
  <si>
    <t>http:/www.tenaris.com/</t>
  </si>
  <si>
    <t>http:/www.tetratech.com/</t>
  </si>
  <si>
    <t>http:/www.texaspipeworks.com/</t>
  </si>
  <si>
    <t>http:/www.tfwarren.com/</t>
  </si>
  <si>
    <t>http:/neweragroup.co/</t>
  </si>
  <si>
    <t>http:/www.newdellco.com/</t>
  </si>
  <si>
    <t>http:/www.niton.com/</t>
  </si>
  <si>
    <t>http:/www.thomasservices.org/</t>
  </si>
  <si>
    <t>http:/www.thorpessc.com/</t>
  </si>
  <si>
    <t>http:/www.tdw.com/</t>
  </si>
  <si>
    <t>http:/www.tidysteel.com/</t>
  </si>
  <si>
    <t>http:/www.tiec.com/</t>
  </si>
  <si>
    <t>http:/www.titancontracting.com/</t>
  </si>
  <si>
    <t>http:/www.total.com/</t>
  </si>
  <si>
    <t>http:/www.totalsafety.com/</t>
  </si>
  <si>
    <t>http:/www.transcanada.com/</t>
  </si>
  <si>
    <t>http:/www.deepwater.com/</t>
  </si>
  <si>
    <t>http:/tishazmat.com/</t>
  </si>
  <si>
    <t>http:/www.trinityholdings.com/</t>
  </si>
  <si>
    <t>https:/www.trinityrail.com/</t>
  </si>
  <si>
    <t>http:/www.tristar-group.co/</t>
  </si>
  <si>
    <t>http:/www.tubulargroup.com/</t>
  </si>
  <si>
    <t>http:/www.tuckerenergy.com/default.aspx</t>
  </si>
  <si>
    <t>http:/tulsainspection.com/</t>
  </si>
  <si>
    <t>http:/www.turnaroundlogisticsinc.com/</t>
  </si>
  <si>
    <t>http:/www.turner-industries.com/</t>
  </si>
  <si>
    <t>http:/www.udelhoven.com/</t>
  </si>
  <si>
    <t>http:/www.ultratest.ca/</t>
  </si>
  <si>
    <t>http:/underwaterintegrity.com/</t>
  </si>
  <si>
    <t>http:/www.utlx.com/</t>
  </si>
  <si>
    <t>http:/www.unitechsubsea.com/</t>
  </si>
  <si>
    <t>http:/www.unilube.ae/</t>
  </si>
  <si>
    <t>http:/www.uop.com/</t>
  </si>
  <si>
    <t>http:/www.upstream-risk.com/</t>
  </si>
  <si>
    <t>http:/usbentonite.com/</t>
  </si>
  <si>
    <t>http:/www.usg.com/content/usgcom/en.html</t>
  </si>
  <si>
    <t>http:/www.uss.com/</t>
  </si>
  <si>
    <t>http:/www.ustsubaki.com/</t>
  </si>
  <si>
    <t>http:/www.valiint.com/</t>
  </si>
  <si>
    <t>http:/www.vxray.com/</t>
  </si>
  <si>
    <t>http:/www.vallourec.com/EN/Pages/default.aspx</t>
  </si>
  <si>
    <t>http:/www.valveworksusa.com/</t>
  </si>
  <si>
    <t>http:/www.valv.com/</t>
  </si>
  <si>
    <t>http:/valmatic.com/</t>
  </si>
  <si>
    <t>http:/www.varec.com/</t>
  </si>
  <si>
    <t>http:/www.veriforce.com/</t>
  </si>
  <si>
    <t>http:/vengineer.com/</t>
  </si>
  <si>
    <t>http:/versaintegrity.com/</t>
  </si>
  <si>
    <t>http:/vesselblenders.com/</t>
  </si>
  <si>
    <t>http:/www.victaulic.com/</t>
  </si>
  <si>
    <t>http:/www.vistaleakdetection.com/</t>
  </si>
  <si>
    <t>http:/www.volumetrics.us/</t>
  </si>
  <si>
    <t>http:/www.wtoffshore.com/</t>
  </si>
  <si>
    <t>http:/www.walzel.com/</t>
  </si>
  <si>
    <t>http:/www.watcocompanies.com/</t>
  </si>
  <si>
    <t>http:/www.wavecrestoffshore.com/</t>
  </si>
  <si>
    <t>http:/www.weatherford.com/</t>
  </si>
  <si>
    <t>http:/www.weg.net/</t>
  </si>
  <si>
    <t>http:/www.weldedtube.com/home.htm</t>
  </si>
  <si>
    <t>http:/www.welkereng.com/</t>
  </si>
  <si>
    <t>http:/westcoastwelding.net/</t>
  </si>
  <si>
    <t>http:/www.wnrl.com/</t>
  </si>
  <si>
    <t>http:/www.wesc.ca/</t>
  </si>
  <si>
    <t>http:/www.westonsolutions.com/</t>
  </si>
  <si>
    <t>http:/www.wichitaclutch.com/productsframe.htm</t>
  </si>
  <si>
    <t>http:/www.wika.us/industries_oil_gas_en_us.WIKA?ActiveID=14648</t>
  </si>
  <si>
    <t>http:/www.wildwell.com/</t>
  </si>
  <si>
    <t>http:/www.williams.com/</t>
  </si>
  <si>
    <t>http:/www.williamsvalve.com/</t>
  </si>
  <si>
    <t>http:/www.wlwalker.com/</t>
  </si>
  <si>
    <t>http:/www.powellvalves.com/</t>
  </si>
  <si>
    <t>http:/www.wollampag.com/home.html</t>
  </si>
  <si>
    <t>http:/www.woodward.com/</t>
  </si>
  <si>
    <t>http:/www.lcm-wci.com/</t>
  </si>
  <si>
    <t>http:/www.womusa.com/</t>
  </si>
  <si>
    <t>http:/www.worthingtoncylinders.com/Products/Energy/Oil_and_Gas.aspx</t>
  </si>
  <si>
    <t>http:/www.wpxenergy.com/</t>
  </si>
  <si>
    <t>http:/www.zeeco.com/</t>
  </si>
  <si>
    <t>A.HAK INDUSTRIAL SERVICES US, LLC</t>
  </si>
  <si>
    <t>ACV ENVIRO</t>
  </si>
  <si>
    <t>ALATAS AMERICAS INC.</t>
  </si>
  <si>
    <t>ALL-PRO FASTENERS, INC.</t>
  </si>
  <si>
    <t>AMEC FOSTER WHEELER</t>
  </si>
  <si>
    <t>AMERICA-APEX B.V.</t>
  </si>
  <si>
    <t>APPLIED - CLEVELAND HOLDINGS, INC.</t>
  </si>
  <si>
    <t>AQUASOL CORPORATION</t>
  </si>
  <si>
    <t>ARI INDUSTRIES INC.</t>
  </si>
  <si>
    <t>ASTRO TECHNOLOGY INC.</t>
  </si>
  <si>
    <t>A-T CONTROLS, INC.</t>
  </si>
  <si>
    <t>AVERY TECHNICAL RESOURCES</t>
  </si>
  <si>
    <t>BARRIOS TECHNOLOGY</t>
  </si>
  <si>
    <t>BECHT ENGINEERING CO., INC.</t>
  </si>
  <si>
    <t>BENTELER STEEL/TUBE MANUFACTURING CORP.</t>
  </si>
  <si>
    <t>BILL BARRETT CORPORATION</t>
  </si>
  <si>
    <t>BREEN ENERGY SOLUTIONS</t>
  </si>
  <si>
    <t>BURNS &amp; MCDONNELL</t>
  </si>
  <si>
    <t>CAPLUGS</t>
  </si>
  <si>
    <t>CAVERN SOLUTIONS, INC.</t>
  </si>
  <si>
    <t>CB&amp;I</t>
  </si>
  <si>
    <t>CHARTER INDUSTRIAL SUPPLY, INC.</t>
  </si>
  <si>
    <t>CONCO SERVICES CORPORATION</t>
  </si>
  <si>
    <t>CORTEC, LLC</t>
  </si>
  <si>
    <t>CROWNQUEST OPERATING, LLC</t>
  </si>
  <si>
    <t>CYNTECH SERVICES</t>
  </si>
  <si>
    <t>DRILLTECH SERVICES (USA) INC.</t>
  </si>
  <si>
    <t>ELECTRIC MACHINERY COMPANY</t>
  </si>
  <si>
    <t>EN ENGINEERING</t>
  </si>
  <si>
    <t>ENERGY &amp; TECHNOLOGY, TECHNICAL INDUSTRIES GROUP</t>
  </si>
  <si>
    <t>ENERXON USA LLC</t>
  </si>
  <si>
    <t>EXPLORATION OIL &amp; GAS INC.</t>
  </si>
  <si>
    <t>FIND CONSULTING INC.</t>
  </si>
  <si>
    <t>FIVE STAR PRODUCTS INC.</t>
  </si>
  <si>
    <t>FLEXIM AMERICAS CORP.</t>
  </si>
  <si>
    <t>FLOTEK INDUSTRIES</t>
  </si>
  <si>
    <t>FOX THERMAL INSTRUMENTS, INC.</t>
  </si>
  <si>
    <t>FRONTIER INTEGRITY SOLUTIONS</t>
  </si>
  <si>
    <t>FULL SAIL GROUP, LLC</t>
  </si>
  <si>
    <t>GARRETT LLC</t>
  </si>
  <si>
    <t>GATES CORPORATION</t>
  </si>
  <si>
    <t>GLOBALQUIMICA PARTNERS, LLC</t>
  </si>
  <si>
    <t>GRAYWOLF INDUSTRIAL, INC.</t>
  </si>
  <si>
    <t>GULF COAST FABRICATORS LLC</t>
  </si>
  <si>
    <t>GULFSTREAM SERVICES, INC.</t>
  </si>
  <si>
    <t>HOBRÉ USA INC.</t>
  </si>
  <si>
    <t>HYDRAFAB</t>
  </si>
  <si>
    <t>INNOVA GLOBAL</t>
  </si>
  <si>
    <t>INTEGRITY TESTING &amp; INSPECTION, INC.</t>
  </si>
  <si>
    <t>INTERDYNE CORPORATION</t>
  </si>
  <si>
    <t>JIACCO PAKISTAN PVT LIMITED</t>
  </si>
  <si>
    <t>J.R. JENSEN CONSTRUCTION COMPANY</t>
  </si>
  <si>
    <t>K.P. KAUFFMAN COMPANY, INC.</t>
  </si>
  <si>
    <t>K2 INDUSTRIAL SERVICES</t>
  </si>
  <si>
    <t>LEE SPECIALTIES INC.</t>
  </si>
  <si>
    <t>LEISTRITZ ADVANCED TECHNOLOGIES CORPORATION</t>
  </si>
  <si>
    <t>LIGHTHOUSE ENVIRONMENTAL SERVICES, INC.</t>
  </si>
  <si>
    <t>MAGNESIUM ELEKTRON</t>
  </si>
  <si>
    <t>MARTIN CONSTRUCTION INC.</t>
  </si>
  <si>
    <t>MATRIX SERVICE COMPANY</t>
  </si>
  <si>
    <t>MERCATOR ENERGY LLC</t>
  </si>
  <si>
    <t>MITSUBISHI HEAVY INDUSTRIES AMERICA, INC.</t>
  </si>
  <si>
    <t>NATIONAL COMPLIANCE MANAGEMENT SERVICE, INC.</t>
  </si>
  <si>
    <t>NICHOLS ENGINEERING CONSULTANTS LLC</t>
  </si>
  <si>
    <t>NVI, LLC</t>
  </si>
  <si>
    <t>OFS INTERNATIONAL LLC</t>
  </si>
  <si>
    <t>OIL CENTER RESEARCH INTERNATIONAL, L.L.C.</t>
  </si>
  <si>
    <t>ONSHORE QUALITY CONTROL SPECIALIST, LLC</t>
  </si>
  <si>
    <t>OPTASENSE</t>
  </si>
  <si>
    <t>OTC SOLUTIONS, LLC</t>
  </si>
  <si>
    <t>OVAKO NORTH AMERICA, INC.</t>
  </si>
  <si>
    <t>PETRO-HUNT, LLC</t>
  </si>
  <si>
    <t>PETROMAR INTERNATIONAL INC.</t>
  </si>
  <si>
    <t>PINNACLEART</t>
  </si>
  <si>
    <t>PIONEER NATURAL RESOURCES COMPANY</t>
  </si>
  <si>
    <t>PM ENERGY, LLC</t>
  </si>
  <si>
    <t>POSCO AMERICA</t>
  </si>
  <si>
    <t>PRECISION CRANE &amp; HYDRAULICS, LLC</t>
  </si>
  <si>
    <t>PREMIUM INSPECTION &amp; TESTING, INC.</t>
  </si>
  <si>
    <t>PROMAT, INC.</t>
  </si>
  <si>
    <t>PRO-SURVE TECHNICAL SERVICES, LLC</t>
  </si>
  <si>
    <t>QUALITY INTEGRATED SERVICES, INC.</t>
  </si>
  <si>
    <t>QUINTANA INFRASTRUCTURE &amp; DEVELOPMENT LLC</t>
  </si>
  <si>
    <t>REDI INSPECTION SERVICES, LLC</t>
  </si>
  <si>
    <t>ROLFSON OIL, LLC</t>
  </si>
  <si>
    <t>SABINE SURVEYORS, LTD.</t>
  </si>
  <si>
    <t>SENIOR FLEXONICS INC.</t>
  </si>
  <si>
    <t>SENTINEL INTEGRITY SOLUTIONS</t>
  </si>
  <si>
    <t>SHIN NIHON KENTEI KYOKAI</t>
  </si>
  <si>
    <t>SIEMENS</t>
  </si>
  <si>
    <t>SLR INTERNATIONAL CORPORATION</t>
  </si>
  <si>
    <t>SMARKTEC</t>
  </si>
  <si>
    <t>SMBC RAIL</t>
  </si>
  <si>
    <t>SPECIALTY PRODUCTS &amp; SYSTEMS INC.</t>
  </si>
  <si>
    <t>SUPERIOR LAND DESIGNS, LLC</t>
  </si>
  <si>
    <t>TECHNIPFMC</t>
  </si>
  <si>
    <t>TERRACON CONSULTANTS, INC.</t>
  </si>
  <si>
    <t>TORY TECHNOLOGIES INC.</t>
  </si>
  <si>
    <t>TUBACEX</t>
  </si>
  <si>
    <t>UNITED ELECTRIC CONTROLS</t>
  </si>
  <si>
    <t>UPSTREAM SAFETY AND RISK MANAGEMENT, LLC</t>
  </si>
  <si>
    <t>VALLEY FORGE &amp; BOLT MANUFACTURING CO.</t>
  </si>
  <si>
    <t>VALVOLINE LLC</t>
  </si>
  <si>
    <t>VEGA AMERICAS, INC.</t>
  </si>
  <si>
    <t>VENTURE GLOBAL LNG</t>
  </si>
  <si>
    <t>VERICHEK TECHNICAL SERVICES, INC.</t>
  </si>
  <si>
    <t>V-FAB LLC</t>
  </si>
  <si>
    <t>WARD PETROLEUM CORPORATION</t>
  </si>
  <si>
    <t>WEBCO INDUSTRIES, INC.</t>
  </si>
  <si>
    <t>WESTPORT TRADING EUROPE LIMITED</t>
  </si>
  <si>
    <t>WESTPOWER EQUIPMENT LTD.</t>
  </si>
  <si>
    <t>WOODWARD, INC.</t>
  </si>
  <si>
    <t>XANOR DE MEXICO, S.A. DE C.V.</t>
  </si>
  <si>
    <t>http://web.archive.org/web/20170915222752/http://www.api.org/membership/members</t>
  </si>
  <si>
    <t>BASTION TECHNOLOGIES, INC.</t>
  </si>
  <si>
    <t>BIG 6 DRILLING</t>
  </si>
  <si>
    <t>DESERT NDT</t>
  </si>
  <si>
    <t>DNV-GL (SINGAPORE)</t>
  </si>
  <si>
    <t>GEFCO</t>
  </si>
  <si>
    <t>H SCAN INTERNATIONAL</t>
  </si>
  <si>
    <t>LOTTCO, INC.</t>
  </si>
  <si>
    <t>LUXOFT</t>
  </si>
  <si>
    <t>M &amp; H ENERGY SERVICES</t>
  </si>
  <si>
    <t>PMC INDUSTRIES</t>
  </si>
  <si>
    <t>PROFIRE ENERGY INC.</t>
  </si>
  <si>
    <t>REBL REFRACTORIES EVALUATIONS LABORATORY LTD</t>
  </si>
  <si>
    <t>SBM-ATLANTIA</t>
  </si>
  <si>
    <t>SICK MAIHAK, INC.</t>
  </si>
  <si>
    <t>SWAGELOK COMPANY</t>
  </si>
  <si>
    <t>TALISMAN ENERGY INC.</t>
  </si>
  <si>
    <t>TAS ENVIRONMENTAL SERVICES, LP</t>
  </si>
  <si>
    <t>http://web.archive.org/web/20151031225343/http://www.api.org:80/GlobalItems/GlobalHeaderPages/Membership/API-Member-Companies</t>
  </si>
  <si>
    <t>http:/www.foerstergroup.com/Website.4..html</t>
  </si>
  <si>
    <t>http:/www.parker.com/portal/site/PARKER/menuitem.b9576e27a4d71ae1bfcc51237ad1ca/?vgnextoid=c38888b5bd16e1VgnVCM138a8cRCRD&amp;vgnextfmt=default</t>
  </si>
  <si>
    <t>http:/www.astontechconsult.com/</t>
  </si>
  <si>
    <t>http:/www.bastiontechnologies.com/index.html</t>
  </si>
  <si>
    <t>http:/belco-mfg.com/</t>
  </si>
  <si>
    <t>http:/www.can-usa.net/index.aspx</t>
  </si>
  <si>
    <t>http:/www.desertndt.com/main/home.html</t>
  </si>
  <si>
    <t>http:/www.emats-inc.com/</t>
  </si>
  <si>
    <t>http:/www.esri.com/</t>
  </si>
  <si>
    <t>http:/www.federalservicesllc.com/</t>
  </si>
  <si>
    <t>http:/www.ftsi.com/</t>
  </si>
  <si>
    <t>http:/www.gefco.com/</t>
  </si>
  <si>
    <t>http:/www.hscanintl.com/</t>
  </si>
  <si>
    <t>http:/www.api.org:8/GlobalItems/GlobalHeaderPages/Membership/API-Member-Companies</t>
  </si>
  <si>
    <t>http:/www.kindermorgan.com/</t>
  </si>
  <si>
    <t>http:/www.lottcoinc.com/</t>
  </si>
  <si>
    <t>http:/www.luxoft.com/</t>
  </si>
  <si>
    <t>http:/www.mhes.com/</t>
  </si>
  <si>
    <t>http:/www.api.org:8/www.murphyoilcorp.com</t>
  </si>
  <si>
    <t>http:/www.pmc-colinet.com/</t>
  </si>
  <si>
    <t>http:/www.ppliec.com/</t>
  </si>
  <si>
    <t>http:/www.princecorp.com/</t>
  </si>
  <si>
    <t>http:/www.profireenergy.com/</t>
  </si>
  <si>
    <t>http:/www.qbsol.com/</t>
  </si>
  <si>
    <t>http:/www.rcsnde.com/</t>
  </si>
  <si>
    <t>http:/www.sbmatlantia.com/</t>
  </si>
  <si>
    <t>http:/www.swagelok.com/home.aspx</t>
  </si>
  <si>
    <t>http:/www.talisman-energy.com/</t>
  </si>
  <si>
    <t>https:/taslp.com/</t>
  </si>
  <si>
    <t>http:/www.yokogawa.com/industry/oilgas/index.htm?nid=megadlist</t>
  </si>
  <si>
    <t>http://web.archive.org/web/20140403055038/http://www.api.org/globalitems/globalheaderpages/membership/api-member-companies</t>
  </si>
  <si>
    <t>ARMCO</t>
  </si>
  <si>
    <t>ARTEK ENGINEERING, LLC</t>
  </si>
  <si>
    <t>BILFINGER NORTH AMERICA</t>
  </si>
  <si>
    <t/>
  </si>
  <si>
    <t>BREAKWATER ENERGY SERVICES, LLC</t>
  </si>
  <si>
    <t>C&amp;C INDUSTRIES, INC.</t>
  </si>
  <si>
    <t>CUMMINGS RITTER CONSULTANTS</t>
  </si>
  <si>
    <t>DELTA C TECHNOLOGIES, INC.</t>
  </si>
  <si>
    <t>DET NORSKE VERITAS (USA) INC.</t>
  </si>
  <si>
    <t>DYCE USA, INC.</t>
  </si>
  <si>
    <t>ENBRIDGE ENERGY PARTNERS, L.P.</t>
  </si>
  <si>
    <t>ENERGY XXI</t>
  </si>
  <si>
    <t>EVONIK ROHMAX</t>
  </si>
  <si>
    <t>EXPRESS ENERGY SERVICES</t>
  </si>
  <si>
    <t>FLEXTM, INC.</t>
  </si>
  <si>
    <t>FLARE IGNITORS PIPELINE &amp; REFINERY, LLC</t>
  </si>
  <si>
    <t>FRAC TECH SERVICES, LLC</t>
  </si>
  <si>
    <t>GEVO</t>
  </si>
  <si>
    <t>GL INDUSTRIAL SERVICES SINGAPORE PTE LTD.</t>
  </si>
  <si>
    <t>GWC VALVE INTERNATIONAL, INC.</t>
  </si>
  <si>
    <t>HALEY &amp; ALDRICH, INC.</t>
  </si>
  <si>
    <t>ieASSURANCE</t>
  </si>
  <si>
    <t>INFOTECH ENTERPRISES AMERICA, INC.</t>
  </si>
  <si>
    <t>INTERTEK TESTING SERVICES/CALEB BRETT</t>
  </si>
  <si>
    <t>JAB ENERGY SOLUTIONS</t>
  </si>
  <si>
    <t>KAMAL ENGINEERING CORPORATION</t>
  </si>
  <si>
    <t>KAYDON RING &amp; SEAL, INC.</t>
  </si>
  <si>
    <t>KINDER VALVES, INC.</t>
  </si>
  <si>
    <t>LAURENTIAN STEEL FABRICATORS, INC.</t>
  </si>
  <si>
    <t>LEECO STEEL, LLC</t>
  </si>
  <si>
    <t>LUFKIN INDUSTRIES, INC.</t>
  </si>
  <si>
    <t>MESOCOAT, INC.</t>
  </si>
  <si>
    <t>METCO - MATERIALS EVALUATION &amp; TECHNOLOGY CORP.</t>
  </si>
  <si>
    <t>MID-STATES SUPPLY COMPANY INC.</t>
  </si>
  <si>
    <t>MOODY AND ASSOCIATES, INC.</t>
  </si>
  <si>
    <t>MORAN TOWING CORPORATION</t>
  </si>
  <si>
    <t>NAUTILUS INTERNATIONAL, LLC</t>
  </si>
  <si>
    <t>NEWDELL COMPANY</t>
  </si>
  <si>
    <t>NISER INTERNATIONAL</t>
  </si>
  <si>
    <t>NORRIS PRODUCTION SOLUTIONS</t>
  </si>
  <si>
    <t>NORTHERN TECHNOLOGIES INTERNATIONAL CORPORATION</t>
  </si>
  <si>
    <t>OFTS, LLC OIL FIELD TECHNICAL SERVICES</t>
  </si>
  <si>
    <t>ONWARD, LLC</t>
  </si>
  <si>
    <t>PEAK COMPLETION TECHNOLOGIES, INC.</t>
  </si>
  <si>
    <t>PETROBRAS AMERICA, INC.</t>
  </si>
  <si>
    <t>PETROJET</t>
  </si>
  <si>
    <t>PETRUSTECH OIL &amp; GAS, LLC</t>
  </si>
  <si>
    <t>PROTEC - PROFESSIONAL TECHNICAL SERVICE</t>
  </si>
  <si>
    <t>RAINBOW MECHANICAL &amp; ELECTRICAL WORKS LLC</t>
  </si>
  <si>
    <t>SHARED SYSTEMS TECHNOLOGY</t>
  </si>
  <si>
    <t>SPOOLTECH, INC.</t>
  </si>
  <si>
    <t>TEEKAY SHIPPING</t>
  </si>
  <si>
    <t>TEEMCO, LLC</t>
  </si>
  <si>
    <t>TESTEX INSPECTION LLC</t>
  </si>
  <si>
    <t>THIELSCH ENGINEERING</t>
  </si>
  <si>
    <t>TRUE OIL CO.</t>
  </si>
  <si>
    <t>UNITED SPIRAL PIPE</t>
  </si>
  <si>
    <t>VILTER MANUFACTURING, LLC</t>
  </si>
  <si>
    <t>WELLBORE SPECIALITIES LLC</t>
  </si>
  <si>
    <t>http://web.archive.org/web/20130705003355/http://www.api.org/globalitems/globalheaderpages/membership/api-member-companies</t>
  </si>
  <si>
    <t>A BOX 4 U</t>
  </si>
  <si>
    <t>CONSOL ENERGY, INC.</t>
  </si>
  <si>
    <t>FORUM OILFIELD TECHNOLOGIES, INC. DRILLING PRODUCTS</t>
  </si>
  <si>
    <t>HAMWORTHY COMBUSTION</t>
  </si>
  <si>
    <t>J. F. AHERN CO.</t>
  </si>
  <si>
    <t>MINGA S.A.</t>
  </si>
  <si>
    <t>OWENSBY &amp; KRITIKOS, INC.</t>
  </si>
  <si>
    <t>http:/afctanks.com/</t>
  </si>
  <si>
    <t>http:/www.aisleaders.com/</t>
  </si>
  <si>
    <t>http:/www.alltechinspection.com/</t>
  </si>
  <si>
    <t>http:/www.alloybellows.com/index.asp</t>
  </si>
  <si>
    <t>http:/www.americanprotectors.com/</t>
  </si>
  <si>
    <t>http:/www.armcoindustrial.com/</t>
  </si>
  <si>
    <t>http:/www.askeng.com/</t>
  </si>
  <si>
    <t>http:/www.arseal.com/AboutUs.aspx</t>
  </si>
  <si>
    <t>http:/www.artekengineering.com/</t>
  </si>
  <si>
    <t>http:/www.hii-avondale.com/</t>
  </si>
  <si>
    <t>http:/www.bastiontechnologies.com/</t>
  </si>
  <si>
    <t>http:/www.bechtel.com/ogc.html</t>
  </si>
  <si>
    <t>http:/www.blackgoldpump.com/</t>
  </si>
  <si>
    <t>http:/www.bilfinger.com/en/</t>
  </si>
  <si>
    <t>http:/breakwaterenergy.com/index.php</t>
  </si>
  <si>
    <t>http:/www.candcvalve.com/</t>
  </si>
  <si>
    <t>http:/www.cjenergy.com/</t>
  </si>
  <si>
    <t>http:/www.chicagobridge.com/</t>
  </si>
  <si>
    <t>http:/www.clevelandintegrity.com/index.htm</t>
  </si>
  <si>
    <t>http:/www.cummingsriter.com/</t>
  </si>
  <si>
    <t>http:/www.dakotaplains.com/</t>
  </si>
  <si>
    <t>http:/www.delta-c.com/</t>
  </si>
  <si>
    <t>http:/dtcenergygroup.com/</t>
  </si>
  <si>
    <t>http:/dyceglobal.com/rb/?r=home</t>
  </si>
  <si>
    <t>http:/dynamicflowcomputers.com/</t>
  </si>
  <si>
    <t>http:/www.energyxxi.com/</t>
  </si>
  <si>
    <t>http:/www.enthone.com/</t>
  </si>
  <si>
    <t>http:/www.eorm.com/clients/focus.php</t>
  </si>
  <si>
    <t>http:/www.eeslp.com/</t>
  </si>
  <si>
    <t>http:/www.flextm.com/</t>
  </si>
  <si>
    <t>http:/www.flareignitors.com/</t>
  </si>
  <si>
    <t>http:/www.frandsonsafety.com/index.html</t>
  </si>
  <si>
    <t>http:/www.gevo.com/</t>
  </si>
  <si>
    <t>http:/www.gl-group.com/</t>
  </si>
  <si>
    <t>http:/www.greenberry.com/</t>
  </si>
  <si>
    <t>http:/www.grindsize.com/index.html</t>
  </si>
  <si>
    <t>http:/www.gwcvalve.com/</t>
  </si>
  <si>
    <t>http:/haleyaldrich.com/nodes/1.aspx</t>
  </si>
  <si>
    <t>http:/www.herculesoffshore.com/</t>
  </si>
  <si>
    <t>http:/www.hitempcoatings.com/</t>
  </si>
  <si>
    <t>http:/www.api.org/globalitems/globalheaderpages/membership/api-member-companies</t>
  </si>
  <si>
    <t>http:/ieassurance.com/</t>
  </si>
  <si>
    <t>http:/www.intertek-cb.com/</t>
  </si>
  <si>
    <t>http:/www.itltanklines.com/</t>
  </si>
  <si>
    <t>http:/www.jabenergysolutions.com/</t>
  </si>
  <si>
    <t>http:/www.kecindustries.com/</t>
  </si>
  <si>
    <t>http:/www.kaydonringandseal.com/</t>
  </si>
  <si>
    <t>http:/www.kindervalve.com/</t>
  </si>
  <si>
    <t>http:/www.lsf-steel.com/</t>
  </si>
  <si>
    <t>http:/www.leecosteel.com/</t>
  </si>
  <si>
    <t>http:/www.lufkin.com/</t>
  </si>
  <si>
    <t>http:/www.mesocoat.com/</t>
  </si>
  <si>
    <t>http:/www.metco-ndt.com/</t>
  </si>
  <si>
    <t>http:/www.midcoonline.com/Web/</t>
  </si>
  <si>
    <t>http:/www.mmiengineering.com/default_1_home</t>
  </si>
  <si>
    <t>http:/www.moody-s.com/</t>
  </si>
  <si>
    <t>http:/www.morantug.com/</t>
  </si>
  <si>
    <t>http:/www.mossholderlandservices.com/</t>
  </si>
  <si>
    <t>http:/www.api.org/globalitems/globalheaderpages/membership/www.murphyoilcorp.com</t>
  </si>
  <si>
    <t>http:/www.nautilus-int.com/</t>
  </si>
  <si>
    <t>http:/www.niser-inspection.com/</t>
  </si>
  <si>
    <t>http:/npsdover.com/index.aspx</t>
  </si>
  <si>
    <t>http:/www.ntenergy.com/</t>
  </si>
  <si>
    <t>http:/www.ntic.com/</t>
  </si>
  <si>
    <t>http:/www.nskamericas.com/cps/rde/xchg/na_en/hs.xsl/5272.html</t>
  </si>
  <si>
    <t>http:/www.oftsllc.com/</t>
  </si>
  <si>
    <t>http:/www.oasinc.com/index.html</t>
  </si>
  <si>
    <t>http:/www.onsitesafety.net/</t>
  </si>
  <si>
    <t>http:/www.crewonward.com/about-us/</t>
  </si>
  <si>
    <t>http:/peakcompletions.com/</t>
  </si>
  <si>
    <t>http:/www.petrobras-usa.com/</t>
  </si>
  <si>
    <t>http:/www.petrojet.com.eg/</t>
  </si>
  <si>
    <t>http:/www.petrustech.com/</t>
  </si>
  <si>
    <t>http:/www.ppmco.com/</t>
  </si>
  <si>
    <t>http:/www.premierenergy.com/techserv.html</t>
  </si>
  <si>
    <t>http:/www.proserv.com/modules/xnews/article.php?storyid=848</t>
  </si>
  <si>
    <t>http:/www.trinitygroup.ae/</t>
  </si>
  <si>
    <t>http:/www.sandbags.com/</t>
  </si>
  <si>
    <t>http:/pullman-services.com/AboutUs</t>
  </si>
  <si>
    <t>http:/www.water.siemens.com/</t>
  </si>
  <si>
    <t>http:/www.spooltech.us/site/</t>
  </si>
  <si>
    <t>http:/sunbeltexpress.net/</t>
  </si>
  <si>
    <t>http:/www.teekay.com/</t>
  </si>
  <si>
    <t>http:/www.theteemco.com/</t>
  </si>
  <si>
    <t>http:/www.testexinspection.com/</t>
  </si>
  <si>
    <t>http:/www.thielsch.com/</t>
  </si>
  <si>
    <t>http:/www.unitedspiralpipe.com/</t>
  </si>
  <si>
    <t>http:/www.vhb.com/</t>
  </si>
  <si>
    <t>http:/www.emersonclimate.com/en-US/brands/vilter/Pages/Vilter.aspx</t>
  </si>
  <si>
    <t>http:/www.wellborespecialties.com/content/index.aspx</t>
  </si>
  <si>
    <t>http:/www.abox4u.net/</t>
  </si>
  <si>
    <t>http:/www.allpoints-equipment.com/</t>
  </si>
  <si>
    <t>http:/www.consolenergy.com/</t>
  </si>
  <si>
    <t>http:/www.f-e-t.com/our_products_technologies/drilling-intervention/tubular-handling/</t>
  </si>
  <si>
    <t>http:/www.hamworthy-combustion.com/</t>
  </si>
  <si>
    <t>http:/www.jfahern.com/</t>
  </si>
  <si>
    <t>http:/www.grupominga.com/</t>
  </si>
  <si>
    <t>http:/www.natmar.com/</t>
  </si>
  <si>
    <t>http:/www.ok-insp.com/</t>
  </si>
  <si>
    <t>http:/www.energy.sgs.com/Asset-Integrity-Management-Services.aspx</t>
  </si>
  <si>
    <t>http:/www.stantest.com/</t>
  </si>
  <si>
    <t>ADVANCED INDUSTRIAL SERVICES, INC.</t>
  </si>
  <si>
    <t>AEC ENGINEERING</t>
  </si>
  <si>
    <t>ALL TECH INSPECTION</t>
  </si>
  <si>
    <t>ALLPOINTS OIL SERVICES, LLC</t>
  </si>
  <si>
    <t>AMEC PARAGON</t>
  </si>
  <si>
    <t>AMERICAN SHALE OIL, LLC</t>
  </si>
  <si>
    <t>AMERICAN PROTECTORS INC</t>
  </si>
  <si>
    <t>ANTEA GROUP</t>
  </si>
  <si>
    <t>ARENDS INSPECTION, LLC</t>
  </si>
  <si>
    <t>BANTREL COMPANY</t>
  </si>
  <si>
    <t>BAY AREA COATING CONSULTANTS, INC.</t>
  </si>
  <si>
    <t>BRITTANY ENERGY, L.L.C</t>
  </si>
  <si>
    <t>CANADIAN ERECTORS LIMITED</t>
  </si>
  <si>
    <t>CORUS TUBES</t>
  </si>
  <si>
    <t>CYGNET SOFTWARE</t>
  </si>
  <si>
    <t>CYROSTAR</t>
  </si>
  <si>
    <t>DEER PARK CONSTRUCTION</t>
  </si>
  <si>
    <t>DELTAK, LLC.</t>
  </si>
  <si>
    <t>DORADO DEEP</t>
  </si>
  <si>
    <t>EAGLE AMERICA INC.</t>
  </si>
  <si>
    <t>EBC INDUSTRIES</t>
  </si>
  <si>
    <t>EMS USA, INC.</t>
  </si>
  <si>
    <t>ENERCON GROUP, INC.</t>
  </si>
  <si>
    <t>FERGUSON BEAUREGARD</t>
  </si>
  <si>
    <t>GEA PHE SYSTEMS, NORTH AMERICA, INC.</t>
  </si>
  <si>
    <t>GLOBAL ENERGY SERVICES</t>
  </si>
  <si>
    <t>GLOBAL FLOW TECHNOLOGIES</t>
  </si>
  <si>
    <t>HARBISON-FISCHER MANUFACTURING COMPANY</t>
  </si>
  <si>
    <t>HONEYWELL</t>
  </si>
  <si>
    <t>HORIZON CABLE SERVICE, INC.</t>
  </si>
  <si>
    <t>HORNBECK OFFSHORE SERVICES, INC.</t>
  </si>
  <si>
    <t>HUNT OIL COMPANY</t>
  </si>
  <si>
    <t>IISA PETROL CIA LTDA</t>
  </si>
  <si>
    <t>INNOVATIVE ENERGY SERVICES</t>
  </si>
  <si>
    <t>INNOVATIVE TECHNICAL SERVICES, LLC</t>
  </si>
  <si>
    <t>INTERNATIONAL PAINT, LLC</t>
  </si>
  <si>
    <t>K-SEA TRANSPORTATION</t>
  </si>
  <si>
    <t>KURITA AMERICA, INC.</t>
  </si>
  <si>
    <t>M INDUSTRIAL MECHANICAL, INC.</t>
  </si>
  <si>
    <t>MCCLATCHY BROS., INC.</t>
  </si>
  <si>
    <t>MCKINLEY SERVICE &amp; EQUIPMENT, INC.</t>
  </si>
  <si>
    <t>MECHANICAL INTEGRITY, INC.</t>
  </si>
  <si>
    <t>MILLER ENERGY</t>
  </si>
  <si>
    <t>MISSOURI REFRACTORIES CO., INC.</t>
  </si>
  <si>
    <t>NAUTILUS INTERNATIONAL, LLC.</t>
  </si>
  <si>
    <t>NIPPON OIL EXPLORATION USA LTD.</t>
  </si>
  <si>
    <t>NORTHEAST PRODUCTS COMPANY INC.</t>
  </si>
  <si>
    <t>NORTHERN BLOWER</t>
  </si>
  <si>
    <t>OFFSHORE TOWING, INC.</t>
  </si>
  <si>
    <t>OIL SHALE EXPLORATION COMPANY</t>
  </si>
  <si>
    <t>OSG AMERICA</t>
  </si>
  <si>
    <t>PACIFIC OPERATORS OFFSHORE, LLC</t>
  </si>
  <si>
    <t>PETROSPECT INSPECTION SERVICES, INC.</t>
  </si>
  <si>
    <t>PRODUCTION TECHNICIANS, INC.</t>
  </si>
  <si>
    <t>PROFESSIONAL TECHNICAL SERVICE</t>
  </si>
  <si>
    <t>Q.PRO TECHNICAL SERVICES</t>
  </si>
  <si>
    <t>QUALITY INSPECTION SERVICES, INC.</t>
  </si>
  <si>
    <t>RCP - REGULATORY COMPLIANCE PARTNERS</t>
  </si>
  <si>
    <t>RED LEAF RESOURCES, INC.</t>
  </si>
  <si>
    <t>REES NDT INSPECTION SERVICES LTD.</t>
  </si>
  <si>
    <t>SAVANT MEASUREMENT CORP.</t>
  </si>
  <si>
    <t>SKAUGEN PETRO TRANS, INC.</t>
  </si>
  <si>
    <t>SKYSTONE ENGINEERING</t>
  </si>
  <si>
    <t>STEEL REPAIR SERVICES</t>
  </si>
  <si>
    <t>TATE METALWORKS, INC.</t>
  </si>
  <si>
    <t>TECHNIP USA</t>
  </si>
  <si>
    <t>TELVENT</t>
  </si>
  <si>
    <t>TEMCORCONSERVATEK</t>
  </si>
  <si>
    <t>TEXASTEA LUBES</t>
  </si>
  <si>
    <t>TXY-TECH INC.</t>
  </si>
  <si>
    <t>UNITED NATIONAL OILFIELD SERVICES LLC</t>
  </si>
  <si>
    <t>URS CORPORATION</t>
  </si>
  <si>
    <t>VELOSI AMERICA LLC</t>
  </si>
  <si>
    <t>VIP CHEMICAL, INC.</t>
  </si>
  <si>
    <t>WRS COMPASS</t>
  </si>
  <si>
    <t>WS ATKINS, INC.</t>
  </si>
  <si>
    <t>XXTREME GROUP LLC</t>
  </si>
  <si>
    <t>http://www.eagle.org</t>
  </si>
  <si>
    <t>http://www.accuratemeasurement.net</t>
  </si>
  <si>
    <t>http://www.aciservicesinc.com</t>
  </si>
  <si>
    <t>http://www.acuren.com</t>
  </si>
  <si>
    <t>http://www.advancevalves.com</t>
  </si>
  <si>
    <t>http://www.aisleaders.com/</t>
  </si>
  <si>
    <t>http://www.alltechinspection.com/</t>
  </si>
  <si>
    <t>http://www.allerion.com</t>
  </si>
  <si>
    <t>http://www.allpoints-equipment.com/</t>
  </si>
  <si>
    <t>http://www.aspvac.com</t>
  </si>
  <si>
    <t>http://www.amecparagon.com/</t>
  </si>
  <si>
    <t>http://www.amarinecorp.com</t>
  </si>
  <si>
    <t>http://www.amso.net/</t>
  </si>
  <si>
    <t>http://www.americanprotectors.com</t>
  </si>
  <si>
    <t>http://www.atslab.com</t>
  </si>
  <si>
    <t>http://www.applusrtd.com</t>
  </si>
  <si>
    <t>http://www.arendsinspection.com/</t>
  </si>
  <si>
    <t>http://www.argusconsulting.com</t>
  </si>
  <si>
    <t>http://www.array.com</t>
  </si>
  <si>
    <t>http://www.arseal.com</t>
  </si>
  <si>
    <t>http://www.athensgroup.com/home.html</t>
  </si>
  <si>
    <t>http://www.bldata.com</t>
  </si>
  <si>
    <t>http://www.bayareacoating.com/</t>
  </si>
  <si>
    <t>http://www.bechtel.com/ogc.html</t>
  </si>
  <si>
    <t>http://www.benchtree.net/</t>
  </si>
  <si>
    <t>http://www.blessoilfieldservices.net/home.html</t>
  </si>
  <si>
    <t>http://www.blueoceansubsea.com/Blue_Ocean_Technologies/Blue_Ocean_Home.html</t>
  </si>
  <si>
    <t>http://www.us.bureauveritas.com/wps/wcm/connect/bv_usNew/Local</t>
  </si>
  <si>
    <t>http://www.candcvalve.com/</t>
  </si>
  <si>
    <t>http://www.caldwelltanks.com</t>
  </si>
  <si>
    <t>http://www.capitolut.com</t>
  </si>
  <si>
    <t>http://www.chk.com/Pages/default.aspx</t>
  </si>
  <si>
    <t>http://www.cobaltintl.com</t>
  </si>
  <si>
    <t>http://www.cmworks.com</t>
  </si>
  <si>
    <t>http://www.consolenergy.com/</t>
  </si>
  <si>
    <t>http://www.corrosioncontrol.com</t>
  </si>
  <si>
    <t>http://www.corusenergy.com</t>
  </si>
  <si>
    <t>http://www.cummingsriter.com/</t>
  </si>
  <si>
    <t>http://www.cygnetscada.com</t>
  </si>
  <si>
    <t>http://www.deerparkconstruction.com/</t>
  </si>
  <si>
    <t>http://www.deltak.com</t>
  </si>
  <si>
    <t>http://www.delta-c.com/</t>
  </si>
  <si>
    <t>http://www.dnv.com</t>
  </si>
  <si>
    <t>http://www.doradodeep.com/</t>
  </si>
  <si>
    <t>http://www.duoline.com/</t>
  </si>
  <si>
    <t>http://www.eagleresearchcorp.com</t>
  </si>
  <si>
    <t>http://www.ebcind.com/</t>
  </si>
  <si>
    <t>http://www.elementis.com</t>
  </si>
  <si>
    <t>http://www.us.endress.com/</t>
  </si>
  <si>
    <t>http://www.enercongroup.com/</t>
  </si>
  <si>
    <t>http://www.enersyscorp.com/?id=1</t>
  </si>
  <si>
    <t>http://www.enscoplc.com/Home/default.aspx</t>
  </si>
  <si>
    <t>http://www.eeslp.com/</t>
  </si>
  <si>
    <t>http://www.fastenal.com/web/services.ex?action=CustManf&amp;industry=Petro</t>
  </si>
  <si>
    <t>http://www.flowmd.com</t>
  </si>
  <si>
    <t>http://www.accessoiltools.com/</t>
  </si>
  <si>
    <t>http://www.fractech.net/</t>
  </si>
  <si>
    <t>http://www.gea-phe.com/usa/home/</t>
  </si>
  <si>
    <t>http://www.gevo.com/</t>
  </si>
  <si>
    <t>http://www.gl-group.com</t>
  </si>
  <si>
    <t>http://glb-energy.com/</t>
  </si>
  <si>
    <t>http://www.globalflowtech.com/index.html</t>
  </si>
  <si>
    <t>http://www.gwcvalve.com/</t>
  </si>
  <si>
    <t>http://www.hamworthy-combustion.com/</t>
  </si>
  <si>
    <t>http://www.hfpumps.com/</t>
  </si>
  <si>
    <t>http://www.heycoenergy.com</t>
  </si>
  <si>
    <t>http://www.hemisphereenergy.net/</t>
  </si>
  <si>
    <t>http://www.hess.com/default.aspx</t>
  </si>
  <si>
    <t>http://www.hoistcrane.com</t>
  </si>
  <si>
    <t>http://www.honeywell.com</t>
  </si>
  <si>
    <t>http://www.enraf.com</t>
  </si>
  <si>
    <t>http://www.horizoncableinc.com/</t>
  </si>
  <si>
    <t>http://www.hornbeckoffshore.com/</t>
  </si>
  <si>
    <t>http://www.howden.com</t>
  </si>
  <si>
    <t>http://www.huntoil.com/</t>
  </si>
  <si>
    <t>http://www.hunting-intl.com/</t>
  </si>
  <si>
    <t>http://www.HTandT.com</t>
  </si>
  <si>
    <t>http://www.iisa.com.ec</t>
  </si>
  <si>
    <t>http://www.ies-irm.com/</t>
  </si>
  <si>
    <t>http://www.ids-usa.us</t>
  </si>
  <si>
    <t>http://www.jetlube.com/</t>
  </si>
  <si>
    <t>http://www.jfahern.com/</t>
  </si>
  <si>
    <t>http://www.jfe-steel.co.jp/en/index.html</t>
  </si>
  <si>
    <t>http://www.johncrane.com</t>
  </si>
  <si>
    <t>http://www.justissoil.com</t>
  </si>
  <si>
    <t>http://kam.com/new/html/home.php?l=en</t>
  </si>
  <si>
    <t>http://www.kecindustries.com/</t>
  </si>
  <si>
    <t>http://www.kaydonringandseal.com/</t>
  </si>
  <si>
    <t>http://www.keyship.com</t>
  </si>
  <si>
    <t>http://www.kindervalve.com</t>
  </si>
  <si>
    <t>http://www.k-sea.com/</t>
  </si>
  <si>
    <t>http://www.kuritaamerica.com/</t>
  </si>
  <si>
    <t>http://www.lsf-steel.com/</t>
  </si>
  <si>
    <t>http://www.mhes.com</t>
  </si>
  <si>
    <t>http://www.mim-inc.com/</t>
  </si>
  <si>
    <t>http://www.maerskoil.com/Pages/default.aspx</t>
  </si>
  <si>
    <t>http://www.manganinc.com</t>
  </si>
  <si>
    <t>http://www.mcclatchybros.com/</t>
  </si>
  <si>
    <t>http://www.mckinleyservice.com/</t>
  </si>
  <si>
    <t>http://www.mi-nde.com</t>
  </si>
  <si>
    <t>http://www.mesocoat.com</t>
  </si>
  <si>
    <t>http://www.millerconsulting.org</t>
  </si>
  <si>
    <t>http://www.refractories.net/</t>
  </si>
  <si>
    <t>http://www.mistrasgroup.com</t>
  </si>
  <si>
    <t>http://www.moody-s.com/</t>
  </si>
  <si>
    <t>http://www.nov.com</t>
  </si>
  <si>
    <t>http://www.nationalpumpcompany.com</t>
  </si>
  <si>
    <t>http://www.navarik.com</t>
  </si>
  <si>
    <t>http://www.nositx.com</t>
  </si>
  <si>
    <t>http://www.ndt-global.com/en/home_rss.php</t>
  </si>
  <si>
    <t>http://www.neuman-esser.de</t>
  </si>
  <si>
    <t>http://www.newdellco.com</t>
  </si>
  <si>
    <t>http://www.newmarket.com</t>
  </si>
  <si>
    <t>http://www.noex.co.jp/english/index.html</t>
  </si>
  <si>
    <t>http://www.niser-inspection.com/index.php</t>
  </si>
  <si>
    <t>http://www.neprod.com</t>
  </si>
  <si>
    <t>http://www.northernblower.com/</t>
  </si>
  <si>
    <t>http://www.oceanshipholdings.com</t>
  </si>
  <si>
    <t>http://www.offshoretowing.com/</t>
  </si>
  <si>
    <t>http://www.oilshaleexplorationcompany.com/</t>
  </si>
  <si>
    <t>http://www.maiengineers.com</t>
  </si>
  <si>
    <t>http://www.osgamerica.com</t>
  </si>
  <si>
    <t>http://www.ok-insp.com/</t>
  </si>
  <si>
    <t>http://www.pacops.com/</t>
  </si>
  <si>
    <t>http://www.pasoroblestank.com/</t>
  </si>
  <si>
    <t>http://www.pbenergy.com</t>
  </si>
  <si>
    <t>http://peakcompletions.com</t>
  </si>
  <si>
    <t>http://www.beamgascompressor.com/</t>
  </si>
  <si>
    <t>http://www.petrojet.com.eg</t>
  </si>
  <si>
    <t>http://www.pmcindustries.com</t>
  </si>
  <si>
    <t>http://www.ppmco.com/</t>
  </si>
  <si>
    <t>http://www.protech-ms.com/</t>
  </si>
  <si>
    <t>http://www.protecind.com/</t>
  </si>
  <si>
    <t>http://www.redleafinc.com/</t>
  </si>
  <si>
    <t>http://www.reesndt.com/</t>
  </si>
  <si>
    <t>http://www.repsol.com/es_en/corporacion/conocer-repsol/presencia-global/estados-unidos.aspx</t>
  </si>
  <si>
    <t>http://www.rockfordak.com</t>
  </si>
  <si>
    <t>http://www.rtvanderbilt.com</t>
  </si>
  <si>
    <t>http://www.scenic-seals.com/en/index.php</t>
  </si>
  <si>
    <t>http://www.schneider-electric.com</t>
  </si>
  <si>
    <t>http://www.enviroset.com/industrial.html</t>
  </si>
  <si>
    <t>http://www.sgs.com/aim</t>
  </si>
  <si>
    <t>http://www.sstinc.net/</t>
  </si>
  <si>
    <t>http://www.sickmaihak.com/sickmaihak/en.html</t>
  </si>
  <si>
    <t>http://www.energy.siemens.com/hq/en/industries-utilities/</t>
  </si>
  <si>
    <t>http://www.water.siemens.com/en/Pages/default.aspx</t>
  </si>
  <si>
    <t>http://www.skystone.ca</t>
  </si>
  <si>
    <t>http://www.smith-tank.com</t>
  </si>
  <si>
    <t>http://s-tank.co.kr/eng/</t>
  </si>
  <si>
    <t>http://www.stantec.com/default.htm</t>
  </si>
  <si>
    <t>http://www.statoil.com/en/about/worldwide/usa/pages/default.aspx</t>
  </si>
  <si>
    <t>http://www.srservices.org/</t>
  </si>
  <si>
    <t>http://www.sulzerpumps.com</t>
  </si>
  <si>
    <t>http://www.tdwilliamson.com/en/Pages/Home.aspx</t>
  </si>
  <si>
    <t>http://www.talisman-energy.com/</t>
  </si>
  <si>
    <t>http://www.tancoeng.com</t>
  </si>
  <si>
    <t>http://www.tankbuildersinc.com</t>
  </si>
  <si>
    <t>http://www.tatemetalworks.com/</t>
  </si>
  <si>
    <t>http://www.technip.com/en</t>
  </si>
  <si>
    <t>http://www.tem-con.com/</t>
  </si>
  <si>
    <t>http://www.terracontracting.net/</t>
  </si>
  <si>
    <t>http://www.texastealubes.com/</t>
  </si>
  <si>
    <t>http://www.total.com/en/home-page-940596.html</t>
  </si>
  <si>
    <t>http://www.transcanada.com</t>
  </si>
  <si>
    <t>http://www.tristar-transport.com/</t>
  </si>
  <si>
    <t>http://www.tubulargroup.com</t>
  </si>
  <si>
    <t>http://www.tulsainspection.com/</t>
  </si>
  <si>
    <t>http://www.txy-tech.com/</t>
  </si>
  <si>
    <t>http://unosoman.com/</t>
  </si>
  <si>
    <t>http://www.unitedspiralpipe.com/</t>
  </si>
  <si>
    <t>http://www.vxray.com</t>
  </si>
  <si>
    <t>http://www.victaulic.com</t>
  </si>
  <si>
    <t>http://www.vipchemical.com</t>
  </si>
  <si>
    <t>http://www.wtoffshore.com</t>
  </si>
  <si>
    <t>http://www.weg.net/us</t>
  </si>
  <si>
    <t>http://www.wrsie.com/</t>
  </si>
  <si>
    <t>http:/www.alcoa.com/oil_gas/en/home.asp</t>
  </si>
  <si>
    <t>http:/www.bantrel.com/</t>
  </si>
  <si>
    <t>http:/www.btsamericas.com/</t>
  </si>
  <si>
    <t>http:/www.big6drilling.com/</t>
  </si>
  <si>
    <t>http:/www.bp.com/sectiongenericarticle.do?categoryId=488&amp;contentId=2000734</t>
  </si>
  <si>
    <t>http:/www.canadianerectors.com/</t>
  </si>
  <si>
    <t>http:/www.charterbrokerage.net/</t>
  </si>
  <si>
    <t>http:/www.conbraco.com/</t>
  </si>
  <si>
    <t>http:/www.daniel.com/</t>
  </si>
  <si>
    <t>http:/www.emsglobal.net/</t>
  </si>
  <si>
    <t>http:/www.epplp.com/</t>
  </si>
  <si>
    <t>http:/www.fergusonbeauregard.com/</t>
  </si>
  <si>
    <t>http:/www.gepower.com/dhtml/inspections/en_us/index.jsp</t>
  </si>
  <si>
    <t>http:/www.hollowayhouston.com/</t>
  </si>
  <si>
    <t>http:/www.intech-llc.com/</t>
  </si>
  <si>
    <t>http:/www.international-pc.com/</t>
  </si>
  <si>
    <t>http:/www.itscb.com/</t>
  </si>
  <si>
    <t>http:/www.larsentoubro.com/lntcorporate/common/ui_templates/homepage_news.aspx?res=P_CORP</t>
  </si>
  <si>
    <t>http:/www.cap-eng.com/</t>
  </si>
  <si>
    <t>http:/www.millerenergy.com/</t>
  </si>
  <si>
    <t>http:/www.petrospect.com/</t>
  </si>
  <si>
    <t>http:/www.qpro.us/</t>
  </si>
  <si>
    <t>http:/www.qisi.com/</t>
  </si>
  <si>
    <t>http:/www.skaugen.com/</t>
  </si>
  <si>
    <t>http:/www.telvent.com/</t>
  </si>
  <si>
    <t>http:/www.urscorp.com/</t>
  </si>
  <si>
    <t>http:/www.weiroilandgas.com/</t>
  </si>
  <si>
    <t>http:/www.xxtremegroup.com/</t>
  </si>
  <si>
    <t>http://web.archive.org/web/20110820072615/http://www.api.org:80/resources/members/index.cfm</t>
  </si>
  <si>
    <t>AKER AMERICAN SHIPPING</t>
  </si>
  <si>
    <t>AMANA INDUSTRIES FZE</t>
  </si>
  <si>
    <t>AMERICAN BUREAU OF SHIPPING</t>
  </si>
  <si>
    <t>AMERICAN OIL SHALE LLC</t>
  </si>
  <si>
    <t>ARROW INSPECTION AND TESTING</t>
  </si>
  <si>
    <t>ASRC ENERGY SERVICES, INC.</t>
  </si>
  <si>
    <t>AVANTE SERVICES LLC</t>
  </si>
  <si>
    <t>BENTLY NEVADA</t>
  </si>
  <si>
    <t>CETE APAVE SUDEUROPE</t>
  </si>
  <si>
    <t>CHIEF OIL &amp; GAS</t>
  </si>
  <si>
    <t>CONSERVATEK INDUSTRIES, INC.</t>
  </si>
  <si>
    <t>CONTROL MICROSYSTEMS</t>
  </si>
  <si>
    <t>DELTA ENVIRONMENTAL CONSULTANTS, INC.</t>
  </si>
  <si>
    <t>DENBURY RESOURCES</t>
  </si>
  <si>
    <t>DENSIPRO MEASUREMENT SERVICES, LLC.</t>
  </si>
  <si>
    <t>EEIS CONSULTING ENGINEERS, INC.</t>
  </si>
  <si>
    <t>EMERSON MOTORS COMPANY</t>
  </si>
  <si>
    <t>EMS GROUP</t>
  </si>
  <si>
    <t>ENGLOBAL CORPORATION</t>
  </si>
  <si>
    <t>GROVER MORGAN, INC.</t>
  </si>
  <si>
    <t>HUNTING</t>
  </si>
  <si>
    <t>IRISNDT</t>
  </si>
  <si>
    <t>ITT GOULDS PUMPS</t>
  </si>
  <si>
    <t>KENNETH LORENZ CONSULTING, L.L.C.</t>
  </si>
  <si>
    <t>LAMB ENERGY SERVICES, INC.</t>
  </si>
  <si>
    <t>LLOYD'S REGISTER CAPSTONE, INC.</t>
  </si>
  <si>
    <t>MB INDUSTRIES</t>
  </si>
  <si>
    <t>NIELSON AND ASSOCIATES</t>
  </si>
  <si>
    <t>PARAMOUNT STRUCTURES, INC.</t>
  </si>
  <si>
    <t>PETRAL WORLDWIDE, INC.</t>
  </si>
  <si>
    <t>PMC INDUSTRIES, INC.</t>
  </si>
  <si>
    <t>POLARIS LABORATORIES LLC</t>
  </si>
  <si>
    <t>PURE EARTH, INC.</t>
  </si>
  <si>
    <t>QUADRANT VALVE &amp; ACTUATOR, LLC</t>
  </si>
  <si>
    <t>SCHNEIDER CANADA SERVICES</t>
  </si>
  <si>
    <t>SK ENERGY</t>
  </si>
  <si>
    <t>SMITH INTERNATIONAL, INC.</t>
  </si>
  <si>
    <t>TEMCOR</t>
  </si>
  <si>
    <t>THOMASSEN COMPRESSION SYSTEMS B.V.</t>
  </si>
  <si>
    <t>TOSHIBA INTERNATIONAL CORPORATION</t>
  </si>
  <si>
    <t>TUV RHEINLAND INTERCERT</t>
  </si>
  <si>
    <t>UNITED INDUSTRIES GROUP INC.</t>
  </si>
  <si>
    <t>VANE BROTHERS COMPANY</t>
  </si>
  <si>
    <t>WCL SERVICES, INC.</t>
  </si>
  <si>
    <t>WELDING SERVICES, INC.</t>
  </si>
  <si>
    <t>WELKER ENGINEERING COMPANY</t>
  </si>
  <si>
    <t>WESTERMAN COMPANIES, INC.</t>
  </si>
  <si>
    <t>http://web.archive.org/web/20100725163508/http://www.api.org:80/resources/members/index.cfm</t>
  </si>
  <si>
    <t>http://www.aisleaders.com</t>
  </si>
  <si>
    <t>http://www.aecengineering.com</t>
  </si>
  <si>
    <t>http://www.aecom.com</t>
  </si>
  <si>
    <t>http://www.alltechinspection.com</t>
  </si>
  <si>
    <t>http://www.alyeska-pipeline.com</t>
  </si>
  <si>
    <t>http://www.amanaindustries.com</t>
  </si>
  <si>
    <t>http://www.abs-group.com</t>
  </si>
  <si>
    <t>http://www.amso.net</t>
  </si>
  <si>
    <t>http://www.americanpetroleumtankers.com</t>
  </si>
  <si>
    <t>http://www.ameridrives.com</t>
  </si>
  <si>
    <t>http://www.amspecllc.com</t>
  </si>
  <si>
    <t>http://www.anadarko.com</t>
  </si>
  <si>
    <t>http://www.arielcorp.com</t>
  </si>
  <si>
    <t>http://www.ashland.com</t>
  </si>
  <si>
    <t>http://www.asrcenergy.com</t>
  </si>
  <si>
    <t>http://www.benchtree.net</t>
  </si>
  <si>
    <t>http://www.bhlinternational.com</t>
  </si>
  <si>
    <t>http://bvecuador.com</t>
  </si>
  <si>
    <t>http://www.cwtank.com</t>
  </si>
  <si>
    <t>http://www.careion.com</t>
  </si>
  <si>
    <t>http://www.chiefog.com</t>
  </si>
  <si>
    <t>http://www.denbury.com</t>
  </si>
  <si>
    <t>http://www.doradodeep.com</t>
  </si>
  <si>
    <t>http://www.allpoints-equipment.com</t>
  </si>
  <si>
    <t>http://www.drillingrigmasters.com</t>
  </si>
  <si>
    <t>http://www.us.endress.com</t>
  </si>
  <si>
    <t>https://www.enercongroup.com</t>
  </si>
  <si>
    <t>http://www.gea-phe.com/usa/home</t>
  </si>
  <si>
    <t>http://glb-energy.com</t>
  </si>
  <si>
    <t>http://www.hamworthy-combustion.com</t>
  </si>
  <si>
    <t>http://www.halliburton.com</t>
  </si>
  <si>
    <t>http://www.hfpumps.com</t>
  </si>
  <si>
    <t>http://www.hemisphereenergy.net</t>
  </si>
  <si>
    <t>http://www.hitechtesting.com</t>
  </si>
  <si>
    <t>http://www.hmttank.com</t>
  </si>
  <si>
    <t>http://www.horizoncableinc.com</t>
  </si>
  <si>
    <t>http://www.houstonbolt.com</t>
  </si>
  <si>
    <t>http://www.roseninspection.net</t>
  </si>
  <si>
    <t>http://www.hudsonproducts.com</t>
  </si>
  <si>
    <t>http://www.huntoil.com</t>
  </si>
  <si>
    <t>http://www.hunting-intl.com</t>
  </si>
  <si>
    <t>http://www.ies-irm.com</t>
  </si>
  <si>
    <t>http://www.jamesmachineworks.com</t>
  </si>
  <si>
    <t>http://www.jetlube.com</t>
  </si>
  <si>
    <t>http://www.johnllowery.com</t>
  </si>
  <si>
    <t>http://www.jswsteel.us</t>
  </si>
  <si>
    <t>http://www.kecindustries.com</t>
  </si>
  <si>
    <t>http://www.kaydonringandseal.com</t>
  </si>
  <si>
    <t>http://www.kennethlorenzconsulting.com</t>
  </si>
  <si>
    <t>http://www.kimray.com</t>
  </si>
  <si>
    <t>http://www.kindermorgan.com</t>
  </si>
  <si>
    <t>http://www.k-sea.com</t>
  </si>
  <si>
    <t>http://www.kuritaamerica.com</t>
  </si>
  <si>
    <t>http://www.mcclatchybros.com</t>
  </si>
  <si>
    <t>http://www.mechatrends-contractors.com</t>
  </si>
  <si>
    <t>http://www.refractories.net</t>
  </si>
  <si>
    <t>http://www.nationalsteelerection.com</t>
  </si>
  <si>
    <t>http://www.newpark.com</t>
  </si>
  <si>
    <t>http://www.oxy.com</t>
  </si>
  <si>
    <t>http://www.osecinc.com</t>
  </si>
  <si>
    <t>http://www.omniflow.com</t>
  </si>
  <si>
    <t>http://www.ok-insp.com</t>
  </si>
  <si>
    <t>http://www.pacops.com</t>
  </si>
  <si>
    <t>http://www.paramountstructuresinc.com</t>
  </si>
  <si>
    <t>http://www.phoenixindustrial.ca</t>
  </si>
  <si>
    <t>http://www.potomacenv.com</t>
  </si>
  <si>
    <t>http://www.precisiondrilling.com</t>
  </si>
  <si>
    <t>http://www.protech-ms.com</t>
  </si>
  <si>
    <t>http://www.protecind.com</t>
  </si>
  <si>
    <t>http://www.prologicgroup.com</t>
  </si>
  <si>
    <t>http://www.qualitycontrol-egypt.com</t>
  </si>
  <si>
    <t>http://www.redleafinc.com</t>
  </si>
  <si>
    <t>http://www.robinsoninternational.com</t>
  </si>
  <si>
    <t>http://www.rciusa.net</t>
  </si>
  <si>
    <t>http://www.roxtec.com</t>
  </si>
  <si>
    <t>http://www.sstinc.net</t>
  </si>
  <si>
    <t>http://www.energy.siemens.com/hq/en/industries-utilities</t>
  </si>
  <si>
    <t>http://eng.skenergy.com</t>
  </si>
  <si>
    <t>http://www.smithburgess.com</t>
  </si>
  <si>
    <t>http://s-tank.co.kr/eng</t>
  </si>
  <si>
    <t>http://www.stress.com</t>
  </si>
  <si>
    <t>http://www.talisman-energy.com</t>
  </si>
  <si>
    <t>http://www.tatemetalworks.com</t>
  </si>
  <si>
    <t>http://www.tauberoil.com</t>
  </si>
  <si>
    <t>http://www.teadit.com</t>
  </si>
  <si>
    <t>http://www.tejastubular.com</t>
  </si>
  <si>
    <t>http://www.terracontracting.net</t>
  </si>
  <si>
    <t>http://www.texastealubes.com</t>
  </si>
  <si>
    <t>http://www.titancontracting.com</t>
  </si>
  <si>
    <t>http://www.totalsafety.com</t>
  </si>
  <si>
    <t>http://www.unilube.ae</t>
  </si>
  <si>
    <t>http://www.varec.com</t>
  </si>
  <si>
    <t>http://www.velosi.com</t>
  </si>
  <si>
    <t>http://www.aquilex.com/landing/weldingservices</t>
  </si>
  <si>
    <t>http://www.williamsvalve.com</t>
  </si>
  <si>
    <t>http://www.wrsie.com</t>
  </si>
  <si>
    <t>http://www.akership.com</t>
  </si>
  <si>
    <t>http://www.arrowinspections.com</t>
  </si>
  <si>
    <t>http://www.densipro.net</t>
  </si>
  <si>
    <t>http://www.enervest.net/default.asp?Mode=DirectoryDisplay&amp;id=1&amp;DirectoryUseAbsoluteOnSearch=True</t>
  </si>
  <si>
    <t>http://www.fastenal.com/web/home.ex</t>
  </si>
  <si>
    <t>http://www.flexim.com</t>
  </si>
  <si>
    <t>http://www.flotekind.com</t>
  </si>
  <si>
    <t>http://www.grupominga.com/en/quien.htm</t>
  </si>
  <si>
    <t>http://www.gnet.tn</t>
  </si>
  <si>
    <t>http://www.northernblower.com/nbi.html</t>
  </si>
  <si>
    <t>http://www.prideinternational.com/fw/main/Home-59.html</t>
  </si>
  <si>
    <t>http://www.pureearthinc.com</t>
  </si>
  <si>
    <t>http://www.thomassen.com</t>
  </si>
  <si>
    <t>http://www.tuv.com/meei/hu/fooldal.html</t>
  </si>
  <si>
    <t>http://www.unitedind.com</t>
  </si>
  <si>
    <t>http://www.vanebrothers.com</t>
  </si>
  <si>
    <t>http:/www.avante-llc.com/</t>
  </si>
  <si>
    <t>http:/www.bently.com/</t>
  </si>
  <si>
    <t>http:/www.conservatek.com/</t>
  </si>
  <si>
    <t>http:/www.controlmicrosystems.com/</t>
  </si>
  <si>
    <t>http:/www.deltaenv.com/</t>
  </si>
  <si>
    <t>http:/www.eeis.net/</t>
  </si>
  <si>
    <t>http:/www.emersonmotors.com/</t>
  </si>
  <si>
    <t>http:/www.englobal.com/</t>
  </si>
  <si>
    <t>http:/www.grovermorgan.com/</t>
  </si>
  <si>
    <t>http:/www.lambservices.com/</t>
  </si>
  <si>
    <t>http:/www.mbindustries.com/</t>
  </si>
  <si>
    <t>http:/www.murphyoilcorp.com/</t>
  </si>
  <si>
    <t>http:/www.nielsonandassociates.com/</t>
  </si>
  <si>
    <t>http:/www.petral.com/</t>
  </si>
  <si>
    <t>http:/www.polarislabs.com/</t>
  </si>
  <si>
    <t>http:/www.quadrantvalve.com/</t>
  </si>
  <si>
    <t>http:/www.schneider-electric.ca/</t>
  </si>
  <si>
    <t>http:/www.smith.com/</t>
  </si>
  <si>
    <t>http:/www.temcor.com/</t>
  </si>
  <si>
    <t>http:/www.toshiba.com/</t>
  </si>
  <si>
    <t>http:/www.westermancompanies.com/</t>
  </si>
  <si>
    <t>ACCESS OIL TOOLS</t>
  </si>
  <si>
    <t>AMERICAN EAGLE TANKERS AGENCIES</t>
  </si>
  <si>
    <t>APTECH ENGINEERING SERVICES</t>
  </si>
  <si>
    <t>ATLAS COPCO DRILLING SOLUTIONS</t>
  </si>
  <si>
    <t>BENTLY PRESSURIZED BEARING COMPANY</t>
  </si>
  <si>
    <t>BERG STEEL PIPE CORP.</t>
  </si>
  <si>
    <t>BRITTANY ENERGY, LLC</t>
  </si>
  <si>
    <t>BSI INDUSTRIES, INC.</t>
  </si>
  <si>
    <t>BUREAU VERITAS ECUADOR S.A</t>
  </si>
  <si>
    <t>CAPTIVA RESOURCES, INC.</t>
  </si>
  <si>
    <t>CARTRIDGE ACTUATED DEVICES, INC.</t>
  </si>
  <si>
    <t>CH2M HILL</t>
  </si>
  <si>
    <t>CIBA SPECIALITY CHEMICALS CORPORATION</t>
  </si>
  <si>
    <t>CIRCOR ENERGY PRODUCTS</t>
  </si>
  <si>
    <t>CPL &amp; ASSOCIATES</t>
  </si>
  <si>
    <t>DENWEST DE VENEZUELA C.A.</t>
  </si>
  <si>
    <t>DET NORSKE VERITAS CLASSIFICATION (AMERICAS), INC.</t>
  </si>
  <si>
    <t>DIVERSIFIED TECHNOLOGY SERVICES</t>
  </si>
  <si>
    <t>DOYLE'S VALVES, INC.</t>
  </si>
  <si>
    <t>ENDRESS+HAUSER FLOWTEC AG, INC.</t>
  </si>
  <si>
    <t>ENSR INTERNATIONAL</t>
  </si>
  <si>
    <t>FTS, INC.</t>
  </si>
  <si>
    <t>GE OIL &amp; GAS CONMEC</t>
  </si>
  <si>
    <t>GREY WOLF INC.</t>
  </si>
  <si>
    <t>INTEGRATED EQUIPMENT, INC.</t>
  </si>
  <si>
    <t>INTERNATIONAL REFINERY SERVICES, PE, LTD.</t>
  </si>
  <si>
    <t>INTEROCEAN AMERICAN SHIPPING CORPORATION</t>
  </si>
  <si>
    <t>JISKOOT AUTOCONTROL</t>
  </si>
  <si>
    <t>KIPEQ</t>
  </si>
  <si>
    <t>LANGAN ENGINEERING &amp; ENVIRONMENTAL SERVICES, INC.</t>
  </si>
  <si>
    <t>LEADER GLOBAL TECHNOLOGIES</t>
  </si>
  <si>
    <t>MACHINE SUPPORT, INC.</t>
  </si>
  <si>
    <t>MIKE JORDAN COMPANY, INC.</t>
  </si>
  <si>
    <t>MWH CONSTRUCTORS, INC.</t>
  </si>
  <si>
    <t>NALCO COMPANY - ENERGY SERVICES DIVISION</t>
  </si>
  <si>
    <t>OSAGE BIO ENERGY</t>
  </si>
  <si>
    <t>PACIFIC SEATEC</t>
  </si>
  <si>
    <t>PACIFIC TECHNICAL SERVICES</t>
  </si>
  <si>
    <t>PBM SAFE LIFT &amp; SERVICE CO., LLC</t>
  </si>
  <si>
    <t>PETRO-CANADA</t>
  </si>
  <si>
    <t>PHYSICAL ACOUSTICS CORPORATION</t>
  </si>
  <si>
    <t>PIONEER NUTS AND BOLTS PVT. LTD.</t>
  </si>
  <si>
    <t>PROFESSIONAL MARINE SERVICES, INC.</t>
  </si>
  <si>
    <t>PRO-FAB EQUIPMENT</t>
  </si>
  <si>
    <t>PRO-INSPECT, INC.</t>
  </si>
  <si>
    <t>QUESTAR ENERGY SERVICES</t>
  </si>
  <si>
    <t>QUESTTRUTEC</t>
  </si>
  <si>
    <t>RECON PETROTECHNOLOGIES, LTD.</t>
  </si>
  <si>
    <t>SALT CREEK WELDING, INC.</t>
  </si>
  <si>
    <t>SIEMENS ENERGY &amp; AUTOMATION</t>
  </si>
  <si>
    <t>SKYSTONE INTERNATIONAL LP</t>
  </si>
  <si>
    <t>SPAR, INC.</t>
  </si>
  <si>
    <t>THOMAS INTERNATIONAL GROUP</t>
  </si>
  <si>
    <t>THREAD CHECK INC.</t>
  </si>
  <si>
    <t>TRC SOLUTIONS</t>
  </si>
  <si>
    <t>UNI-SPEC INSPECTION SERVICES (NOVA) LIMITED</t>
  </si>
  <si>
    <t>U.S. TUBULAR</t>
  </si>
  <si>
    <t>VELOSI AMERICA LC</t>
  </si>
  <si>
    <t>WILCOX DESIGN-BUILD</t>
  </si>
  <si>
    <t>WORLD ENERGY SYSTEMS, INC.</t>
  </si>
  <si>
    <t>ZY-TECH GLOBAL INDUSTRIES</t>
  </si>
  <si>
    <t>http:/www.accessoiltools.com/</t>
  </si>
  <si>
    <t>http:/www.akership.com/</t>
  </si>
  <si>
    <t>http:/www.abs-group.com/</t>
  </si>
  <si>
    <t>http:/www.aetweb.com/</t>
  </si>
  <si>
    <t>http:/www.aptecheng.com/</t>
  </si>
  <si>
    <t>http:/www.asrcenergy.com/</t>
  </si>
  <si>
    <t>http:/www.bechtel.com/</t>
  </si>
  <si>
    <t>http:/www.bpb-co.com/</t>
  </si>
  <si>
    <t>http:/www.bergpipe.com/</t>
  </si>
  <si>
    <t>http:/www.bp.com/home.do?categoryId=4700</t>
  </si>
  <si>
    <t>http:/www.cartactdev.com/</t>
  </si>
  <si>
    <t>http:/www.ceteklimited.com/</t>
  </si>
  <si>
    <t>http:/www.ch2mhill.com/</t>
  </si>
  <si>
    <t>http:/www.cibasc.com/</t>
  </si>
  <si>
    <t>http:/www.cpl-associates.com/</t>
  </si>
  <si>
    <t>http:/www.denbury.com/</t>
  </si>
  <si>
    <t>http:/www.diversifiedts.com/</t>
  </si>
  <si>
    <t>http:/www.dvinc.com/</t>
  </si>
  <si>
    <t>http:/www.enercongroup.com/</t>
  </si>
  <si>
    <t>http:/www.ensr.com/</t>
  </si>
  <si>
    <t>http:/www.ftsinspection.com/</t>
  </si>
  <si>
    <t>http:/www.gepower.com/dhtml/geoilandgas/en_us/brands/conmec/index.jsp</t>
  </si>
  <si>
    <t>http:/www.gwdrilling.com/</t>
  </si>
  <si>
    <t>http:/www.hfpumps.com/</t>
  </si>
  <si>
    <t>http:/www.honeywell.com/</t>
  </si>
  <si>
    <t>http:/www.howden.com/</t>
  </si>
  <si>
    <t>http:/www.huntoil.com/</t>
  </si>
  <si>
    <t>http:/www.hunting-intl.com/</t>
  </si>
  <si>
    <t>http:/www.irs-inspection.com/</t>
  </si>
  <si>
    <t>http:/www.ium.com/</t>
  </si>
  <si>
    <t>http:/www.jiskoot.com/</t>
  </si>
  <si>
    <t>http:/www.kamcontrols.com/</t>
  </si>
  <si>
    <t>http:/www.k-sea.com/</t>
  </si>
  <si>
    <t>http:/www.langan.com/</t>
  </si>
  <si>
    <t>http:/www.leadergt.com/</t>
  </si>
  <si>
    <t>http:/www.machinesupport.com/</t>
  </si>
  <si>
    <t>http:/www.mwhglobal.com/</t>
  </si>
  <si>
    <t>http:/www.nalco.com/</t>
  </si>
  <si>
    <t>http:/www.osgamerica.com/</t>
  </si>
  <si>
    <t>http:/www.pacifictechnicalservices.com/</t>
  </si>
  <si>
    <t>http:/www.pbmsafelift.com/</t>
  </si>
  <si>
    <t>http:/www.petro-canada.ca/</t>
  </si>
  <si>
    <t>http:/www.pacndt.com/</t>
  </si>
  <si>
    <t>http:/www.tuffbolt.com/</t>
  </si>
  <si>
    <t>http:/www.profmarine.com/</t>
  </si>
  <si>
    <t>http:/www.profabtexas.com/</t>
  </si>
  <si>
    <t>http:/www.pro-inspect.com/</t>
  </si>
  <si>
    <t>http:/www.questarenergy.com/</t>
  </si>
  <si>
    <t>http:/www.questtrutec.com/</t>
  </si>
  <si>
    <t>http:/www.reconpetro.com/</t>
  </si>
  <si>
    <t>http:/www2.sea.siemens.com/</t>
  </si>
  <si>
    <t>http:/www.skystone.ca/</t>
  </si>
  <si>
    <t>http:/www.sparref.com/</t>
  </si>
  <si>
    <t>http:/www.mltig.com/</t>
  </si>
  <si>
    <t>http:/www.threadcheck.com/</t>
  </si>
  <si>
    <t>http:/www.trcsolutions.com/</t>
  </si>
  <si>
    <t>http:/www.unispec.ca/</t>
  </si>
  <si>
    <t>http:/www.vanebrothers.com/</t>
  </si>
  <si>
    <t>http:/www.vipchemical.com/</t>
  </si>
  <si>
    <t>http:/www.wardpetroleum.com/</t>
  </si>
  <si>
    <t>http:/www.weldingservices.com/</t>
  </si>
  <si>
    <t>http:/www.wrscompass.com/</t>
  </si>
  <si>
    <t>http:/www.zy-tech.com/</t>
  </si>
  <si>
    <t>http://www.atlascopcooilandgas.com</t>
  </si>
  <si>
    <t>http://www.denwest.com</t>
  </si>
  <si>
    <t>http://www.hatchmottmacdonald.com</t>
  </si>
  <si>
    <t>http://www.IntegratedEquipment.com</t>
  </si>
  <si>
    <t>http://www.kipeq.or.kr</t>
  </si>
  <si>
    <t>http://www.osagebioenergy.com</t>
  </si>
  <si>
    <t>http://www.pseatec.com</t>
  </si>
  <si>
    <t>http://www.pasoroblestank.com</t>
  </si>
  <si>
    <t>http://www.scweld.com</t>
  </si>
  <si>
    <t>http://www.sk-houston.com</t>
  </si>
  <si>
    <t>http://www.s-tank.co.kr</t>
  </si>
  <si>
    <t>http://www.wilcox.us</t>
  </si>
  <si>
    <t>http://www.worldenergysystemsinc.com</t>
  </si>
  <si>
    <t>http://web.archive.org/web/20090312064041/http://api.org:80/resources/members/index.cfm</t>
  </si>
  <si>
    <t>http://web.archive.org/web/20080421165121/http://www.api.org:80/resources/members/index.cfm</t>
  </si>
  <si>
    <t>BALDOR ELECTRIC COMPANY</t>
  </si>
  <si>
    <t>BATTELLE MEMORIAL INSTITUTE</t>
  </si>
  <si>
    <t>BUREAU VERITAS</t>
  </si>
  <si>
    <t>CHEMICAL RESEARCH &amp; LICENSING COMPANY</t>
  </si>
  <si>
    <t>CONESTOGA-ROVERS &amp; ASSOCIATES</t>
  </si>
  <si>
    <t>CORROSION CONTROL, INC.</t>
  </si>
  <si>
    <t>ENSIGN ENERGY SERVICES, INC.</t>
  </si>
  <si>
    <t>ENVIRONMENTAL RESOURCES MANAGEMENT</t>
  </si>
  <si>
    <t>FITZROY ENGINEERING GROUP, LTD.</t>
  </si>
  <si>
    <t>FLOW TECH</t>
  </si>
  <si>
    <t>FOSTER WHEELER</t>
  </si>
  <si>
    <t>GE MOTORS</t>
  </si>
  <si>
    <t>GLOBAL WIRE CLOTH</t>
  </si>
  <si>
    <t>ICO ASIAPACIFIC, INC.</t>
  </si>
  <si>
    <t>LODEMASTER ENGINEERING</t>
  </si>
  <si>
    <t>MATRIX INSPECTION AND ENGINEERING, INC.</t>
  </si>
  <si>
    <t>MECHANICAL INTEGRITY SOLUTIONS</t>
  </si>
  <si>
    <t>M INDUSTRIAL MECHANICAL</t>
  </si>
  <si>
    <t>PHASE DYNAMICS, INC.</t>
  </si>
  <si>
    <t>PMC-COLINET, INC.</t>
  </si>
  <si>
    <t>PML EXPLORATION SERVICES, INC.</t>
  </si>
  <si>
    <t>PRIDE INTERNATIONAL, INC.</t>
  </si>
  <si>
    <t>PRODUCTION ENHANCEMENT GROUP</t>
  </si>
  <si>
    <t>PTAS INSPECTION &amp; TESTING SERVICES</t>
  </si>
  <si>
    <t>R.E.M. SOLUTIONS, INC.</t>
  </si>
  <si>
    <t>SECOR INTERNATIONAL INC.</t>
  </si>
  <si>
    <t>SOFCON</t>
  </si>
  <si>
    <t>STAUNTON CHOW P.C.</t>
  </si>
  <si>
    <t>TEXASTEA MOTOR OIL CORPORATION</t>
  </si>
  <si>
    <t>TRINITY MECHANICAL</t>
  </si>
  <si>
    <t>UPCO, INC.</t>
  </si>
  <si>
    <t>U.S. INSPECTION SERVICES</t>
  </si>
  <si>
    <t>U.S. STEEL TUBULAR</t>
  </si>
  <si>
    <t>http://web.archive.org/web/20070331131427/http://www.api.org:80/resources/members/index.cfm</t>
  </si>
  <si>
    <t>ACCESS PLUG FLANGE, INC.</t>
  </si>
  <si>
    <t>AITEC INC.</t>
  </si>
  <si>
    <t>AMERICAN HI-TECH PETROLEUM &amp; CHEMICALS, INC.</t>
  </si>
  <si>
    <t>AMTEX MACHINE PRODUCTS, INC.</t>
  </si>
  <si>
    <t>ANSUL INC.</t>
  </si>
  <si>
    <t>ATLANTIC WELDERS, INC.</t>
  </si>
  <si>
    <t>BERWANGER, INC.</t>
  </si>
  <si>
    <t>BRAND SAFETY SYSTEMS</t>
  </si>
  <si>
    <t>BURTON CORBLIN, INC.</t>
  </si>
  <si>
    <t>CALDON, INC.</t>
  </si>
  <si>
    <t>CALIBRON SYSTEMS, INC.</t>
  </si>
  <si>
    <t>CAPSTONE ENGINEERING SERVICES, INC.</t>
  </si>
  <si>
    <t>CONTROLOTRON CORPORATION</t>
  </si>
  <si>
    <t>D &amp; A ENVIRONMENTAL, INC.</t>
  </si>
  <si>
    <t>EDTI</t>
  </si>
  <si>
    <t>ENERGY VALLEY, INC.</t>
  </si>
  <si>
    <t>ENRAF INC.</t>
  </si>
  <si>
    <t>FAURE HERMAN METER INC.</t>
  </si>
  <si>
    <t>GLOBALSANTAFE CORPORATION</t>
  </si>
  <si>
    <t>GRANT PRIDECO</t>
  </si>
  <si>
    <t>HERMETIC, INC.</t>
  </si>
  <si>
    <t>HYDRIL COMPANY</t>
  </si>
  <si>
    <t>INTERNATIONAL SAFETY &amp; RISK MANAGEMENT</t>
  </si>
  <si>
    <t>JOHN ZINK COMPANY, LLC</t>
  </si>
  <si>
    <t>KF INDUSTRIES, INC.</t>
  </si>
  <si>
    <t>LIFTECHNIQUES</t>
  </si>
  <si>
    <t>LONE STAR STEEL COMPANY</t>
  </si>
  <si>
    <t>MAVERICK TUBE CORPORATION</t>
  </si>
  <si>
    <t>MUSTANG ENGINEERING, INC.</t>
  </si>
  <si>
    <t>NATIONAL STEEL AND SHIPBUILDING COMPANY</t>
  </si>
  <si>
    <t>NIBCO, INC.</t>
  </si>
  <si>
    <t>NUFLO MEASUREMENT SYSTEMS</t>
  </si>
  <si>
    <t>NUCOR</t>
  </si>
  <si>
    <t>PACIFIC PRIDE SERVICES, INC.</t>
  </si>
  <si>
    <t>PETROLEUM &amp; REFRACTORY, INC.</t>
  </si>
  <si>
    <t>PETROLEUM MUD LOGGING, INC.</t>
  </si>
  <si>
    <t>PREMIUM OILFIELD INSPECTION SERVICES, INC.</t>
  </si>
  <si>
    <t>QUICK CONNECTORS, INC.</t>
  </si>
  <si>
    <t>RELIANCE CELLULOSE PRODUCTS, LTD.</t>
  </si>
  <si>
    <t>RETEC GROUP, INC.</t>
  </si>
  <si>
    <t>ROHMAX OIL ADDITIVES</t>
  </si>
  <si>
    <t>RTD QUALITY SERVICES, INC.</t>
  </si>
  <si>
    <t>SBM-IMODCO, INC.</t>
  </si>
  <si>
    <t>SHARED SYSTEMS TECHNOLOGY, INC.</t>
  </si>
  <si>
    <t>TRANSMONTAIGNE PIPELINE</t>
  </si>
  <si>
    <t>TRIHYDRO CORPORATION</t>
  </si>
  <si>
    <t>US INSPECTION SERVICES</t>
  </si>
  <si>
    <t>VELOSI, LLC</t>
  </si>
  <si>
    <t>VENUS EXPLORATION, INC.</t>
  </si>
  <si>
    <t>VERGA ENGINEERING S.R.L.</t>
  </si>
  <si>
    <t>VOPAK TERMINALS NORTH AMERICA, INC.</t>
  </si>
  <si>
    <t>WASHINGTON INTERNATIONAL GROUP, INC.</t>
  </si>
  <si>
    <t>http:/www.inspectionplug.com/</t>
  </si>
  <si>
    <t>http:/www.aitec.ca/</t>
  </si>
  <si>
    <t>http:/www.amecparagon.com/</t>
  </si>
  <si>
    <t>http:/www.amtecol.com/</t>
  </si>
  <si>
    <t>http:/www.amtexmachine.com/</t>
  </si>
  <si>
    <t>http:/www.ansul.com/</t>
  </si>
  <si>
    <t>http:/www.jwfi.com/</t>
  </si>
  <si>
    <t>http:/www.baldor.com/</t>
  </si>
  <si>
    <t>http:/www.battelle.org/</t>
  </si>
  <si>
    <t>http:/www.berwanger.com/</t>
  </si>
  <si>
    <t>http:/www.skyviewsafetyservices.com/</t>
  </si>
  <si>
    <t>http:/www.burtoncorblin.com/</t>
  </si>
  <si>
    <t>http:/www.caldon.net/</t>
  </si>
  <si>
    <t>http:/www.calibron.com/</t>
  </si>
  <si>
    <t>http:/www.cdtech.com/</t>
  </si>
  <si>
    <t>http:/www.craworld.com/</t>
  </si>
  <si>
    <t>http:/www.controlotron.com/</t>
  </si>
  <si>
    <t>http:/www.corrosioncontrolinc.com/</t>
  </si>
  <si>
    <t>http:/www.dandaenvironmental.com/</t>
  </si>
  <si>
    <t>http:/www.edtidrilling.com/</t>
  </si>
  <si>
    <t>http:/www.electricmachinery.com/</t>
  </si>
  <si>
    <t>http:/www.energyvalley.net/</t>
  </si>
  <si>
    <t>http:/www.enrafinc.com/</t>
  </si>
  <si>
    <t>http:/www.ensignenergy.com/</t>
  </si>
  <si>
    <t>http:/www.faureherman.com/</t>
  </si>
  <si>
    <t>http:/www.fitzroy.co.nz/</t>
  </si>
  <si>
    <t>http:/www.gemotors.com/</t>
  </si>
  <si>
    <t>http:/www.gsfdrill.com/index_fl.html</t>
  </si>
  <si>
    <t>http:/www.globalwirecloth.com/</t>
  </si>
  <si>
    <t>http:/www.grantprideco.com/</t>
  </si>
  <si>
    <t>http:/www.hermeticinc.com/</t>
  </si>
  <si>
    <t>http:/www.hornbeckoffshore.com/</t>
  </si>
  <si>
    <t>http:/htandt.com/</t>
  </si>
  <si>
    <t>http:/www.hydril.com/</t>
  </si>
  <si>
    <t>http:/www.isrm.com.au/</t>
  </si>
  <si>
    <t>http:/www.johnzink.com/</t>
  </si>
  <si>
    <t>http:/www.kfvalves.com/</t>
  </si>
  <si>
    <t>http:/www.krohne.com/</t>
  </si>
  <si>
    <t>http:/www.liftechniques.com/</t>
  </si>
  <si>
    <t>http:/www.lonestarsteel.com/</t>
  </si>
  <si>
    <t>http:/www.matrixie.com/</t>
  </si>
  <si>
    <t>http:/www.maverick-tube.com/</t>
  </si>
  <si>
    <t>http:/www.mispr.com/</t>
  </si>
  <si>
    <t>http:/www.mustangeng.com/</t>
  </si>
  <si>
    <t>http:/www.nassco.com/</t>
  </si>
  <si>
    <t>http:/www.nibco.com/</t>
  </si>
  <si>
    <t>http:/www.nuflotech.com/</t>
  </si>
  <si>
    <t>http:/www.nucor.com/</t>
  </si>
  <si>
    <t>http:/www.pacificpride.com/</t>
  </si>
  <si>
    <t>http:/www.p-r-i.com/</t>
  </si>
  <si>
    <t>http:/www.petroleummudlogging.com/</t>
  </si>
  <si>
    <t>http:/www.phasedynamics.com/</t>
  </si>
  <si>
    <t>http:/www.pmcindustries.com/</t>
  </si>
  <si>
    <t>http:/www.premiuminspection.com/</t>
  </si>
  <si>
    <t>http:/www.prideinternational.com/</t>
  </si>
  <si>
    <t>http:/www.ptas-its.com/</t>
  </si>
  <si>
    <t>http:/www.quickconnectors.com/</t>
  </si>
  <si>
    <t>http:/www.reliance-cellulose.com/</t>
  </si>
  <si>
    <t>http:/www.retec.com/</t>
  </si>
  <si>
    <t>http:/www.rtdquality.com/</t>
  </si>
  <si>
    <t>http:/www.sbmimodco.com/</t>
  </si>
  <si>
    <t>http:/www.secor.com/</t>
  </si>
  <si>
    <t>http:/www.sstinc.net/</t>
  </si>
  <si>
    <t>http:/www.sofconsa.com/</t>
  </si>
  <si>
    <t>http:/www.stauntonchow.com/</t>
  </si>
  <si>
    <t>http:/www.technip-coflexip.com/</t>
  </si>
  <si>
    <t>http:/www.texasteamotoroil.com/</t>
  </si>
  <si>
    <t>http:/www.transmontaigne.com/</t>
  </si>
  <si>
    <t>http:/www.trihydro.com/</t>
  </si>
  <si>
    <t>http:/www.upcoinc.com/</t>
  </si>
  <si>
    <t>http:/www.usinspection.com/</t>
  </si>
  <si>
    <t>http:/www.venusexploration.com/</t>
  </si>
  <si>
    <t>http:/www.vergaengineering.it/</t>
  </si>
  <si>
    <t>http:/www.vopak.com/</t>
  </si>
  <si>
    <t>http:/www.wgint.com/</t>
  </si>
  <si>
    <t>http:/www.bureauveritas.com/</t>
  </si>
  <si>
    <t>http:/www.flowtechinc.com/</t>
  </si>
  <si>
    <t>http:/www.kindervalves.com/</t>
  </si>
  <si>
    <t>http:/www.mim-inc.com/</t>
  </si>
  <si>
    <t>http:/www.wisewellintervention.com/</t>
  </si>
  <si>
    <t>http:/www.remsolutionsinc.com/</t>
  </si>
  <si>
    <t>http:/www.trinitymechanical.com/</t>
  </si>
  <si>
    <t>http://web.archive.org/web/20060824195254/http://api-ec.api.org:80/aboutapi/index.cfm?objectid=DAC326B8-7704-11D5-BC6A00B0D0E15BFC&amp;method=display_body&amp;er=1&amp;bitmask=001010000000000000</t>
  </si>
  <si>
    <t>AMERICAN COLLOID COMPANY</t>
  </si>
  <si>
    <t>AMERICAN PACIFIC RUBBER LLC</t>
  </si>
  <si>
    <t>ATLANTIC MARINE</t>
  </si>
  <si>
    <t>AUTOCLAVE ENGINEERS</t>
  </si>
  <si>
    <t>BOLIN ENTERPRISES, INC.</t>
  </si>
  <si>
    <t>BRONX TAYLOR-WILSON</t>
  </si>
  <si>
    <t>BSI INSPECTORATE CORPORATION</t>
  </si>
  <si>
    <t>CENTERPOINT ENERGY</t>
  </si>
  <si>
    <t>CHICAGO BRIDGE &amp; IRON COMPANY (CB&amp;I)</t>
  </si>
  <si>
    <t>DET NORSKE VERITAS (DNV)</t>
  </si>
  <si>
    <t>DOMINION EXPLORATION &amp; PRODUCTION, INC.</t>
  </si>
  <si>
    <t>EMERALD SERVICES, INC.</t>
  </si>
  <si>
    <t>FRANK'S CASING CREW &amp; RENTAL TOOLS</t>
  </si>
  <si>
    <t>HOWARD MARTEN COMPANY LTD.</t>
  </si>
  <si>
    <t>JACOBS ENGINEERING GROUP, INC.</t>
  </si>
  <si>
    <t>KINGSBURY, INC.</t>
  </si>
  <si>
    <t>LIDE INDUSTRIES, INC.</t>
  </si>
  <si>
    <t>MAGNETROL INTERNATIONAL</t>
  </si>
  <si>
    <t>MARITRANS, INC.</t>
  </si>
  <si>
    <t>MICHAEL L. THOMAS INTERNATIONAL GROUP</t>
  </si>
  <si>
    <t>MODERN GROUP, LTD.</t>
  </si>
  <si>
    <t>NON DESTRUCTIVE TESTERS LTD</t>
  </si>
  <si>
    <t>OMSCO INDUSTRIES</t>
  </si>
  <si>
    <t>PETROCOM, INC.</t>
  </si>
  <si>
    <t>PETROSPECT INSPECTION SERVICES, LTD</t>
  </si>
  <si>
    <t>RAM OIL SERVICES CO., LTD.</t>
  </si>
  <si>
    <t>RIGMASTER MACHINERY LTD.</t>
  </si>
  <si>
    <t>ROBERT J. JENKINS &amp; COMPANY</t>
  </si>
  <si>
    <t>SGS CONTROL SERVICES, INC.</t>
  </si>
  <si>
    <t>SIEMENS DEMAG DELAVAL TURBOMACHINERY, INC.</t>
  </si>
  <si>
    <t>STAVELEY SERVICES NORTH AMERICA</t>
  </si>
  <si>
    <t>SUNDYNE CORPORATION</t>
  </si>
  <si>
    <t>TOTAL SA</t>
  </si>
  <si>
    <t>TYCO VALVES &amp; CONTROLS</t>
  </si>
  <si>
    <t>X-PER-X, INC.</t>
  </si>
  <si>
    <t>http:/www.colloid.com/</t>
  </si>
  <si>
    <t>http:/www.amsghq.com/</t>
  </si>
  <si>
    <t>http:/www.apacrubber.com/</t>
  </si>
  <si>
    <t>http:/www.atlanticmarine.com/</t>
  </si>
  <si>
    <t>http:/www.autoclaveengineers.com/</t>
  </si>
  <si>
    <t>http:/www.bolininc.com/</t>
  </si>
  <si>
    <t>http:/www.btwcorp.com/</t>
  </si>
  <si>
    <t>http:/www.bsi-global.com/Corporate/About+Inspectorate/index.xalter</t>
  </si>
  <si>
    <t>http:/www.centerpointenergy.com/</t>
  </si>
  <si>
    <t>http:/www.dom.com/</t>
  </si>
  <si>
    <t>http:/www.emeraldnw.com/</t>
  </si>
  <si>
    <t>http:/www.flotekind.com/</t>
  </si>
  <si>
    <t>http:/www.frankscasing.com/</t>
  </si>
  <si>
    <t>http:/www.garlock-inc.com/</t>
  </si>
  <si>
    <t>http:/www.howardmarten.com/</t>
  </si>
  <si>
    <t>http:/www.jacobs.com/</t>
  </si>
  <si>
    <t>http:/www.kingsbury.com/</t>
  </si>
  <si>
    <t>http:/www.lideindustries.com/</t>
  </si>
  <si>
    <t>http:/www.magnetrol.com/</t>
  </si>
  <si>
    <t>http:/www.maritrans.com/</t>
  </si>
  <si>
    <t>http:/www.modernusa.com/</t>
  </si>
  <si>
    <t>http:/www.ndt.co.tt/</t>
  </si>
  <si>
    <t>http:/www.omscoind.com/</t>
  </si>
  <si>
    <t>http:/www.petrocom.com/</t>
  </si>
  <si>
    <t>http:/www.ptas.com.bn/</t>
  </si>
  <si>
    <t>http:/www.rosco-limited.com/</t>
  </si>
  <si>
    <t>http:/www.rigmaster.com/</t>
  </si>
  <si>
    <t>http:/www.sgsna.com/</t>
  </si>
  <si>
    <t>http:/www.industrial-turbines.siemens.com/en/index.cfm</t>
  </si>
  <si>
    <t>http:/www.staveleyna.com/</t>
  </si>
  <si>
    <t>http:/www.sundyne.com/</t>
  </si>
  <si>
    <t>http:/www.total.com/ho/en/index.htm</t>
  </si>
  <si>
    <t>http:/www.tycovalves.com/</t>
  </si>
  <si>
    <t>http:/www.xperx.ca/</t>
  </si>
  <si>
    <t>Column Labels</t>
  </si>
  <si>
    <t>Count of Member Name</t>
  </si>
  <si>
    <t>TERRA CONTRACTING, LLC</t>
  </si>
  <si>
    <t>WEIR OIL &amp; GAS</t>
  </si>
  <si>
    <t>DRILLINGRIGMASTERS, LLC</t>
  </si>
  <si>
    <t>PROLOGIC GROUP, INC.</t>
  </si>
  <si>
    <t>ASTON TECHNICAL CONSULTING SERVICES, LLC</t>
  </si>
  <si>
    <t>BELCO MANUFACTURING CO. INC.</t>
  </si>
  <si>
    <t>ESRI, INC.</t>
  </si>
  <si>
    <t>ADVANCED FLUID CONTAINMENT, LLC</t>
  </si>
  <si>
    <t>ASK INDUSTRIES, INC.</t>
  </si>
  <si>
    <t>AVONDALE INDUSTRIES, INC.</t>
  </si>
  <si>
    <t>C &amp; J ENERGY SERVICES, INC.</t>
  </si>
  <si>
    <t>DAKOTA PLAINS HOLDINGS, INC.</t>
  </si>
  <si>
    <t>DTC ENERGY GROUP, INC.</t>
  </si>
  <si>
    <t>ENTHONE INC.</t>
  </si>
  <si>
    <t>EORM, INC.</t>
  </si>
  <si>
    <t>FRANDSON SAFETY, INC.</t>
  </si>
  <si>
    <t>GREENBERRY INDUSTRIAL</t>
  </si>
  <si>
    <t>GRINDING &amp; SIZING CO. LLC</t>
  </si>
  <si>
    <t>HERCULES OFFSHORE</t>
  </si>
  <si>
    <t>HI-TEMP COATINGS TECHNOLOGY</t>
  </si>
  <si>
    <t>IOWA TANKLINES, INC.</t>
  </si>
  <si>
    <t>MMI ENGINEERING</t>
  </si>
  <si>
    <t>MOSSHOLDER LAND SERVICES, INC.</t>
  </si>
  <si>
    <t>NORTHERN TIER ENERGY</t>
  </si>
  <si>
    <t>NSK CORPORATION</t>
  </si>
  <si>
    <t>OILFIELD AUDIT SERVICES, INC.</t>
  </si>
  <si>
    <t>ON-SITE SAFETY, INC.</t>
  </si>
  <si>
    <t>PPM CONSULTANTS, INC.</t>
  </si>
  <si>
    <t>PREMIER ENERGY TECHNICAL SERVICES</t>
  </si>
  <si>
    <t>SANDBAGS, LLC</t>
  </si>
  <si>
    <t>SUNBELT EXPRESS SERVICES, INC.</t>
  </si>
  <si>
    <t>VHB, INC.</t>
  </si>
  <si>
    <t>HEMISPHERE MANAGEMENT CORP.</t>
  </si>
  <si>
    <t>DORADO OIL SERVICES, LLC. (ALL POINTS EQUIPMENT AND CENTURY CORROSION)</t>
  </si>
  <si>
    <t>THE CROM CORPORATION</t>
  </si>
  <si>
    <t>http://www.cromcorp.com/</t>
  </si>
  <si>
    <t>UCS List</t>
  </si>
  <si>
    <t>Y</t>
  </si>
  <si>
    <t>Name</t>
  </si>
  <si>
    <t>URL</t>
  </si>
  <si>
    <t>https://www.desmogblog.com/directory/vocabulary/13495</t>
  </si>
  <si>
    <t>https://www.desmogblog.com/directory/vocabulary/8107</t>
  </si>
  <si>
    <t>http://www.sourcewatch.org/index.php/Battelle_Memorial_Institute</t>
  </si>
  <si>
    <t>http://www.sourcewatch.org/index.php/Bechtel_Group,_Inc.</t>
  </si>
  <si>
    <t>http://www.sourcewatch.org/index.php/BHP_Billiton</t>
  </si>
  <si>
    <t>Key Org</t>
  </si>
  <si>
    <t>https://www.desmogblog.com/directory/vocabulary/7073</t>
  </si>
  <si>
    <t>http://www.sourcewatch.org/index.php/BP</t>
  </si>
  <si>
    <t>http://www.sourcewatch.org/index.php/CH2M_Hill</t>
  </si>
  <si>
    <t>http://www.sourcewatch.org/index.php/Chesapeake_Energy</t>
  </si>
  <si>
    <t>http://www.sourcewatch.org/index.php/Chevron</t>
  </si>
  <si>
    <t>http://www.sourcewatch.org/index.php/Chief_Oil_and_Gas</t>
  </si>
  <si>
    <t>http://www.sourcewatch.org/index.php/CONSOL_Energy</t>
  </si>
  <si>
    <t>http://www.sourcewatch.org/index.php/Devon_Energy</t>
  </si>
  <si>
    <t>http://www.sourcewatch.org/index.php/Diamond_Offshore_Drilling</t>
  </si>
  <si>
    <t>http://www.sourcewatch.org/index.php/Dominion</t>
  </si>
  <si>
    <t>http://www.sourcewatch.org/index.php/Dow_Chemical_Company</t>
  </si>
  <si>
    <t>http://www.sourcewatch.org/index.php/Enbridge</t>
  </si>
  <si>
    <t>https://www.desmogblog.com/directory/vocabulary/9324</t>
  </si>
  <si>
    <t>https://www.desmogblog.com/exxonmobil-funding-climate-science-denial</t>
  </si>
  <si>
    <t>http://www.sourcewatch.org/index.php/GE_Energy</t>
  </si>
  <si>
    <t>http://www.sourcewatch.org/index.php/General_Electric</t>
  </si>
  <si>
    <t>http://www.sourcewatch.org/index.php/Halliburton_Company</t>
  </si>
  <si>
    <t>https://www.desmogblog.com/directory/vocabulary/12279</t>
  </si>
  <si>
    <t>http://www.sourcewatch.org/index.php/Honeywell</t>
  </si>
  <si>
    <t>http://www.sourcewatch.org/index.php/Hunt_Oil_Company</t>
  </si>
  <si>
    <t>http://www.sourcewatch.org/index.php/ITT_Corporation</t>
  </si>
  <si>
    <t>http://www.sourcewatch.org/index.php/Kinder_Morgan_Energy_Partners</t>
  </si>
  <si>
    <t>http://www.sourcewatch.org/index.php/Marathon</t>
  </si>
  <si>
    <t>http://www.sourcewatch.org/index.php/Mitsubishi</t>
  </si>
  <si>
    <t>http://www.sourcewatch.org/index.php/Newfield_Exploration</t>
  </si>
  <si>
    <t>http://www.polluterwatch.org/category/freetagging/nucor</t>
  </si>
  <si>
    <t>https://www.desmogblog.com/2015/08/13/judges-nixing-keystone-xl-south-cases-tar-sands-investments</t>
  </si>
  <si>
    <t>https://www.desmogblog.com/directory/vocabulary/14516</t>
  </si>
  <si>
    <t>http://www.sourcewatch.org/index.php/POSCO</t>
  </si>
  <si>
    <t>http://www.sourcewatch.org/index.php/Potomac_Communications_Group</t>
  </si>
  <si>
    <t>http://www.sourcewatch.org/index.php/Saudi_Refining,_Inc.</t>
  </si>
  <si>
    <t>http://www.sourcewatch.org/index.php/Schlumberger</t>
  </si>
  <si>
    <t>http://www.sourcewatch.org/index.php/Schneider_National</t>
  </si>
  <si>
    <t>http://www.sourcewatch.org/index.php/Seabulk_International,_Inc.</t>
  </si>
  <si>
    <t>http://www.sourcewatch.org/index.php/Shell</t>
  </si>
  <si>
    <t>http://www.sourcewatch.org/index.php/Siemens_AG</t>
  </si>
  <si>
    <t>http://www.sourcewatch.org/index.php/Southwestern_Energy</t>
  </si>
  <si>
    <t>https://www.desmogblog.com/directory/vocabulary/7909</t>
  </si>
  <si>
    <t>http://www.sourcewatch.org/index.php/Sunoco</t>
  </si>
  <si>
    <t>http://www.sourcewatch.org/index.php/Talisman_Energy_Inc.</t>
  </si>
  <si>
    <t>y</t>
  </si>
  <si>
    <t>http://www.sourcewatch.org/index.php/Tidewater</t>
  </si>
  <si>
    <t>https://www.desmogblog.com/directory/vocabulary/7906</t>
  </si>
  <si>
    <t>http://www.sourcewatch.org/index.php/TransCanada</t>
  </si>
  <si>
    <t>http://www.sourcewatch.org/index.php/Transocean</t>
  </si>
  <si>
    <t>http://www.sourcewatch.org/index.php/TRC_Companies</t>
  </si>
  <si>
    <t>http://www.sourcewatch.org/index.php/URS</t>
  </si>
  <si>
    <t>Oil</t>
  </si>
  <si>
    <t>Gas</t>
  </si>
  <si>
    <t>Petroleum</t>
  </si>
  <si>
    <t>Pipe</t>
  </si>
  <si>
    <t>Shale</t>
  </si>
  <si>
    <t>Drilling</t>
  </si>
  <si>
    <t>Offshore</t>
  </si>
  <si>
    <t>NOTEABLE</t>
  </si>
  <si>
    <t>http:/www.a-tcontrols.com/</t>
  </si>
  <si>
    <t>http:/www.a-hak-is.com/en/</t>
  </si>
  <si>
    <t>http:/www.acvenviro.com/</t>
  </si>
  <si>
    <t>http:/www.alatas.com/</t>
  </si>
  <si>
    <t>http:/www.amecfw.com/</t>
  </si>
  <si>
    <t>http:/www.apexgroup.eu/</t>
  </si>
  <si>
    <t>http:/www.applied-cleveland.com/</t>
  </si>
  <si>
    <t>http:/www.aquasolcorp.com/</t>
  </si>
  <si>
    <t>http:/www.ariindustries.biz/</t>
  </si>
  <si>
    <t>http:/www.astrotechnology.com/</t>
  </si>
  <si>
    <t>http:/www.averypipelineservices.com/</t>
  </si>
  <si>
    <t>http:/www.barrios.com/</t>
  </si>
  <si>
    <t>https:/becht.com/</t>
  </si>
  <si>
    <t>http:/www.benteler.com/</t>
  </si>
  <si>
    <t>http:/www.billbarrettcorp.com/</t>
  </si>
  <si>
    <t>http:/breenes.com/</t>
  </si>
  <si>
    <t>http:/www.burnsmcd.com/</t>
  </si>
  <si>
    <t>https:/www.caplugs.com/</t>
  </si>
  <si>
    <t>http:/www.cavernsolutions.com/</t>
  </si>
  <si>
    <t>http:/www.cbi.com/Home</t>
  </si>
  <si>
    <t>http:/www.charterindustrial.com/CharterIndustrialSupply/Charter_Industrial_Supply_Hose_and_Fitting_Specialists,_San_Diegos_Premier_Distributor.html</t>
  </si>
  <si>
    <t>http:/www.conco.net/</t>
  </si>
  <si>
    <t>http:/uscortec.com/</t>
  </si>
  <si>
    <t>http:/www.crownquest.com/</t>
  </si>
  <si>
    <t>http:/www.cyntech.com/</t>
  </si>
  <si>
    <t>http:/www.drilltech.com/</t>
  </si>
  <si>
    <t>http:/www.dura-bar.com/</t>
  </si>
  <si>
    <t>http:/www.enengineering.com/</t>
  </si>
  <si>
    <t>http:/www.enerxon.com/</t>
  </si>
  <si>
    <t>http:/www.extractionog.com/</t>
  </si>
  <si>
    <t>https:/www.finspectiondt.com/</t>
  </si>
  <si>
    <t>http:/www.fivestarproducts.com/</t>
  </si>
  <si>
    <t>http:/www.flexim.com/</t>
  </si>
  <si>
    <t>http:/flexitallic.com/</t>
  </si>
  <si>
    <t>https:/foxthermalinstruments.com/</t>
  </si>
  <si>
    <t>http:/www.frontierintegrity.com/</t>
  </si>
  <si>
    <t>http:/www.fujisansurvey.com/</t>
  </si>
  <si>
    <t>http:/www.fullsail-group.com/</t>
  </si>
  <si>
    <t>http:/www.garrettok.com/</t>
  </si>
  <si>
    <t>http:/www.gates.com/</t>
  </si>
  <si>
    <t>http:/www.globalquimica-na.com/</t>
  </si>
  <si>
    <t>http:/www.graywolfindustrial.com/</t>
  </si>
  <si>
    <t>http:/www.gulfcoastfab.com/</t>
  </si>
  <si>
    <t>https:/gulfstreamservices.com/</t>
  </si>
  <si>
    <t>http:/hobre.com/</t>
  </si>
  <si>
    <t>http:/www.hy-grade.com/</t>
  </si>
  <si>
    <t>http:/www.hydrafabinc.com/index.html</t>
  </si>
  <si>
    <t>http:/www.innova-gl.com/</t>
  </si>
  <si>
    <t>http:/itilabs.com/</t>
  </si>
  <si>
    <t>http:/www.interdyne-transvac.com/</t>
  </si>
  <si>
    <t>http:/www.jrjensen.com/</t>
  </si>
  <si>
    <t>http:/www.jiacco.com/</t>
  </si>
  <si>
    <t>http:/www.kpk.com/</t>
  </si>
  <si>
    <t>https:/www.k2industrial.com/</t>
  </si>
  <si>
    <t>http:/www.leespecialties.com/</t>
  </si>
  <si>
    <t>http:/www.leistritzcorp.com/</t>
  </si>
  <si>
    <t>http:/lighthouseenv.com/</t>
  </si>
  <si>
    <t>https:/www.magnesium-elektron.com/</t>
  </si>
  <si>
    <t>http:/www.martinconstructionnd.com/</t>
  </si>
  <si>
    <t>http:/www.matrixservicecompany.com/</t>
  </si>
  <si>
    <t>http:/www.mercatorenergy.com/</t>
  </si>
  <si>
    <t>http:/www.mitsubishitoday.com/</t>
  </si>
  <si>
    <t>https:/www.nationalcompliance.com/</t>
  </si>
  <si>
    <t>http:/nicholsengineer.com/</t>
  </si>
  <si>
    <t>http:/www.nvindt.com/</t>
  </si>
  <si>
    <t>http:/www.ofsint.com/</t>
  </si>
  <si>
    <t>http:/www.oilcenter.com/international/</t>
  </si>
  <si>
    <t>http:/onshoreqcs.com/</t>
  </si>
  <si>
    <t>http:/www.optasense.com/</t>
  </si>
  <si>
    <t>http:/www.otc-solutions.com/</t>
  </si>
  <si>
    <t>http:/www.ovako.com/</t>
  </si>
  <si>
    <t>http:/www.petrohunt.com/</t>
  </si>
  <si>
    <t>http:/www.petromar.com/</t>
  </si>
  <si>
    <t>http:/www.pinnacleart.com/</t>
  </si>
  <si>
    <t>http:/www.pxd.com/</t>
  </si>
  <si>
    <t>http:/www.pmenergy.us/</t>
  </si>
  <si>
    <t>https:/posco-america.com/home/</t>
  </si>
  <si>
    <t>http:/www.precisioncrane.net/</t>
  </si>
  <si>
    <t>https:/www.pitinc.com/</t>
  </si>
  <si>
    <t>http:/www.pro-surve.com/</t>
  </si>
  <si>
    <t>http:/www.promat-oil-and-gas.com/en/</t>
  </si>
  <si>
    <t>http:/www.qisinspection.com/</t>
  </si>
  <si>
    <t>http:/quintana-id.com/</t>
  </si>
  <si>
    <t>http:/www.rediservicesllc.com/</t>
  </si>
  <si>
    <t>http:/www.rolfsonoil.com/</t>
  </si>
  <si>
    <t>http:/sabinesurveyors.com/</t>
  </si>
  <si>
    <t>http:/www.scelerin.com/</t>
  </si>
  <si>
    <t>http:/www.seniorflexonics.com/</t>
  </si>
  <si>
    <t>http:/sentinelintegrity.com/</t>
  </si>
  <si>
    <t>http:/www.shinken.or.jp/english/service/</t>
  </si>
  <si>
    <t>http:/www.industry.usa.siemens.com/verticals/us/en/oil-gas/Pages/oil.aspx</t>
  </si>
  <si>
    <t>http:/slrconsulting.com/na/</t>
  </si>
  <si>
    <t>http:/www.smarktec.com/</t>
  </si>
  <si>
    <t>http:/www.sps-inc.net/</t>
  </si>
  <si>
    <t>http:/www.superiorlanddesigns.com/</t>
  </si>
  <si>
    <t>http:/tauberoil.com/</t>
  </si>
  <si>
    <t>http:/www.technipfmc.com/en/</t>
  </si>
  <si>
    <t>http:/www.terracon.com/</t>
  </si>
  <si>
    <t>http:/www.thermo.com/niton.com</t>
  </si>
  <si>
    <t>http:/www.thorpepme.com/</t>
  </si>
  <si>
    <t>http:/tory-tech.com/</t>
  </si>
  <si>
    <t>http:/www.tubacex.com/</t>
  </si>
  <si>
    <t>http:/tuckerenergy.com/SitePages/Default.aspx</t>
  </si>
  <si>
    <t>http:/www.ueonline.com/</t>
  </si>
  <si>
    <t>http:/www.upstreamtechsafety.com/</t>
  </si>
  <si>
    <t>http:/www.ventower.com/</t>
  </si>
  <si>
    <t>https:/www.vfbolts.com/</t>
  </si>
  <si>
    <t>http:/www.valvoline.com/</t>
  </si>
  <si>
    <t>https:/www.vega.com/</t>
  </si>
  <si>
    <t>http:/venturegloballng.com/</t>
  </si>
  <si>
    <t>https:/verichek.net/</t>
  </si>
  <si>
    <t>http:/www.webcotube.com/</t>
  </si>
  <si>
    <t>http:/www.wnr.com/wnrl</t>
  </si>
  <si>
    <t>http:/wtelgroup.com/en/</t>
  </si>
  <si>
    <t>https:/www.westpower.ca/</t>
  </si>
  <si>
    <t>http:/www.xanik.com/</t>
  </si>
  <si>
    <t>http://www.fwc.com/</t>
  </si>
  <si>
    <t>http://www.philamixers.com/</t>
  </si>
  <si>
    <t>http://www.bsiindustries.com</t>
  </si>
  <si>
    <t>https://www.technip.us/tpproxy/</t>
  </si>
  <si>
    <t>http://www.lonestarsteel.com</t>
  </si>
  <si>
    <t>American Petroleum Institute (API) Members</t>
  </si>
  <si>
    <t>https://www.desmogblog.com/american-petroleum-institute</t>
  </si>
  <si>
    <t>Resource URL</t>
  </si>
  <si>
    <t>http://www.sourcewatch.org/index.php/ConocoPhillips</t>
  </si>
  <si>
    <t>Org Website</t>
  </si>
  <si>
    <t>https://web.archive.org/web/20180523181511/http://www.api.org/membership/members</t>
  </si>
  <si>
    <t>http://www.a-hak-is.com/en/</t>
  </si>
  <si>
    <t>https://www.chesterton.com/en-us</t>
  </si>
  <si>
    <t>A+ CORPORATION, LLC</t>
  </si>
  <si>
    <t>https://www.geniefilters.com/</t>
  </si>
  <si>
    <t>https://new.abb.com/products/measurement-products/upstream-oil-and-gas</t>
  </si>
  <si>
    <t>http://www.accuratemeasurement.net/</t>
  </si>
  <si>
    <t>http://www.aciservicesinc.com/</t>
  </si>
  <si>
    <t>https://www.acuren.com/</t>
  </si>
  <si>
    <t>https://www.acvenviro.com/</t>
  </si>
  <si>
    <t>http://advancetank.com/</t>
  </si>
  <si>
    <t>http://www.advancevalves.com/</t>
  </si>
  <si>
    <t>https://advancedcorrosion.com/</t>
  </si>
  <si>
    <t>AECOM ENVIRONMENT GROUP </t>
  </si>
  <si>
    <t>https://www.aecom.com/</t>
  </si>
  <si>
    <t>AESOLUTIONS</t>
  </si>
  <si>
    <t>https://www.aesolns.com/</t>
  </si>
  <si>
    <t>http://www.agarcorp.com/</t>
  </si>
  <si>
    <t>AHR METALS</t>
  </si>
  <si>
    <t>https://ahrmetals.com/</t>
  </si>
  <si>
    <t>http://www.alatas.com/</t>
  </si>
  <si>
    <t>http://www.alcoa.com/global/en/home.asp</t>
  </si>
  <si>
    <t>https://apf.com/</t>
  </si>
  <si>
    <t>ALLERION OILFIELD SERVICES, INC. </t>
  </si>
  <si>
    <t>http://www.allerion.com/</t>
  </si>
  <si>
    <t>http://alloybellows.com/</t>
  </si>
  <si>
    <t>http://www.amecfw.com/</t>
  </si>
  <si>
    <t>https://www.apexgroup.eu/</t>
  </si>
  <si>
    <t>http://www.americanblock.com/index.php</t>
  </si>
  <si>
    <t>http://amerapex.com/</t>
  </si>
  <si>
    <t>http://www.americaninspection.net/</t>
  </si>
  <si>
    <t>AMERICAN SHALE OIL LLC</t>
  </si>
  <si>
    <t>https://www.ameridrives.com/</t>
  </si>
  <si>
    <t>http://amso.net/</t>
  </si>
  <si>
    <t>https://amyris.com/</t>
  </si>
  <si>
    <t>https://www.anadarko.com/</t>
  </si>
  <si>
    <t>https://www.anteagroup.com/en</t>
  </si>
  <si>
    <t>https://www.apave.com/</t>
  </si>
  <si>
    <t>http://www.applied-cleveland.com/</t>
  </si>
  <si>
    <t>http://www.applusrtd.com/en/</t>
  </si>
  <si>
    <t>http://www.aquasolcorp.com/</t>
  </si>
  <si>
    <t>https://www.hydrochem.com/</t>
  </si>
  <si>
    <t>http://corporate.arcelormittal.com/</t>
  </si>
  <si>
    <t>http://arcticenergyservices.com/</t>
  </si>
  <si>
    <t>http://www.argusconsulting.com/</t>
  </si>
  <si>
    <t>https://www.ariindustries.biz/</t>
  </si>
  <si>
    <t>https://www.arielcorp.com/</t>
  </si>
  <si>
    <t xml:space="preserve">ARSEAL TECHNOLOGIES LLC </t>
  </si>
  <si>
    <t>http://www.arseal.com/</t>
  </si>
  <si>
    <t>A.R. WATSON, INC. </t>
  </si>
  <si>
    <t>http://www.arwatson.com/</t>
  </si>
  <si>
    <t>http://ashfordtech.com/</t>
  </si>
  <si>
    <t>http://www.astconstruction.com/</t>
  </si>
  <si>
    <t>http://www.a-tcontrols.com/</t>
  </si>
  <si>
    <t>http://www.athensgroup.com/</t>
  </si>
  <si>
    <t>http://www.audieprice.com/</t>
  </si>
  <si>
    <t>http://www.averypipelineservices.com/</t>
  </si>
  <si>
    <t>BADGER METER INC.</t>
  </si>
  <si>
    <t>https://www.badgermeter.com/</t>
  </si>
  <si>
    <t>http://www.bakerrisk.com/</t>
  </si>
  <si>
    <t>BAKER HUGHES, A GE COMPANY</t>
  </si>
  <si>
    <t>https://www.bhge.com/</t>
  </si>
  <si>
    <t>http://balticcontrol.com/index.php</t>
  </si>
  <si>
    <t>https://www.barrios.com/</t>
  </si>
  <si>
    <t>http://barsource.com/</t>
  </si>
  <si>
    <t>http://www.bldata.com/</t>
  </si>
  <si>
    <t>BBA</t>
  </si>
  <si>
    <t>http://www.bba.ca/home-bba-en.htm</t>
  </si>
  <si>
    <t>https://becht.com/</t>
  </si>
  <si>
    <t>https://www.bechtel.com/services/oil-gas-chemicals/</t>
  </si>
  <si>
    <t>https://www.belltechnologiesllc.com/</t>
  </si>
  <si>
    <t>http://www.truecos.com/</t>
  </si>
  <si>
    <t>https://www.belzona.com/en/index.aspx</t>
  </si>
  <si>
    <t>http://benchtree.com/</t>
  </si>
  <si>
    <t>http://benoit-inc.com/</t>
  </si>
  <si>
    <t>https://www.benteler.com/</t>
  </si>
  <si>
    <t>https://www.bericvalves.com/</t>
  </si>
  <si>
    <t>https://www.bestolife.com/</t>
  </si>
  <si>
    <t>https://www.bhlinternational.com/bhlinternational/</t>
  </si>
  <si>
    <t>BHP</t>
  </si>
  <si>
    <t>https://www.bhp.com/</t>
  </si>
  <si>
    <t>http://www.bighorninspection.com/</t>
  </si>
  <si>
    <t>http://www.unitbirwelco.com/</t>
  </si>
  <si>
    <t>http://www.blackgoldpump.com/home</t>
  </si>
  <si>
    <t>https://www.psgdover.com/en/blackmer/home</t>
  </si>
  <si>
    <t>https://bihl.com/contact-us</t>
  </si>
  <si>
    <t>https://www.bowenindustrialcontractors.com/</t>
  </si>
  <si>
    <t>https://www.bp.com/</t>
  </si>
  <si>
    <t>http://breenes.com/</t>
  </si>
  <si>
    <t>http://www.bri-steel.com/</t>
  </si>
  <si>
    <t>http://www.brodieintl.com/</t>
  </si>
  <si>
    <t>http://www.bsbsystems.com/</t>
  </si>
  <si>
    <t>http://www.us.bureauveritas.com/</t>
  </si>
  <si>
    <t>https://www.burckhardtcompression.com/</t>
  </si>
  <si>
    <t>https://www.burnsmcd.com/</t>
  </si>
  <si>
    <t>http://www.cabotog.com/</t>
  </si>
  <si>
    <t>http://www.caldwelltanks.com/</t>
  </si>
  <si>
    <t>http://www.callidus.com/</t>
  </si>
  <si>
    <t>http://www.camincargo.com/</t>
  </si>
  <si>
    <t>http://www.can-usa.net/</t>
  </si>
  <si>
    <t>CAPE ENVIRONMENTAL MANAGEMENT INC.</t>
  </si>
  <si>
    <t>https://www.caplugs.com/</t>
  </si>
  <si>
    <t>https://www.cartech.com/</t>
  </si>
  <si>
    <t>http://www.cashco.com/</t>
  </si>
  <si>
    <t>http://www.catsi.com/</t>
  </si>
  <si>
    <t>http://www.cavernsolutions.com/</t>
  </si>
  <si>
    <t>http://www.certifiedcalibrations.net/</t>
  </si>
  <si>
    <t>http://www.ceteklimited.com/Default.aspx</t>
  </si>
  <si>
    <t>http://charterbrokerage.net/</t>
  </si>
  <si>
    <t>http://www.charterindustrial.com/</t>
  </si>
  <si>
    <t>https://www.checksix.com/</t>
  </si>
  <si>
    <t>http://www.chemstar.com/</t>
  </si>
  <si>
    <t>https://www.cheniere.com/</t>
  </si>
  <si>
    <t>http://www.chk.com/</t>
  </si>
  <si>
    <t>https://www.chevron.com/</t>
  </si>
  <si>
    <t>https://www.cimarex.com/home/default.aspx</t>
  </si>
  <si>
    <t>http://www.circorenergy.com/</t>
  </si>
  <si>
    <t>CITADEL CASING SOLUTIONS</t>
  </si>
  <si>
    <t>http://www.casingequipment.com/</t>
  </si>
  <si>
    <t>http://ir.clearsign.com/overview</t>
  </si>
  <si>
    <t>http://cjwinter.com/</t>
  </si>
  <si>
    <t>CNC FLOW CONTROL</t>
  </si>
  <si>
    <t>http://www.cncflowcontrol.com/</t>
  </si>
  <si>
    <t>https://www.coastalflow.com/</t>
  </si>
  <si>
    <t>https://portal.coastalgulf.com/</t>
  </si>
  <si>
    <t>http://www.cognascents.com/</t>
  </si>
  <si>
    <t>https://www.collinsengr.com/</t>
  </si>
  <si>
    <t>http://www.colpipe.com/</t>
  </si>
  <si>
    <t>http://www.ceesi.com/</t>
  </si>
  <si>
    <t>http://columbiacorp.com/</t>
  </si>
  <si>
    <t>https://www.cmworks.com/</t>
  </si>
  <si>
    <t>COMPRESSOR CONTROLS CORPORATION</t>
  </si>
  <si>
    <t>https://www.cccglobal.com/</t>
  </si>
  <si>
    <t>http://www.apollovalves.com/</t>
  </si>
  <si>
    <t>http://www.conco.net/</t>
  </si>
  <si>
    <t>http://www.conocophillips.com/</t>
  </si>
  <si>
    <t>http://www.consfab.com/</t>
  </si>
  <si>
    <t>http://consultingandfieldservices.com/</t>
  </si>
  <si>
    <t>http://www.corrosioncontrol.com/</t>
  </si>
  <si>
    <t>https://uscortec.com/</t>
  </si>
  <si>
    <t>http://www.cpwamerica.com/</t>
  </si>
  <si>
    <t>http://www.crc-evans.com/</t>
  </si>
  <si>
    <t>CRESTONE PEAK RESOURCES</t>
  </si>
  <si>
    <t>https://www.crestonepeakresources.com/</t>
  </si>
  <si>
    <t>CROSSBRIDGE COMPLIANCE</t>
  </si>
  <si>
    <t>https://crossbridgecompliance.com/</t>
  </si>
  <si>
    <t>http://crownquest.com/</t>
  </si>
  <si>
    <t>http://www.cryostar.com/</t>
  </si>
  <si>
    <t>http://www.cstindustries.com/cst-covers/</t>
  </si>
  <si>
    <t>http://www.cyntech.com/</t>
  </si>
  <si>
    <t>http://www.emerson.com/en-us/automation/daniel</t>
  </si>
  <si>
    <t>http://www.deepwatersubsea.com/</t>
  </si>
  <si>
    <t>http://www.devonenergy.com/</t>
  </si>
  <si>
    <t>http://www.diamondoffshore.com/</t>
  </si>
  <si>
    <t>http://www.djainspection.com/</t>
  </si>
  <si>
    <t>https://www.dnvgl.com/</t>
  </si>
  <si>
    <t>http://www.dominionndt.com/</t>
  </si>
  <si>
    <t>https://www.apergyals.com/</t>
  </si>
  <si>
    <t>https://www.dow.com/en-us</t>
  </si>
  <si>
    <t>http://www.downholeproducts.com/</t>
  </si>
  <si>
    <t>http://www.doxsteel.com/</t>
  </si>
  <si>
    <t>http://www.dril-quip.com/</t>
  </si>
  <si>
    <t>https://www.duoline.com/</t>
  </si>
  <si>
    <t>https://www.dura-bar.com/</t>
  </si>
  <si>
    <t>http://www.dynamicflowcomputers.com/</t>
  </si>
  <si>
    <t>DYNAMIC SHELTERS LTD.</t>
  </si>
  <si>
    <t>https://www.dynamicairshelters.com/</t>
  </si>
  <si>
    <t>DYNAMICS SCIENTIFIC PRODUCTION CENTER USA, INC.</t>
  </si>
  <si>
    <t>http://www.usadynamics.com/</t>
  </si>
  <si>
    <t>http://www.eagleresearchcorp.com/</t>
  </si>
  <si>
    <t>ECHO ULTRASONICS, LLC</t>
  </si>
  <si>
    <t>https://www.echoultrasonics.com/</t>
  </si>
  <si>
    <t>https://elecsyscorp.com/</t>
  </si>
  <si>
    <t>http://www.electricmachinery.com/index.html</t>
  </si>
  <si>
    <t>http://www.electrolabcontrols.com/</t>
  </si>
  <si>
    <t>http://www.elementisplc.com/</t>
  </si>
  <si>
    <t>http://elementintegrity.com/</t>
  </si>
  <si>
    <t>http://www.elliottservices.com/</t>
  </si>
  <si>
    <t>http://www.enengineering.com/</t>
  </si>
  <si>
    <t>http://www.enbridgepartners.com/</t>
  </si>
  <si>
    <t>https://www.encana.com/</t>
  </si>
  <si>
    <t>https://www.us.endress.com/en</t>
  </si>
  <si>
    <t>http://enercongroup.com/</t>
  </si>
  <si>
    <t>http://www.energi.com/</t>
  </si>
  <si>
    <t>https://energyexchanger.com/</t>
  </si>
  <si>
    <t>https://energytrainingsolutions.com/</t>
  </si>
  <si>
    <t>https://www.energyworldnet.com/</t>
  </si>
  <si>
    <t>ENERGY WORLDNET, INC.</t>
  </si>
  <si>
    <t>ENERSURV, INC.</t>
  </si>
  <si>
    <t>http://www.enersurv.com/</t>
  </si>
  <si>
    <t>https://www.enersyscorp.com/</t>
  </si>
  <si>
    <t>https://www.enervest.net/</t>
  </si>
  <si>
    <t>http://www.eisllc.net/</t>
  </si>
  <si>
    <t>https://www.engineeringpartners.org/</t>
  </si>
  <si>
    <t>http://www.enproindia.com/</t>
  </si>
  <si>
    <t>https://www.enscoplc.com/</t>
  </si>
  <si>
    <t>ENVIROEYE LLC</t>
  </si>
  <si>
    <t>http://enviroeye.net/</t>
  </si>
  <si>
    <t>https://www.envstd.com/</t>
  </si>
  <si>
    <t>https://www.equinor.com/</t>
  </si>
  <si>
    <t>EQUINOR</t>
  </si>
  <si>
    <t>http://www.eri-inc.com/</t>
  </si>
  <si>
    <t>https://www.equityeng.com/</t>
  </si>
  <si>
    <t>https://www.erm.com/</t>
  </si>
  <si>
    <t>https://www.esteemprojects.com/</t>
  </si>
  <si>
    <t>http://oil-additives.evonik.com/product/oil-additives/en</t>
  </si>
  <si>
    <t>EXTRACTION OIL &amp; GAS INC.</t>
  </si>
  <si>
    <t>http://www.extractionog.com/</t>
  </si>
  <si>
    <t>https://www.expl.com/</t>
  </si>
  <si>
    <t>http://corporate.exxonmobil.com/</t>
  </si>
  <si>
    <t>http://www.fastenal.com/</t>
  </si>
  <si>
    <t>http://www.fbvalve.com/</t>
  </si>
  <si>
    <t>FILLD</t>
  </si>
  <si>
    <t>https://filld.com/</t>
  </si>
  <si>
    <t>https://www.finspectiondt.com/</t>
  </si>
  <si>
    <t>https://www.fishertank.com/</t>
  </si>
  <si>
    <t>http://www.fivestarproducts.com/</t>
  </si>
  <si>
    <t>https://www.flexim.com/us</t>
  </si>
  <si>
    <t>http://flexitallic.com/</t>
  </si>
  <si>
    <t>http://www.flexsteelpipe.com/</t>
  </si>
  <si>
    <t>https://www.flow-data.com/</t>
  </si>
  <si>
    <t>http://www.flowmd.com/</t>
  </si>
  <si>
    <t>http://www.fluor.com/</t>
  </si>
  <si>
    <t>http://www.foerstergroup.com/en/usa/</t>
  </si>
  <si>
    <t>http://www.f-e-t.com/</t>
  </si>
  <si>
    <t>https://www.foss.com/</t>
  </si>
  <si>
    <t>https://www.foxthermal.com/</t>
  </si>
  <si>
    <t>http://www.franklinvalve.com/index.html</t>
  </si>
  <si>
    <t>FRANKLIN VALVE LP</t>
  </si>
  <si>
    <t>http://www.frontierintegrity.com/</t>
  </si>
  <si>
    <t>http://www.fujisansurvey.com/</t>
  </si>
  <si>
    <t>https://www.fullsail-group.com/</t>
  </si>
  <si>
    <t>https://www.garlock.com/en</t>
  </si>
  <si>
    <t>https://www.gates.com/</t>
  </si>
  <si>
    <t>http://www.gbroilfield.com/</t>
  </si>
  <si>
    <t>http://www.gearench.com/</t>
  </si>
  <si>
    <t>https://www.gemeasurement.com/</t>
  </si>
  <si>
    <t>https://www.ge.com/power</t>
  </si>
  <si>
    <t>http://www.gilbarco.com/us/</t>
  </si>
  <si>
    <t>http://www.toolingspecialties.com/</t>
  </si>
  <si>
    <t>http://www.globalquimica-na.com/</t>
  </si>
  <si>
    <t>http://www.graywolfindustrial.com/</t>
  </si>
  <si>
    <t>http://www.greatsoutherngroup.com/</t>
  </si>
  <si>
    <t>http://www.gulfcoastfab.com/</t>
  </si>
  <si>
    <t>https://www.gie.com/</t>
  </si>
  <si>
    <t>https://gulfstreamservices.com/</t>
  </si>
  <si>
    <t>http://www.hamonusa.com/hdi</t>
  </si>
  <si>
    <t>http://www.halliburton.com/en-US/default.page</t>
  </si>
  <si>
    <t>http://www.heycoenergy.com/</t>
  </si>
  <si>
    <t>http://www.hawman.com/</t>
  </si>
  <si>
    <t>http://www.hess.com/</t>
  </si>
  <si>
    <t>HIGHPOINT RESOURCES CORPORATION</t>
  </si>
  <si>
    <t>http://www.hpres.com/</t>
  </si>
  <si>
    <t>http://hobre.com/</t>
  </si>
  <si>
    <t>https://www.hoistcrane.com/</t>
  </si>
  <si>
    <t>https://www.holland1916.com/</t>
  </si>
  <si>
    <t>https://www.hhilifting.com/</t>
  </si>
  <si>
    <t>HONEYWELL ENRAF AMERICAS INC.</t>
  </si>
  <si>
    <t>https://www.honeywellprocess.com/en-US/pages/default.aspx</t>
  </si>
  <si>
    <t>HOOVER FERGUSON</t>
  </si>
  <si>
    <t>https://www.hooverferguson.com/</t>
  </si>
  <si>
    <t>http://www.horiba.com/scientific/products/particle-characterization/applications/frac-sand/</t>
  </si>
  <si>
    <t>http://www.rosen-group.com/</t>
  </si>
  <si>
    <t>http://www.hsigroupinc.com/</t>
  </si>
  <si>
    <t>https://www.hullinc.com/</t>
  </si>
  <si>
    <t>http://www.huntconsolidated.com/</t>
  </si>
  <si>
    <t>http://www.huntingplc.com/</t>
  </si>
  <si>
    <t>http://www.huntingtontesting.com/</t>
  </si>
  <si>
    <t>http://www.hy-grade.com/</t>
  </si>
  <si>
    <t>http://www.hydac-na.com/sites/hydac-na/</t>
  </si>
  <si>
    <t>https://www.hydrafabinc.com/index.html</t>
  </si>
  <si>
    <t>http://www.icllabs.com/</t>
  </si>
  <si>
    <t>http://www.inspection.icoasiapac.com/</t>
  </si>
  <si>
    <t>https://www.idom.com/</t>
  </si>
  <si>
    <t>IESCO LLC  </t>
  </si>
  <si>
    <t>http://www.iesconde.com/</t>
  </si>
  <si>
    <t>http://www.impcorporation.com/en-us</t>
  </si>
  <si>
    <t>https://www.industronic.com/global/english/the-engineers-of-communication/</t>
  </si>
  <si>
    <t>https://www.infineum.com/</t>
  </si>
  <si>
    <t>http://www.innova-gl.com/</t>
  </si>
  <si>
    <t>http://www.inspectest.com/</t>
  </si>
  <si>
    <t>http://www.bureauveritas.com/wps/wcm/connect/bv_com/group/home/about-us/our-business/commodities</t>
  </si>
  <si>
    <t>http://www.integrityinspector.com/</t>
  </si>
  <si>
    <t>INTEGRITY PLUS</t>
  </si>
  <si>
    <t>http://integritysolutionsltd.com/</t>
  </si>
  <si>
    <t>http://www.ncintegrityplus.com/</t>
  </si>
  <si>
    <t>http://itilabs.com/</t>
  </si>
  <si>
    <t>http://www.interdyne-transvac.com/</t>
  </si>
  <si>
    <t>http://www.ids-usa.us/</t>
  </si>
  <si>
    <t>http://iec.energy/</t>
  </si>
  <si>
    <t>http://www.intertek.com/petroleum/</t>
  </si>
  <si>
    <t>http://inquest-services.com/</t>
  </si>
  <si>
    <t>http://www.iomosaic.com/</t>
  </si>
  <si>
    <t>http://www.iredthermal.com/</t>
  </si>
  <si>
    <t>https://www.irisndt.com/</t>
  </si>
  <si>
    <t>http://www.irwinindustries.com/</t>
  </si>
  <si>
    <t>https://www.gouldspumps.com/Home/</t>
  </si>
  <si>
    <t>JOULON</t>
  </si>
  <si>
    <t>http://www.jclsafety.com/</t>
  </si>
  <si>
    <t>https://www.jdngroup.com/us/home.html</t>
  </si>
  <si>
    <t>http://www.jfe-steel.co.jp/</t>
  </si>
  <si>
    <t>http://www.jiacco.com/</t>
  </si>
  <si>
    <t>http://www.jjwhiteinc.com/</t>
  </si>
  <si>
    <t>https://www.johncrane.com/</t>
  </si>
  <si>
    <t>http://www.joulon.com/</t>
  </si>
  <si>
    <t>http://www.kpk.com/</t>
  </si>
  <si>
    <t>http://www.kbkindustries.com/</t>
  </si>
  <si>
    <t>http://www.keyship.com/</t>
  </si>
  <si>
    <t>https://kimray.com/</t>
  </si>
  <si>
    <t>https://krohne.com/en/</t>
  </si>
  <si>
    <t>LAMTEC AMERICA, INC.</t>
  </si>
  <si>
    <t>LIQUIDPOWER SPECIALTY PRODUCTS INC. (LSPI)</t>
  </si>
  <si>
    <t>http://www.ljtechnologies.com</t>
  </si>
  <si>
    <t>http://www.ladishvalves.com/</t>
  </si>
  <si>
    <t>https://www.lafargeholcim.com/</t>
  </si>
  <si>
    <t>http://lamtecamerica.com/</t>
  </si>
  <si>
    <t>http://www.larsentoubro.com/</t>
  </si>
  <si>
    <t>http://www.leespecialties.com/</t>
  </si>
  <si>
    <t>http://04070a4.netsolhost.com/</t>
  </si>
  <si>
    <t>http://lighthouseenv.com/</t>
  </si>
  <si>
    <t>https://www.lightningprotection.com/</t>
  </si>
  <si>
    <t>http://www.lcmeter.com/</t>
  </si>
  <si>
    <t>https://www.liquidpower.com/</t>
  </si>
  <si>
    <t>https://www.lr.org/</t>
  </si>
  <si>
    <t>https://data.lr.org/en/</t>
  </si>
  <si>
    <t>http://www.loadmastereng.com/</t>
  </si>
  <si>
    <t>http://www.lonestarinduction.com/</t>
  </si>
  <si>
    <t>https://www.loopllc.com/Home</t>
  </si>
  <si>
    <t>https://www.lord.com/</t>
  </si>
  <si>
    <t>http://www.lubrizol.com</t>
  </si>
  <si>
    <t>MCDERMOTT INTERNATIONAL INC.</t>
  </si>
  <si>
    <t>MMC INTERNATIONAL CORP.</t>
  </si>
  <si>
    <t>MODERN REFRACTORY INC.</t>
  </si>
  <si>
    <t>MOTIVA ENTERPRISES LLC</t>
  </si>
  <si>
    <t>http://www.maerskdrilling.com/en</t>
  </si>
  <si>
    <t>https://www.magellanlp.com/</t>
  </si>
  <si>
    <t>https://magnaflux.com/Magnaflux</t>
  </si>
  <si>
    <t>http://www.magnumpiering.com/</t>
  </si>
  <si>
    <t>https://www.mainlinemeasurement.com/</t>
  </si>
  <si>
    <t>https://www.manganinc.com/</t>
  </si>
  <si>
    <t>http://www.marathon.com/</t>
  </si>
  <si>
    <t>http://www.marathonpetroleum.com/</t>
  </si>
  <si>
    <t>https://www.msrc.org/</t>
  </si>
  <si>
    <t>http://www.markwest.com/</t>
  </si>
  <si>
    <t>http://www.martinconstructionnd.com/</t>
  </si>
  <si>
    <t>http://www.masstechnology.net/</t>
  </si>
  <si>
    <t>https://www.matrixservicecompany.com/</t>
  </si>
  <si>
    <t>http://www.mavlabs.co/</t>
  </si>
  <si>
    <t>https://www.mccrometer.com/</t>
  </si>
  <si>
    <t>https://www.mcdermott.com/</t>
  </si>
  <si>
    <t>http://www.mercatorenergy.com/</t>
  </si>
  <si>
    <t>http://www.merichem.com/</t>
  </si>
  <si>
    <t>https://www.ge.com/digital/asset-performance-management</t>
  </si>
  <si>
    <t>http://www.mesa-intl.com/</t>
  </si>
  <si>
    <t>http://meterengineers.com/</t>
  </si>
  <si>
    <t>http://www.emerson.com/en-us/automation/micro-motion</t>
  </si>
  <si>
    <t>https://www.mcchemical.com/</t>
  </si>
  <si>
    <t>http://www.midwesternservices.com/</t>
  </si>
  <si>
    <t>http://www.millerconsulting.org/</t>
  </si>
  <si>
    <t>https://www.milwaukeevalve.com/</t>
  </si>
  <si>
    <t>http://www.mistrasgroup.com/</t>
  </si>
  <si>
    <t>https://www.mitsubishicorp.com/jp/en/index.html</t>
  </si>
  <si>
    <t>http://www.mmcintl.com/</t>
  </si>
  <si>
    <t>https://modernrefractory.ca/</t>
  </si>
  <si>
    <t>https://www.mogas.com/en-us</t>
  </si>
  <si>
    <t>https://mokveld.com/en/home</t>
  </si>
  <si>
    <t>http://www.intertek.com/industrial/</t>
  </si>
  <si>
    <t>https://www.motiva.com/</t>
  </si>
  <si>
    <t>http://www.murphyoilcorp.com/</t>
  </si>
  <si>
    <t>http://www.musestancil.com/</t>
  </si>
  <si>
    <t>NATIONAL PUMP COMPANY</t>
  </si>
  <si>
    <t>NDT GLOBAL LLC</t>
  </si>
  <si>
    <t>OPEN SYSTEMS INTERNATIONAL, INC.</t>
  </si>
  <si>
    <t>PEAK AI SOLUTIONS, INC.</t>
  </si>
  <si>
    <t>PETRON DEVELOPMENT COMPANY</t>
  </si>
  <si>
    <t>PETROTEQ ENERGY</t>
  </si>
  <si>
    <t>PIONEER INDUSTRIAL CORPORATION</t>
  </si>
  <si>
    <t>POWERPLAN</t>
  </si>
  <si>
    <t>RAVENOPS, INC.</t>
  </si>
  <si>
    <t>ROCKWOOL TECHNICAL INSULATION</t>
  </si>
  <si>
    <t>SCHNEIDER ELECTRIC SOFTWARE CANADA, INC.</t>
  </si>
  <si>
    <t>SERTECPET, S.A.</t>
  </si>
  <si>
    <t>SERVOMEX</t>
  </si>
  <si>
    <t>SRC ENERGY INC.</t>
  </si>
  <si>
    <t>SYNCRUDE CANADA LTD.</t>
  </si>
  <si>
    <t>TELLURIAN, INC.</t>
  </si>
  <si>
    <t>TRINITY MECHANICAL SERVICES LLC</t>
  </si>
  <si>
    <t>UNIVERSALPEGASUS INTERNATIONAL</t>
  </si>
  <si>
    <t>VISTA PRECISION SOLUTIONS, INC.</t>
  </si>
  <si>
    <t>W.S. ATKINS INC.</t>
  </si>
  <si>
    <t>WAVECREST INC.</t>
  </si>
  <si>
    <t>WESTERMANN BOLT &amp; GASKET CO.</t>
  </si>
  <si>
    <t>WORTHINGTON INDUSTRIES</t>
  </si>
  <si>
    <t>WSB &amp; ASSOCIATES</t>
  </si>
  <si>
    <t>WSP USA</t>
  </si>
  <si>
    <t>XANOR DE MEXICO, S.A. DE C.V. (XANIK VALVES)</t>
  </si>
  <si>
    <t>https://www.nationalcompliance.com/</t>
  </si>
  <si>
    <t>http://www.nanomech.com/</t>
  </si>
  <si>
    <t>http://www.nov.com/</t>
  </si>
  <si>
    <t>https://www.nationalpumpcompany.com/</t>
  </si>
  <si>
    <t>https://www.steelcar.com/</t>
  </si>
  <si>
    <t>https://www.nationwideboiler.com/</t>
  </si>
  <si>
    <t>http://www.nnogc.com/</t>
  </si>
  <si>
    <t>https://www.navarik.com/</t>
  </si>
  <si>
    <t>http://www.nositx.com/</t>
  </si>
  <si>
    <t>https://www.ndt-global.com/</t>
  </si>
  <si>
    <t>https://www.nesteoil.com/</t>
  </si>
  <si>
    <t>https://www.rina.org/en</t>
  </si>
  <si>
    <t>http://www.neuman-esser.de/</t>
  </si>
  <si>
    <t>http://www.newfield.com/</t>
  </si>
  <si>
    <t>http://www.newmarket.com/Pages/default.aspx</t>
  </si>
  <si>
    <t>https://www.newpark.com/</t>
  </si>
  <si>
    <t>http://nicholsengineer.com/?reqp=1&amp;reqr=nzcdYz5wqv5vMKD=</t>
  </si>
  <si>
    <t>http://www.nmkresources.com/</t>
  </si>
  <si>
    <t>http://www.noblecorp.com/</t>
  </si>
  <si>
    <t>https://www.nblenergy.com/</t>
  </si>
  <si>
    <t>http://northernstatesfishingtools.com/</t>
  </si>
  <si>
    <t>http://nustarenergy.com/en-us/Pages/default.aspx</t>
  </si>
  <si>
    <t>http://www.nvindt.com/</t>
  </si>
  <si>
    <t>http://www.oxy.com/Pages/default.aspx</t>
  </si>
  <si>
    <t>http://www.oceanshipholdings.com/</t>
  </si>
  <si>
    <t>http://www.oceaneering.com/</t>
  </si>
  <si>
    <t>http://oseco.com/</t>
  </si>
  <si>
    <t>http://www.ocsgroup.com/index.php</t>
  </si>
  <si>
    <t>http://www.ofite.com/index.php</t>
  </si>
  <si>
    <t>http://www.ofsint.com/</t>
  </si>
  <si>
    <t>http://www.oag-ps.com/</t>
  </si>
  <si>
    <t>http://www.oilcenter.com/international/</t>
  </si>
  <si>
    <t>http://www.oneokpartners.com/Customers/NaturalGasLiquids/Pipelines/NGLPipeline.aspx</t>
  </si>
  <si>
    <t>http://onshoreqcs.com/</t>
  </si>
  <si>
    <t>http://www.opampim.us/</t>
  </si>
  <si>
    <t>http://www.osii.com/</t>
  </si>
  <si>
    <t>http://www.optasense.com/</t>
  </si>
  <si>
    <t>http://oriondrilling.com/</t>
  </si>
  <si>
    <t>http://www.otc-solutions.com/</t>
  </si>
  <si>
    <t>http://www.ovako.com/</t>
  </si>
  <si>
    <t>http://www.palagroup.com/</t>
  </si>
  <si>
    <t>https://paragonindinc.com/</t>
  </si>
  <si>
    <t>http://www.parkerdrilling.com/</t>
  </si>
  <si>
    <t>http://www.parker.com/portal/site/PARKER/menuitem.b90576e27a4d71ae1bfcc510237ad1ca/?vgnextoid=c38888b5bd16e010VgnVCM1000000308a8c0RCRD&amp;vgnextfmt=default</t>
  </si>
  <si>
    <t>http://www.parker.com/portal/site/PARKER/menuitem.223a4a3cce02eb6315731910237ad1ca/?vgnextoid=8061cab60275e210VgnVCM10000048021dacRCRD&amp;vgnextfmt=EN</t>
  </si>
  <si>
    <t>http://pasoroblestank.com/</t>
  </si>
  <si>
    <t>http://www.pattersontubular.com/</t>
  </si>
  <si>
    <t>http://www.pbmvalve.com/</t>
  </si>
  <si>
    <t>http://www.pcaengineering.com/Default.asp</t>
  </si>
  <si>
    <t>http://www.peak-ai.com/#/</t>
  </si>
  <si>
    <t>http://www.peakerenergy.com/</t>
  </si>
  <si>
    <t>http://www.peerlessdynamics.com/</t>
  </si>
  <si>
    <t>http://penngeneralenergy.com/</t>
  </si>
  <si>
    <t>http://www.petrocare-marineconsultants.com/</t>
  </si>
  <si>
    <t>http://www.petrochemintl.com/</t>
  </si>
  <si>
    <t>http://www.petrohunt.com/</t>
  </si>
  <si>
    <t>http://www.petromar.com/</t>
  </si>
  <si>
    <t>http://www.petron.net/index2.html</t>
  </si>
  <si>
    <t>http://www.petrospect.net/</t>
  </si>
  <si>
    <t>https://petroteq.energy/</t>
  </si>
  <si>
    <t>http://www.phillips66.com/</t>
  </si>
  <si>
    <t>http://pilgrimpipeline.com/</t>
  </si>
  <si>
    <t>http://www.pinnoil.com/</t>
  </si>
  <si>
    <t>https://pinnacleart.com/</t>
  </si>
  <si>
    <t>http://pioneerindustrial.com/</t>
  </si>
  <si>
    <t>http://www.pxd.com/</t>
  </si>
  <si>
    <t>https://www.plainsallamerican.com/</t>
  </si>
  <si>
    <t>http://www.plsliner.com/</t>
  </si>
  <si>
    <t>https://www.pondco.com/</t>
  </si>
  <si>
    <t>http://www.pmpl.com/</t>
  </si>
  <si>
    <t>https://posco-america.com/home/</t>
  </si>
  <si>
    <t>https://powerplan.com/</t>
  </si>
  <si>
    <t>http://www.precisioncrane.net/</t>
  </si>
  <si>
    <t>https://www.precisiondrilling.com/Home/default.aspx</t>
  </si>
  <si>
    <t>https://www.pitinc.com/</t>
  </si>
  <si>
    <t>http://www.primarys.com/manufacturing.html</t>
  </si>
  <si>
    <t>http://www.prime-eng.com/</t>
  </si>
  <si>
    <t>http://www.projectconsulting.com/</t>
  </si>
  <si>
    <t>http://www.promat-oilandgas.com/en/</t>
  </si>
  <si>
    <t>http://www.pro-surve.com/</t>
  </si>
  <si>
    <t>http://provenanceconsulting.com</t>
  </si>
  <si>
    <t>http://www.protectoseal.com/</t>
  </si>
  <si>
    <t>http://pruitt.com/</t>
  </si>
  <si>
    <t>http://www.qepres.com/</t>
  </si>
  <si>
    <t>http://www.questconsult.com/</t>
  </si>
  <si>
    <t>http://www.qcustom.com/index.html</t>
  </si>
  <si>
    <t>https://www.qisinspection.com/</t>
  </si>
  <si>
    <t>https://www.quantityware.com/our-solution/our-solution/</t>
  </si>
  <si>
    <t>http://www.questintegrity.com/</t>
  </si>
  <si>
    <t>http://quintana-id.com/</t>
  </si>
  <si>
    <t>https://raven-ops.com/</t>
  </si>
  <si>
    <t>http://www.your-rcp.com/</t>
  </si>
  <si>
    <t>https://www.rebl-refractories.com/</t>
  </si>
  <si>
    <t>http://www.recon-inc.com/</t>
  </si>
  <si>
    <t>https://www.rediservicesllc.com/</t>
  </si>
  <si>
    <t>https://www.repsol.com/index.cshtml</t>
  </si>
  <si>
    <t>http://www.rjjenkins.com/</t>
  </si>
  <si>
    <t>http://www.robinsonfans.com/</t>
  </si>
  <si>
    <t>http://www.rockfordak.com/</t>
  </si>
  <si>
    <t>https://www.rockwool.com/</t>
  </si>
  <si>
    <t>http://www.rmf-slc.com/</t>
  </si>
  <si>
    <t>http://www.rolfsonoil.com/</t>
  </si>
  <si>
    <t>http://www.rowan.com/home/default.aspx</t>
  </si>
  <si>
    <t>https://www.roxtec.com/</t>
  </si>
  <si>
    <t>https://www.rtvanderbilt.com/</t>
  </si>
  <si>
    <t>http://www.ruhrpumpen.com/</t>
  </si>
  <si>
    <t>http://www.ssplating.com/</t>
  </si>
  <si>
    <t>http://sabinesurveyors.com/</t>
  </si>
  <si>
    <t>https://www.safety-kleen.com/</t>
  </si>
  <si>
    <t>http://www.savageservices.com/</t>
  </si>
  <si>
    <t>http://www.savantmsmt.com/</t>
  </si>
  <si>
    <t>https://www.corelab.com/</t>
  </si>
  <si>
    <t>http://www.scelerin.com/</t>
  </si>
  <si>
    <t>http://www.scenic-seals.com/en/</t>
  </si>
  <si>
    <t>https://www.slb.com/</t>
  </si>
  <si>
    <t>https://www.schneider-electric.com/ww/en/</t>
  </si>
  <si>
    <t>http://www.schramminc.com/</t>
  </si>
  <si>
    <t>https://www.sdspetroleumconsultants.com/</t>
  </si>
  <si>
    <t>http://www.seacorholdings.com/</t>
  </si>
  <si>
    <t>http://www.seadrill.com/</t>
  </si>
  <si>
    <t>https://www.semgroup.com/</t>
  </si>
  <si>
    <t>http://seniorflexonics.com/</t>
  </si>
  <si>
    <t>http://sentinelintegrity.com/</t>
  </si>
  <si>
    <t>http://www.sertecpet.net/index.html</t>
  </si>
  <si>
    <t>http://www.servicekingmfg.com/</t>
  </si>
  <si>
    <t>https://www.servomex.com/</t>
  </si>
  <si>
    <t>https://www.sgsgroup.us.com/</t>
  </si>
  <si>
    <t>https://www.sgvinternational.com/</t>
  </si>
  <si>
    <t>https://www.shawcor.com/</t>
  </si>
  <si>
    <t>https://www.shell.us/</t>
  </si>
  <si>
    <t>http://www.shinken.or.jp/english/service/</t>
  </si>
  <si>
    <t>http://www.sick.com/</t>
  </si>
  <si>
    <t>http://www.industry.usa.siemens.com/verticals/us/en/oil-gas/Pages/oil.aspx</t>
  </si>
  <si>
    <t>http://www.sivalls.com/</t>
  </si>
  <si>
    <t>http://slrconsulting.com/na/</t>
  </si>
  <si>
    <t>http://www.smart-pipe.com/</t>
  </si>
  <si>
    <t>http://www.smith-tank.com/</t>
  </si>
  <si>
    <t>http://southernvalve.com/services.html</t>
  </si>
  <si>
    <t>http://www.spservicesinc.com/</t>
  </si>
  <si>
    <t>https://www.swn.com/</t>
  </si>
  <si>
    <t>http://www.spacescienceservices.com/</t>
  </si>
  <si>
    <t>http://www.spl-inc.com/</t>
  </si>
  <si>
    <t>http://www.srcenergy.com/</t>
  </si>
  <si>
    <t>http://s-tank.co.kr/</t>
  </si>
  <si>
    <t>http://www.stantec.com/</t>
  </si>
  <si>
    <t>http://www.stantechservices.com/</t>
  </si>
  <si>
    <t>http://www.statiflo.com/</t>
  </si>
  <si>
    <t>http://www.stuppcorp.com/</t>
  </si>
  <si>
    <t>http://www.subseasolutions.net/</t>
  </si>
  <si>
    <t>http://www.sulzerpumps.com/</t>
  </si>
  <si>
    <t>http://www.superiorlanddesigns.com/</t>
  </si>
  <si>
    <t>http://www.swivalve.com/</t>
  </si>
  <si>
    <t>https://swiftfuels.com/</t>
  </si>
  <si>
    <t>http://www.syncrude.ca/</t>
  </si>
  <si>
    <t>http://www.tdwilliamson.com/</t>
  </si>
  <si>
    <t>http://www.tallgrassenergylp.com/</t>
  </si>
  <si>
    <t>http://www.tampatank.com/</t>
  </si>
  <si>
    <t>http://www.tancoeng.com/</t>
  </si>
  <si>
    <t>http://www.tankbuildersinc.com/</t>
  </si>
  <si>
    <t>http://tauberoil.com/</t>
  </si>
  <si>
    <t>http://www.teamindustrialservices.com/</t>
  </si>
  <si>
    <t>http://www.techcorr.com/</t>
  </si>
  <si>
    <t>http://technicaloiltools.com/</t>
  </si>
  <si>
    <t>https://www.technipfmc.com/en/</t>
  </si>
  <si>
    <t>http://www.tellurianinc.com/</t>
  </si>
  <si>
    <t>http://www.tenaris.com/en/default.aspx</t>
  </si>
  <si>
    <t>https://www.terracon.com/</t>
  </si>
  <si>
    <t>http://www.tetratech.com/</t>
  </si>
  <si>
    <t>http://www.texaspipeworks.com/</t>
  </si>
  <si>
    <t>http://www.tfwarren.com/</t>
  </si>
  <si>
    <t>https://www.thermofisher.com/us/en/home.html</t>
  </si>
  <si>
    <t>https://www.thorpeplantmaintenanceandengineering.com/</t>
  </si>
  <si>
    <t>https://www.tdw.com/</t>
  </si>
  <si>
    <t>http://www.tidysteel.com/</t>
  </si>
  <si>
    <t>http://www.tiec.com/</t>
  </si>
  <si>
    <t>http://tory-tech.com/</t>
  </si>
  <si>
    <t>http://www.total.com/</t>
  </si>
  <si>
    <t>http://www.transcanada.com/</t>
  </si>
  <si>
    <t>http://www.deepwater.com/</t>
  </si>
  <si>
    <t>http://tishazmat.com/</t>
  </si>
  <si>
    <t>http://www.trinityholdings.com/</t>
  </si>
  <si>
    <t>https://www.trinityrail.com/</t>
  </si>
  <si>
    <t>http://www.tristar-group.co/</t>
  </si>
  <si>
    <t>http://www.tubacex.com/</t>
  </si>
  <si>
    <t>http://www.tubulargroup.com/</t>
  </si>
  <si>
    <t>http://tuckerenergy.com/SitePages/Default.aspx</t>
  </si>
  <si>
    <t>http://tulsainspection.com/</t>
  </si>
  <si>
    <t>http://www.udelhoven.com/</t>
  </si>
  <si>
    <t>http://www.utlx.com/</t>
  </si>
  <si>
    <t>http://www.ueonline.com/</t>
  </si>
  <si>
    <t>http://www.universalpegasus.com/</t>
  </si>
  <si>
    <t>http://www.uop.com/</t>
  </si>
  <si>
    <t>http://www.upstreamtechsafety.com/</t>
  </si>
  <si>
    <t>http://www.usg.com/content/usgcom/en.html</t>
  </si>
  <si>
    <t>http://www.uss.com/</t>
  </si>
  <si>
    <t>http://www.ustsubaki.com/</t>
  </si>
  <si>
    <t>http://www.valiint.com/</t>
  </si>
  <si>
    <t>https://www.vfbolts.com/</t>
  </si>
  <si>
    <t>http://www.vallourec.com/EN/Pages/default.aspx</t>
  </si>
  <si>
    <t>http://www.valveworksusa.com/</t>
  </si>
  <si>
    <t>http://www.valvoline.com/</t>
  </si>
  <si>
    <t>http://www.wtoffshore.com/</t>
  </si>
  <si>
    <t>http://www.walzel.com/</t>
  </si>
  <si>
    <t>http://www.watcocompanies.com/</t>
  </si>
  <si>
    <t>http://onewavecrest.com/</t>
  </si>
  <si>
    <t>http://www.weatherford.com/</t>
  </si>
  <si>
    <t>http://www.weg.net/</t>
  </si>
  <si>
    <t>http://www.weldedtube.com/home.htm</t>
  </si>
  <si>
    <t>http://welker.com/</t>
  </si>
  <si>
    <t>http://gowestermann.com/</t>
  </si>
  <si>
    <t>http://www.westonsolutions.com/</t>
  </si>
  <si>
    <t>http://wtelgroup.com/en/</t>
  </si>
  <si>
    <t>https://www.westpower.ca/</t>
  </si>
  <si>
    <t>http://www.wichitaclutch.com/productsframe.htm</t>
  </si>
  <si>
    <t>http://www.wika.us/industries_oil_gas_en_us.WIKA?ActiveID=14648</t>
  </si>
  <si>
    <t>http://www.wildwell.com/</t>
  </si>
  <si>
    <t>http://www.williams.com/</t>
  </si>
  <si>
    <t>http://www.wlwalker.com/</t>
  </si>
  <si>
    <t>http://www.powellvalves.com/</t>
  </si>
  <si>
    <t>http://www.woodward.com/</t>
  </si>
  <si>
    <t>http://www.lcm-wci.com/</t>
  </si>
  <si>
    <t>http://www.womusa.com/</t>
  </si>
  <si>
    <t>https://worthingtonindustries.com/</t>
  </si>
  <si>
    <t>http://www.wpxenergy.com/</t>
  </si>
  <si>
    <t>http://www.wsp-pb.com/en/WSP-USA/</t>
  </si>
  <si>
    <t>https://www.xanik.com/xanik-api</t>
  </si>
  <si>
    <t>http://www.zeeco.com/</t>
  </si>
  <si>
    <t>BADGER METER INC</t>
  </si>
  <si>
    <t>ECHO ULTRASONICS</t>
  </si>
  <si>
    <t>http://www.vistaprecision.com/</t>
  </si>
  <si>
    <t>https://www.sourcewatch.org/index.php/Crestone_Peak_Resources</t>
  </si>
  <si>
    <t>https://www.sourcewatch.org/index.php/McDermott_International,_Inc.</t>
  </si>
  <si>
    <t>https://www.sourcewatch.org/index.php/Motiva_Enterprises</t>
  </si>
  <si>
    <t>Notable Org</t>
  </si>
  <si>
    <t>(All)</t>
  </si>
  <si>
    <t>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</si>
</sst>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2" borderId="1" xfId="0" applyFont="1" applyFill="1" applyBorder="1"/>
    <xf numFmtId="0" fontId="5" fillId="0" borderId="0" xfId="0" applyFont="1"/>
    <xf numFmtId="0" fontId="6" fillId="0" borderId="0" xfId="5" applyFont="1"/>
    <xf numFmtId="0" fontId="0" fillId="0" borderId="0" xfId="0" applyFont="1"/>
    <xf numFmtId="0" fontId="0" fillId="0" borderId="0" xfId="0" applyFill="1"/>
    <xf numFmtId="0" fontId="7" fillId="0" borderId="0" xfId="5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/>
    <xf numFmtId="0" fontId="9" fillId="0" borderId="0" xfId="5" applyFont="1" applyAlignment="1">
      <alignment vertical="center" wrapText="1"/>
    </xf>
    <xf numFmtId="0" fontId="9" fillId="0" borderId="0" xfId="5" applyFont="1"/>
    <xf numFmtId="0" fontId="9" fillId="3" borderId="0" xfId="5" applyFont="1" applyFill="1"/>
    <xf numFmtId="0" fontId="10" fillId="0" borderId="0" xfId="0" applyFont="1"/>
    <xf numFmtId="0" fontId="10" fillId="0" borderId="0" xfId="5" applyFont="1" applyAlignment="1">
      <alignment vertical="center" wrapText="1"/>
    </xf>
    <xf numFmtId="0" fontId="10" fillId="0" borderId="0" xfId="5" applyFont="1"/>
    <xf numFmtId="0" fontId="0" fillId="0" borderId="2" xfId="0" applyFont="1" applyBorder="1" applyAlignment="1">
      <alignment horizontal="left"/>
    </xf>
  </cellXfs>
  <cellStyles count="12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256.98020578704" createdVersion="6" refreshedVersion="6" minRefreshableVersion="3" recordCount="5849" xr:uid="{A221A6C0-6095-2640-8801-80E0EAD6D3C8}">
  <cacheSource type="worksheet">
    <worksheetSource ref="A1:F1048576" sheet="API Org Members"/>
  </cacheSource>
  <cacheFields count="6">
    <cacheField name="Source" numFmtId="0">
      <sharedItems containsBlank="1"/>
    </cacheField>
    <cacheField name="Date" numFmtId="0">
      <sharedItems containsString="0" containsBlank="1" containsNumber="1" containsInteger="1" minValue="2006" maxValue="2018" count="13">
        <n v="2018"/>
        <n v="2017"/>
        <n v="2016"/>
        <n v="2015"/>
        <n v="2014"/>
        <n v="2013"/>
        <n v="2011"/>
        <n v="2010"/>
        <n v="2009"/>
        <n v="2008"/>
        <n v="2007"/>
        <n v="2006"/>
        <m/>
      </sharedItems>
    </cacheField>
    <cacheField name="Member Name" numFmtId="0">
      <sharedItems containsBlank="1" count="1232">
        <s v="A.HAK INDUSTRIAL SERVICES US, LLC"/>
        <s v="A.W. CHESTERTON COMPANY"/>
        <s v="A+ CORPORATION, LLC"/>
        <s v="ABB/TOTALFLOW"/>
        <s v="ACCURATE MEASUREMENT CONTROLS, INC."/>
        <s v="ACI SERVICES"/>
        <s v="ACUREN"/>
        <s v="ACV ENVIRO"/>
        <s v="ADVANCE TANK &amp; CONSTRUCTION COMPANY"/>
        <s v="ADVANCE VALVES"/>
        <s v="ADVANCED CORROSION TECHNOLOGIES &amp; TRAINING, LLC"/>
        <s v="AECOM ENVIRONMENT GROUP"/>
        <s v="AESOLUTIONS"/>
        <s v="AGAR CORPORATION, INC."/>
        <s v="AHR METALS"/>
        <s v="ALATAS AMERICAS INC."/>
        <s v="ALCOA OIL AND GAS"/>
        <s v="ALL-PRO FASTENERS, INC."/>
        <s v="ALLERION OILFIELD SERVICES, INC."/>
        <s v="ALLOY BELLOWS AND PRECISION WELDING"/>
        <s v="ALYESKA PIPELINE SERVICE COMPANY"/>
        <s v="AMEC FOSTER WHEELER"/>
        <s v="AMERICA-APEX B.V."/>
        <s v="AMERICAN BLOCK CO"/>
        <s v="AMERAPEX CORPORATION"/>
        <s v="AMERICAN INSPECTION SERVICES, INC."/>
        <s v="AMERICAN SHALE OIL, LLC"/>
        <s v="AMERIDRIVES INTERNATIONAL"/>
        <s v="AMSPEC SERVICES LLC"/>
        <s v="AMYRIS INC."/>
        <s v="ANADARKO PETROLEUM CORPORATION"/>
        <s v="ANTEA GROUP"/>
        <s v="AOI INTERNATIONAL, INC."/>
        <s v="APACHE CORPORATION"/>
        <s v="APAVE INTERNATIONAL"/>
        <s v="APPLIED - CLEVELAND HOLDINGS, INC."/>
        <s v="APPLUSRTD"/>
        <s v="AQUASOL CORPORATION"/>
        <s v="AQUILEX CORPORATION"/>
        <s v="ARCELOR MITTAL USA"/>
        <s v="ARCTIC OILFIELD SERVICES"/>
        <s v="ARGUS CONSULTING"/>
        <s v="ARI INDUSTRIES INC."/>
        <s v="ARIEL CORPORATION"/>
        <s v="ARSEAL TECHNOLOGIES LLC"/>
        <s v="A.R. WATSON, INC."/>
        <s v="ASHFORD TECHNICAL SERVICES"/>
        <s v="AST CONSTRUCTION"/>
        <s v="A-T CONTROLS, INC."/>
        <s v="ATHENS GROUP"/>
        <s v="AUDIE PRICE INSPECTION, INC."/>
        <s v="AVERY TECHNICAL RESOURCES"/>
        <s v="BADGER METER INC"/>
        <s v="BAKER ENGINEERING &amp; RISK CONSULTANTS, INC."/>
        <s v="BAKER HUGHES, INC."/>
        <s v="BALTIC CONTROL LTD."/>
        <s v="BARRIOS TECHNOLOGY"/>
        <s v="BAR SOURCE INTERNATIONAL, LLC"/>
        <s v="BASE LINE DATA, INC."/>
        <s v="BBA"/>
        <s v="BECHT ENGINEERING CO., INC."/>
        <s v="BECHTEL CORPORATION"/>
        <s v="BELL TECHNOLOGIES, LLC"/>
        <s v="BELLE FOURCHE PIPELINE"/>
        <s v="BELZONA, INC."/>
        <s v="BENCH TREE GROUP"/>
        <s v="BENOIT PREMIUM THREADING, LLC"/>
        <s v="BENTELER STEEL/TUBE MANUFACTURING CORP."/>
        <s v="BERIC-DAVIS COMPANIES INTERNATIONAL LTD."/>
        <s v="BESTOLIFE CORPORATION"/>
        <s v="BHL INTERNATIONAL, INC."/>
        <s v="BHP BILLITON"/>
        <s v="BIGHORN INSPECTION, INC."/>
        <s v="BIRWELCO USA INC."/>
        <s v="BLACK GOLD PUMP &amp; SUPPLY"/>
        <s v="BLACKMER"/>
        <s v="BOUSTEAD INTERNATIONAL HEATERS LIMITED"/>
        <s v="BOWEN INDUSTRIAL CONTRACTORS, INC."/>
        <s v="BP AMERICA INC."/>
        <s v="BREEN ENERGY SOLUTIONS"/>
        <s v="BRI-STEEL MANUFACTURING"/>
        <s v="BRODIE INTERNATIONAL"/>
        <s v="BS&amp;B SAFETY SYSTEMS, L.L.C."/>
        <s v="BUREAU VERITAS NORTH AMERICA, INC."/>
        <s v="BURCKHARDT COMPRESSION (US) INC."/>
        <s v="BUREAU VERITAS ECUADOR C.A."/>
        <s v="BURNS &amp; MCDONNELL"/>
        <s v="C &amp; W TANK, INC."/>
        <s v="CABOT OIL &amp; GAS CORPORATION"/>
        <s v="CALDWELL TANKS, INC."/>
        <s v="CALLIDUS TECHNOLOGIES, LLC"/>
        <s v="CAMIN CARGO CONTROL"/>
        <s v="CAN USA, INC."/>
        <s v="CAPE, INC."/>
        <s v="CAPLUGS"/>
        <s v="CARE ION TECHNOLOGIST SDN. BHD."/>
        <s v="CARPENTER TECHNOLOGY CORPORATION"/>
        <s v="CASHCO INC."/>
        <s v="CATSI"/>
        <s v="CAVERN SOLUTIONS, INC."/>
        <s v="CERTIFIED CALIBRATIONS, INC."/>
        <s v="CETEK LIMITED"/>
        <s v="CHARTER BROKERAGE"/>
        <s v="CHARTER INDUSTRIAL SUPPLY, INC."/>
        <s v="CHATTANOOGA BOILER &amp; TANK, INC."/>
        <s v="CHECK-6"/>
        <s v="CHEMSTAR"/>
        <s v="CHENIERE ENERGY, INC."/>
        <s v="CHESAPEAKE ENERGY"/>
        <s v="CHEVRON CORPORATION"/>
        <s v="CIMAREX ENERGY CO."/>
        <s v="CIRCOR ENERGY PRODUCTS"/>
        <s v="CITADEL CASING SOLUTIONS"/>
        <s v="CLEARSIGN COMBUSTION CORPORATION"/>
        <s v="CJ WINTER MACHINE TECHNOLOGIES"/>
        <s v="CNC FLOW CONTROL"/>
        <s v="COASTAL FLOW MEASUREMENT, INC."/>
        <s v="COASTAL GULF &amp; INTERNATIONAL, INC."/>
        <s v="COGNASCENTS CONSULTING GROUP, INC."/>
        <s v="COLLINS ENGINEER INC."/>
        <s v="COLONIAL PIPELINE COMPANY"/>
        <s v="COLORADO ENGINEERING EXPERIMENT STATION, INC."/>
        <s v="COLUMBIA INDUSTRIES"/>
        <s v="COLUMBUS MCKINNON CORPORATION"/>
        <s v="COMPRESSOR CONTROLS CORPORATION"/>
        <s v="CONBRACO INDUSTRIES, INC."/>
        <s v="CONCO SERVICES CORPORATION"/>
        <s v="CONOCOPHILLIPS"/>
        <s v="CONSOLIDATED FABRICATION &amp; CONSTRUCTORS"/>
        <s v="CONSOLIDATED PRESSURE CONTROL, LLLP"/>
        <s v="CONSULTING AND FIELD SERVICES, LLC"/>
        <s v="CORROSION CONTROL INC."/>
        <s v="CORTEC, LLC"/>
        <s v="CPW AMERICA CO."/>
        <s v="CRC-EVANS PIPELINE INTERNATIONAL"/>
        <s v="CRESTONE PEAK RESOURCES"/>
        <s v="CROSSBRIDGE COMPLIANCE"/>
        <s v="CROWNQUEST OPERATING, LLC"/>
        <s v="CRYOSTAR"/>
        <s v="CST COVERS"/>
        <s v="CYNTECH SERVICES"/>
        <s v="DANIEL MEASUREMENT &amp; CONTROL, INC."/>
        <s v="DEEPWATER SUBSEA LLC"/>
        <s v="DET NORSKE CLASSIFICATION (AMERICAS)"/>
        <s v="DEVON ENERGY CORP."/>
        <s v="DIAMOND OFFSHORE"/>
        <s v="DJA INSPECTION SERVICES, INC."/>
        <s v="DNV-GL"/>
        <s v="DOMINION NDT SERVICES, INC."/>
        <s v="DOVER ARTIFICIAL LIFT"/>
        <s v="DOW CHEMICAL COMPANY"/>
        <s v="DOWNHOLE PRODUCTS USA"/>
        <s v="DOXSTEEL"/>
        <s v="DRIL-QUIP"/>
        <s v="DUOLINE TECHNOLOGIES, L.P."/>
        <s v="DURA-BAR"/>
        <s v="DYNAMIC FLOW COMPUTERS"/>
        <s v="DYNAMIC AIR SHELTERS"/>
        <s v="DYNAMICS SCIENTIFIC PRODUCTION CENTER USA, INC."/>
        <s v="EAGLE RESEARCH CORPORATION"/>
        <s v="ECHO ULTRASONICS"/>
        <s v="ELECSYS CORPORATION"/>
        <s v="ELECTRIC MACHINERY COMPANY"/>
        <s v="ELECTROLAB"/>
        <s v="ELEMENTIS SPECIALITIES"/>
        <s v="ELEMENT INTEGRITY GROUP, INC."/>
        <s v="ELLIOTT SERVICES, INC."/>
        <s v="EN ENGINEERING"/>
        <s v="ENBRIDGE, INC."/>
        <s v="ENCANA"/>
        <s v="ENDRESS+HAUSER FLOWTEC AG"/>
        <s v="ENERCON GROUP, INC."/>
        <s v="ENERGI INSURANCE SERVICES, INC."/>
        <s v="ENERGY EXCHANGER COMPANY"/>
        <s v="ENERGY TRAINING SOLUTIONS"/>
        <s v="ENERGY WORLDNET, INC."/>
        <s v="ENERSURV, INC."/>
        <s v="ENERSYS CORPORATION"/>
        <s v="ENERVEST LTD."/>
        <s v="ENGINEERING &amp; INSPECTION SERVICES, LLC"/>
        <s v="ENGINEERING PARTNERS INTERNATIONAL, INC."/>
        <s v="ENPRO INDUSTRIES PVT LTD"/>
        <s v="ENSCO PLC"/>
        <s v="ENVIROEYE LLC"/>
        <s v="ENVIRONMENTAL STANDARDS INCORPORATED"/>
        <s v="EQUINOR"/>
        <s v="EQUIPMENT RESOURCES INTERNATIONAL, INC."/>
        <s v="EQUITY ENGINEERING GROUP, INC."/>
        <s v="ERM - ENVIRONMENTAL RESOURCES MANAGEMENT"/>
        <s v="ESTEEM PROJECTS, LLC"/>
        <s v="EVONIK OIL ADDITIVES"/>
        <s v="EXTRACTION OIL &amp; GAS INC."/>
        <s v="EXPLORER PIPELINE COMPANY"/>
        <s v="EXXONMOBIL"/>
        <s v="FASTENAL COMPANY"/>
        <s v="FBV, INC."/>
        <s v="FILLD"/>
        <s v="FIND CONSULTING INC."/>
        <s v="FISHER TANK COMPANY"/>
        <s v="FIVE STAR PRODUCTS INC."/>
        <s v="FLEXIM AMERICAS CORP."/>
        <s v="FLEXITALLIC GROUP, INC."/>
        <s v="FLEXSTEEL PIPELINE TECHNOLOGIES, INC."/>
        <s v="FLOW DATA, INC."/>
        <s v="FLOW MANAGEMENT DEVICES, LLC"/>
        <s v="FLUOR CORPORATION"/>
        <s v="FOERSTER INSTRUMENTS INC., USA"/>
        <s v="FORUM VALVE SOLUTIONS"/>
        <s v="FOSS MARITIME COMPANY"/>
        <s v="FOX THERMAL INSTRUMENTS, INC."/>
        <s v="FRANKLIN VALVE LP"/>
        <s v="FRONTIER INTEGRITY SOLUTIONS"/>
        <s v="FUJISAN SURVEY, S.A. DE C.V."/>
        <s v="FULL SAIL GROUP, LLC"/>
        <s v="GARLOCK SEALING TECHNOLOGIES"/>
        <s v="GAS AND AIR SYSTEMS, INC."/>
        <s v="GATES CORPORATION"/>
        <s v="GBR"/>
        <s v="GEARENCH"/>
        <s v="GE ENERGY/ BENTLY NEVADA"/>
        <s v="GENERAL ELECTRIC INSPECTION SERVICES"/>
        <s v="GILBARCO VEEDER-ROOT"/>
        <s v="GLOBAL TOOLING SPECIALTIES, INC."/>
        <s v="GLOBALQUIMICA PARTNERS, LLC"/>
        <s v="GRAYWOLF INDUSTRIAL, INC."/>
        <s v="GREAT SOUTHERN TECHNOLOGIES"/>
        <s v="GULF COAST FABRICATORS LLC"/>
        <s v="GULF INTERSTATE ENGINEERING COMPANY"/>
        <s v="GULFSTREAM SERVICES, INC."/>
        <s v="HAMON DELTAK, INC."/>
        <s v="HALLIBURTON COMPANY"/>
        <s v="HARVEY E. YATES COMPANY (HEYCO)"/>
        <s v="HAWMAN CONTAINER SERVICES"/>
        <s v="HESS CORPORATION"/>
        <s v="HIGHPOINT RESOURCES CORPORATION"/>
        <s v="HMT, INC."/>
        <s v="HOBRÉ USA INC."/>
        <s v="HOIST AND CRANE SERVICE GROUP"/>
        <s v="HOLLAND 1916"/>
        <s v="HOLLOWAY HOUSTON, INC."/>
        <s v="HOLLY ENERGY PARTNERS, L.P."/>
        <s v="U.S. HONEYWELL ENRAF AMERICAS INC."/>
        <s v="HOOVER FERGUSON"/>
        <s v="HORIBA INSTRUMENTS, INC."/>
        <s v="HOWDEN BURTON CORBLIN COMPRESSOR"/>
        <s v="H. ROSEN USA, INC."/>
        <s v="HSI GROUP, INC."/>
        <s v="HUDSON PRODUCTS CORPORATION"/>
        <s v="HULL &amp; ASSOCIATES, INC."/>
        <s v="HUNT CONSOLIDATED INC."/>
        <s v="HUNTING ENERGY SERVICES"/>
        <s v="HUNTINGTON TESTING &amp; TECHNOLOGY, INC."/>
        <s v="HY-GRADE VALVE, INC."/>
        <s v="HYDAC TECHNOLOGY CORPORATION"/>
        <s v="HYDRAFAB"/>
        <s v="ICL CALIBRATION LABORATORIES, INC."/>
        <s v="ICO ASIAPACIFIC SINGAPORE PTE. LTD."/>
        <s v="IDEMITSU LUBRICANTS AMERICA"/>
        <s v="IDOM, INC."/>
        <s v="IESCO LLC"/>
        <s v="INDUSTRIAL MOTOR POWER CORPORATION"/>
        <s v="INDUSTRONIC, INC."/>
        <s v="INFINEUM"/>
        <s v="INNOVA GLOBAL"/>
        <s v="INSPECTEST (PVT.) LIMITED"/>
        <s v="INSPECTORATE AMERICA CORP."/>
        <s v="INTEGRATED PROTECTION SERVICES, INC."/>
        <s v="INTEGRITY INSPECTION SERVICES"/>
        <s v="INTEGRITY PLUS"/>
        <s v="INTEGRITY SOLUTIONS, LTD."/>
        <s v="INTEGRITY TESTING &amp; INSPECTION, INC."/>
        <s v="INTERDYNE CORPORATION"/>
        <s v="INTERNATIONAL DERRICK SERVICES, LLC."/>
        <s v="INTERSPEC, LLC"/>
        <s v="INTERSTATE ENERGY COMPANY"/>
        <s v="INTERTEK"/>
        <s v="INQUEST INC."/>
        <s v="ioMOSAIC CORPORATION"/>
        <s v="IRED THERMAL GROUP Ltd."/>
        <s v="IRISNDTMatrix Corp."/>
        <s v="IRWIN INDUSTRIES"/>
        <s v="ITT CORPORATION"/>
        <s v="JAMES MACHINE WORKS, INC."/>
        <s v="JCL SERVICE COMPANY LLC"/>
        <s v="JD NEUHAUS LP"/>
        <s v="JET-LUBE, INC."/>
        <s v="JFE STEEL AMERICA, INC."/>
        <s v="JIACCO PAKISTAN PVT LIMITED"/>
        <s v="J.J. WHITE , INC."/>
        <s v="JOHN CRANE INC."/>
        <s v="JOHN L. LOWERY &amp; ASSOCIATES, INC."/>
        <s v="JOULON"/>
        <s v="JSW STEEL USA INC."/>
        <s v="K.P. KAUFFMAN COMPANY, INC."/>
        <s v="KBK INDUSTRIES"/>
        <s v="KEYSTONE SHIPPING"/>
        <s v="KIMRAY INC."/>
        <s v="KROHNE, INC."/>
        <s v="L &amp; J TECHNOLOGIES"/>
        <s v="LADISH VALVES"/>
        <s v="LAFARGEHOLCIM"/>
        <s v="LAMTEC AMERICA, INC."/>
        <s v="LARSEN &amp; TOUBRO LIMITED"/>
        <s v="LEE SPECIALTIES INC."/>
        <s v="LEISTRITZ ADVANCED TECHNOLOGIES CORPORATION"/>
        <s v="LIGHTHOUSE ENVIRONMENTAL SERVICES, INC."/>
        <s v="LIGHTNING ELIMINATORS &amp; CONSULTANTS, INC."/>
        <s v="LIQUID CONTROLS GROUP"/>
        <s v="LIQUIDPOWER SPECIALTY PRODUCTS INC. (LSPI)"/>
        <s v="LLOYD'S REGISTER AMERICAS"/>
        <s v="LLOYD'S REGISTER ENERGY AMERICAS, INC."/>
        <s v="LOADMASTER ENGINEERING"/>
        <s v="LONE STAR INDUCTION, INC."/>
        <s v="LOOP LLC"/>
        <s v="LORD CORPORATION"/>
        <s v="LUBRIZOL CORPORATION"/>
        <s v="MAERSK DRILLING"/>
        <s v="MAGELLAN MIDSTREAM PARTNERS"/>
        <s v="MAGNAFLUX"/>
        <s v="MAGNETIC ANALYSIS CORPORATION"/>
        <s v="MAGNUM PIERING, INC."/>
        <s v="MAIN LINE MEASUREMENT"/>
        <s v="MANGAN, INC."/>
        <s v="MAP OIL TOOLS"/>
        <s v="MARATHON OIL COMPANY"/>
        <s v="MARATHON PETROLEUM CORPORATION"/>
        <s v="MARINE SPILL RESPONSE CORPORATION"/>
        <s v="MARKWEST ENERGY PARTNERS, LP"/>
        <s v="MARTIN CONSTRUCTION INC."/>
        <s v="MASS TECHNOLOGY CORPORATION"/>
        <s v="MATRIX SERVICE COMPANY"/>
        <s v="MAVERICK TESTING LABORATORIES, INC."/>
        <s v="MCCROMETER"/>
        <s v="MCDERMOTT INTERNATIONAL INC."/>
        <s v="MECHATRENDS CONTRACTORS CORP."/>
        <s v="MERCATOR ENERGY LLC"/>
        <s v="MERICHEM COMPANY"/>
        <s v="MERIDIUM, INC."/>
        <s v="MESA INDUSTRIES"/>
        <s v="METER ENGINEERS, INC."/>
        <s v="MICRO MOTION, INC."/>
        <s v="MIDCONTINENTAL CHEMICAL COMPANY"/>
        <s v="MIDWESTERN SERVICES, INC."/>
        <s v="MILLER CONSULTING SERVICES"/>
        <s v="MILWAUKEE VALVE COMPANY"/>
        <s v="MISTRAS GROUP, INC."/>
        <s v="MITSUBISHI CORPORATION (AMERICAS)"/>
        <s v="MMC INTERNATIONAL CORP."/>
        <s v="MODERN REFRACTORY INC."/>
        <s v="MOGAS INDUSTRIES"/>
        <s v="MOKVELD VALVES, INC."/>
        <s v="MOODY INTERNATIONAL, INC."/>
        <s v="MOTIVA ENTERPRISES LLC"/>
        <s v="MURPHY OIL CORPORATION"/>
        <s v="MUSE, STANCIL &amp; COMPANY"/>
        <s v="NANOMECH"/>
        <s v="NATIONAL COMPLIANCE MANAGEMENT SERVICE, INC."/>
        <s v="NATIONAL OILWELL VARCO"/>
        <s v="NATIONAL PUMP COMPANY, LLC."/>
        <s v="NATIONAL STEEL CAR"/>
        <s v="NATIONWIDE BOILER INCORPORATED"/>
        <s v="NAVAJO NATION OIL &amp; GAS COMPANY"/>
        <s v="NAVARIK CORP."/>
        <s v="NAVASOTA OILFIELD SERVICES, INC."/>
        <s v="NDE TECHNICAL SERVICES, INC."/>
        <s v="NDT GLOBAL LLC"/>
        <s v="NESTE OIL"/>
        <s v="NEUMAN &amp; ESSER USA, INC."/>
        <s v="NEWFIELD EXPLORATION COMPANY"/>
        <s v="NEWMARKET CORPORATION"/>
        <s v="NEWPARK RESOURCES, INC."/>
        <s v="NICHOLS ENGINEERING CONSULTANTS LLC"/>
        <s v="NMK RESOURCES INC."/>
        <s v="NOBLE CORPORATION"/>
        <s v="NOBLE ENERGY INC."/>
        <s v="NORTHERN STATES FISHING TOOLS CO., INC."/>
        <s v="NUSTAR ENERGY L.P."/>
        <s v="NVI, LLC"/>
        <s v="OCCIDENTAL OIL &amp; GAS CORPORATION"/>
        <s v="OCEAN SHIPHOLDINGS, INC."/>
        <s v="OCEANEERING INTERNATIONAL, INC."/>
        <s v="OSECO INC."/>
        <s v="OCS GROUP"/>
        <s v="OFI TESTING EQUIPMENT, INC. (OFITE)"/>
        <s v="OFS INTERNATIONAL LLC"/>
        <s v="OIL &amp; GAS PROCESS SOLUTIONS"/>
        <s v="OIL CENTER RESEARCH INTERNATIONAL, L.L.C."/>
        <s v="OIL INSPECTIONS (USA), INC."/>
        <s v="OK LEASING LATIN AMERICA, INC."/>
        <s v="OMNI FLOW COMPUTERS, INC."/>
        <s v="ONEOK"/>
        <s v="ONSHORE QUALITY CONTROL SPECIALIST, LLC"/>
        <s v="OPAMP INFORMATION MANAGEMENT"/>
        <s v="OPEN SYSTEMS INTERNATIONAL, INC."/>
        <s v="OPTASENSE"/>
        <s v="ORBITAL ENGINEERING, INC."/>
        <s v="ORION DRILLING COMPANY, LLC"/>
        <s v="OTC SOLUTIONS, LLC"/>
        <s v="OVAKO NORTH AMERICA, INC."/>
        <s v="PACIFIC DRILLING SERVICES, INC."/>
        <s v="PALA-INTERSTATE, LLC"/>
        <s v="PARAGON INDUSTRIES, INC."/>
        <s v="PARKER DRILLING COMPANY"/>
        <s v="PARKER HANNIFIN CORPORATION"/>
        <s v="PARKER PGI"/>
        <s v="PASO ROBLES TANK, INC."/>
        <s v="PATTERSON TUBULAR SERVICES"/>
        <s v="PBM, INC."/>
        <s v="PCA ENGINEERING, INC."/>
        <s v="PEAK AI SOLUTIONS, INC."/>
        <s v="PEAKER ENERGY GROUP, LLC"/>
        <s v="PEERLESS DYNAMICS"/>
        <s v="PENNSYLVANIA GENERAL ENERGY, LLC"/>
        <s v="PETROCARE MARINE CONSULTANTS, INC."/>
        <s v="PETROCHEM INSPECTION SERVICES"/>
        <s v="PETRO-HUNT, LLC"/>
        <s v="PETROMAR INTERNATIONAL INC."/>
        <s v="PETRON DEVELOPMENT COMPANY"/>
        <s v="PETROSPECT, INC."/>
        <s v="PETROTEQ ENERGY"/>
        <s v="PHILADELPHIA GEAR CORPORATION"/>
        <s v="PHILLIPS 66"/>
        <s v="PILGRIM PIPELINE HOLDINGS, LLC"/>
        <s v="PINNACLE OIL"/>
        <s v="PINNACLEART"/>
        <s v="PIONEER INDUSTRIAL CORPORATION"/>
        <s v="PIONEER NATURAL RESOURCES COMPANY"/>
        <s v="PLAINS ALL AMERICAN PIPELINE, L.P."/>
        <s v="PLS CONSTRUCTION, INC."/>
        <s v="POCAR SEAL"/>
        <s v="POND &amp; COMPANY"/>
        <s v="PORTLAND PIPE LINE CORPORATION"/>
        <s v="POSCO"/>
        <s v="POTOMAC ENVIRONMENTAL, INC."/>
        <s v="POWERPLAN"/>
        <s v="PRECISION CRANE &amp; HYDRAULICS, LLC"/>
        <s v="PRECISION DRILLING OILFIELD SERVICES CORPORATION"/>
        <s v="PREMIUM INSPECTION &amp; TESTING, INC."/>
        <s v="PRIMARY SOURCING CORP"/>
        <s v="PRIME ENGINEERING INCORPORATED"/>
        <s v="PROJECT CONSULTING SERVICES, INC."/>
        <s v="PROMAT, INC."/>
        <s v="PRO-SURVE TECHNICAL SERVICES, LLC"/>
        <s v="PROVENANCE CONSULTING"/>
        <s v="PROTECTOSEAL COMPANY"/>
        <s v="PRUITT TOOL &amp; SUPPLY CO., INC."/>
        <s v="QEP RESOURCES, INC."/>
        <s v="QUEST CONSULTANTS INC."/>
        <s v="QUALITY CONTROL COMPANY"/>
        <s v="QUALITY CUSTOMS INSPECTIONS &amp; LABORATORIES"/>
        <s v="QUALITY INTEGRATED SERVICES, INC."/>
        <s v="QUANTITYWARE"/>
        <s v="QUEST INTEGRITY USA, LLC"/>
        <s v="QUINTANA INFRASTRUCTURE &amp; DEVELOPMENT LLC"/>
        <s v="RAVENOPS, INC."/>
        <s v="RCP INC."/>
        <s v="REBL REFRACTORIES EVALUATIONS LABORATORY ULC"/>
        <s v="RECON ENGINEERING AND CONSTRUCTION"/>
        <s v="REDI INSPECTION SERVICES, LLC"/>
        <s v="REPSOL E&amp;P USA INC."/>
        <s v="ROBERT J. JENKINS AND CO."/>
        <s v="ROBINSON FANS, INC."/>
        <s v="ROBINSON INTERNATIONAL (USA), INC."/>
        <s v="ROCKFORD CORPORATION"/>
        <s v="ROCKWOOL TECHNICAL INSULATION"/>
        <s v="ROCKY MOUNTAIN FABRICATION"/>
        <s v="ROLFSON OIL, LLC"/>
        <s v="ROWAN COMPANIES, INC."/>
        <s v="ROXTEC, INC."/>
        <s v="R.T. VANDERBILT COMPANY, INC."/>
        <s v="RUHRPUMPEN, INC."/>
        <s v="S&amp;S PLATING LLC"/>
        <s v="SABINE SURVEYORS, LTD."/>
        <s v="SAFETY-KLEEN SYSTEMS, INC."/>
        <s v="SAVAGE SERVICES CORPORATION"/>
        <s v="SAVANT MEASUREMENT CORPORATION"/>
        <s v="SAYBOLT INC."/>
        <s v="SCAN SYSTEMS CORP."/>
        <s v="SCELERIN HEATERS LLC"/>
        <s v="SCENIC PRECISE ELEMENT, INC."/>
        <s v="SCHLUMBERGER LIMITED"/>
        <s v="SCHNEIDER CANADA SERVICES"/>
        <s v="SCHRAMM, INC."/>
        <s v="SDS PETROLEUM CONSULTANTS, L.L.C"/>
        <s v="SEABULK INTERNATIONAL INC."/>
        <s v="SEADRILL AMERICAS, INC."/>
        <s v="SEMGROUP CORPORATION"/>
        <s v="SENIOR FLEXONICS INC."/>
        <s v="SENTINEL INTEGRITY SOLUTIONS"/>
        <s v="SERTECPET, S.A."/>
        <s v="SERVICE KING MFG."/>
        <s v="SERVOMEX"/>
        <s v="SGS NORTH AMERICA, INC."/>
        <s v="SGV INTERNATIONAL, LLC"/>
        <s v="SHAWCOR - INSPECTION SERVICES"/>
        <s v="SHELL OIL COMPANY"/>
        <s v="SHIN NIHON KENTEI KYOKAI"/>
        <s v="SHM INDUSTRIES, CO."/>
        <s v="SICK INC."/>
        <s v="SIEMENS"/>
        <s v="SIVALLS, INC."/>
        <s v="SK LUBRICANTS AMERICAS"/>
        <s v="SLR INTERNATIONAL CORPORATION"/>
        <s v="SMART PIPE COMPANY, INC."/>
        <s v="SMITH &amp; BURGESS LLC."/>
        <s v="SMITH TANK &amp; STEEL, INC."/>
        <s v="SOUTH COAST PRODUCTS, INC."/>
        <s v="SOUTHERN PROCUREMENT SERVICES, INC."/>
        <s v="SOUTHERN VALVE SERVICES"/>
        <s v="SOUTHWESTERN ENERGY COMPANY"/>
        <s v="SPACE SCIENCE SERVICES, INC."/>
        <s v="SPL, INC."/>
        <s v="SRC ENERGY INC."/>
        <s v="S-TANK ENGINEERING CO. LTD"/>
        <s v="STANTEC"/>
        <s v="STANTECH"/>
        <s v="STATIFLO CORP"/>
        <s v="STRESS ENGINEERING SERVICES, INC."/>
        <s v="STUPP CORPORATION"/>
        <s v="SUBSEA SOLUTIONS"/>
        <s v="SULZER PUMPS, INC."/>
        <s v="SUPERIOR LAND DESIGNS, LLC"/>
        <s v="SWI VALVE CORPORATION"/>
        <s v="SWIFT FUELS, LLC"/>
        <s v="SYNCRUDE CANADA LTD."/>
        <s v="T.D. WILLIAMSON, INC."/>
        <s v="TALLGRASS PONY EXPRESS PIPELINE, LLC"/>
        <s v="TAMPA TANK, INC."/>
        <s v="TANCO ENGINEERING, INC."/>
        <s v="TANK BUILDERS, INC."/>
        <s v="TAUBER OIL COMPANY"/>
        <s v="TEADIT NORTH AMERICA"/>
        <s v="TEAM, INC."/>
        <s v="TECHCORR USA LLC"/>
        <s v="TECHNICAL OIL TOOLS, LLC"/>
        <s v="TECHNIPFMC"/>
        <s v="TEJAS TUBULAR PRODUCTS, INC."/>
        <s v="TELLURIAN, INC."/>
        <s v="TENARIS"/>
        <s v="TERRACON CONSULTANTS, INC."/>
        <s v="TETRA TECH, INC."/>
        <s v="TEXAS PIPE WORKS, INC."/>
        <s v="T.F. WARREN GROUP"/>
        <s v="THERMO NITON ANALYZERS LLC"/>
        <s v="THORPE SPECIALTY SERVICES CORPORATION"/>
        <s v="TIDEWATER INC."/>
        <s v="TIDY STEEL-FAB LTD."/>
        <s v="T.I.E.C., INC."/>
        <s v="TORY TECHNOLOGIES INC."/>
        <s v="TOTAL E&amp;P USA, INC."/>
        <s v="TRANSCANADA PIPELINES"/>
        <s v="TRANSOCEAN"/>
        <s v="TRANSPORTATION &amp; INDUSTRIAL SERVICES, INC."/>
        <s v="TRINITY MECHANICAL"/>
        <s v="TRINITY INDUSTRIES LEASING COMPANY"/>
        <s v="TRISTAR TERMINALS GUAM, INC."/>
        <s v="TUBACEX"/>
        <s v="TUBULAR SYNERGY GROUP, LP"/>
        <s v="TUCKER ENERGY SERVICES, INC."/>
        <s v="TULSA INSPECTION RESOURCES"/>
        <s v="TURNER SPECIALTY SERVICES"/>
        <s v="UDELHOVEN OILFIELD SYSTEMS SERVICES, INC."/>
        <s v="UNION TANK CAR COMPANY"/>
        <s v="UNITED ELECTRIC CONTROLS"/>
        <s v="UNIVERSALPEGASUS INTERNATIONAL"/>
        <s v="UNIVERSAL LUBRICANTS FACTORY (ZINOL) L.L.C."/>
        <s v="UOP, LLC"/>
        <s v="UPSTREAM SAFETY AND RISK MANAGEMENT, LLC"/>
        <s v="US BENTONITE PROCESSING, INC."/>
        <s v="USG CORPORATION"/>
        <s v="U.S. STEEL TUBULAR PRODUCTS, INC."/>
        <s v="U.S. TSUBAKI, INC."/>
        <s v="VALI COOPER INTERNATIONAL, LLC"/>
        <s v="VALLEY FORGE &amp; BOLT MANUFACTURING CO."/>
        <s v="VALLOUREC USA CORPORATION"/>
        <s v="VALVEWORKS USA"/>
        <s v="VALVOLINE LLC"/>
        <s v="VALVTECHNOLOGIES"/>
        <s v="VAL-MATIC VALVE AND MANUFACTURING CORPORATION"/>
        <s v="VAREC, INC."/>
        <s v="VEGA AMERICAS, INC."/>
        <s v="VENTURE GLOBAL LNG"/>
        <s v="VERICHEK TECHNICAL SERVICES, INC."/>
        <s v="VERIFORCE, LLC"/>
        <s v="VERISTIC MANUFACTURING"/>
        <s v="VERSA INTEGRITY GROUP"/>
        <s v="VESSEL BLENDERS LLC"/>
        <s v="V-FAB LLC"/>
        <s v="VICTAULIC"/>
        <s v="VISTA PRECISION SOLUTIONS, INC."/>
        <s v="VOLUMETRICS, INC."/>
        <s v="W &amp; T OFFSHORE, INC."/>
        <s v="ATKINS, INC."/>
        <s v="WALZEL TECHNICAL SERVICES"/>
        <s v="WATCO COMPANIES LLC"/>
        <s v="WAVECREST OFFSHORE SOLUTIONS INC."/>
        <s v="WEATHERFORD INTERNATIONAL LTD."/>
        <s v="WEBCO INDUSTRIES, INC."/>
        <s v="WEG ELECTRIC CORP."/>
        <s v="WELDED TUBE OF CANADA"/>
        <s v="WELKER, INC."/>
        <s v="WESTERMANN BOLT &amp; GASKET CO."/>
        <s v="WESTON SOLUTIONS, INC."/>
        <s v="WESTPORT TRADING EUROPE LIMITED"/>
        <s v="WESTPOWER EQUIPMENT LTD."/>
        <s v="WICHITA CLUTCH, INC."/>
        <s v="WIKA INSTRUMENT LP, USA"/>
        <s v="WILD WELL CONTROL"/>
        <s v="WILLIAMS"/>
        <s v="WILLIAM E. WILLIAMS VALVE CORPORATION"/>
        <s v="W.L. WALKER COMPANY, INC."/>
        <s v="WM. POWELL COMPANY"/>
        <s v="WOODWARD, INC."/>
        <s v="WOOLSLAYER COMPANIES, INC."/>
        <s v="WORLDWIDE OILFIELD MACHINE"/>
        <s v="WORTHINGTON CYLINDERS - A WORTHINGTON INDUSTRIES COMPANY"/>
        <s v="WPX ENERGY, INC."/>
        <s v="WSB &amp; ASSOCIATES"/>
        <s v="WSP USA"/>
        <s v="XANOR DE MEXICO, S.A. DE C.V."/>
        <s v="ZEECO, INC."/>
        <s v="AMERICAN INNOVATIONS"/>
        <s v="AMERICAN MARINE SERVICES GROUP"/>
        <s v="ANTON PAAR USA"/>
        <s v="APPLIED TECHNICAL SERVICES, INC."/>
        <s v="ASTRO TECHNOLOGY INC."/>
        <s v="BASSLER ENERGY SERVICES, INC."/>
        <s v="BILL BARRETT CORPORATION"/>
        <s v="CB&amp;I"/>
        <s v="CIR LABORATORY, INC."/>
        <s v="COBALT INTERNATIONAL ENERGY, L.P."/>
        <s v="DENSO NORTH AMERICA"/>
        <s v="DIXON-EAGLE, INC."/>
        <s v="DRILLTECH SERVICES (USA) INC."/>
        <s v="DURON RISER GROUP, LLC"/>
        <s v="DYNMCDERMOTT"/>
        <s v="ENERGY &amp; TECHNOLOGY, TECHNICAL INDUSTRIES GROUP"/>
        <s v="ENERXON USA LLC"/>
        <s v="EOG RESOURCES, INC."/>
        <s v="EXPLORATION OIL &amp; GAS INC."/>
        <s v="FLOTEK INDUSTRIES"/>
        <s v="GARRETT LLC"/>
        <s v="GE OIL &amp; GAS"/>
        <s v="HENGLI AMERICA"/>
        <s v="HILAND PARTNERS, LP"/>
        <s v="HOOVER CONTAINER SOLUTIONS"/>
        <s v="HOUSTON BOLT &amp; GASKET CO."/>
        <s v="IAN-CONRAD BERGAN LLC"/>
        <s v="J.R. JENSEN CONSTRUCTION COMPANY"/>
        <s v="K2 INDUSTRIAL SERVICES"/>
        <s v="MAGNESIUM ELEKTRON"/>
        <s v="MEADOWS ANALYSIS &amp; DESIGN, LLC"/>
        <s v="MICROPACK DETECTION (AMERICAS) INC."/>
        <s v="MIDLAND MANUFACTURING CORPORATION"/>
        <s v="MITSUBISHI HEAVY INDUSTRIES AMERICA, INC."/>
        <s v="NDT SYSTEMS &amp; SERVICES (AMERICA), INC."/>
        <s v="NIAGARA BLOWER HEAT TRANSFER SOLUTIONS"/>
        <s v="NORTH WEST REDWATER PARTNERSHIP"/>
        <s v="PB ENERGY STORAGE SERVICES, INC."/>
        <s v="PENTAIR VALVES AND CONTROLS"/>
        <s v="PM ENERGY, LLC"/>
        <s v="POSCO AMERICA"/>
        <s v="PROSERV"/>
        <s v="ROXUL TECHNICAL INSULATION"/>
        <s v="SAUDI REFINING, INC."/>
        <s v="SCHNEIDER ELECTRIC"/>
        <s v="SMARKTEC"/>
        <s v="SMBC RAIL"/>
        <s v="SPECIALTY PRODUCTS &amp; SYSTEMS INC."/>
        <s v="STATOIL"/>
        <s v="SUNOCO LOGISTICS"/>
        <s v="TANK INDUSTRY CONSULTANTS, INC."/>
        <s v="THE NEWDELL COMPANY"/>
        <s v="THOMAS SERVICES LLC"/>
        <s v="TOTAL SAFETY"/>
        <s v="TRINITY HOLDINGS"/>
        <s v="ULTRATEST NDT SERVICES INC."/>
        <s v="UNITECH INTERNATIONAL, INC."/>
        <s v="VISTA LEAK DETECTION"/>
        <s v="WARD PETROLEUM CORPORATION"/>
        <s v="WESTERN REFINING LOGISTICS"/>
        <s v="ABOVE SECURITY"/>
        <s v="ABS AMERICAS"/>
        <s v="ABSOLUTE NDE"/>
        <s v="ALLSTATE POWER-VAC"/>
        <s v="ALSTOM GRID, INC."/>
        <s v="AMERICAN CRANE &amp; EQUIPMENT CORPORATION"/>
        <s v="AMERICAN ENERGY PARTNERS"/>
        <s v="AMERICAN MIDSTREAM"/>
        <s v="AMERICAN PETROLEUM TANKERS, LLC"/>
        <s v="AMERICAN RAILCAR LEASING LLC"/>
        <s v="APPLUS VELOSI"/>
        <s v="ARRAY HOLDINGS"/>
        <s v="ASHLAND, INC."/>
        <s v="ATCO EMISSIONS MANAGEMENT, INC."/>
        <s v="ATHLON SOLUTIONS"/>
        <s v="AXON ENERGY PRODUCTS, INC."/>
        <s v="AZZ WSI"/>
        <s v="BAYER TECHNOLOGY SERVICES AMERICAS"/>
        <s v="BLADESTONE INTERNATIONAL"/>
        <s v="BLESS OILFIELD SERVICES, INC."/>
        <s v="BLUE OCEAN TECHNOLOGIES LLC"/>
        <s v="BLUEKNIGHT ENERGY PARTNERS LLC"/>
        <s v="BOUCHARD TRANSPORTATION CO., INC."/>
        <s v="BUCKEYE PIPELINE"/>
        <s v="C &amp; N PETROLEUM EQUIPMENT"/>
        <s v="C-MAR AMERICA, INC."/>
        <s v="CAMERON INTERNATIONAL CORP."/>
        <s v="CAPITOL ULTRASONICS COMPANY, INC."/>
        <s v="CBCL LIMITED"/>
        <s v="CLEAN FUEL ASSOCIATES, INC."/>
        <s v="CLEVELAND INTEGRITY SERVICES, INC."/>
        <s v="COLE INTERNATIONAL USA INC."/>
        <s v="COOPER VALVES"/>
        <s v="CSD ENGINEERS, LLC"/>
        <s v="CYIENT, INC."/>
        <s v="CYNTECH CORPORATION"/>
        <s v="DALE COMPANY, INC., THE"/>
        <s v="DEXTER FIELD SERVICES"/>
        <s v="DHV INDUSTRIES, INC."/>
        <s v="DOKAAN, LLC"/>
        <s v="ELECTRIC MACHINERY COMPANY / CONVERTEAM"/>
        <s v="ENEFIT"/>
        <s v="ENERGY &amp; TECHNOLOGY CORP. AND GROUP OF COMPANIES"/>
        <s v="ENOVATION CONTROLS"/>
        <s v="ENTERPRISE PRODUCTS PARTNERS LP"/>
        <s v="ENTHONE, INC."/>
        <s v="EPC ENERGY SERVICES"/>
        <s v="FIRE CREEK RESOURCES LTD."/>
        <s v="FMC TECHNOLOGIES INC."/>
        <s v="FOSTER WHEELER USA CORPORATION"/>
        <s v="FREEPORT-MCMORAN OIL &amp; GAS FUJISAN SURVEY, S.A. DE C.V."/>
        <s v="FURMANITE"/>
        <s v="FZV AMERICAS LLC"/>
        <s v="GENESIS ENERGY"/>
        <s v="GLOBAL ENERGY INSPECTIONS, INC."/>
        <s v="GREAT NORTHERN MIDSTREAM LLC"/>
        <s v="HATCH MOTT MACDONALD"/>
        <s v="HI-TECH TESTING SERVICE, INC."/>
        <s v="INTECH PROCESS AUTOMATION"/>
        <s v="IRIIS, LLC"/>
        <s v="ISTANBUL SHIP SUPPLY, INC."/>
        <s v="J &amp; B PAVELKA, INC."/>
        <s v="JOE KNOWS ENERGY"/>
        <s v="JSG PIPELINE INSPECTIONS"/>
        <s v="JUSTISS OIL COMPANY"/>
        <s v="KAM CONTROLS, INC."/>
        <s v="KAWA ENGINEERING LTD."/>
        <s v="KIRBY OFFSHORE MARINE"/>
        <s v="LEE SPECIALTIES, LTD."/>
        <s v="LIGHTNING MASTER CORPORATION"/>
        <s v="LOR CONSULTING, INC."/>
        <s v="MAERSK OIL AMERICA, INC."/>
        <s v="MATHENA, INC."/>
        <s v="MATRIX PDM ENGINEERING"/>
        <s v="MID CENTRAL ENERGY SERVICES"/>
        <s v="MOTT TANK INSPECTION, INC."/>
        <s v="MSP DRILEX"/>
        <s v="MULTIMARINE SERVICES LTD."/>
        <s v="NATIONAL STEEL ERECTION, INC."/>
        <s v="NMC GLOBAL CORP."/>
        <s v="NORTHWEST TECHNICAL SOLUTIONS"/>
        <s v="PACIFIC PETROLEUM CALIFORNIA, INC."/>
        <s v="PANTON INC."/>
        <s v="PEGASUS INSPECTIONS &amp; CONSULTINGS LLC"/>
        <s v="PERMIAN PRODUCTION EQUIPMENT, INC."/>
        <s v="PETROLEUM SPECIALIZED INSPECTIONS CORP. (PSI)"/>
        <s v="PHILADELPHIA MIXING SOLUTIONS"/>
        <s v="PHOENIX INDUSTRIAL LTD."/>
        <s v="PINNACLE AIS"/>
        <s v="PRECISE ENERGY PRODUCTS"/>
        <s v="QUALSPEC"/>
        <s v="REBELLION PHOTONICS, INC."/>
        <s v="RED DOG MOBILE SHELTERS, LLC"/>
        <s v="REDGUARD"/>
        <s v="REINAUER TRANSPORTATION COMPANIES"/>
        <s v="RODDEY ENGINEERING SERVICES"/>
        <s v="ROTARY COMPONENTS INTERNATIONAL, INC."/>
        <s v="SABRE MANUFACTURING"/>
        <s v="SAF-T COMPLIANCE INTERNATIONAL"/>
        <s v="SEARIVER MARITIME, INC."/>
        <s v="SECURE-NOK"/>
        <s v="SENTRY EQUIPMENT CORP."/>
        <s v="SET INDUSTRIAL SERVICES, INC."/>
        <s v="SIAPTEK"/>
        <s v="SIEMENS ENERGY - OIL &amp; GAS CONSULTING SOLUTIONS"/>
        <s v="SIEMENS WATER TECHNOLOGIES CORP."/>
        <s v="SIERRA SERVICES, LLC"/>
        <s v="SINTEX MINERALS &amp; SERVICES, INC."/>
        <s v="SOLON MANUFACTURING COMPANY"/>
        <s v="SPECTRA ENERGY"/>
        <s v="SWCA ENVIRONMENTAL CONSULTANTS"/>
        <s v="T.H. HILL ASSOCIATES, INC."/>
        <s v="TECNOLOGIA E INGENIERIA DIRECCIONAL"/>
        <s v="TEEKAY CORPORATION"/>
        <s v="THE NEW ERA GROUP"/>
        <s v="TITAN CONTRACTING &amp; LEASING COMPANY, INC."/>
        <s v="TURNAROUND LOGISTICS, INC."/>
        <s v="UNDERWATER INTEGRITY SOLUTIONS"/>
        <s v="UPSTREAM RISK CONSULTANTS, LLC"/>
        <s v="VALLEY INDUSTRIAL X-RAY AND INSPECTION SERVICES, INC."/>
        <s v="WEST COAST WELDING &amp; CONSTRUCTION, INC."/>
        <s v="WESTERN ENERGY SERVICES CORPORATION"/>
        <s v="WOLLAM PETROLEUM ADVISORY GROUP, LLC"/>
        <s v="WOODWARD GOVERNOR COMPANY"/>
        <s v="AEC ENGINEERING"/>
        <s v="ASTON TECHNICAL CONSULTING SERVICES, LLC"/>
        <s v="BASTION TECHNOLOGIES, INC."/>
        <s v="BELCO MANUFACTURING CO. INC."/>
        <s v="BIG 6 DRILLING"/>
        <s v="DESERT NDT"/>
        <s v="DNV-GL (SINGAPORE)"/>
        <s v="EMATS, INC."/>
        <s v="ENTERPRISE PRODUCT PARTNERS LP"/>
        <s v="ESRI, INC."/>
        <s v="FEDERAL SERVICES LLC"/>
        <s v="FREEPORT-MCMORAN OIL &amp; GAS"/>
        <s v="GEFCO"/>
        <s v="H SCAN INTERNATIONAL"/>
        <s v="KINDER MORGAN ENERGY PARTNERSHIP, L.P."/>
        <s v="LOTTCO, INC."/>
        <s v="LUXOFT"/>
        <s v="M &amp; H ENERGY SERVICES"/>
        <s v="PMC INDUSTRIES"/>
        <s v="PPL INTERSTATE ENERGY COMPANY"/>
        <s v="PRINCE ENERGY"/>
        <s v="PROFIRE ENERGY INC."/>
        <s v="QUORUM BUSINESS SOLUTIONS, INC."/>
        <s v="REBL REFRACTORIES EVALUATIONS LABORATORY LTD"/>
        <s v="RICCARDELLI CONSULTING SERVICES, INC."/>
        <s v="SBM-ATLANTIA"/>
        <s v="SICK MAIHAK, INC."/>
        <s v="SWAGELOK COMPANY"/>
        <s v="TALISMAN ENERGY INC."/>
        <s v="TAS ENVIRONMENTAL SERVICES, LP"/>
        <s v="YOKOGAWA CORPORATION OF AMERICA"/>
        <s v="ADVANCED FLUID CONTAINMENT, LLC"/>
        <s v="ADVANCED INDUSTRIAL SERVICES, INC."/>
        <s v="ALL TECH INSPECTION"/>
        <s v="AMERICAN PROTECTORS INC"/>
        <s v="ARMCO"/>
        <s v="ARTEK ENGINEERING, LLC"/>
        <s v="ASK INDUSTRIES, INC."/>
        <s v="AVONDALE INDUSTRIES, INC."/>
        <s v="BILFINGER NORTH AMERICA"/>
        <s v="BREAKWATER ENERGY SERVICES, LLC"/>
        <s v="C &amp; J ENERGY SERVICES, INC."/>
        <s v="C&amp;C INDUSTRIES, INC."/>
        <s v="CUMMINGS RITTER CONSULTANTS"/>
        <s v="DAKOTA PLAINS HOLDINGS, INC."/>
        <s v="DELTA C TECHNOLOGIES, INC."/>
        <s v="DET NORSKE VERITAS (USA) INC."/>
        <s v="DTC ENERGY GROUP, INC."/>
        <s v="DYCE USA, INC."/>
        <s v="ENBRIDGE ENERGY PARTNERS, L.P."/>
        <s v="ENERGY XXI"/>
        <s v="ENTHONE INC."/>
        <s v="EORM, INC."/>
        <s v="EVONIK ROHMAX"/>
        <s v="EXPRESS ENERGY SERVICES"/>
        <s v="FLARE IGNITORS PIPELINE &amp; REFINERY, LLC"/>
        <s v="FLEXTM, INC."/>
        <s v="FRAC TECH SERVICES, LLC"/>
        <s v="FRANDSON SAFETY, INC."/>
        <s v="GEVO"/>
        <s v="GL INDUSTRIAL SERVICES SINGAPORE PTE LTD."/>
        <s v="GREENBERRY INDUSTRIAL"/>
        <s v="GRINDING &amp; SIZING CO. LLC"/>
        <s v="GWC VALVE INTERNATIONAL, INC."/>
        <s v="HALEY &amp; ALDRICH, INC."/>
        <s v="HERCULES OFFSHORE"/>
        <s v="HI-TEMP COATINGS TECHNOLOGY"/>
        <s v="ieASSURANCE"/>
        <s v="INFOTECH ENTERPRISES AMERICA, INC."/>
        <s v="INTERTEK TESTING SERVICES/CALEB BRETT"/>
        <s v="IOWA TANKLINES, INC."/>
        <s v="JAB ENERGY SOLUTIONS"/>
        <s v="KAMAL ENGINEERING CORPORATION"/>
        <s v="KAYDON RING &amp; SEAL, INC."/>
        <s v="KINDER VALVES, INC."/>
        <s v="LAURENTIAN STEEL FABRICATORS, INC."/>
        <s v="LEECO STEEL, LLC"/>
        <s v="LUFKIN INDUSTRIES, INC."/>
        <s v="MESOCOAT, INC."/>
        <s v="METCO - MATERIALS EVALUATION &amp; TECHNOLOGY CORP."/>
        <s v="MID-STATES SUPPLY COMPANY INC."/>
        <s v="MMI ENGINEERING"/>
        <s v="MOODY AND ASSOCIATES, INC."/>
        <s v="MORAN TOWING CORPORATION"/>
        <s v="MOSSHOLDER LAND SERVICES, INC."/>
        <s v="NAUTILUS INTERNATIONAL, LLC"/>
        <s v="NEWDELL COMPANY"/>
        <s v="NISER INTERNATIONAL"/>
        <s v="NORRIS PRODUCTION SOLUTIONS"/>
        <s v="NORTHERN TECHNOLOGIES INTERNATIONAL CORPORATION"/>
        <s v="NORTHERN TIER ENERGY"/>
        <s v="NSK CORPORATION"/>
        <s v="OFTS, LLC OIL FIELD TECHNICAL SERVICES"/>
        <s v="OILFIELD AUDIT SERVICES, INC."/>
        <s v="ON-SITE SAFETY, INC."/>
        <s v="ONWARD, LLC"/>
        <s v="PEAK COMPLETION TECHNOLOGIES, INC."/>
        <s v="PETROBRAS AMERICA, INC."/>
        <s v="PETROJET"/>
        <s v="PETRUSTECH OIL &amp; GAS, LLC"/>
        <s v="PPM CONSULTANTS, INC."/>
        <s v="PREMIER ENERGY TECHNICAL SERVICES"/>
        <s v="PROTEC - PROFESSIONAL TECHNICAL SERVICE"/>
        <s v="RAINBOW MECHANICAL &amp; ELECTRICAL WORKS LLC"/>
        <s v="SANDBAGS, LLC"/>
        <s v="SHARED SYSTEMS TECHNOLOGY"/>
        <s v="SPOOLTECH, INC."/>
        <s v="SUNBELT EXPRESS SERVICES, INC."/>
        <s v="TEEKAY SHIPPING"/>
        <s v="TEEMCO, LLC"/>
        <s v="TESTEX INSPECTION LLC"/>
        <s v="THIELSCH ENGINEERING"/>
        <s v="TRUE OIL CO."/>
        <s v="UNITED SPIRAL PIPE"/>
        <s v="VHB, INC."/>
        <s v="VILTER MANUFACTURING, LLC"/>
        <s v="WELLBORE SPECIALITIES LLC"/>
        <s v="A BOX 4 U"/>
        <s v="ALLPOINTS OIL SERVICES, LLC"/>
        <s v="CONSOL ENERGY, INC."/>
        <s v="FORUM OILFIELD TECHNOLOGIES, INC. DRILLING PRODUCTS"/>
        <s v="HAMWORTHY COMBUSTION"/>
        <s v="J. F. AHERN CO."/>
        <s v="MINGA S.A."/>
        <s v="OWENSBY &amp; KRITIKOS, INC."/>
        <s v="AMEC PARAGON"/>
        <s v="ARENDS INSPECTION, LLC"/>
        <s v="BANTREL COMPANY"/>
        <s v="BAY AREA COATING CONSULTANTS, INC."/>
        <s v="BRITTANY ENERGY, L.L.C"/>
        <s v="CANADIAN ERECTORS LIMITED"/>
        <s v="CORUS TUBES"/>
        <s v="CYGNET SOFTWARE"/>
        <s v="CYROSTAR"/>
        <s v="DEER PARK CONSTRUCTION"/>
        <s v="DELTAK, LLC."/>
        <s v="DORADO DEEP"/>
        <s v="EAGLE AMERICA INC."/>
        <s v="EBC INDUSTRIES"/>
        <s v="EMS USA, INC."/>
        <s v="FERGUSON BEAUREGARD"/>
        <s v="GEA PHE SYSTEMS, NORTH AMERICA, INC."/>
        <s v="GLOBAL ENERGY SERVICES"/>
        <s v="GLOBAL FLOW TECHNOLOGIES"/>
        <s v="HARBISON-FISCHER MANUFACTURING COMPANY"/>
        <s v="HEMISPHERE MANAGEMENT CORP."/>
        <s v="HONEYWELL"/>
        <s v="HORIZON CABLE SERVICE, INC."/>
        <s v="HORNBECK OFFSHORE SERVICES, INC."/>
        <s v="HUNT OIL COMPANY"/>
        <s v="IISA PETROL CIA LTDA"/>
        <s v="INNOVATIVE ENERGY SERVICES"/>
        <s v="INNOVATIVE TECHNICAL SERVICES, LLC"/>
        <s v="INTERNATIONAL PAINT, LLC"/>
        <s v="K-SEA TRANSPORTATION"/>
        <s v="KURITA AMERICA, INC."/>
        <s v="M INDUSTRIAL MECHANICAL, INC."/>
        <s v="MCCLATCHY BROS., INC."/>
        <s v="MCKINLEY SERVICE &amp; EQUIPMENT, INC."/>
        <s v="MECHANICAL INTEGRITY, INC."/>
        <s v="MILLER ENERGY"/>
        <s v="MISSOURI REFRACTORIES CO., INC."/>
        <s v="NAUTILUS INTERNATIONAL, LLC."/>
        <s v="NIPPON OIL EXPLORATION USA LTD."/>
        <s v="NORTHEAST PRODUCTS COMPANY INC."/>
        <s v="NORTHERN BLOWER"/>
        <s v="OFFSHORE TOWING, INC."/>
        <s v="OIL SHALE EXPLORATION COMPANY"/>
        <s v="OSG AMERICA"/>
        <s v="PACIFIC OPERATORS OFFSHORE, LLC"/>
        <s v="PETROSPECT INSPECTION SERVICES, INC."/>
        <s v="PRODUCTION TECHNICIANS, INC."/>
        <s v="PROFESSIONAL TECHNICAL SERVICE"/>
        <s v="Q.PRO TECHNICAL SERVICES"/>
        <s v="QUALITY INSPECTION SERVICES, INC."/>
        <s v="RCP - REGULATORY COMPLIANCE PARTNERS"/>
        <s v="RED LEAF RESOURCES, INC."/>
        <s v="REES NDT INSPECTION SERVICES LTD."/>
        <s v="SAVANT MEASUREMENT CORP."/>
        <s v="SKAUGEN PETRO TRANS, INC."/>
        <s v="SKYSTONE ENGINEERING"/>
        <s v="STEEL REPAIR SERVICES"/>
        <s v="TATE METALWORKS, INC."/>
        <s v="TECHNIP USA"/>
        <s v="TELVENT"/>
        <s v="TEMCORCONSERVATEK"/>
        <s v="TERRA CONTRACTING, LLC"/>
        <s v="TEXASTEA LUBES"/>
        <s v="THE CROM CORPORATION"/>
        <s v="THOMASSEN COMPRESSION SYSTEMS B.V."/>
        <s v="TXY-TECH INC."/>
        <s v="UNITED NATIONAL OILFIELD SERVICES LLC"/>
        <s v="URS CORPORATION"/>
        <s v="VELOSI AMERICA LLC"/>
        <s v="VIP CHEMICAL, INC."/>
        <s v="WEIR OIL &amp; GAS"/>
        <s v="WRS COMPASS"/>
        <s v="WS ATKINS, INC."/>
        <s v="XXTREME GROUP LLC"/>
        <s v="AKER AMERICAN SHIPPING"/>
        <s v="AMANA INDUSTRIES FZE"/>
        <s v="AMERICAN BUREAU OF SHIPPING"/>
        <s v="AMERICAN OIL SHALE LLC"/>
        <s v="ARROW INSPECTION AND TESTING"/>
        <s v="ASRC ENERGY SERVICES, INC."/>
        <s v="AVANTE SERVICES LLC"/>
        <s v="BENTLY NEVADA"/>
        <s v="CETE APAVE SUDEUROPE"/>
        <s v="CHICAGO BRIDGE &amp; IRON COMPANY (CB&amp;I)"/>
        <s v="CHIEF OIL &amp; GAS"/>
        <s v="CONSERVATEK INDUSTRIES, INC."/>
        <s v="CONTROL MICROSYSTEMS"/>
        <s v="DELTA ENVIRONMENTAL CONSULTANTS, INC."/>
        <s v="DENBURY RESOURCES"/>
        <s v="DENSIPRO MEASUREMENT SERVICES, LLC."/>
        <s v="DORADO OIL SERVICES, LLC. (ALL POINTS EQUIPMENT AND CENTURY CORROSION)"/>
        <s v="DRILLINGRIGMASTERS, LLC"/>
        <s v="EEIS CONSULTING ENGINEERS, INC."/>
        <s v="EMERSON MOTORS COMPANY"/>
        <s v="EMS GROUP"/>
        <s v="ENGLOBAL CORPORATION"/>
        <s v="GROVER MORGAN, INC."/>
        <s v="HUNTING"/>
        <s v="IRISNDT"/>
        <s v="ITT GOULDS PUMPS"/>
        <s v="KENNETH LORENZ CONSULTING, L.L.C."/>
        <s v="LAMB ENERGY SERVICES, INC."/>
        <s v="LLOYD'S REGISTER CAPSTONE, INC."/>
        <s v="MB INDUSTRIES"/>
        <s v="NIELSON AND ASSOCIATES"/>
        <s v="PARAMOUNT STRUCTURES, INC."/>
        <s v="PETRAL WORLDWIDE, INC."/>
        <s v="PMC INDUSTRIES, INC."/>
        <s v="POLARIS LABORATORIES LLC"/>
        <s v="PRIDE INTERNATIONAL, INC."/>
        <s v="PROLOGIC GROUP, INC."/>
        <s v="PURE EARTH, INC."/>
        <s v="QUADRANT VALVE &amp; ACTUATOR, LLC"/>
        <s v="SK ENERGY"/>
        <s v="SMITH INTERNATIONAL, INC."/>
        <s v="TEMCOR"/>
        <s v="TOSHIBA INTERNATIONAL CORPORATION"/>
        <s v="TUV RHEINLAND INTERCERT"/>
        <s v="UNITED INDUSTRIES GROUP INC."/>
        <s v="VANE BROTHERS COMPANY"/>
        <s v="WCL SERVICES, INC."/>
        <s v="WELDING SERVICES, INC."/>
        <s v="WELKER ENGINEERING COMPANY"/>
        <s v="WESTERMAN COMPANIES, INC."/>
        <s v="ACCESS OIL TOOLS"/>
        <s v="AMERICAN EAGLE TANKERS AGENCIES"/>
        <s v="APTECH ENGINEERING SERVICES"/>
        <s v="ATLAS COPCO DRILLING SOLUTIONS"/>
        <s v="BENTLY PRESSURIZED BEARING COMPANY"/>
        <s v="BERG STEEL PIPE CORP."/>
        <s v="BRITTANY ENERGY, LLC"/>
        <s v="BSI INDUSTRIES, INC."/>
        <s v="BUREAU VERITAS ECUADOR S.A"/>
        <s v="CAPTIVA RESOURCES, INC."/>
        <s v="CARTRIDGE ACTUATED DEVICES, INC."/>
        <s v="CH2M HILL"/>
        <s v="CIBA SPECIALITY CHEMICALS CORPORATION"/>
        <s v="CPL &amp; ASSOCIATES"/>
        <s v="DENWEST DE VENEZUELA C.A."/>
        <s v="DET NORSKE VERITAS CLASSIFICATION (AMERICAS), INC."/>
        <s v="DIVERSIFIED TECHNOLOGY SERVICES"/>
        <s v="DOYLE'S VALVES, INC."/>
        <s v="ENDRESS+HAUSER FLOWTEC AG, INC."/>
        <s v="ENSR INTERNATIONAL"/>
        <s v="FTS, INC."/>
        <s v="GE OIL &amp; GAS CONMEC"/>
        <s v="GREY WOLF INC."/>
        <s v="INTEGRATED EQUIPMENT, INC."/>
        <s v="INTERNATIONAL REFINERY SERVICES, PE, LTD."/>
        <s v="INTEROCEAN AMERICAN SHIPPING CORPORATION"/>
        <s v="JISKOOT AUTOCONTROL"/>
        <s v="KIPEQ"/>
        <s v="LANGAN ENGINEERING &amp; ENVIRONMENTAL SERVICES, INC."/>
        <s v="LEADER GLOBAL TECHNOLOGIES"/>
        <s v="MACHINE SUPPORT, INC."/>
        <s v="MIKE JORDAN COMPANY, INC."/>
        <s v="MWH CONSTRUCTORS, INC."/>
        <s v="NALCO COMPANY - ENERGY SERVICES DIVISION"/>
        <s v="OSAGE BIO ENERGY"/>
        <s v="PACIFIC SEATEC"/>
        <s v="PACIFIC TECHNICAL SERVICES"/>
        <s v="PBM SAFE LIFT &amp; SERVICE CO., LLC"/>
        <s v="PETRO-CANADA"/>
        <s v="PHYSICAL ACOUSTICS CORPORATION"/>
        <s v="PIONEER NUTS AND BOLTS PVT. LTD."/>
        <s v="PRO-FAB EQUIPMENT"/>
        <s v="PRO-INSPECT, INC."/>
        <s v="PROFESSIONAL MARINE SERVICES, INC."/>
        <s v="QUESTAR ENERGY SERVICES"/>
        <s v="QUESTTRUTEC"/>
        <s v="RECON PETROTECHNOLOGIES, LTD."/>
        <s v="SALT CREEK WELDING, INC."/>
        <s v="SIEMENS ENERGY &amp; AUTOMATION"/>
        <s v="SKYSTONE INTERNATIONAL LP"/>
        <s v="SPAR, INC."/>
        <s v="THOMAS INTERNATIONAL GROUP"/>
        <s v="THREAD CHECK INC."/>
        <s v="TRC SOLUTIONS"/>
        <s v="U.S. TUBULAR"/>
        <s v="UNI-SPEC INSPECTION SERVICES (NOVA) LIMITED"/>
        <s v="VELOSI AMERICA LC"/>
        <s v="WILCOX DESIGN-BUILD"/>
        <s v="WORLD ENERGY SYSTEMS, INC."/>
        <s v="ZY-TECH GLOBAL INDUSTRIES"/>
        <s v="BALDOR ELECTRIC COMPANY"/>
        <s v="BATTELLE MEMORIAL INSTITUTE"/>
        <s v="BUREAU VERITAS"/>
        <s v="CHEMICAL RESEARCH &amp; LICENSING COMPANY"/>
        <s v="CONESTOGA-ROVERS &amp; ASSOCIATES"/>
        <s v="CORROSION CONTROL, INC."/>
        <s v="ENSIGN ENERGY SERVICES, INC."/>
        <s v="ENVIRONMENTAL RESOURCES MANAGEMENT"/>
        <s v="FITZROY ENGINEERING GROUP, LTD."/>
        <s v="FLOW TECH"/>
        <s v="FOSTER WHEELER"/>
        <s v="GE MOTORS"/>
        <s v="GLOBAL WIRE CLOTH"/>
        <s v="ICO ASIAPACIFIC, INC."/>
        <s v="LODEMASTER ENGINEERING"/>
        <s v="M INDUSTRIAL MECHANICAL"/>
        <s v="MATRIX INSPECTION AND ENGINEERING, INC."/>
        <s v="MECHANICAL INTEGRITY SOLUTIONS"/>
        <s v="PHASE DYNAMICS, INC."/>
        <s v="PMC-COLINET, INC."/>
        <s v="PML EXPLORATION SERVICES, INC."/>
        <s v="PRODUCTION ENHANCEMENT GROUP"/>
        <s v="PTAS INSPECTION &amp; TESTING SERVICES"/>
        <s v="R.E.M. SOLUTIONS, INC."/>
        <s v="SECOR INTERNATIONAL INC."/>
        <s v="SOFCON"/>
        <s v="STAUNTON CHOW P.C."/>
        <s v="TEXASTEA MOTOR OIL CORPORATION"/>
        <s v="U.S. INSPECTION SERVICES"/>
        <s v="U.S. STEEL TUBULAR"/>
        <s v="UPCO, INC."/>
        <s v="ACCESS PLUG FLANGE, INC."/>
        <s v="AITEC INC."/>
        <s v="AMERICAN HI-TECH PETROLEUM &amp; CHEMICALS, INC."/>
        <s v="AMTEX MACHINE PRODUCTS, INC."/>
        <s v="ANSUL INC."/>
        <s v="ATLANTIC WELDERS, INC."/>
        <s v="BERWANGER, INC."/>
        <s v="BRAND SAFETY SYSTEMS"/>
        <s v="BURTON CORBLIN, INC."/>
        <s v="CALDON, INC."/>
        <s v="CALIBRON SYSTEMS, INC."/>
        <s v="CAPSTONE ENGINEERING SERVICES, INC."/>
        <s v="CONTROLOTRON CORPORATION"/>
        <s v="D &amp; A ENVIRONMENTAL, INC."/>
        <s v="EDTI"/>
        <s v="ENERGY VALLEY, INC."/>
        <s v="ENRAF INC."/>
        <s v="FAURE HERMAN METER INC."/>
        <s v="GLOBALSANTAFE CORPORATION"/>
        <s v="GRANT PRIDECO"/>
        <s v="HERMETIC, INC."/>
        <s v="HYDRIL COMPANY"/>
        <s v="INTERNATIONAL SAFETY &amp; RISK MANAGEMENT"/>
        <s v="JOHN ZINK COMPANY, LLC"/>
        <s v="KF INDUSTRIES, INC."/>
        <s v="LIFTECHNIQUES"/>
        <s v="LONE STAR STEEL COMPANY"/>
        <s v="MAVERICK TUBE CORPORATION"/>
        <s v="MUSTANG ENGINEERING, INC."/>
        <s v="NATIONAL STEEL AND SHIPBUILDING COMPANY"/>
        <s v="NIBCO, INC."/>
        <s v="NUCOR"/>
        <s v="NUFLO MEASUREMENT SYSTEMS"/>
        <s v="PACIFIC PRIDE SERVICES, INC."/>
        <s v="PETROLEUM &amp; REFRACTORY, INC."/>
        <s v="PETROLEUM MUD LOGGING, INC."/>
        <s v="PREMIUM OILFIELD INSPECTION SERVICES, INC."/>
        <s v="QUICK CONNECTORS, INC."/>
        <s v="RELIANCE CELLULOSE PRODUCTS, LTD."/>
        <s v="RETEC GROUP, INC."/>
        <s v="ROHMAX OIL ADDITIVES"/>
        <s v="RTD QUALITY SERVICES, INC."/>
        <s v="SBM-IMODCO, INC."/>
        <s v="SHARED SYSTEMS TECHNOLOGY, INC."/>
        <s v="TRANSMONTAIGNE PIPELINE"/>
        <s v="TRIHYDRO CORPORATION"/>
        <s v="US INSPECTION SERVICES"/>
        <s v="VELOSI, LLC"/>
        <s v="VENUS EXPLORATION, INC."/>
        <s v="VERGA ENGINEERING S.R.L."/>
        <s v="VOPAK TERMINALS NORTH AMERICA, INC."/>
        <s v="WASHINGTON INTERNATIONAL GROUP, INC."/>
        <s v="AMERICAN COLLOID COMPANY"/>
        <s v="AMERICAN PACIFIC RUBBER LLC"/>
        <s v="ATLANTIC MARINE"/>
        <s v="AUTOCLAVE ENGINEERS"/>
        <s v="BOLIN ENTERPRISES, INC."/>
        <s v="BRONX TAYLOR-WILSON"/>
        <s v="BSI INSPECTORATE CORPORATION"/>
        <s v="CENTERPOINT ENERGY"/>
        <s v="DET NORSKE VERITAS (DNV)"/>
        <s v="DOMINION EXPLORATION &amp; PRODUCTION, INC."/>
        <s v="EMERALD SERVICES, INC."/>
        <s v="FRANK'S CASING CREW &amp; RENTAL TOOLS"/>
        <s v="HOWARD MARTEN COMPANY LTD."/>
        <s v="JACOBS ENGINEERING GROUP, INC."/>
        <s v="KINGSBURY, INC."/>
        <s v="LIDE INDUSTRIES, INC."/>
        <s v="MAGNETROL INTERNATIONAL"/>
        <s v="MARITRANS, INC."/>
        <s v="MICHAEL L. THOMAS INTERNATIONAL GROUP"/>
        <s v="MODERN GROUP, LTD."/>
        <s v="NON DESTRUCTIVE TESTERS LTD"/>
        <s v="OMSCO INDUSTRIES"/>
        <s v="PETROCOM, INC."/>
        <s v="PETROSPECT INSPECTION SERVICES, LTD"/>
        <s v="RAM OIL SERVICES CO., LTD."/>
        <s v="RIGMASTER MACHINERY LTD."/>
        <s v="ROBERT J. JENKINS &amp; COMPANY"/>
        <s v="SGS CONTROL SERVICES, INC."/>
        <s v="SIEMENS DEMAG DELAVAL TURBOMACHINERY, INC."/>
        <s v="STAVELEY SERVICES NORTH AMERICA"/>
        <s v="SUNDYNE CORPORATION"/>
        <s v="TOTAL SA"/>
        <s v="TYCO VALVES &amp; CONTROLS"/>
        <s v="X-PER-X, INC."/>
        <m/>
      </sharedItems>
    </cacheField>
    <cacheField name="Website" numFmtId="0">
      <sharedItems containsBlank="1"/>
    </cacheField>
    <cacheField name="Resource URL" numFmtId="0">
      <sharedItems containsBlank="1"/>
    </cacheField>
    <cacheField name="Notable Org" numFmtId="0">
      <sharedItems containsBlank="1" count="3">
        <s v=""/>
        <s v="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49">
  <r>
    <s v="https://web.archive.org/web/20180523181511/http://www.api.org/membership/members"/>
    <x v="0"/>
    <x v="0"/>
    <s v="http://www.a-hak-is.com/en/"/>
    <m/>
    <x v="0"/>
  </r>
  <r>
    <s v="https://web.archive.org/web/20180523181511/http://www.api.org/membership/members"/>
    <x v="0"/>
    <x v="1"/>
    <s v="https://www.chesterton.com/en-us"/>
    <m/>
    <x v="0"/>
  </r>
  <r>
    <s v="https://web.archive.org/web/20180523181511/http://www.api.org/membership/members"/>
    <x v="0"/>
    <x v="2"/>
    <s v="https://www.geniefilters.com/"/>
    <m/>
    <x v="0"/>
  </r>
  <r>
    <s v="https://web.archive.org/web/20180523181511/http://www.api.org/membership/members"/>
    <x v="0"/>
    <x v="3"/>
    <s v="https://new.abb.com/products/measurement-products/upstream-oil-and-gas"/>
    <m/>
    <x v="0"/>
  </r>
  <r>
    <s v="https://web.archive.org/web/20180523181511/http://www.api.org/membership/members"/>
    <x v="0"/>
    <x v="4"/>
    <s v="http://www.accuratemeasurement.net/"/>
    <m/>
    <x v="0"/>
  </r>
  <r>
    <s v="https://web.archive.org/web/20180523181511/http://www.api.org/membership/members"/>
    <x v="0"/>
    <x v="5"/>
    <s v="http://www.aciservicesinc.com/"/>
    <m/>
    <x v="0"/>
  </r>
  <r>
    <s v="https://web.archive.org/web/20180523181511/http://www.api.org/membership/members"/>
    <x v="0"/>
    <x v="6"/>
    <s v="https://www.acuren.com/"/>
    <m/>
    <x v="0"/>
  </r>
  <r>
    <s v="https://web.archive.org/web/20180523181511/http://www.api.org/membership/members"/>
    <x v="0"/>
    <x v="7"/>
    <s v="https://www.acvenviro.com/"/>
    <m/>
    <x v="0"/>
  </r>
  <r>
    <s v="https://web.archive.org/web/20180523181511/http://www.api.org/membership/members"/>
    <x v="0"/>
    <x v="8"/>
    <s v="http://advancetank.com/"/>
    <m/>
    <x v="0"/>
  </r>
  <r>
    <s v="https://web.archive.org/web/20180523181511/http://www.api.org/membership/members"/>
    <x v="0"/>
    <x v="9"/>
    <s v="http://www.advancevalves.com/"/>
    <m/>
    <x v="0"/>
  </r>
  <r>
    <s v="https://web.archive.org/web/20180523181511/http://www.api.org/membership/members"/>
    <x v="0"/>
    <x v="10"/>
    <s v="https://advancedcorrosion.com/"/>
    <m/>
    <x v="0"/>
  </r>
  <r>
    <s v="https://web.archive.org/web/20180523181511/http://www.api.org/membership/members"/>
    <x v="0"/>
    <x v="11"/>
    <s v="https://www.aecom.com/"/>
    <m/>
    <x v="0"/>
  </r>
  <r>
    <s v="https://web.archive.org/web/20180523181511/http://www.api.org/membership/members"/>
    <x v="0"/>
    <x v="12"/>
    <s v="https://www.aesolns.com/"/>
    <m/>
    <x v="0"/>
  </r>
  <r>
    <s v="https://web.archive.org/web/20180523181511/http://www.api.org/membership/members"/>
    <x v="0"/>
    <x v="13"/>
    <s v="http://www.agarcorp.com/"/>
    <m/>
    <x v="0"/>
  </r>
  <r>
    <s v="https://web.archive.org/web/20180523181511/http://www.api.org/membership/members"/>
    <x v="0"/>
    <x v="14"/>
    <s v="https://ahrmetals.com/"/>
    <m/>
    <x v="0"/>
  </r>
  <r>
    <s v="https://web.archive.org/web/20180523181511/http://www.api.org/membership/members"/>
    <x v="0"/>
    <x v="15"/>
    <s v="http://www.alatas.com/"/>
    <m/>
    <x v="0"/>
  </r>
  <r>
    <s v="https://web.archive.org/web/20180523181511/http://www.api.org/membership/members"/>
    <x v="0"/>
    <x v="16"/>
    <s v="http://www.alcoa.com/global/en/home.asp"/>
    <m/>
    <x v="0"/>
  </r>
  <r>
    <s v="https://web.archive.org/web/20180523181511/http://www.api.org/membership/members"/>
    <x v="0"/>
    <x v="17"/>
    <s v="https://apf.com/"/>
    <m/>
    <x v="0"/>
  </r>
  <r>
    <s v="https://web.archive.org/web/20180523181511/http://www.api.org/membership/members"/>
    <x v="0"/>
    <x v="18"/>
    <s v="http://www.allerion.com/"/>
    <m/>
    <x v="0"/>
  </r>
  <r>
    <s v="https://web.archive.org/web/20180523181511/http://www.api.org/membership/members"/>
    <x v="0"/>
    <x v="19"/>
    <s v="http://alloybellows.com/"/>
    <m/>
    <x v="0"/>
  </r>
  <r>
    <s v="https://web.archive.org/web/20180523181511/http://www.api.org/membership/members"/>
    <x v="0"/>
    <x v="20"/>
    <s v="http://www.alyeska-pipeline.com/"/>
    <m/>
    <x v="0"/>
  </r>
  <r>
    <s v="https://web.archive.org/web/20180523181511/http://www.api.org/membership/members"/>
    <x v="0"/>
    <x v="21"/>
    <s v="http://www.amecfw.com/"/>
    <m/>
    <x v="0"/>
  </r>
  <r>
    <s v="https://web.archive.org/web/20180523181511/http://www.api.org/membership/members"/>
    <x v="0"/>
    <x v="22"/>
    <s v="https://www.apexgroup.eu/"/>
    <m/>
    <x v="0"/>
  </r>
  <r>
    <s v="https://web.archive.org/web/20180523181511/http://www.api.org/membership/members"/>
    <x v="0"/>
    <x v="23"/>
    <s v="http://www.americanblock.com/index.php"/>
    <m/>
    <x v="0"/>
  </r>
  <r>
    <s v="https://web.archive.org/web/20180523181511/http://www.api.org/membership/members"/>
    <x v="0"/>
    <x v="24"/>
    <s v="http://amerapex.com/"/>
    <m/>
    <x v="0"/>
  </r>
  <r>
    <s v="https://web.archive.org/web/20180523181511/http://www.api.org/membership/members"/>
    <x v="0"/>
    <x v="25"/>
    <s v="http://www.americaninspection.net/"/>
    <m/>
    <x v="0"/>
  </r>
  <r>
    <s v="https://web.archive.org/web/20180523181511/http://www.api.org/membership/members"/>
    <x v="0"/>
    <x v="26"/>
    <s v="http://amso.net/"/>
    <m/>
    <x v="0"/>
  </r>
  <r>
    <s v="https://web.archive.org/web/20180523181511/http://www.api.org/membership/members"/>
    <x v="0"/>
    <x v="27"/>
    <s v="https://www.ameridrives.com/"/>
    <m/>
    <x v="0"/>
  </r>
  <r>
    <s v="https://web.archive.org/web/20180523181511/http://www.api.org/membership/members"/>
    <x v="0"/>
    <x v="28"/>
    <s v="http://www.amspecllc.com/"/>
    <m/>
    <x v="0"/>
  </r>
  <r>
    <s v="https://web.archive.org/web/20180523181511/http://www.api.org/membership/members"/>
    <x v="0"/>
    <x v="29"/>
    <s v="https://amyris.com/"/>
    <m/>
    <x v="0"/>
  </r>
  <r>
    <s v="https://web.archive.org/web/20180523181511/http://www.api.org/membership/members"/>
    <x v="0"/>
    <x v="30"/>
    <s v="https://www.anadarko.com/"/>
    <m/>
    <x v="0"/>
  </r>
  <r>
    <s v="https://web.archive.org/web/20180523181511/http://www.api.org/membership/members"/>
    <x v="0"/>
    <x v="31"/>
    <s v="https://www.anteagroup.com/en"/>
    <m/>
    <x v="0"/>
  </r>
  <r>
    <s v="https://web.archive.org/web/20180523181511/http://www.api.org/membership/members"/>
    <x v="0"/>
    <x v="32"/>
    <s v="http://www.aoiinternational.com/"/>
    <m/>
    <x v="0"/>
  </r>
  <r>
    <s v="https://web.archive.org/web/20180523181511/http://www.api.org/membership/members"/>
    <x v="0"/>
    <x v="33"/>
    <s v="http://www.apachecorp.com/"/>
    <m/>
    <x v="0"/>
  </r>
  <r>
    <s v="https://web.archive.org/web/20180523181511/http://www.api.org/membership/members"/>
    <x v="0"/>
    <x v="34"/>
    <s v="https://www.apave.com/"/>
    <m/>
    <x v="0"/>
  </r>
  <r>
    <s v="https://web.archive.org/web/20180523181511/http://www.api.org/membership/members"/>
    <x v="0"/>
    <x v="35"/>
    <s v="http://www.applied-cleveland.com/"/>
    <m/>
    <x v="0"/>
  </r>
  <r>
    <s v="https://web.archive.org/web/20180523181511/http://www.api.org/membership/members"/>
    <x v="0"/>
    <x v="36"/>
    <s v="http://www.applusrtd.com/en/"/>
    <m/>
    <x v="0"/>
  </r>
  <r>
    <s v="https://web.archive.org/web/20180523181511/http://www.api.org/membership/members"/>
    <x v="0"/>
    <x v="37"/>
    <s v="http://www.aquasolcorp.com/"/>
    <m/>
    <x v="0"/>
  </r>
  <r>
    <s v="https://web.archive.org/web/20180523181511/http://www.api.org/membership/members"/>
    <x v="0"/>
    <x v="38"/>
    <s v="https://www.hydrochem.com/"/>
    <m/>
    <x v="0"/>
  </r>
  <r>
    <s v="https://web.archive.org/web/20180523181511/http://www.api.org/membership/members"/>
    <x v="0"/>
    <x v="39"/>
    <s v="http://corporate.arcelormittal.com/"/>
    <m/>
    <x v="0"/>
  </r>
  <r>
    <s v="https://web.archive.org/web/20180523181511/http://www.api.org/membership/members"/>
    <x v="0"/>
    <x v="40"/>
    <s v="http://arcticenergyservices.com/"/>
    <m/>
    <x v="0"/>
  </r>
  <r>
    <s v="https://web.archive.org/web/20180523181511/http://www.api.org/membership/members"/>
    <x v="0"/>
    <x v="41"/>
    <s v="http://www.argusconsulting.com/"/>
    <m/>
    <x v="0"/>
  </r>
  <r>
    <s v="https://web.archive.org/web/20180523181511/http://www.api.org/membership/members"/>
    <x v="0"/>
    <x v="42"/>
    <s v="https://www.ariindustries.biz/"/>
    <m/>
    <x v="0"/>
  </r>
  <r>
    <s v="https://web.archive.org/web/20180523181511/http://www.api.org/membership/members"/>
    <x v="0"/>
    <x v="43"/>
    <s v="https://www.arielcorp.com/"/>
    <m/>
    <x v="0"/>
  </r>
  <r>
    <s v="https://web.archive.org/web/20180523181511/http://www.api.org/membership/members"/>
    <x v="0"/>
    <x v="44"/>
    <s v="http://www.arseal.com/"/>
    <m/>
    <x v="0"/>
  </r>
  <r>
    <s v="https://web.archive.org/web/20180523181511/http://www.api.org/membership/members"/>
    <x v="0"/>
    <x v="45"/>
    <s v="http://www.arwatson.com/"/>
    <m/>
    <x v="0"/>
  </r>
  <r>
    <s v="https://web.archive.org/web/20180523181511/http://www.api.org/membership/members"/>
    <x v="0"/>
    <x v="46"/>
    <s v="http://ashfordtech.com/"/>
    <m/>
    <x v="0"/>
  </r>
  <r>
    <s v="https://web.archive.org/web/20180523181511/http://www.api.org/membership/members"/>
    <x v="0"/>
    <x v="47"/>
    <s v="http://www.astconstruction.com/"/>
    <m/>
    <x v="0"/>
  </r>
  <r>
    <s v="https://web.archive.org/web/20180523181511/http://www.api.org/membership/members"/>
    <x v="0"/>
    <x v="48"/>
    <s v="http://www.a-tcontrols.com/"/>
    <m/>
    <x v="0"/>
  </r>
  <r>
    <s v="https://web.archive.org/web/20180523181511/http://www.api.org/membership/members"/>
    <x v="0"/>
    <x v="49"/>
    <s v="http://www.athensgroup.com/"/>
    <m/>
    <x v="0"/>
  </r>
  <r>
    <s v="https://web.archive.org/web/20180523181511/http://www.api.org/membership/members"/>
    <x v="0"/>
    <x v="50"/>
    <s v="http://www.audieprice.com/"/>
    <m/>
    <x v="0"/>
  </r>
  <r>
    <s v="https://web.archive.org/web/20180523181511/http://www.api.org/membership/members"/>
    <x v="0"/>
    <x v="51"/>
    <s v="http://www.averypipelineservices.com/"/>
    <m/>
    <x v="0"/>
  </r>
  <r>
    <s v="https://web.archive.org/web/20180523181511/http://www.api.org/membership/members"/>
    <x v="0"/>
    <x v="52"/>
    <s v="https://www.badgermeter.com/"/>
    <m/>
    <x v="0"/>
  </r>
  <r>
    <s v="https://web.archive.org/web/20180523181511/http://www.api.org/membership/members"/>
    <x v="0"/>
    <x v="53"/>
    <s v="http://www.bakerrisk.com/"/>
    <m/>
    <x v="0"/>
  </r>
  <r>
    <s v="https://web.archive.org/web/20180523181511/http://www.api.org/membership/members"/>
    <x v="0"/>
    <x v="54"/>
    <s v="https://www.bhge.com/"/>
    <m/>
    <x v="1"/>
  </r>
  <r>
    <s v="https://web.archive.org/web/20180523181511/http://www.api.org/membership/members"/>
    <x v="0"/>
    <x v="55"/>
    <s v="http://balticcontrol.com/index.php"/>
    <m/>
    <x v="0"/>
  </r>
  <r>
    <s v="https://web.archive.org/web/20180523181511/http://www.api.org/membership/members"/>
    <x v="0"/>
    <x v="56"/>
    <s v="https://www.barrios.com/"/>
    <m/>
    <x v="0"/>
  </r>
  <r>
    <s v="https://web.archive.org/web/20180523181511/http://www.api.org/membership/members"/>
    <x v="0"/>
    <x v="57"/>
    <s v="http://barsource.com/"/>
    <m/>
    <x v="0"/>
  </r>
  <r>
    <s v="https://web.archive.org/web/20180523181511/http://www.api.org/membership/members"/>
    <x v="0"/>
    <x v="58"/>
    <s v="http://www.bldata.com/"/>
    <m/>
    <x v="0"/>
  </r>
  <r>
    <s v="https://web.archive.org/web/20180523181511/http://www.api.org/membership/members"/>
    <x v="0"/>
    <x v="59"/>
    <s v="http://www.bba.ca/home-bba-en.htm"/>
    <m/>
    <x v="0"/>
  </r>
  <r>
    <s v="https://web.archive.org/web/20180523181511/http://www.api.org/membership/members"/>
    <x v="0"/>
    <x v="60"/>
    <s v="https://becht.com/"/>
    <m/>
    <x v="0"/>
  </r>
  <r>
    <s v="https://web.archive.org/web/20180523181511/http://www.api.org/membership/members"/>
    <x v="0"/>
    <x v="61"/>
    <s v="https://www.bechtel.com/services/oil-gas-chemicals/"/>
    <m/>
    <x v="1"/>
  </r>
  <r>
    <s v="https://web.archive.org/web/20180523181511/http://www.api.org/membership/members"/>
    <x v="0"/>
    <x v="62"/>
    <s v="https://www.belltechnologiesllc.com/"/>
    <m/>
    <x v="0"/>
  </r>
  <r>
    <s v="https://web.archive.org/web/20180523181511/http://www.api.org/membership/members"/>
    <x v="0"/>
    <x v="63"/>
    <s v="http://www.truecos.com/"/>
    <m/>
    <x v="0"/>
  </r>
  <r>
    <s v="https://web.archive.org/web/20180523181511/http://www.api.org/membership/members"/>
    <x v="0"/>
    <x v="64"/>
    <s v="https://www.belzona.com/en/index.aspx"/>
    <m/>
    <x v="0"/>
  </r>
  <r>
    <s v="https://web.archive.org/web/20180523181511/http://www.api.org/membership/members"/>
    <x v="0"/>
    <x v="65"/>
    <s v="http://benchtree.com/"/>
    <m/>
    <x v="0"/>
  </r>
  <r>
    <s v="https://web.archive.org/web/20180523181511/http://www.api.org/membership/members"/>
    <x v="0"/>
    <x v="66"/>
    <s v="http://benoit-inc.com/"/>
    <m/>
    <x v="0"/>
  </r>
  <r>
    <s v="https://web.archive.org/web/20180523181511/http://www.api.org/membership/members"/>
    <x v="0"/>
    <x v="67"/>
    <s v="https://www.benteler.com/"/>
    <m/>
    <x v="0"/>
  </r>
  <r>
    <s v="https://web.archive.org/web/20180523181511/http://www.api.org/membership/members"/>
    <x v="0"/>
    <x v="68"/>
    <s v="https://www.bericvalves.com/"/>
    <m/>
    <x v="0"/>
  </r>
  <r>
    <s v="https://web.archive.org/web/20180523181511/http://www.api.org/membership/members"/>
    <x v="0"/>
    <x v="69"/>
    <s v="https://www.bestolife.com/"/>
    <m/>
    <x v="0"/>
  </r>
  <r>
    <s v="https://web.archive.org/web/20180523181511/http://www.api.org/membership/members"/>
    <x v="0"/>
    <x v="70"/>
    <s v="https://www.bhlinternational.com/bhlinternational/"/>
    <m/>
    <x v="0"/>
  </r>
  <r>
    <s v="https://web.archive.org/web/20180523181511/http://www.api.org/membership/members"/>
    <x v="0"/>
    <x v="71"/>
    <s v="https://www.bhp.com/"/>
    <m/>
    <x v="1"/>
  </r>
  <r>
    <s v="https://web.archive.org/web/20180523181511/http://www.api.org/membership/members"/>
    <x v="0"/>
    <x v="72"/>
    <s v="http://www.bighorninspection.com/"/>
    <m/>
    <x v="0"/>
  </r>
  <r>
    <s v="https://web.archive.org/web/20180523181511/http://www.api.org/membership/members"/>
    <x v="0"/>
    <x v="73"/>
    <s v="http://www.unitbirwelco.com/"/>
    <m/>
    <x v="0"/>
  </r>
  <r>
    <s v="https://web.archive.org/web/20180523181511/http://www.api.org/membership/members"/>
    <x v="0"/>
    <x v="74"/>
    <s v="http://www.blackgoldpump.com/home"/>
    <m/>
    <x v="0"/>
  </r>
  <r>
    <s v="https://web.archive.org/web/20180523181511/http://www.api.org/membership/members"/>
    <x v="0"/>
    <x v="75"/>
    <s v="https://www.psgdover.com/en/blackmer/home"/>
    <m/>
    <x v="0"/>
  </r>
  <r>
    <s v="https://web.archive.org/web/20180523181511/http://www.api.org/membership/members"/>
    <x v="0"/>
    <x v="76"/>
    <s v="https://bihl.com/contact-us"/>
    <m/>
    <x v="0"/>
  </r>
  <r>
    <s v="https://web.archive.org/web/20180523181511/http://www.api.org/membership/members"/>
    <x v="0"/>
    <x v="77"/>
    <s v="https://www.bowenindustrialcontractors.com/"/>
    <m/>
    <x v="0"/>
  </r>
  <r>
    <s v="https://web.archive.org/web/20180523181511/http://www.api.org/membership/members"/>
    <x v="0"/>
    <x v="78"/>
    <s v="https://www.bp.com/"/>
    <m/>
    <x v="1"/>
  </r>
  <r>
    <s v="https://web.archive.org/web/20180523181511/http://www.api.org/membership/members"/>
    <x v="0"/>
    <x v="79"/>
    <s v="http://breenes.com/"/>
    <m/>
    <x v="0"/>
  </r>
  <r>
    <s v="https://web.archive.org/web/20180523181511/http://www.api.org/membership/members"/>
    <x v="0"/>
    <x v="80"/>
    <s v="http://www.bri-steel.com/"/>
    <m/>
    <x v="0"/>
  </r>
  <r>
    <s v="https://web.archive.org/web/20180523181511/http://www.api.org/membership/members"/>
    <x v="0"/>
    <x v="81"/>
    <s v="http://www.brodieintl.com/"/>
    <m/>
    <x v="0"/>
  </r>
  <r>
    <s v="https://web.archive.org/web/20180523181511/http://www.api.org/membership/members"/>
    <x v="0"/>
    <x v="82"/>
    <s v="http://www.bsbsystems.com/"/>
    <m/>
    <x v="0"/>
  </r>
  <r>
    <s v="https://web.archive.org/web/20180523181511/http://www.api.org/membership/members"/>
    <x v="0"/>
    <x v="83"/>
    <s v="http://www.us.bureauveritas.com/"/>
    <m/>
    <x v="0"/>
  </r>
  <r>
    <s v="https://web.archive.org/web/20180523181511/http://www.api.org/membership/members"/>
    <x v="0"/>
    <x v="84"/>
    <s v="https://www.burckhardtcompression.com/"/>
    <m/>
    <x v="0"/>
  </r>
  <r>
    <s v="https://web.archive.org/web/20180523181511/http://www.api.org/membership/members"/>
    <x v="0"/>
    <x v="85"/>
    <s v="http://bvecuador.com/"/>
    <m/>
    <x v="0"/>
  </r>
  <r>
    <s v="https://web.archive.org/web/20180523181511/http://www.api.org/membership/members"/>
    <x v="0"/>
    <x v="86"/>
    <s v="https://www.burnsmcd.com/"/>
    <m/>
    <x v="0"/>
  </r>
  <r>
    <s v="https://web.archive.org/web/20180523181511/http://www.api.org/membership/members"/>
    <x v="0"/>
    <x v="87"/>
    <s v="http://www.cwtank.com/"/>
    <m/>
    <x v="0"/>
  </r>
  <r>
    <s v="https://web.archive.org/web/20180523181511/http://www.api.org/membership/members"/>
    <x v="0"/>
    <x v="88"/>
    <s v="http://www.cabotog.com/"/>
    <m/>
    <x v="0"/>
  </r>
  <r>
    <s v="https://web.archive.org/web/20180523181511/http://www.api.org/membership/members"/>
    <x v="0"/>
    <x v="89"/>
    <s v="http://www.caldwelltanks.com/"/>
    <m/>
    <x v="0"/>
  </r>
  <r>
    <s v="https://web.archive.org/web/20180523181511/http://www.api.org/membership/members"/>
    <x v="0"/>
    <x v="90"/>
    <s v="http://www.callidus.com/"/>
    <m/>
    <x v="0"/>
  </r>
  <r>
    <s v="https://web.archive.org/web/20180523181511/http://www.api.org/membership/members"/>
    <x v="0"/>
    <x v="91"/>
    <s v="http://www.camincargo.com/"/>
    <m/>
    <x v="0"/>
  </r>
  <r>
    <s v="https://web.archive.org/web/20180523181511/http://www.api.org/membership/members"/>
    <x v="0"/>
    <x v="92"/>
    <s v="http://www.can-usa.net/"/>
    <m/>
    <x v="0"/>
  </r>
  <r>
    <s v="https://web.archive.org/web/20180523181511/http://www.api.org/membership/members"/>
    <x v="0"/>
    <x v="93"/>
    <s v="http://www.cape-inc.com/"/>
    <m/>
    <x v="0"/>
  </r>
  <r>
    <s v="https://web.archive.org/web/20180523181511/http://www.api.org/membership/members"/>
    <x v="0"/>
    <x v="94"/>
    <s v="https://www.caplugs.com/"/>
    <m/>
    <x v="0"/>
  </r>
  <r>
    <s v="https://web.archive.org/web/20180523181511/http://www.api.org/membership/members"/>
    <x v="0"/>
    <x v="95"/>
    <s v="http://www.careion.com/"/>
    <m/>
    <x v="0"/>
  </r>
  <r>
    <s v="https://web.archive.org/web/20180523181511/http://www.api.org/membership/members"/>
    <x v="0"/>
    <x v="96"/>
    <s v="https://www.cartech.com/"/>
    <m/>
    <x v="0"/>
  </r>
  <r>
    <s v="https://web.archive.org/web/20180523181511/http://www.api.org/membership/members"/>
    <x v="0"/>
    <x v="97"/>
    <s v="http://www.cashco.com/"/>
    <m/>
    <x v="0"/>
  </r>
  <r>
    <s v="https://web.archive.org/web/20180523181511/http://www.api.org/membership/members"/>
    <x v="0"/>
    <x v="98"/>
    <s v="http://www.catsi.com/"/>
    <m/>
    <x v="0"/>
  </r>
  <r>
    <s v="https://web.archive.org/web/20180523181511/http://www.api.org/membership/members"/>
    <x v="0"/>
    <x v="99"/>
    <s v="http://www.cavernsolutions.com/"/>
    <m/>
    <x v="0"/>
  </r>
  <r>
    <s v="https://web.archive.org/web/20180523181511/http://www.api.org/membership/members"/>
    <x v="0"/>
    <x v="100"/>
    <s v="http://www.certifiedcalibrations.net/"/>
    <m/>
    <x v="0"/>
  </r>
  <r>
    <s v="https://web.archive.org/web/20180523181511/http://www.api.org/membership/members"/>
    <x v="0"/>
    <x v="101"/>
    <s v="http://www.ceteklimited.com/Default.aspx"/>
    <m/>
    <x v="0"/>
  </r>
  <r>
    <s v="https://web.archive.org/web/20180523181511/http://www.api.org/membership/members"/>
    <x v="0"/>
    <x v="102"/>
    <s v="http://charterbrokerage.net/"/>
    <m/>
    <x v="0"/>
  </r>
  <r>
    <s v="https://web.archive.org/web/20180523181511/http://www.api.org/membership/members"/>
    <x v="0"/>
    <x v="103"/>
    <s v="http://www.charterindustrial.com/"/>
    <m/>
    <x v="0"/>
  </r>
  <r>
    <s v="https://web.archive.org/web/20180523181511/http://www.api.org/membership/members"/>
    <x v="0"/>
    <x v="104"/>
    <s v="http://www.cbtank.com/"/>
    <m/>
    <x v="0"/>
  </r>
  <r>
    <s v="https://web.archive.org/web/20180523181511/http://www.api.org/membership/members"/>
    <x v="0"/>
    <x v="105"/>
    <s v="https://www.checksix.com/"/>
    <m/>
    <x v="0"/>
  </r>
  <r>
    <s v="https://web.archive.org/web/20180523181511/http://www.api.org/membership/members"/>
    <x v="0"/>
    <x v="106"/>
    <s v="http://www.chemstar.com/"/>
    <m/>
    <x v="0"/>
  </r>
  <r>
    <s v="https://web.archive.org/web/20180523181511/http://www.api.org/membership/members"/>
    <x v="0"/>
    <x v="107"/>
    <s v="https://www.cheniere.com/"/>
    <m/>
    <x v="0"/>
  </r>
  <r>
    <s v="https://web.archive.org/web/20180523181511/http://www.api.org/membership/members"/>
    <x v="0"/>
    <x v="108"/>
    <s v="http://www.chk.com/"/>
    <m/>
    <x v="1"/>
  </r>
  <r>
    <s v="https://web.archive.org/web/20180523181511/http://www.api.org/membership/members"/>
    <x v="0"/>
    <x v="109"/>
    <s v="https://www.chevron.com/"/>
    <m/>
    <x v="1"/>
  </r>
  <r>
    <s v="https://web.archive.org/web/20180523181511/http://www.api.org/membership/members"/>
    <x v="0"/>
    <x v="110"/>
    <s v="https://www.cimarex.com/home/default.aspx"/>
    <m/>
    <x v="0"/>
  </r>
  <r>
    <s v="https://web.archive.org/web/20180523181511/http://www.api.org/membership/members"/>
    <x v="0"/>
    <x v="111"/>
    <s v="http://www.circorenergy.com/"/>
    <m/>
    <x v="0"/>
  </r>
  <r>
    <s v="https://web.archive.org/web/20180523181511/http://www.api.org/membership/members"/>
    <x v="0"/>
    <x v="112"/>
    <s v="http://www.casingequipment.com/"/>
    <m/>
    <x v="0"/>
  </r>
  <r>
    <s v="https://web.archive.org/web/20180523181511/http://www.api.org/membership/members"/>
    <x v="0"/>
    <x v="113"/>
    <s v="http://ir.clearsign.com/overview"/>
    <m/>
    <x v="0"/>
  </r>
  <r>
    <s v="https://web.archive.org/web/20180523181511/http://www.api.org/membership/members"/>
    <x v="0"/>
    <x v="114"/>
    <s v="http://cjwinter.com/"/>
    <m/>
    <x v="0"/>
  </r>
  <r>
    <s v="https://web.archive.org/web/20180523181511/http://www.api.org/membership/members"/>
    <x v="0"/>
    <x v="115"/>
    <s v="http://www.cncflowcontrol.com/"/>
    <m/>
    <x v="0"/>
  </r>
  <r>
    <s v="https://web.archive.org/web/20180523181511/http://www.api.org/membership/members"/>
    <x v="0"/>
    <x v="116"/>
    <s v="https://www.coastalflow.com/"/>
    <m/>
    <x v="0"/>
  </r>
  <r>
    <s v="https://web.archive.org/web/20180523181511/http://www.api.org/membership/members"/>
    <x v="0"/>
    <x v="117"/>
    <s v="https://portal.coastalgulf.com/"/>
    <m/>
    <x v="0"/>
  </r>
  <r>
    <s v="https://web.archive.org/web/20180523181511/http://www.api.org/membership/members"/>
    <x v="0"/>
    <x v="118"/>
    <s v="http://www.cognascents.com/"/>
    <m/>
    <x v="0"/>
  </r>
  <r>
    <s v="https://web.archive.org/web/20180523181511/http://www.api.org/membership/members"/>
    <x v="0"/>
    <x v="119"/>
    <s v="https://www.collinsengr.com/"/>
    <m/>
    <x v="0"/>
  </r>
  <r>
    <s v="https://web.archive.org/web/20180523181511/http://www.api.org/membership/members"/>
    <x v="0"/>
    <x v="120"/>
    <s v="http://www.colpipe.com/"/>
    <m/>
    <x v="0"/>
  </r>
  <r>
    <s v="https://web.archive.org/web/20180523181511/http://www.api.org/membership/members"/>
    <x v="0"/>
    <x v="121"/>
    <s v="http://www.ceesi.com/"/>
    <m/>
    <x v="0"/>
  </r>
  <r>
    <s v="https://web.archive.org/web/20180523181511/http://www.api.org/membership/members"/>
    <x v="0"/>
    <x v="122"/>
    <s v="http://columbiacorp.com/"/>
    <m/>
    <x v="0"/>
  </r>
  <r>
    <s v="https://web.archive.org/web/20180523181511/http://www.api.org/membership/members"/>
    <x v="0"/>
    <x v="123"/>
    <s v="https://www.cmworks.com/"/>
    <m/>
    <x v="0"/>
  </r>
  <r>
    <s v="https://web.archive.org/web/20180523181511/http://www.api.org/membership/members"/>
    <x v="0"/>
    <x v="124"/>
    <s v="https://www.cccglobal.com/"/>
    <m/>
    <x v="0"/>
  </r>
  <r>
    <s v="https://web.archive.org/web/20180523181511/http://www.api.org/membership/members"/>
    <x v="0"/>
    <x v="125"/>
    <s v="http://www.apollovalves.com/"/>
    <m/>
    <x v="0"/>
  </r>
  <r>
    <s v="https://web.archive.org/web/20180523181511/http://www.api.org/membership/members"/>
    <x v="0"/>
    <x v="126"/>
    <s v="http://www.conco.net/"/>
    <m/>
    <x v="0"/>
  </r>
  <r>
    <s v="https://web.archive.org/web/20180523181511/http://www.api.org/membership/members"/>
    <x v="0"/>
    <x v="127"/>
    <s v="http://www.conocophillips.com/"/>
    <m/>
    <x v="1"/>
  </r>
  <r>
    <s v="https://web.archive.org/web/20180523181511/http://www.api.org/membership/members"/>
    <x v="0"/>
    <x v="128"/>
    <s v="http://www.consfab.com/"/>
    <m/>
    <x v="0"/>
  </r>
  <r>
    <s v="https://web.archive.org/web/20180523181511/http://www.api.org/membership/members"/>
    <x v="0"/>
    <x v="129"/>
    <s v="http://www.cpcmfg.com/"/>
    <m/>
    <x v="0"/>
  </r>
  <r>
    <s v="https://web.archive.org/web/20180523181511/http://www.api.org/membership/members"/>
    <x v="0"/>
    <x v="130"/>
    <s v="http://consultingandfieldservices.com/"/>
    <m/>
    <x v="0"/>
  </r>
  <r>
    <s v="https://web.archive.org/web/20180523181511/http://www.api.org/membership/members"/>
    <x v="0"/>
    <x v="131"/>
    <s v="http://www.corrosioncontrol.com/"/>
    <m/>
    <x v="0"/>
  </r>
  <r>
    <s v="https://web.archive.org/web/20180523181511/http://www.api.org/membership/members"/>
    <x v="0"/>
    <x v="132"/>
    <s v="https://uscortec.com/"/>
    <m/>
    <x v="0"/>
  </r>
  <r>
    <s v="https://web.archive.org/web/20180523181511/http://www.api.org/membership/members"/>
    <x v="0"/>
    <x v="133"/>
    <s v="http://www.cpwamerica.com/"/>
    <m/>
    <x v="0"/>
  </r>
  <r>
    <s v="https://web.archive.org/web/20180523181511/http://www.api.org/membership/members"/>
    <x v="0"/>
    <x v="134"/>
    <s v="http://www.crc-evans.com/"/>
    <m/>
    <x v="0"/>
  </r>
  <r>
    <s v="https://web.archive.org/web/20180523181511/http://www.api.org/membership/members"/>
    <x v="0"/>
    <x v="135"/>
    <s v="https://www.crestonepeakresources.com/"/>
    <m/>
    <x v="1"/>
  </r>
  <r>
    <s v="https://web.archive.org/web/20180523181511/http://www.api.org/membership/members"/>
    <x v="0"/>
    <x v="136"/>
    <s v="https://crossbridgecompliance.com/"/>
    <m/>
    <x v="0"/>
  </r>
  <r>
    <s v="https://web.archive.org/web/20180523181511/http://www.api.org/membership/members"/>
    <x v="0"/>
    <x v="137"/>
    <s v="http://crownquest.com/"/>
    <m/>
    <x v="0"/>
  </r>
  <r>
    <s v="https://web.archive.org/web/20180523181511/http://www.api.org/membership/members"/>
    <x v="0"/>
    <x v="138"/>
    <s v="http://www.cryostar.com/"/>
    <m/>
    <x v="0"/>
  </r>
  <r>
    <s v="https://web.archive.org/web/20180523181511/http://www.api.org/membership/members"/>
    <x v="0"/>
    <x v="139"/>
    <s v="http://www.cstindustries.com/cst-covers/"/>
    <m/>
    <x v="0"/>
  </r>
  <r>
    <s v="https://web.archive.org/web/20180523181511/http://www.api.org/membership/members"/>
    <x v="0"/>
    <x v="140"/>
    <s v="http://www.cyntech.com/"/>
    <m/>
    <x v="0"/>
  </r>
  <r>
    <s v="https://web.archive.org/web/20180523181511/http://www.api.org/membership/members"/>
    <x v="0"/>
    <x v="141"/>
    <s v="http://www.emerson.com/en-us/automation/daniel"/>
    <m/>
    <x v="0"/>
  </r>
  <r>
    <s v="https://web.archive.org/web/20180523181511/http://www.api.org/membership/members"/>
    <x v="0"/>
    <x v="142"/>
    <s v="http://www.deepwatersubsea.com/"/>
    <m/>
    <x v="0"/>
  </r>
  <r>
    <s v="https://web.archive.org/web/20180523181511/http://www.api.org/membership/members"/>
    <x v="0"/>
    <x v="143"/>
    <s v="http://www.dnv.com/"/>
    <m/>
    <x v="0"/>
  </r>
  <r>
    <s v="https://web.archive.org/web/20180523181511/http://www.api.org/membership/members"/>
    <x v="0"/>
    <x v="144"/>
    <s v="http://www.devonenergy.com/"/>
    <m/>
    <x v="1"/>
  </r>
  <r>
    <s v="https://web.archive.org/web/20180523181511/http://www.api.org/membership/members"/>
    <x v="0"/>
    <x v="145"/>
    <s v="http://www.diamondoffshore.com/"/>
    <m/>
    <x v="1"/>
  </r>
  <r>
    <s v="https://web.archive.org/web/20180523181511/http://www.api.org/membership/members"/>
    <x v="0"/>
    <x v="146"/>
    <s v="http://www.djainspection.com/"/>
    <m/>
    <x v="0"/>
  </r>
  <r>
    <s v="https://web.archive.org/web/20180523181511/http://www.api.org/membership/members"/>
    <x v="0"/>
    <x v="147"/>
    <s v="https://www.dnvgl.com/"/>
    <m/>
    <x v="0"/>
  </r>
  <r>
    <s v="https://web.archive.org/web/20180523181511/http://www.api.org/membership/members"/>
    <x v="0"/>
    <x v="148"/>
    <s v="http://www.dominionndt.com/"/>
    <m/>
    <x v="0"/>
  </r>
  <r>
    <s v="https://web.archive.org/web/20180523181511/http://www.api.org/membership/members"/>
    <x v="0"/>
    <x v="149"/>
    <s v="https://www.apergyals.com/"/>
    <m/>
    <x v="0"/>
  </r>
  <r>
    <s v="https://web.archive.org/web/20180523181511/http://www.api.org/membership/members"/>
    <x v="0"/>
    <x v="150"/>
    <s v="https://www.dow.com/en-us"/>
    <m/>
    <x v="1"/>
  </r>
  <r>
    <s v="https://web.archive.org/web/20180523181511/http://www.api.org/membership/members"/>
    <x v="0"/>
    <x v="151"/>
    <s v="http://www.downholeproducts.com/"/>
    <m/>
    <x v="0"/>
  </r>
  <r>
    <s v="https://web.archive.org/web/20180523181511/http://www.api.org/membership/members"/>
    <x v="0"/>
    <x v="152"/>
    <s v="http://www.doxsteel.com/"/>
    <m/>
    <x v="0"/>
  </r>
  <r>
    <s v="https://web.archive.org/web/20180523181511/http://www.api.org/membership/members"/>
    <x v="0"/>
    <x v="153"/>
    <s v="http://www.dril-quip.com/"/>
    <m/>
    <x v="0"/>
  </r>
  <r>
    <s v="https://web.archive.org/web/20180523181511/http://www.api.org/membership/members"/>
    <x v="0"/>
    <x v="154"/>
    <s v="https://www.duoline.com/"/>
    <m/>
    <x v="0"/>
  </r>
  <r>
    <s v="https://web.archive.org/web/20180523181511/http://www.api.org/membership/members"/>
    <x v="0"/>
    <x v="155"/>
    <s v="https://www.dura-bar.com/"/>
    <m/>
    <x v="0"/>
  </r>
  <r>
    <s v="https://web.archive.org/web/20180523181511/http://www.api.org/membership/members"/>
    <x v="0"/>
    <x v="156"/>
    <s v="http://www.dynamicflowcomputers.com/"/>
    <m/>
    <x v="0"/>
  </r>
  <r>
    <s v="https://web.archive.org/web/20180523181511/http://www.api.org/membership/members"/>
    <x v="0"/>
    <x v="157"/>
    <s v="https://www.dynamicairshelters.com/"/>
    <m/>
    <x v="0"/>
  </r>
  <r>
    <s v="https://web.archive.org/web/20180523181511/http://www.api.org/membership/members"/>
    <x v="0"/>
    <x v="158"/>
    <s v="http://www.usadynamics.com/"/>
    <m/>
    <x v="0"/>
  </r>
  <r>
    <s v="https://web.archive.org/web/20180523181511/http://www.api.org/membership/members"/>
    <x v="0"/>
    <x v="159"/>
    <s v="http://www.eagleresearchcorp.com/"/>
    <m/>
    <x v="0"/>
  </r>
  <r>
    <s v="https://web.archive.org/web/20180523181511/http://www.api.org/membership/members"/>
    <x v="0"/>
    <x v="160"/>
    <s v="https://www.echoultrasonics.com/"/>
    <m/>
    <x v="0"/>
  </r>
  <r>
    <s v="https://web.archive.org/web/20180523181511/http://www.api.org/membership/members"/>
    <x v="0"/>
    <x v="161"/>
    <s v="https://elecsyscorp.com/"/>
    <m/>
    <x v="0"/>
  </r>
  <r>
    <s v="https://web.archive.org/web/20180523181511/http://www.api.org/membership/members"/>
    <x v="0"/>
    <x v="162"/>
    <s v="http://www.electricmachinery.com/index.html"/>
    <m/>
    <x v="0"/>
  </r>
  <r>
    <s v="https://web.archive.org/web/20180523181511/http://www.api.org/membership/members"/>
    <x v="0"/>
    <x v="163"/>
    <s v="http://www.electrolabcontrols.com/"/>
    <m/>
    <x v="0"/>
  </r>
  <r>
    <s v="https://web.archive.org/web/20180523181511/http://www.api.org/membership/members"/>
    <x v="0"/>
    <x v="164"/>
    <s v="http://www.elementisplc.com/"/>
    <m/>
    <x v="0"/>
  </r>
  <r>
    <s v="https://web.archive.org/web/20180523181511/http://www.api.org/membership/members"/>
    <x v="0"/>
    <x v="165"/>
    <s v="http://elementintegrity.com/"/>
    <m/>
    <x v="0"/>
  </r>
  <r>
    <s v="https://web.archive.org/web/20180523181511/http://www.api.org/membership/members"/>
    <x v="0"/>
    <x v="166"/>
    <s v="http://www.elliottservices.com/"/>
    <m/>
    <x v="0"/>
  </r>
  <r>
    <s v="https://web.archive.org/web/20180523181511/http://www.api.org/membership/members"/>
    <x v="0"/>
    <x v="167"/>
    <s v="http://www.enengineering.com/"/>
    <m/>
    <x v="0"/>
  </r>
  <r>
    <s v="https://web.archive.org/web/20180523181511/http://www.api.org/membership/members"/>
    <x v="0"/>
    <x v="168"/>
    <s v="http://www.enbridgepartners.com/"/>
    <m/>
    <x v="1"/>
  </r>
  <r>
    <s v="https://web.archive.org/web/20180523181511/http://www.api.org/membership/members"/>
    <x v="0"/>
    <x v="169"/>
    <s v="https://www.encana.com/"/>
    <m/>
    <x v="1"/>
  </r>
  <r>
    <s v="https://web.archive.org/web/20180523181511/http://www.api.org/membership/members"/>
    <x v="0"/>
    <x v="170"/>
    <s v="https://www.us.endress.com/en"/>
    <m/>
    <x v="0"/>
  </r>
  <r>
    <s v="https://web.archive.org/web/20180523181511/http://www.api.org/membership/members"/>
    <x v="0"/>
    <x v="171"/>
    <s v="http://enercongroup.com/"/>
    <m/>
    <x v="0"/>
  </r>
  <r>
    <s v="https://web.archive.org/web/20180523181511/http://www.api.org/membership/members"/>
    <x v="0"/>
    <x v="172"/>
    <s v="http://www.energi.com/"/>
    <m/>
    <x v="0"/>
  </r>
  <r>
    <s v="https://web.archive.org/web/20180523181511/http://www.api.org/membership/members"/>
    <x v="0"/>
    <x v="173"/>
    <s v="https://energyexchanger.com/"/>
    <m/>
    <x v="0"/>
  </r>
  <r>
    <s v="https://web.archive.org/web/20180523181511/http://www.api.org/membership/members"/>
    <x v="0"/>
    <x v="174"/>
    <s v="https://energytrainingsolutions.com/"/>
    <m/>
    <x v="0"/>
  </r>
  <r>
    <s v="https://web.archive.org/web/20180523181511/http://www.api.org/membership/members"/>
    <x v="0"/>
    <x v="175"/>
    <s v="https://www.energyworldnet.com/"/>
    <m/>
    <x v="0"/>
  </r>
  <r>
    <s v="https://web.archive.org/web/20180523181511/http://www.api.org/membership/members"/>
    <x v="0"/>
    <x v="176"/>
    <s v="http://www.enersurv.com/"/>
    <m/>
    <x v="0"/>
  </r>
  <r>
    <s v="https://web.archive.org/web/20180523181511/http://www.api.org/membership/members"/>
    <x v="0"/>
    <x v="177"/>
    <s v="https://www.enersyscorp.com/"/>
    <m/>
    <x v="0"/>
  </r>
  <r>
    <s v="https://web.archive.org/web/20180523181511/http://www.api.org/membership/members"/>
    <x v="0"/>
    <x v="178"/>
    <s v="https://www.enervest.net/"/>
    <m/>
    <x v="0"/>
  </r>
  <r>
    <s v="https://web.archive.org/web/20180523181511/http://www.api.org/membership/members"/>
    <x v="0"/>
    <x v="179"/>
    <s v="http://www.eisllc.net/"/>
    <m/>
    <x v="0"/>
  </r>
  <r>
    <s v="https://web.archive.org/web/20180523181511/http://www.api.org/membership/members"/>
    <x v="0"/>
    <x v="180"/>
    <s v="https://www.engineeringpartners.org/"/>
    <m/>
    <x v="0"/>
  </r>
  <r>
    <s v="https://web.archive.org/web/20180523181511/http://www.api.org/membership/members"/>
    <x v="0"/>
    <x v="181"/>
    <s v="http://www.enproindia.com/"/>
    <m/>
    <x v="0"/>
  </r>
  <r>
    <s v="https://web.archive.org/web/20180523181511/http://www.api.org/membership/members"/>
    <x v="0"/>
    <x v="182"/>
    <s v="https://www.enscoplc.com/"/>
    <m/>
    <x v="0"/>
  </r>
  <r>
    <s v="https://web.archive.org/web/20180523181511/http://www.api.org/membership/members"/>
    <x v="0"/>
    <x v="183"/>
    <s v="http://enviroeye.net/"/>
    <m/>
    <x v="0"/>
  </r>
  <r>
    <s v="https://web.archive.org/web/20180523181511/http://www.api.org/membership/members"/>
    <x v="0"/>
    <x v="184"/>
    <s v="https://www.envstd.com/"/>
    <m/>
    <x v="0"/>
  </r>
  <r>
    <s v="https://web.archive.org/web/20180523181511/http://www.api.org/membership/members"/>
    <x v="0"/>
    <x v="185"/>
    <s v="https://www.equinor.com/"/>
    <m/>
    <x v="0"/>
  </r>
  <r>
    <s v="https://web.archive.org/web/20180523181511/http://www.api.org/membership/members"/>
    <x v="0"/>
    <x v="186"/>
    <s v="http://www.eri-inc.com/"/>
    <m/>
    <x v="0"/>
  </r>
  <r>
    <s v="https://web.archive.org/web/20180523181511/http://www.api.org/membership/members"/>
    <x v="0"/>
    <x v="187"/>
    <s v="https://www.equityeng.com/"/>
    <m/>
    <x v="0"/>
  </r>
  <r>
    <s v="https://web.archive.org/web/20180523181511/http://www.api.org/membership/members"/>
    <x v="0"/>
    <x v="188"/>
    <s v="https://www.erm.com/"/>
    <m/>
    <x v="0"/>
  </r>
  <r>
    <s v="https://web.archive.org/web/20180523181511/http://www.api.org/membership/members"/>
    <x v="0"/>
    <x v="189"/>
    <s v="https://www.esteemprojects.com/"/>
    <m/>
    <x v="0"/>
  </r>
  <r>
    <s v="https://web.archive.org/web/20180523181511/http://www.api.org/membership/members"/>
    <x v="0"/>
    <x v="190"/>
    <s v="http://oil-additives.evonik.com/product/oil-additives/en"/>
    <m/>
    <x v="0"/>
  </r>
  <r>
    <s v="https://web.archive.org/web/20180523181511/http://www.api.org/membership/members"/>
    <x v="0"/>
    <x v="191"/>
    <s v="http://www.extractionog.com/"/>
    <m/>
    <x v="0"/>
  </r>
  <r>
    <s v="https://web.archive.org/web/20180523181511/http://www.api.org/membership/members"/>
    <x v="0"/>
    <x v="192"/>
    <s v="https://www.expl.com/"/>
    <m/>
    <x v="0"/>
  </r>
  <r>
    <s v="https://web.archive.org/web/20180523181511/http://www.api.org/membership/members"/>
    <x v="0"/>
    <x v="193"/>
    <s v="http://corporate.exxonmobil.com/"/>
    <m/>
    <x v="1"/>
  </r>
  <r>
    <s v="https://web.archive.org/web/20180523181511/http://www.api.org/membership/members"/>
    <x v="0"/>
    <x v="194"/>
    <s v="http://www.fastenal.com/"/>
    <m/>
    <x v="0"/>
  </r>
  <r>
    <s v="https://web.archive.org/web/20180523181511/http://www.api.org/membership/members"/>
    <x v="0"/>
    <x v="195"/>
    <s v="http://www.fbvalve.com/"/>
    <m/>
    <x v="0"/>
  </r>
  <r>
    <s v="https://web.archive.org/web/20180523181511/http://www.api.org/membership/members"/>
    <x v="0"/>
    <x v="196"/>
    <s v="https://filld.com/"/>
    <m/>
    <x v="0"/>
  </r>
  <r>
    <s v="https://web.archive.org/web/20180523181511/http://www.api.org/membership/members"/>
    <x v="0"/>
    <x v="197"/>
    <s v="https://www.finspectiondt.com/"/>
    <m/>
    <x v="0"/>
  </r>
  <r>
    <s v="https://web.archive.org/web/20180523181511/http://www.api.org/membership/members"/>
    <x v="0"/>
    <x v="198"/>
    <s v="https://www.fishertank.com/"/>
    <m/>
    <x v="0"/>
  </r>
  <r>
    <s v="https://web.archive.org/web/20180523181511/http://www.api.org/membership/members"/>
    <x v="0"/>
    <x v="199"/>
    <s v="http://www.fivestarproducts.com/"/>
    <m/>
    <x v="0"/>
  </r>
  <r>
    <s v="https://web.archive.org/web/20180523181511/http://www.api.org/membership/members"/>
    <x v="0"/>
    <x v="200"/>
    <s v="https://www.flexim.com/us"/>
    <m/>
    <x v="0"/>
  </r>
  <r>
    <s v="https://web.archive.org/web/20180523181511/http://www.api.org/membership/members"/>
    <x v="0"/>
    <x v="201"/>
    <s v="http://flexitallic.com/"/>
    <m/>
    <x v="0"/>
  </r>
  <r>
    <s v="https://web.archive.org/web/20180523181511/http://www.api.org/membership/members"/>
    <x v="0"/>
    <x v="202"/>
    <s v="http://www.flexsteelpipe.com/"/>
    <m/>
    <x v="0"/>
  </r>
  <r>
    <s v="https://web.archive.org/web/20180523181511/http://www.api.org/membership/members"/>
    <x v="0"/>
    <x v="203"/>
    <s v="https://www.flow-data.com/"/>
    <m/>
    <x v="0"/>
  </r>
  <r>
    <s v="https://web.archive.org/web/20180523181511/http://www.api.org/membership/members"/>
    <x v="0"/>
    <x v="204"/>
    <s v="http://www.flowmd.com/"/>
    <m/>
    <x v="0"/>
  </r>
  <r>
    <s v="https://web.archive.org/web/20180523181511/http://www.api.org/membership/members"/>
    <x v="0"/>
    <x v="205"/>
    <s v="http://www.fluor.com/"/>
    <m/>
    <x v="0"/>
  </r>
  <r>
    <s v="https://web.archive.org/web/20180523181511/http://www.api.org/membership/members"/>
    <x v="0"/>
    <x v="206"/>
    <s v="http://www.foerstergroup.com/en/usa/"/>
    <m/>
    <x v="0"/>
  </r>
  <r>
    <s v="https://web.archive.org/web/20180523181511/http://www.api.org/membership/members"/>
    <x v="0"/>
    <x v="207"/>
    <s v="http://www.f-e-t.com/"/>
    <m/>
    <x v="0"/>
  </r>
  <r>
    <s v="https://web.archive.org/web/20180523181511/http://www.api.org/membership/members"/>
    <x v="0"/>
    <x v="208"/>
    <s v="https://www.foss.com/"/>
    <m/>
    <x v="0"/>
  </r>
  <r>
    <s v="https://web.archive.org/web/20180523181511/http://www.api.org/membership/members"/>
    <x v="0"/>
    <x v="209"/>
    <s v="https://www.foxthermal.com/"/>
    <m/>
    <x v="0"/>
  </r>
  <r>
    <s v="https://web.archive.org/web/20180523181511/http://www.api.org/membership/members"/>
    <x v="0"/>
    <x v="210"/>
    <s v="http://www.franklinvalve.com/index.html"/>
    <m/>
    <x v="0"/>
  </r>
  <r>
    <s v="https://web.archive.org/web/20180523181511/http://www.api.org/membership/members"/>
    <x v="0"/>
    <x v="211"/>
    <s v="http://www.frontierintegrity.com/"/>
    <m/>
    <x v="0"/>
  </r>
  <r>
    <s v="https://web.archive.org/web/20180523181511/http://www.api.org/membership/members"/>
    <x v="0"/>
    <x v="212"/>
    <s v="http://www.fujisansurvey.com/"/>
    <m/>
    <x v="0"/>
  </r>
  <r>
    <s v="https://web.archive.org/web/20180523181511/http://www.api.org/membership/members"/>
    <x v="0"/>
    <x v="213"/>
    <s v="https://www.fullsail-group.com/"/>
    <m/>
    <x v="0"/>
  </r>
  <r>
    <s v="https://web.archive.org/web/20180523181511/http://www.api.org/membership/members"/>
    <x v="0"/>
    <x v="214"/>
    <s v="https://www.garlock.com/en"/>
    <m/>
    <x v="0"/>
  </r>
  <r>
    <s v="https://web.archive.org/web/20180523181511/http://www.api.org/membership/members"/>
    <x v="0"/>
    <x v="215"/>
    <s v="http://www.gasair.net/"/>
    <m/>
    <x v="0"/>
  </r>
  <r>
    <s v="https://web.archive.org/web/20180523181511/http://www.api.org/membership/members"/>
    <x v="0"/>
    <x v="216"/>
    <s v="https://www.gates.com/"/>
    <m/>
    <x v="0"/>
  </r>
  <r>
    <s v="https://web.archive.org/web/20180523181511/http://www.api.org/membership/members"/>
    <x v="0"/>
    <x v="217"/>
    <s v="http://www.gbroilfield.com/"/>
    <m/>
    <x v="0"/>
  </r>
  <r>
    <s v="https://web.archive.org/web/20180523181511/http://www.api.org/membership/members"/>
    <x v="0"/>
    <x v="218"/>
    <s v="http://www.gearench.com/"/>
    <m/>
    <x v="0"/>
  </r>
  <r>
    <s v="https://web.archive.org/web/20180523181511/http://www.api.org/membership/members"/>
    <x v="0"/>
    <x v="219"/>
    <s v="https://www.gemeasurement.com/"/>
    <m/>
    <x v="1"/>
  </r>
  <r>
    <s v="https://web.archive.org/web/20180523181511/http://www.api.org/membership/members"/>
    <x v="0"/>
    <x v="220"/>
    <s v="https://www.ge.com/power"/>
    <m/>
    <x v="0"/>
  </r>
  <r>
    <s v="https://web.archive.org/web/20180523181511/http://www.api.org/membership/members"/>
    <x v="0"/>
    <x v="221"/>
    <s v="http://www.gilbarco.com/us/"/>
    <m/>
    <x v="0"/>
  </r>
  <r>
    <s v="https://web.archive.org/web/20180523181511/http://www.api.org/membership/members"/>
    <x v="0"/>
    <x v="222"/>
    <s v="http://www.toolingspecialties.com/"/>
    <m/>
    <x v="0"/>
  </r>
  <r>
    <s v="https://web.archive.org/web/20180523181511/http://www.api.org/membership/members"/>
    <x v="0"/>
    <x v="223"/>
    <s v="http://www.globalquimica-na.com/"/>
    <m/>
    <x v="0"/>
  </r>
  <r>
    <s v="https://web.archive.org/web/20180523181511/http://www.api.org/membership/members"/>
    <x v="0"/>
    <x v="224"/>
    <s v="http://www.graywolfindustrial.com/"/>
    <m/>
    <x v="0"/>
  </r>
  <r>
    <s v="https://web.archive.org/web/20180523181511/http://www.api.org/membership/members"/>
    <x v="0"/>
    <x v="225"/>
    <s v="http://www.greatsoutherngroup.com/"/>
    <m/>
    <x v="0"/>
  </r>
  <r>
    <s v="https://web.archive.org/web/20180523181511/http://www.api.org/membership/members"/>
    <x v="0"/>
    <x v="226"/>
    <s v="http://www.gulfcoastfab.com/"/>
    <m/>
    <x v="0"/>
  </r>
  <r>
    <s v="https://web.archive.org/web/20180523181511/http://www.api.org/membership/members"/>
    <x v="0"/>
    <x v="227"/>
    <s v="https://www.gie.com/"/>
    <m/>
    <x v="0"/>
  </r>
  <r>
    <s v="https://web.archive.org/web/20180523181511/http://www.api.org/membership/members"/>
    <x v="0"/>
    <x v="228"/>
    <s v="https://gulfstreamservices.com/"/>
    <m/>
    <x v="0"/>
  </r>
  <r>
    <s v="https://web.archive.org/web/20180523181511/http://www.api.org/membership/members"/>
    <x v="0"/>
    <x v="229"/>
    <s v="http://www.hamonusa.com/hdi"/>
    <m/>
    <x v="0"/>
  </r>
  <r>
    <s v="https://web.archive.org/web/20180523181511/http://www.api.org/membership/members"/>
    <x v="0"/>
    <x v="230"/>
    <s v="http://www.halliburton.com/en-US/default.page"/>
    <m/>
    <x v="1"/>
  </r>
  <r>
    <s v="https://web.archive.org/web/20180523181511/http://www.api.org/membership/members"/>
    <x v="0"/>
    <x v="231"/>
    <s v="http://www.heycoenergy.com/"/>
    <m/>
    <x v="0"/>
  </r>
  <r>
    <s v="https://web.archive.org/web/20180523181511/http://www.api.org/membership/members"/>
    <x v="0"/>
    <x v="232"/>
    <s v="http://www.hawman.com/"/>
    <m/>
    <x v="0"/>
  </r>
  <r>
    <s v="https://web.archive.org/web/20180523181511/http://www.api.org/membership/members"/>
    <x v="0"/>
    <x v="233"/>
    <s v="http://www.hess.com/"/>
    <m/>
    <x v="1"/>
  </r>
  <r>
    <s v="https://web.archive.org/web/20180523181511/http://www.api.org/membership/members"/>
    <x v="0"/>
    <x v="234"/>
    <s v="http://www.hpres.com/"/>
    <m/>
    <x v="0"/>
  </r>
  <r>
    <s v="https://web.archive.org/web/20180523181511/http://www.api.org/membership/members"/>
    <x v="0"/>
    <x v="235"/>
    <s v="http://www.hmttank.com/"/>
    <m/>
    <x v="0"/>
  </r>
  <r>
    <s v="https://web.archive.org/web/20180523181511/http://www.api.org/membership/members"/>
    <x v="0"/>
    <x v="236"/>
    <s v="http://hobre.com/"/>
    <m/>
    <x v="0"/>
  </r>
  <r>
    <s v="https://web.archive.org/web/20180523181511/http://www.api.org/membership/members"/>
    <x v="0"/>
    <x v="237"/>
    <s v="https://www.hoistcrane.com/"/>
    <m/>
    <x v="0"/>
  </r>
  <r>
    <s v="https://web.archive.org/web/20180523181511/http://www.api.org/membership/members"/>
    <x v="0"/>
    <x v="238"/>
    <s v="https://www.holland1916.com/"/>
    <m/>
    <x v="0"/>
  </r>
  <r>
    <s v="https://web.archive.org/web/20180523181511/http://www.api.org/membership/members"/>
    <x v="0"/>
    <x v="239"/>
    <s v="https://www.hhilifting.com/"/>
    <m/>
    <x v="0"/>
  </r>
  <r>
    <s v="https://web.archive.org/web/20180523181511/http://www.api.org/membership/members"/>
    <x v="0"/>
    <x v="240"/>
    <s v="http://hollyenergy.com/"/>
    <m/>
    <x v="0"/>
  </r>
  <r>
    <s v="https://web.archive.org/web/20180523181511/http://www.api.org/membership/members"/>
    <x v="0"/>
    <x v="241"/>
    <s v="https://www.honeywellprocess.com/en-US/pages/default.aspx"/>
    <m/>
    <x v="0"/>
  </r>
  <r>
    <s v="https://web.archive.org/web/20180523181511/http://www.api.org/membership/members"/>
    <x v="0"/>
    <x v="242"/>
    <s v="https://www.hooverferguson.com/"/>
    <m/>
    <x v="0"/>
  </r>
  <r>
    <s v="https://web.archive.org/web/20180523181511/http://www.api.org/membership/members"/>
    <x v="0"/>
    <x v="243"/>
    <s v="http://www.horiba.com/scientific/products/particle-characterization/applications/frac-sand/"/>
    <m/>
    <x v="0"/>
  </r>
  <r>
    <s v="https://web.archive.org/web/20180523181511/http://www.api.org/membership/members"/>
    <x v="0"/>
    <x v="244"/>
    <s v="http://www.gasair.net/"/>
    <m/>
    <x v="0"/>
  </r>
  <r>
    <s v="https://web.archive.org/web/20180523181511/http://www.api.org/membership/members"/>
    <x v="0"/>
    <x v="245"/>
    <s v="http://www.rosen-group.com/"/>
    <m/>
    <x v="0"/>
  </r>
  <r>
    <s v="https://web.archive.org/web/20180523181511/http://www.api.org/membership/members"/>
    <x v="0"/>
    <x v="246"/>
    <s v="http://www.hsigroupinc.com/"/>
    <m/>
    <x v="0"/>
  </r>
  <r>
    <s v="https://web.archive.org/web/20180523181511/http://www.api.org/membership/members"/>
    <x v="0"/>
    <x v="247"/>
    <s v="http://www.hudsonproducts.com/"/>
    <m/>
    <x v="0"/>
  </r>
  <r>
    <s v="https://web.archive.org/web/20180523181511/http://www.api.org/membership/members"/>
    <x v="0"/>
    <x v="248"/>
    <s v="https://www.hullinc.com/"/>
    <m/>
    <x v="0"/>
  </r>
  <r>
    <s v="https://web.archive.org/web/20180523181511/http://www.api.org/membership/members"/>
    <x v="0"/>
    <x v="249"/>
    <s v="http://www.huntconsolidated.com/"/>
    <m/>
    <x v="1"/>
  </r>
  <r>
    <s v="https://web.archive.org/web/20180523181511/http://www.api.org/membership/members"/>
    <x v="0"/>
    <x v="250"/>
    <s v="http://www.huntingplc.com/"/>
    <m/>
    <x v="0"/>
  </r>
  <r>
    <s v="https://web.archive.org/web/20180523181511/http://www.api.org/membership/members"/>
    <x v="0"/>
    <x v="251"/>
    <s v="http://www.huntingtontesting.com/"/>
    <m/>
    <x v="0"/>
  </r>
  <r>
    <s v="https://web.archive.org/web/20180523181511/http://www.api.org/membership/members"/>
    <x v="0"/>
    <x v="252"/>
    <s v="http://www.hy-grade.com/"/>
    <m/>
    <x v="0"/>
  </r>
  <r>
    <s v="https://web.archive.org/web/20180523181511/http://www.api.org/membership/members"/>
    <x v="0"/>
    <x v="253"/>
    <s v="http://www.hydac-na.com/sites/hydac-na/"/>
    <m/>
    <x v="0"/>
  </r>
  <r>
    <s v="https://web.archive.org/web/20180523181511/http://www.api.org/membership/members"/>
    <x v="0"/>
    <x v="254"/>
    <s v="https://www.hydrafabinc.com/index.html"/>
    <m/>
    <x v="0"/>
  </r>
  <r>
    <s v="https://web.archive.org/web/20180523181511/http://www.api.org/membership/members"/>
    <x v="0"/>
    <x v="255"/>
    <s v="http://www.icllabs.com/"/>
    <m/>
    <x v="0"/>
  </r>
  <r>
    <s v="https://web.archive.org/web/20180523181511/http://www.api.org/membership/members"/>
    <x v="0"/>
    <x v="256"/>
    <s v="http://www.inspection.icoasiapac.com/"/>
    <m/>
    <x v="0"/>
  </r>
  <r>
    <s v="https://web.archive.org/web/20180523181511/http://www.api.org/membership/members"/>
    <x v="0"/>
    <x v="257"/>
    <s v="http://www.ilacorp.com/"/>
    <m/>
    <x v="0"/>
  </r>
  <r>
    <s v="https://web.archive.org/web/20180523181511/http://www.api.org/membership/members"/>
    <x v="0"/>
    <x v="258"/>
    <s v="https://www.idom.com/"/>
    <m/>
    <x v="0"/>
  </r>
  <r>
    <s v="https://web.archive.org/web/20180523181511/http://www.api.org/membership/members"/>
    <x v="0"/>
    <x v="259"/>
    <s v="http://www.iesconde.com/"/>
    <m/>
    <x v="0"/>
  </r>
  <r>
    <s v="https://web.archive.org/web/20180523181511/http://www.api.org/membership/members"/>
    <x v="0"/>
    <x v="260"/>
    <s v="http://www.impcorporation.com/en-us"/>
    <m/>
    <x v="0"/>
  </r>
  <r>
    <s v="https://web.archive.org/web/20180523181511/http://www.api.org/membership/members"/>
    <x v="0"/>
    <x v="261"/>
    <s v="https://www.industronic.com/global/english/the-engineers-of-communication/"/>
    <m/>
    <x v="0"/>
  </r>
  <r>
    <s v="https://web.archive.org/web/20180523181511/http://www.api.org/membership/members"/>
    <x v="0"/>
    <x v="262"/>
    <s v="https://www.infineum.com/"/>
    <m/>
    <x v="0"/>
  </r>
  <r>
    <s v="https://web.archive.org/web/20180523181511/http://www.api.org/membership/members"/>
    <x v="0"/>
    <x v="263"/>
    <s v="http://www.innova-gl.com/"/>
    <m/>
    <x v="0"/>
  </r>
  <r>
    <s v="https://web.archive.org/web/20180523181511/http://www.api.org/membership/members"/>
    <x v="0"/>
    <x v="264"/>
    <s v="http://www.inspectest.com/"/>
    <m/>
    <x v="0"/>
  </r>
  <r>
    <s v="https://web.archive.org/web/20180523181511/http://www.api.org/membership/members"/>
    <x v="0"/>
    <x v="265"/>
    <s v="http://www.bureauveritas.com/wps/wcm/connect/bv_com/group/home/about-us/our-business/commodities"/>
    <m/>
    <x v="0"/>
  </r>
  <r>
    <s v="https://web.archive.org/web/20180523181511/http://www.api.org/membership/members"/>
    <x v="0"/>
    <x v="266"/>
    <s v="http://www.ipsfire.com/"/>
    <m/>
    <x v="0"/>
  </r>
  <r>
    <s v="https://web.archive.org/web/20180523181511/http://www.api.org/membership/members"/>
    <x v="0"/>
    <x v="267"/>
    <s v="http://www.integrityinspector.com/"/>
    <m/>
    <x v="0"/>
  </r>
  <r>
    <s v="https://web.archive.org/web/20180523181511/http://www.api.org/membership/members"/>
    <x v="0"/>
    <x v="268"/>
    <s v="http://www.ncintegrityplus.com/"/>
    <m/>
    <x v="0"/>
  </r>
  <r>
    <s v="https://web.archive.org/web/20180523181511/http://www.api.org/membership/members"/>
    <x v="0"/>
    <x v="269"/>
    <s v="http://integritysolutionsltd.com/"/>
    <m/>
    <x v="0"/>
  </r>
  <r>
    <s v="https://web.archive.org/web/20180523181511/http://www.api.org/membership/members"/>
    <x v="0"/>
    <x v="270"/>
    <s v="http://itilabs.com/"/>
    <m/>
    <x v="0"/>
  </r>
  <r>
    <s v="https://web.archive.org/web/20180523181511/http://www.api.org/membership/members"/>
    <x v="0"/>
    <x v="271"/>
    <s v="http://www.interdyne-transvac.com/"/>
    <m/>
    <x v="0"/>
  </r>
  <r>
    <s v="https://web.archive.org/web/20180523181511/http://www.api.org/membership/members"/>
    <x v="0"/>
    <x v="272"/>
    <s v="http://www.ids-usa.us/"/>
    <m/>
    <x v="0"/>
  </r>
  <r>
    <s v="https://web.archive.org/web/20180523181511/http://www.api.org/membership/members"/>
    <x v="0"/>
    <x v="273"/>
    <s v="http://www.interspecllc.net/"/>
    <m/>
    <x v="0"/>
  </r>
  <r>
    <s v="https://web.archive.org/web/20180523181511/http://www.api.org/membership/members"/>
    <x v="0"/>
    <x v="274"/>
    <s v="http://iec.energy/"/>
    <m/>
    <x v="0"/>
  </r>
  <r>
    <s v="https://web.archive.org/web/20180523181511/http://www.api.org/membership/members"/>
    <x v="0"/>
    <x v="275"/>
    <s v="http://www.intertek.com/petroleum/"/>
    <m/>
    <x v="0"/>
  </r>
  <r>
    <s v="https://web.archive.org/web/20180523181511/http://www.api.org/membership/members"/>
    <x v="0"/>
    <x v="276"/>
    <s v="http://inquest-services.com/"/>
    <m/>
    <x v="0"/>
  </r>
  <r>
    <s v="https://web.archive.org/web/20180523181511/http://www.api.org/membership/members"/>
    <x v="0"/>
    <x v="277"/>
    <s v="http://www.iomosaic.com/"/>
    <m/>
    <x v="0"/>
  </r>
  <r>
    <s v="https://web.archive.org/web/20180523181511/http://www.api.org/membership/members"/>
    <x v="0"/>
    <x v="278"/>
    <s v="http://www.iredthermal.com/"/>
    <m/>
    <x v="0"/>
  </r>
  <r>
    <s v="https://web.archive.org/web/20180523181511/http://www.api.org/membership/members"/>
    <x v="0"/>
    <x v="279"/>
    <s v="https://www.irisndt.com/"/>
    <m/>
    <x v="0"/>
  </r>
  <r>
    <s v="https://web.archive.org/web/20180523181511/http://www.api.org/membership/members"/>
    <x v="0"/>
    <x v="280"/>
    <s v="http://www.irwinindustries.com/"/>
    <m/>
    <x v="0"/>
  </r>
  <r>
    <s v="https://web.archive.org/web/20180523181511/http://www.api.org/membership/members"/>
    <x v="0"/>
    <x v="281"/>
    <s v="https://www.gouldspumps.com/Home/"/>
    <m/>
    <x v="1"/>
  </r>
  <r>
    <s v="https://web.archive.org/web/20180523181511/http://www.api.org/membership/members"/>
    <x v="0"/>
    <x v="282"/>
    <s v="http://www.jamesmachineworks.com/"/>
    <m/>
    <x v="0"/>
  </r>
  <r>
    <s v="https://web.archive.org/web/20180523181511/http://www.api.org/membership/members"/>
    <x v="0"/>
    <x v="283"/>
    <s v="http://www.jclsafety.com/"/>
    <m/>
    <x v="0"/>
  </r>
  <r>
    <s v="https://web.archive.org/web/20180523181511/http://www.api.org/membership/members"/>
    <x v="0"/>
    <x v="284"/>
    <s v="https://www.jdngroup.com/us/home.html"/>
    <m/>
    <x v="0"/>
  </r>
  <r>
    <s v="https://web.archive.org/web/20180523181511/http://www.api.org/membership/members"/>
    <x v="0"/>
    <x v="285"/>
    <s v="http://www.jetlube.com/"/>
    <m/>
    <x v="0"/>
  </r>
  <r>
    <s v="https://web.archive.org/web/20180523181511/http://www.api.org/membership/members"/>
    <x v="0"/>
    <x v="286"/>
    <s v="http://www.jfe-steel.co.jp/"/>
    <m/>
    <x v="0"/>
  </r>
  <r>
    <s v="https://web.archive.org/web/20180523181511/http://www.api.org/membership/members"/>
    <x v="0"/>
    <x v="287"/>
    <s v="http://www.jiacco.com/"/>
    <m/>
    <x v="0"/>
  </r>
  <r>
    <s v="https://web.archive.org/web/20180523181511/http://www.api.org/membership/members"/>
    <x v="0"/>
    <x v="288"/>
    <s v="http://www.jjwhiteinc.com/"/>
    <m/>
    <x v="0"/>
  </r>
  <r>
    <s v="https://web.archive.org/web/20180523181511/http://www.api.org/membership/members"/>
    <x v="0"/>
    <x v="289"/>
    <s v="https://www.johncrane.com/"/>
    <m/>
    <x v="0"/>
  </r>
  <r>
    <s v="https://web.archive.org/web/20180523181511/http://www.api.org/membership/members"/>
    <x v="0"/>
    <x v="290"/>
    <s v="http://www.johnllowery.com/"/>
    <m/>
    <x v="0"/>
  </r>
  <r>
    <s v="https://web.archive.org/web/20180523181511/http://www.api.org/membership/members"/>
    <x v="0"/>
    <x v="291"/>
    <s v="http://www.joulon.com/"/>
    <m/>
    <x v="0"/>
  </r>
  <r>
    <s v="https://web.archive.org/web/20180523181511/http://www.api.org/membership/members"/>
    <x v="0"/>
    <x v="292"/>
    <s v="http://www.jswsteel.us/"/>
    <m/>
    <x v="0"/>
  </r>
  <r>
    <s v="https://web.archive.org/web/20180523181511/http://www.api.org/membership/members"/>
    <x v="0"/>
    <x v="293"/>
    <s v="http://www.kpk.com/"/>
    <m/>
    <x v="0"/>
  </r>
  <r>
    <s v="https://web.archive.org/web/20180523181511/http://www.api.org/membership/members"/>
    <x v="0"/>
    <x v="294"/>
    <s v="http://www.kbkindustries.com/"/>
    <m/>
    <x v="0"/>
  </r>
  <r>
    <s v="https://web.archive.org/web/20180523181511/http://www.api.org/membership/members"/>
    <x v="0"/>
    <x v="295"/>
    <s v="http://www.keyship.com/"/>
    <m/>
    <x v="0"/>
  </r>
  <r>
    <s v="https://web.archive.org/web/20180523181511/http://www.api.org/membership/members"/>
    <x v="0"/>
    <x v="296"/>
    <s v="https://kimray.com/"/>
    <m/>
    <x v="0"/>
  </r>
  <r>
    <s v="https://web.archive.org/web/20180523181511/http://www.api.org/membership/members"/>
    <x v="0"/>
    <x v="297"/>
    <s v="https://krohne.com/en/"/>
    <m/>
    <x v="0"/>
  </r>
  <r>
    <s v="https://web.archive.org/web/20180523181511/http://www.api.org/membership/members"/>
    <x v="0"/>
    <x v="298"/>
    <s v="http://www.ljtechnologies.com"/>
    <m/>
    <x v="0"/>
  </r>
  <r>
    <s v="https://web.archive.org/web/20180523181511/http://www.api.org/membership/members"/>
    <x v="0"/>
    <x v="299"/>
    <s v="http://www.ladishvalves.com/"/>
    <m/>
    <x v="0"/>
  </r>
  <r>
    <s v="https://web.archive.org/web/20180523181511/http://www.api.org/membership/members"/>
    <x v="0"/>
    <x v="300"/>
    <s v="https://www.lafargeholcim.com/"/>
    <m/>
    <x v="0"/>
  </r>
  <r>
    <s v="https://web.archive.org/web/20180523181511/http://www.api.org/membership/members"/>
    <x v="0"/>
    <x v="301"/>
    <s v="http://lamtecamerica.com/"/>
    <m/>
    <x v="0"/>
  </r>
  <r>
    <s v="https://web.archive.org/web/20180523181511/http://www.api.org/membership/members"/>
    <x v="0"/>
    <x v="302"/>
    <s v="http://www.larsentoubro.com/"/>
    <m/>
    <x v="0"/>
  </r>
  <r>
    <s v="https://web.archive.org/web/20180523181511/http://www.api.org/membership/members"/>
    <x v="0"/>
    <x v="303"/>
    <s v="http://www.leespecialties.com/"/>
    <m/>
    <x v="0"/>
  </r>
  <r>
    <s v="https://web.archive.org/web/20180523181511/http://www.api.org/membership/members"/>
    <x v="0"/>
    <x v="304"/>
    <s v="http://04070a4.netsolhost.com/"/>
    <m/>
    <x v="0"/>
  </r>
  <r>
    <s v="https://web.archive.org/web/20180523181511/http://www.api.org/membership/members"/>
    <x v="0"/>
    <x v="305"/>
    <s v="http://lighthouseenv.com/"/>
    <m/>
    <x v="0"/>
  </r>
  <r>
    <s v="https://web.archive.org/web/20180523181511/http://www.api.org/membership/members"/>
    <x v="0"/>
    <x v="306"/>
    <s v="https://www.lightningprotection.com/"/>
    <m/>
    <x v="0"/>
  </r>
  <r>
    <s v="https://web.archive.org/web/20180523181511/http://www.api.org/membership/members"/>
    <x v="0"/>
    <x v="307"/>
    <s v="http://www.lcmeter.com/"/>
    <m/>
    <x v="0"/>
  </r>
  <r>
    <s v="https://web.archive.org/web/20180523181511/http://www.api.org/membership/members"/>
    <x v="0"/>
    <x v="308"/>
    <s v="https://www.liquidpower.com/"/>
    <m/>
    <x v="0"/>
  </r>
  <r>
    <s v="https://web.archive.org/web/20180523181511/http://www.api.org/membership/members"/>
    <x v="0"/>
    <x v="309"/>
    <s v="https://www.lr.org/"/>
    <m/>
    <x v="0"/>
  </r>
  <r>
    <s v="https://web.archive.org/web/20180523181511/http://www.api.org/membership/members"/>
    <x v="0"/>
    <x v="310"/>
    <s v="https://data.lr.org/en/"/>
    <m/>
    <x v="0"/>
  </r>
  <r>
    <s v="https://web.archive.org/web/20180523181511/http://www.api.org/membership/members"/>
    <x v="0"/>
    <x v="311"/>
    <s v="http://www.loadmastereng.com/"/>
    <m/>
    <x v="0"/>
  </r>
  <r>
    <s v="https://web.archive.org/web/20180523181511/http://www.api.org/membership/members"/>
    <x v="0"/>
    <x v="312"/>
    <s v="http://www.lonestarinduction.com/"/>
    <m/>
    <x v="0"/>
  </r>
  <r>
    <s v="https://web.archive.org/web/20180523181511/http://www.api.org/membership/members"/>
    <x v="0"/>
    <x v="313"/>
    <s v="https://www.loopllc.com/Home"/>
    <m/>
    <x v="0"/>
  </r>
  <r>
    <s v="https://web.archive.org/web/20180523181511/http://www.api.org/membership/members"/>
    <x v="0"/>
    <x v="314"/>
    <s v="https://www.lord.com/"/>
    <m/>
    <x v="0"/>
  </r>
  <r>
    <s v="https://web.archive.org/web/20180523181511/http://www.api.org/membership/members"/>
    <x v="0"/>
    <x v="315"/>
    <s v="http://www.lubrizol.com"/>
    <m/>
    <x v="0"/>
  </r>
  <r>
    <s v="https://web.archive.org/web/20180523181511/http://www.api.org/membership/members"/>
    <x v="0"/>
    <x v="316"/>
    <s v="http://www.maerskdrilling.com/en"/>
    <m/>
    <x v="0"/>
  </r>
  <r>
    <s v="https://web.archive.org/web/20180523181511/http://www.api.org/membership/members"/>
    <x v="0"/>
    <x v="317"/>
    <s v="https://www.magellanlp.com/"/>
    <m/>
    <x v="0"/>
  </r>
  <r>
    <s v="https://web.archive.org/web/20180523181511/http://www.api.org/membership/members"/>
    <x v="0"/>
    <x v="318"/>
    <s v="https://magnaflux.com/Magnaflux"/>
    <m/>
    <x v="0"/>
  </r>
  <r>
    <s v="https://web.archive.org/web/20180523181511/http://www.api.org/membership/members"/>
    <x v="0"/>
    <x v="319"/>
    <s v="http://www.mac-ndt.com/"/>
    <m/>
    <x v="0"/>
  </r>
  <r>
    <s v="https://web.archive.org/web/20180523181511/http://www.api.org/membership/members"/>
    <x v="0"/>
    <x v="320"/>
    <s v="http://www.magnumpiering.com/"/>
    <m/>
    <x v="0"/>
  </r>
  <r>
    <s v="https://web.archive.org/web/20180523181511/http://www.api.org/membership/members"/>
    <x v="0"/>
    <x v="321"/>
    <s v="https://www.mainlinemeasurement.com/"/>
    <m/>
    <x v="0"/>
  </r>
  <r>
    <s v="https://web.archive.org/web/20180523181511/http://www.api.org/membership/members"/>
    <x v="0"/>
    <x v="322"/>
    <s v="https://www.manganinc.com/"/>
    <m/>
    <x v="0"/>
  </r>
  <r>
    <s v="https://web.archive.org/web/20180523181511/http://www.api.org/membership/members"/>
    <x v="0"/>
    <x v="323"/>
    <s v="http://www.mapoiltools.com/"/>
    <m/>
    <x v="0"/>
  </r>
  <r>
    <s v="https://web.archive.org/web/20180523181511/http://www.api.org/membership/members"/>
    <x v="0"/>
    <x v="324"/>
    <s v="http://www.marathon.com/"/>
    <m/>
    <x v="1"/>
  </r>
  <r>
    <s v="https://web.archive.org/web/20180523181511/http://www.api.org/membership/members"/>
    <x v="0"/>
    <x v="325"/>
    <s v="http://www.marathonpetroleum.com/"/>
    <m/>
    <x v="0"/>
  </r>
  <r>
    <s v="https://web.archive.org/web/20180523181511/http://www.api.org/membership/members"/>
    <x v="0"/>
    <x v="326"/>
    <s v="https://www.msrc.org/"/>
    <m/>
    <x v="0"/>
  </r>
  <r>
    <s v="https://web.archive.org/web/20180523181511/http://www.api.org/membership/members"/>
    <x v="0"/>
    <x v="327"/>
    <s v="http://www.markwest.com/"/>
    <m/>
    <x v="0"/>
  </r>
  <r>
    <s v="https://web.archive.org/web/20180523181511/http://www.api.org/membership/members"/>
    <x v="0"/>
    <x v="328"/>
    <s v="http://www.martinconstructionnd.com/"/>
    <m/>
    <x v="0"/>
  </r>
  <r>
    <s v="https://web.archive.org/web/20180523181511/http://www.api.org/membership/members"/>
    <x v="0"/>
    <x v="329"/>
    <s v="http://www.masstechnology.net/"/>
    <m/>
    <x v="0"/>
  </r>
  <r>
    <s v="https://web.archive.org/web/20180523181511/http://www.api.org/membership/members"/>
    <x v="0"/>
    <x v="330"/>
    <s v="https://www.matrixservicecompany.com/"/>
    <m/>
    <x v="0"/>
  </r>
  <r>
    <s v="https://web.archive.org/web/20180523181511/http://www.api.org/membership/members"/>
    <x v="0"/>
    <x v="331"/>
    <s v="http://www.mavlabs.co/"/>
    <m/>
    <x v="0"/>
  </r>
  <r>
    <s v="https://web.archive.org/web/20180523181511/http://www.api.org/membership/members"/>
    <x v="0"/>
    <x v="332"/>
    <s v="https://www.mccrometer.com/"/>
    <m/>
    <x v="0"/>
  </r>
  <r>
    <s v="https://web.archive.org/web/20180523181511/http://www.api.org/membership/members"/>
    <x v="0"/>
    <x v="333"/>
    <s v="https://www.mcdermott.com/"/>
    <m/>
    <x v="1"/>
  </r>
  <r>
    <s v="https://web.archive.org/web/20180523181511/http://www.api.org/membership/members"/>
    <x v="0"/>
    <x v="334"/>
    <s v="http://www.mechatrends-contractors.com/"/>
    <m/>
    <x v="0"/>
  </r>
  <r>
    <s v="https://web.archive.org/web/20180523181511/http://www.api.org/membership/members"/>
    <x v="0"/>
    <x v="335"/>
    <s v="http://www.mercatorenergy.com/"/>
    <m/>
    <x v="0"/>
  </r>
  <r>
    <s v="https://web.archive.org/web/20180523181511/http://www.api.org/membership/members"/>
    <x v="0"/>
    <x v="336"/>
    <s v="http://www.merichem.com/"/>
    <m/>
    <x v="0"/>
  </r>
  <r>
    <s v="https://web.archive.org/web/20180523181511/http://www.api.org/membership/members"/>
    <x v="0"/>
    <x v="337"/>
    <s v="https://www.ge.com/digital/asset-performance-management"/>
    <m/>
    <x v="0"/>
  </r>
  <r>
    <s v="https://web.archive.org/web/20180523181511/http://www.api.org/membership/members"/>
    <x v="0"/>
    <x v="338"/>
    <s v="http://www.mesa-intl.com/"/>
    <m/>
    <x v="0"/>
  </r>
  <r>
    <s v="https://web.archive.org/web/20180523181511/http://www.api.org/membership/members"/>
    <x v="0"/>
    <x v="339"/>
    <s v="http://meterengineers.com/"/>
    <m/>
    <x v="0"/>
  </r>
  <r>
    <s v="https://web.archive.org/web/20180523181511/http://www.api.org/membership/members"/>
    <x v="0"/>
    <x v="340"/>
    <s v="http://www.emerson.com/en-us/automation/micro-motion"/>
    <m/>
    <x v="0"/>
  </r>
  <r>
    <s v="https://web.archive.org/web/20180523181511/http://www.api.org/membership/members"/>
    <x v="0"/>
    <x v="341"/>
    <s v="https://www.mcchemical.com/"/>
    <m/>
    <x v="0"/>
  </r>
  <r>
    <s v="https://web.archive.org/web/20180523181511/http://www.api.org/membership/members"/>
    <x v="0"/>
    <x v="342"/>
    <s v="http://www.midwesternservices.com/"/>
    <m/>
    <x v="0"/>
  </r>
  <r>
    <s v="https://web.archive.org/web/20180523181511/http://www.api.org/membership/members"/>
    <x v="0"/>
    <x v="343"/>
    <s v="http://www.millerconsulting.org/"/>
    <m/>
    <x v="0"/>
  </r>
  <r>
    <s v="https://web.archive.org/web/20180523181511/http://www.api.org/membership/members"/>
    <x v="0"/>
    <x v="344"/>
    <s v="https://www.milwaukeevalve.com/"/>
    <m/>
    <x v="0"/>
  </r>
  <r>
    <s v="https://web.archive.org/web/20180523181511/http://www.api.org/membership/members"/>
    <x v="0"/>
    <x v="345"/>
    <s v="http://www.mistrasgroup.com/"/>
    <m/>
    <x v="0"/>
  </r>
  <r>
    <s v="https://web.archive.org/web/20180523181511/http://www.api.org/membership/members"/>
    <x v="0"/>
    <x v="346"/>
    <s v="https://www.mitsubishicorp.com/jp/en/index.html"/>
    <m/>
    <x v="1"/>
  </r>
  <r>
    <s v="https://web.archive.org/web/20180523181511/http://www.api.org/membership/members"/>
    <x v="0"/>
    <x v="347"/>
    <s v="http://www.mmcintl.com/"/>
    <m/>
    <x v="0"/>
  </r>
  <r>
    <s v="https://web.archive.org/web/20180523181511/http://www.api.org/membership/members"/>
    <x v="0"/>
    <x v="348"/>
    <s v="https://modernrefractory.ca/"/>
    <m/>
    <x v="0"/>
  </r>
  <r>
    <s v="https://web.archive.org/web/20180523181511/http://www.api.org/membership/members"/>
    <x v="0"/>
    <x v="349"/>
    <s v="https://www.mogas.com/en-us"/>
    <m/>
    <x v="0"/>
  </r>
  <r>
    <s v="https://web.archive.org/web/20180523181511/http://www.api.org/membership/members"/>
    <x v="0"/>
    <x v="350"/>
    <s v="https://mokveld.com/en/home"/>
    <m/>
    <x v="0"/>
  </r>
  <r>
    <s v="https://web.archive.org/web/20180523181511/http://www.api.org/membership/members"/>
    <x v="0"/>
    <x v="351"/>
    <s v="http://www.intertek.com/industrial/"/>
    <m/>
    <x v="0"/>
  </r>
  <r>
    <s v="https://web.archive.org/web/20180523181511/http://www.api.org/membership/members"/>
    <x v="0"/>
    <x v="352"/>
    <s v="https://www.motiva.com/"/>
    <m/>
    <x v="1"/>
  </r>
  <r>
    <s v="https://web.archive.org/web/20180523181511/http://www.api.org/membership/members"/>
    <x v="0"/>
    <x v="353"/>
    <s v="http://www.murphyoilcorp.com/"/>
    <m/>
    <x v="0"/>
  </r>
  <r>
    <s v="https://web.archive.org/web/20180523181511/http://www.api.org/membership/members"/>
    <x v="0"/>
    <x v="354"/>
    <s v="http://www.musestancil.com/"/>
    <m/>
    <x v="0"/>
  </r>
  <r>
    <s v="https://web.archive.org/web/20180523181511/http://www.api.org/membership/members"/>
    <x v="0"/>
    <x v="355"/>
    <s v="http://www.nanomech.com/"/>
    <m/>
    <x v="0"/>
  </r>
  <r>
    <s v="https://web.archive.org/web/20180523181511/http://www.api.org/membership/members"/>
    <x v="0"/>
    <x v="356"/>
    <s v="https://www.nationalcompliance.com/"/>
    <m/>
    <x v="0"/>
  </r>
  <r>
    <s v="https://web.archive.org/web/20180523181511/http://www.api.org/membership/members"/>
    <x v="0"/>
    <x v="357"/>
    <s v="http://www.nov.com/"/>
    <m/>
    <x v="0"/>
  </r>
  <r>
    <s v="https://web.archive.org/web/20180523181511/http://www.api.org/membership/members"/>
    <x v="0"/>
    <x v="358"/>
    <s v="https://www.nationalpumpcompany.com/"/>
    <m/>
    <x v="0"/>
  </r>
  <r>
    <s v="https://web.archive.org/web/20180523181511/http://www.api.org/membership/members"/>
    <x v="0"/>
    <x v="359"/>
    <s v="https://www.steelcar.com/"/>
    <m/>
    <x v="0"/>
  </r>
  <r>
    <s v="https://web.archive.org/web/20180523181511/http://www.api.org/membership/members"/>
    <x v="0"/>
    <x v="360"/>
    <s v="https://www.nationwideboiler.com/"/>
    <m/>
    <x v="0"/>
  </r>
  <r>
    <s v="https://web.archive.org/web/20180523181511/http://www.api.org/membership/members"/>
    <x v="0"/>
    <x v="361"/>
    <s v="http://www.nnogc.com/"/>
    <m/>
    <x v="0"/>
  </r>
  <r>
    <s v="https://web.archive.org/web/20180523181511/http://www.api.org/membership/members"/>
    <x v="0"/>
    <x v="362"/>
    <s v="https://www.navarik.com/"/>
    <m/>
    <x v="0"/>
  </r>
  <r>
    <s v="https://web.archive.org/web/20180523181511/http://www.api.org/membership/members"/>
    <x v="0"/>
    <x v="363"/>
    <s v="http://www.nositx.com/"/>
    <m/>
    <x v="0"/>
  </r>
  <r>
    <s v="https://web.archive.org/web/20180523181511/http://www.api.org/membership/members"/>
    <x v="0"/>
    <x v="364"/>
    <s v="https://www.rina.org/en"/>
    <m/>
    <x v="0"/>
  </r>
  <r>
    <s v="https://web.archive.org/web/20180523181511/http://www.api.org/membership/members"/>
    <x v="0"/>
    <x v="365"/>
    <s v="https://www.ndt-global.com/"/>
    <m/>
    <x v="0"/>
  </r>
  <r>
    <s v="https://web.archive.org/web/20180523181511/http://www.api.org/membership/members"/>
    <x v="0"/>
    <x v="366"/>
    <s v="https://www.nesteoil.com/"/>
    <m/>
    <x v="0"/>
  </r>
  <r>
    <s v="https://web.archive.org/web/20180523181511/http://www.api.org/membership/members"/>
    <x v="0"/>
    <x v="367"/>
    <s v="http://www.neuman-esser.de/"/>
    <m/>
    <x v="0"/>
  </r>
  <r>
    <s v="https://web.archive.org/web/20180523181511/http://www.api.org/membership/members"/>
    <x v="0"/>
    <x v="368"/>
    <s v="http://www.newfield.com/"/>
    <m/>
    <x v="1"/>
  </r>
  <r>
    <s v="https://web.archive.org/web/20180523181511/http://www.api.org/membership/members"/>
    <x v="0"/>
    <x v="369"/>
    <s v="http://www.newmarket.com/Pages/default.aspx"/>
    <m/>
    <x v="0"/>
  </r>
  <r>
    <s v="https://web.archive.org/web/20180523181511/http://www.api.org/membership/members"/>
    <x v="0"/>
    <x v="370"/>
    <s v="https://www.newpark.com/"/>
    <m/>
    <x v="0"/>
  </r>
  <r>
    <s v="https://web.archive.org/web/20180523181511/http://www.api.org/membership/members"/>
    <x v="0"/>
    <x v="371"/>
    <s v="http://nicholsengineer.com/?reqp=1&amp;reqr=nzcdYz5wqv5vMKD="/>
    <m/>
    <x v="0"/>
  </r>
  <r>
    <s v="https://web.archive.org/web/20180523181511/http://www.api.org/membership/members"/>
    <x v="0"/>
    <x v="372"/>
    <s v="http://www.nmkresources.com/"/>
    <m/>
    <x v="0"/>
  </r>
  <r>
    <s v="https://web.archive.org/web/20180523181511/http://www.api.org/membership/members"/>
    <x v="0"/>
    <x v="373"/>
    <s v="http://www.noblecorp.com/"/>
    <m/>
    <x v="0"/>
  </r>
  <r>
    <s v="https://web.archive.org/web/20180523181511/http://www.api.org/membership/members"/>
    <x v="0"/>
    <x v="374"/>
    <s v="https://www.nblenergy.com/"/>
    <m/>
    <x v="0"/>
  </r>
  <r>
    <s v="https://web.archive.org/web/20180523181511/http://www.api.org/membership/members"/>
    <x v="0"/>
    <x v="375"/>
    <s v="http://northernstatesfishingtools.com/"/>
    <m/>
    <x v="0"/>
  </r>
  <r>
    <s v="https://web.archive.org/web/20180523181511/http://www.api.org/membership/members"/>
    <x v="0"/>
    <x v="376"/>
    <s v="http://nustarenergy.com/en-us/Pages/default.aspx"/>
    <m/>
    <x v="0"/>
  </r>
  <r>
    <s v="https://web.archive.org/web/20180523181511/http://www.api.org/membership/members"/>
    <x v="0"/>
    <x v="377"/>
    <s v="http://www.nvindt.com/"/>
    <m/>
    <x v="0"/>
  </r>
  <r>
    <s v="https://web.archive.org/web/20180523181511/http://www.api.org/membership/members"/>
    <x v="0"/>
    <x v="378"/>
    <s v="http://www.oxy.com/Pages/default.aspx"/>
    <m/>
    <x v="0"/>
  </r>
  <r>
    <s v="https://web.archive.org/web/20180523181511/http://www.api.org/membership/members"/>
    <x v="0"/>
    <x v="379"/>
    <s v="http://www.oceanshipholdings.com/"/>
    <m/>
    <x v="0"/>
  </r>
  <r>
    <s v="https://web.archive.org/web/20180523181511/http://www.api.org/membership/members"/>
    <x v="0"/>
    <x v="380"/>
    <s v="http://www.oceaneering.com/"/>
    <m/>
    <x v="0"/>
  </r>
  <r>
    <s v="https://web.archive.org/web/20180523181511/http://www.api.org/membership/members"/>
    <x v="0"/>
    <x v="381"/>
    <s v="http://oseco.com/"/>
    <m/>
    <x v="0"/>
  </r>
  <r>
    <s v="https://web.archive.org/web/20180523181511/http://www.api.org/membership/members"/>
    <x v="0"/>
    <x v="382"/>
    <s v="http://www.ocsgroup.com/index.php"/>
    <m/>
    <x v="0"/>
  </r>
  <r>
    <s v="https://web.archive.org/web/20180523181511/http://www.api.org/membership/members"/>
    <x v="0"/>
    <x v="383"/>
    <s v="http://www.ofite.com/index.php"/>
    <m/>
    <x v="0"/>
  </r>
  <r>
    <s v="https://web.archive.org/web/20180523181511/http://www.api.org/membership/members"/>
    <x v="0"/>
    <x v="384"/>
    <s v="http://www.ofsint.com/"/>
    <m/>
    <x v="0"/>
  </r>
  <r>
    <s v="https://web.archive.org/web/20180523181511/http://www.api.org/membership/members"/>
    <x v="0"/>
    <x v="385"/>
    <s v="http://www.oag-ps.com/"/>
    <m/>
    <x v="0"/>
  </r>
  <r>
    <s v="https://web.archive.org/web/20180523181511/http://www.api.org/membership/members"/>
    <x v="0"/>
    <x v="386"/>
    <s v="http://www.oilcenter.com/international/"/>
    <m/>
    <x v="0"/>
  </r>
  <r>
    <s v="https://web.archive.org/web/20180523181511/http://www.api.org/membership/members"/>
    <x v="0"/>
    <x v="387"/>
    <s v="http://www.oilinspections.com/"/>
    <m/>
    <x v="0"/>
  </r>
  <r>
    <s v="https://web.archive.org/web/20180523181511/http://www.api.org/membership/members"/>
    <x v="0"/>
    <x v="388"/>
    <s v="http://www.oilcenter.com/international/"/>
    <m/>
    <x v="0"/>
  </r>
  <r>
    <s v="https://web.archive.org/web/20180523181511/http://www.api.org/membership/members"/>
    <x v="0"/>
    <x v="389"/>
    <s v="http://www.omniflow.com/"/>
    <m/>
    <x v="0"/>
  </r>
  <r>
    <s v="https://web.archive.org/web/20180523181511/http://www.api.org/membership/members"/>
    <x v="0"/>
    <x v="390"/>
    <s v="http://www.oneokpartners.com/Customers/NaturalGasLiquids/Pipelines/NGLPipeline.aspx"/>
    <m/>
    <x v="1"/>
  </r>
  <r>
    <s v="https://web.archive.org/web/20180523181511/http://www.api.org/membership/members"/>
    <x v="0"/>
    <x v="391"/>
    <s v="http://onshoreqcs.com/"/>
    <m/>
    <x v="0"/>
  </r>
  <r>
    <s v="https://web.archive.org/web/20180523181511/http://www.api.org/membership/members"/>
    <x v="0"/>
    <x v="392"/>
    <s v="http://www.opampim.us/"/>
    <m/>
    <x v="0"/>
  </r>
  <r>
    <s v="https://web.archive.org/web/20180523181511/http://www.api.org/membership/members"/>
    <x v="0"/>
    <x v="393"/>
    <s v="http://www.osii.com/"/>
    <m/>
    <x v="0"/>
  </r>
  <r>
    <s v="https://web.archive.org/web/20180523181511/http://www.api.org/membership/members"/>
    <x v="0"/>
    <x v="394"/>
    <s v="http://www.optasense.com/"/>
    <m/>
    <x v="0"/>
  </r>
  <r>
    <s v="https://web.archive.org/web/20180523181511/http://www.api.org/membership/members"/>
    <x v="0"/>
    <x v="395"/>
    <s v="http://www.orbitalengr.com/"/>
    <m/>
    <x v="0"/>
  </r>
  <r>
    <s v="https://web.archive.org/web/20180523181511/http://www.api.org/membership/members"/>
    <x v="0"/>
    <x v="396"/>
    <s v="http://oriondrilling.com/"/>
    <m/>
    <x v="0"/>
  </r>
  <r>
    <s v="https://web.archive.org/web/20180523181511/http://www.api.org/membership/members"/>
    <x v="0"/>
    <x v="397"/>
    <s v="http://www.otc-solutions.com/"/>
    <m/>
    <x v="0"/>
  </r>
  <r>
    <s v="https://web.archive.org/web/20180523181511/http://www.api.org/membership/members"/>
    <x v="0"/>
    <x v="398"/>
    <s v="http://www.ovako.com/"/>
    <m/>
    <x v="0"/>
  </r>
  <r>
    <s v="https://web.archive.org/web/20180523181511/http://www.api.org/membership/members"/>
    <x v="0"/>
    <x v="399"/>
    <s v="http://www.pacificdrilling.com/"/>
    <m/>
    <x v="0"/>
  </r>
  <r>
    <s v="https://web.archive.org/web/20180523181511/http://www.api.org/membership/members"/>
    <x v="0"/>
    <x v="400"/>
    <s v="http://www.palagroup.com/"/>
    <m/>
    <x v="0"/>
  </r>
  <r>
    <s v="https://web.archive.org/web/20180523181511/http://www.api.org/membership/members"/>
    <x v="0"/>
    <x v="401"/>
    <s v="https://paragonindinc.com/"/>
    <m/>
    <x v="0"/>
  </r>
  <r>
    <s v="https://web.archive.org/web/20180523181511/http://www.api.org/membership/members"/>
    <x v="0"/>
    <x v="402"/>
    <s v="http://www.parkerdrilling.com/"/>
    <m/>
    <x v="0"/>
  </r>
  <r>
    <s v="https://web.archive.org/web/20180523181511/http://www.api.org/membership/members"/>
    <x v="0"/>
    <x v="403"/>
    <s v="http://www.parker.com/portal/site/PARKER/menuitem.b90576e27a4d71ae1bfcc510237ad1ca/?vgnextoid=c38888b5bd16e010VgnVCM1000000308a8c0RCRD&amp;vgnextfmt=default"/>
    <m/>
    <x v="0"/>
  </r>
  <r>
    <s v="https://web.archive.org/web/20180523181511/http://www.api.org/membership/members"/>
    <x v="0"/>
    <x v="404"/>
    <s v="http://www.parker.com/portal/site/PARKER/menuitem.223a4a3cce02eb6315731910237ad1ca/?vgnextoid=8061cab60275e210VgnVCM10000048021dacRCRD&amp;vgnextfmt=EN"/>
    <m/>
    <x v="0"/>
  </r>
  <r>
    <s v="https://web.archive.org/web/20180523181511/http://www.api.org/membership/members"/>
    <x v="0"/>
    <x v="405"/>
    <s v="http://pasoroblestank.com/"/>
    <m/>
    <x v="0"/>
  </r>
  <r>
    <s v="https://web.archive.org/web/20180523181511/http://www.api.org/membership/members"/>
    <x v="0"/>
    <x v="406"/>
    <s v="http://www.pattersontubular.com/"/>
    <m/>
    <x v="0"/>
  </r>
  <r>
    <s v="https://web.archive.org/web/20180523181511/http://www.api.org/membership/members"/>
    <x v="0"/>
    <x v="407"/>
    <s v="http://www.pbmvalve.com/"/>
    <m/>
    <x v="0"/>
  </r>
  <r>
    <s v="https://web.archive.org/web/20180523181511/http://www.api.org/membership/members"/>
    <x v="0"/>
    <x v="408"/>
    <s v="http://www.pcaengineering.com/Default.asp"/>
    <m/>
    <x v="0"/>
  </r>
  <r>
    <s v="https://web.archive.org/web/20180523181511/http://www.api.org/membership/members"/>
    <x v="0"/>
    <x v="409"/>
    <s v="http://www.peak-ai.com/#/"/>
    <m/>
    <x v="0"/>
  </r>
  <r>
    <s v="https://web.archive.org/web/20180523181511/http://www.api.org/membership/members"/>
    <x v="0"/>
    <x v="410"/>
    <s v="http://www.peakerenergy.com/"/>
    <m/>
    <x v="0"/>
  </r>
  <r>
    <s v="https://web.archive.org/web/20180523181511/http://www.api.org/membership/members"/>
    <x v="0"/>
    <x v="411"/>
    <s v="http://www.peerlessdynamics.com/"/>
    <m/>
    <x v="0"/>
  </r>
  <r>
    <s v="https://web.archive.org/web/20180523181511/http://www.api.org/membership/members"/>
    <x v="0"/>
    <x v="412"/>
    <s v="http://penngeneralenergy.com/"/>
    <m/>
    <x v="0"/>
  </r>
  <r>
    <s v="https://web.archive.org/web/20180523181511/http://www.api.org/membership/members"/>
    <x v="0"/>
    <x v="413"/>
    <s v="http://www.petrocare-marineconsultants.com/"/>
    <m/>
    <x v="0"/>
  </r>
  <r>
    <s v="https://web.archive.org/web/20180523181511/http://www.api.org/membership/members"/>
    <x v="0"/>
    <x v="414"/>
    <s v="http://www.petrochemintl.com/"/>
    <m/>
    <x v="0"/>
  </r>
  <r>
    <s v="https://web.archive.org/web/20180523181511/http://www.api.org/membership/members"/>
    <x v="0"/>
    <x v="415"/>
    <s v="http://www.petrohunt.com/"/>
    <m/>
    <x v="0"/>
  </r>
  <r>
    <s v="https://web.archive.org/web/20180523181511/http://www.api.org/membership/members"/>
    <x v="0"/>
    <x v="416"/>
    <s v="http://www.petromar.com/"/>
    <m/>
    <x v="0"/>
  </r>
  <r>
    <s v="https://web.archive.org/web/20180523181511/http://www.api.org/membership/members"/>
    <x v="0"/>
    <x v="417"/>
    <s v="http://www.petron.net/index2.html"/>
    <m/>
    <x v="0"/>
  </r>
  <r>
    <s v="https://web.archive.org/web/20180523181511/http://www.api.org/membership/members"/>
    <x v="0"/>
    <x v="418"/>
    <s v="http://www.petrospect.net/"/>
    <m/>
    <x v="0"/>
  </r>
  <r>
    <s v="https://web.archive.org/web/20180523181511/http://www.api.org/membership/members"/>
    <x v="0"/>
    <x v="419"/>
    <s v="https://petroteq.energy/"/>
    <m/>
    <x v="0"/>
  </r>
  <r>
    <s v="https://web.archive.org/web/20180523181511/http://www.api.org/membership/members"/>
    <x v="0"/>
    <x v="420"/>
    <s v="http://www.philagear.com/"/>
    <m/>
    <x v="0"/>
  </r>
  <r>
    <s v="https://web.archive.org/web/20180523181511/http://www.api.org/membership/members"/>
    <x v="0"/>
    <x v="421"/>
    <s v="http://www.phillips66.com/"/>
    <m/>
    <x v="1"/>
  </r>
  <r>
    <s v="https://web.archive.org/web/20180523181511/http://www.api.org/membership/members"/>
    <x v="0"/>
    <x v="422"/>
    <s v="http://pilgrimpipeline.com/"/>
    <m/>
    <x v="0"/>
  </r>
  <r>
    <s v="https://web.archive.org/web/20180523181511/http://www.api.org/membership/members"/>
    <x v="0"/>
    <x v="423"/>
    <s v="http://www.pinnoil.com/"/>
    <m/>
    <x v="0"/>
  </r>
  <r>
    <s v="https://web.archive.org/web/20180523181511/http://www.api.org/membership/members"/>
    <x v="0"/>
    <x v="424"/>
    <s v="https://pinnacleart.com/"/>
    <m/>
    <x v="0"/>
  </r>
  <r>
    <s v="https://web.archive.org/web/20180523181511/http://www.api.org/membership/members"/>
    <x v="0"/>
    <x v="425"/>
    <s v="http://pioneerindustrial.com/"/>
    <m/>
    <x v="0"/>
  </r>
  <r>
    <s v="https://web.archive.org/web/20180523181511/http://www.api.org/membership/members"/>
    <x v="0"/>
    <x v="426"/>
    <s v="http://www.pxd.com/"/>
    <m/>
    <x v="0"/>
  </r>
  <r>
    <s v="https://web.archive.org/web/20180523181511/http://www.api.org/membership/members"/>
    <x v="0"/>
    <x v="427"/>
    <s v="https://www.plainsallamerican.com/"/>
    <m/>
    <x v="0"/>
  </r>
  <r>
    <s v="https://web.archive.org/web/20180523181511/http://www.api.org/membership/members"/>
    <x v="0"/>
    <x v="428"/>
    <s v="http://www.plsliner.com/"/>
    <m/>
    <x v="0"/>
  </r>
  <r>
    <s v="https://web.archive.org/web/20180523181511/http://www.api.org/membership/members"/>
    <x v="0"/>
    <x v="429"/>
    <s v="http://www.pocar-seal.com/"/>
    <m/>
    <x v="0"/>
  </r>
  <r>
    <s v="https://web.archive.org/web/20180523181511/http://www.api.org/membership/members"/>
    <x v="0"/>
    <x v="430"/>
    <s v="https://www.pondco.com/"/>
    <m/>
    <x v="0"/>
  </r>
  <r>
    <s v="https://web.archive.org/web/20180523181511/http://www.api.org/membership/members"/>
    <x v="0"/>
    <x v="431"/>
    <s v="http://www.pmpl.com/"/>
    <m/>
    <x v="0"/>
  </r>
  <r>
    <s v="https://web.archive.org/web/20180523181511/http://www.api.org/membership/members"/>
    <x v="0"/>
    <x v="432"/>
    <s v="https://posco-america.com/home/"/>
    <m/>
    <x v="1"/>
  </r>
  <r>
    <s v="https://web.archive.org/web/20180523181511/http://www.api.org/membership/members"/>
    <x v="0"/>
    <x v="433"/>
    <s v="http://www.potomacenv.com/"/>
    <m/>
    <x v="1"/>
  </r>
  <r>
    <s v="https://web.archive.org/web/20180523181511/http://www.api.org/membership/members"/>
    <x v="0"/>
    <x v="434"/>
    <s v="https://powerplan.com/"/>
    <m/>
    <x v="0"/>
  </r>
  <r>
    <s v="https://web.archive.org/web/20180523181511/http://www.api.org/membership/members"/>
    <x v="0"/>
    <x v="435"/>
    <s v="http://www.precisioncrane.net/"/>
    <m/>
    <x v="0"/>
  </r>
  <r>
    <s v="https://web.archive.org/web/20180523181511/http://www.api.org/membership/members"/>
    <x v="0"/>
    <x v="436"/>
    <s v="https://www.precisiondrilling.com/Home/default.aspx"/>
    <m/>
    <x v="0"/>
  </r>
  <r>
    <s v="https://web.archive.org/web/20180523181511/http://www.api.org/membership/members"/>
    <x v="0"/>
    <x v="437"/>
    <s v="https://www.pitinc.com/"/>
    <m/>
    <x v="0"/>
  </r>
  <r>
    <s v="https://web.archive.org/web/20180523181511/http://www.api.org/membership/members"/>
    <x v="0"/>
    <x v="438"/>
    <s v="http://www.primarys.com/manufacturing.html"/>
    <m/>
    <x v="0"/>
  </r>
  <r>
    <s v="https://web.archive.org/web/20180523181511/http://www.api.org/membership/members"/>
    <x v="0"/>
    <x v="439"/>
    <s v="http://www.prime-eng.com/"/>
    <m/>
    <x v="0"/>
  </r>
  <r>
    <s v="https://web.archive.org/web/20180523181511/http://www.api.org/membership/members"/>
    <x v="0"/>
    <x v="440"/>
    <s v="http://www.projectconsulting.com/"/>
    <m/>
    <x v="0"/>
  </r>
  <r>
    <s v="https://web.archive.org/web/20180523181511/http://www.api.org/membership/members"/>
    <x v="0"/>
    <x v="441"/>
    <s v="http://www.promat-oilandgas.com/en/"/>
    <m/>
    <x v="0"/>
  </r>
  <r>
    <s v="https://web.archive.org/web/20180523181511/http://www.api.org/membership/members"/>
    <x v="0"/>
    <x v="442"/>
    <s v="http://www.pro-surve.com/"/>
    <m/>
    <x v="0"/>
  </r>
  <r>
    <s v="https://web.archive.org/web/20180523181511/http://www.api.org/membership/members"/>
    <x v="0"/>
    <x v="443"/>
    <s v="http://provenanceconsulting.com"/>
    <m/>
    <x v="0"/>
  </r>
  <r>
    <s v="https://web.archive.org/web/20180523181511/http://www.api.org/membership/members"/>
    <x v="0"/>
    <x v="444"/>
    <s v="http://www.protectoseal.com/"/>
    <m/>
    <x v="0"/>
  </r>
  <r>
    <s v="https://web.archive.org/web/20180523181511/http://www.api.org/membership/members"/>
    <x v="0"/>
    <x v="445"/>
    <s v="http://pruitt.com/"/>
    <m/>
    <x v="0"/>
  </r>
  <r>
    <s v="https://web.archive.org/web/20180523181511/http://www.api.org/membership/members"/>
    <x v="0"/>
    <x v="446"/>
    <s v="http://www.qepres.com/"/>
    <m/>
    <x v="0"/>
  </r>
  <r>
    <s v="https://web.archive.org/web/20180523181511/http://www.api.org/membership/members"/>
    <x v="0"/>
    <x v="447"/>
    <s v="http://www.questconsult.com/"/>
    <m/>
    <x v="0"/>
  </r>
  <r>
    <s v="https://web.archive.org/web/20180523181511/http://www.api.org/membership/members"/>
    <x v="0"/>
    <x v="448"/>
    <s v="http://www.qualitycontrol-egypt.com/"/>
    <m/>
    <x v="0"/>
  </r>
  <r>
    <s v="https://web.archive.org/web/20180523181511/http://www.api.org/membership/members"/>
    <x v="0"/>
    <x v="449"/>
    <s v="http://www.qcustom.com/index.html"/>
    <m/>
    <x v="0"/>
  </r>
  <r>
    <s v="https://web.archive.org/web/20180523181511/http://www.api.org/membership/members"/>
    <x v="0"/>
    <x v="450"/>
    <s v="https://www.qisinspection.com/"/>
    <m/>
    <x v="0"/>
  </r>
  <r>
    <s v="https://web.archive.org/web/20180523181511/http://www.api.org/membership/members"/>
    <x v="0"/>
    <x v="451"/>
    <s v="https://www.quantityware.com/our-solution/our-solution/"/>
    <m/>
    <x v="0"/>
  </r>
  <r>
    <s v="https://web.archive.org/web/20180523181511/http://www.api.org/membership/members"/>
    <x v="0"/>
    <x v="452"/>
    <s v="http://www.questintegrity.com/"/>
    <m/>
    <x v="0"/>
  </r>
  <r>
    <s v="https://web.archive.org/web/20180523181511/http://www.api.org/membership/members"/>
    <x v="0"/>
    <x v="453"/>
    <s v="http://quintana-id.com/"/>
    <m/>
    <x v="0"/>
  </r>
  <r>
    <s v="https://web.archive.org/web/20180523181511/http://www.api.org/membership/members"/>
    <x v="0"/>
    <x v="454"/>
    <s v="https://raven-ops.com/"/>
    <m/>
    <x v="0"/>
  </r>
  <r>
    <s v="https://web.archive.org/web/20180523181511/http://www.api.org/membership/members"/>
    <x v="0"/>
    <x v="455"/>
    <s v="http://www.your-rcp.com/"/>
    <m/>
    <x v="0"/>
  </r>
  <r>
    <s v="https://web.archive.org/web/20180523181511/http://www.api.org/membership/members"/>
    <x v="0"/>
    <x v="456"/>
    <s v="https://www.rebl-refractories.com/"/>
    <m/>
    <x v="0"/>
  </r>
  <r>
    <s v="https://web.archive.org/web/20180523181511/http://www.api.org/membership/members"/>
    <x v="0"/>
    <x v="457"/>
    <s v="http://www.recon-inc.com/"/>
    <m/>
    <x v="0"/>
  </r>
  <r>
    <s v="https://web.archive.org/web/20180523181511/http://www.api.org/membership/members"/>
    <x v="0"/>
    <x v="458"/>
    <s v="https://www.rediservicesllc.com/"/>
    <m/>
    <x v="0"/>
  </r>
  <r>
    <s v="https://web.archive.org/web/20180523181511/http://www.api.org/membership/members"/>
    <x v="0"/>
    <x v="459"/>
    <s v="https://www.repsol.com/index.cshtml"/>
    <m/>
    <x v="0"/>
  </r>
  <r>
    <s v="https://web.archive.org/web/20180523181511/http://www.api.org/membership/members"/>
    <x v="0"/>
    <x v="460"/>
    <s v="http://www.rjjenkins.com/"/>
    <m/>
    <x v="0"/>
  </r>
  <r>
    <s v="https://web.archive.org/web/20180523181511/http://www.api.org/membership/members"/>
    <x v="0"/>
    <x v="461"/>
    <s v="http://www.robinsonfans.com/"/>
    <m/>
    <x v="0"/>
  </r>
  <r>
    <s v="https://web.archive.org/web/20180523181511/http://www.api.org/membership/members"/>
    <x v="0"/>
    <x v="462"/>
    <s v="http://www.robinsoninternational.com/"/>
    <m/>
    <x v="0"/>
  </r>
  <r>
    <s v="https://web.archive.org/web/20180523181511/http://www.api.org/membership/members"/>
    <x v="0"/>
    <x v="463"/>
    <s v="http://www.rockfordak.com/"/>
    <m/>
    <x v="0"/>
  </r>
  <r>
    <s v="https://web.archive.org/web/20180523181511/http://www.api.org/membership/members"/>
    <x v="0"/>
    <x v="464"/>
    <s v="https://www.rockwool.com/"/>
    <m/>
    <x v="0"/>
  </r>
  <r>
    <s v="https://web.archive.org/web/20180523181511/http://www.api.org/membership/members"/>
    <x v="0"/>
    <x v="465"/>
    <s v="http://www.rmf-slc.com/"/>
    <m/>
    <x v="0"/>
  </r>
  <r>
    <s v="https://web.archive.org/web/20180523181511/http://www.api.org/membership/members"/>
    <x v="0"/>
    <x v="466"/>
    <s v="http://www.rolfsonoil.com/"/>
    <m/>
    <x v="0"/>
  </r>
  <r>
    <s v="https://web.archive.org/web/20180523181511/http://www.api.org/membership/members"/>
    <x v="0"/>
    <x v="467"/>
    <s v="http://www.rowan.com/home/default.aspx"/>
    <m/>
    <x v="0"/>
  </r>
  <r>
    <s v="https://web.archive.org/web/20180523181511/http://www.api.org/membership/members"/>
    <x v="0"/>
    <x v="468"/>
    <s v="https://www.roxtec.com/"/>
    <m/>
    <x v="0"/>
  </r>
  <r>
    <s v="https://web.archive.org/web/20180523181511/http://www.api.org/membership/members"/>
    <x v="0"/>
    <x v="469"/>
    <s v="https://www.rtvanderbilt.com/"/>
    <m/>
    <x v="0"/>
  </r>
  <r>
    <s v="https://web.archive.org/web/20180523181511/http://www.api.org/membership/members"/>
    <x v="0"/>
    <x v="470"/>
    <s v="http://www.ruhrpumpen.com/"/>
    <m/>
    <x v="0"/>
  </r>
  <r>
    <s v="https://web.archive.org/web/20180523181511/http://www.api.org/membership/members"/>
    <x v="0"/>
    <x v="471"/>
    <s v="http://www.ssplating.com/"/>
    <m/>
    <x v="0"/>
  </r>
  <r>
    <s v="https://web.archive.org/web/20180523181511/http://www.api.org/membership/members"/>
    <x v="0"/>
    <x v="472"/>
    <s v="http://sabinesurveyors.com/"/>
    <m/>
    <x v="0"/>
  </r>
  <r>
    <s v="https://web.archive.org/web/20180523181511/http://www.api.org/membership/members"/>
    <x v="0"/>
    <x v="473"/>
    <s v="https://www.safety-kleen.com/"/>
    <m/>
    <x v="0"/>
  </r>
  <r>
    <s v="https://web.archive.org/web/20180523181511/http://www.api.org/membership/members"/>
    <x v="0"/>
    <x v="474"/>
    <s v="http://www.savageservices.com/"/>
    <m/>
    <x v="0"/>
  </r>
  <r>
    <s v="https://web.archive.org/web/20180523181511/http://www.api.org/membership/members"/>
    <x v="0"/>
    <x v="475"/>
    <s v="http://www.savantmsmt.com/"/>
    <m/>
    <x v="0"/>
  </r>
  <r>
    <s v="https://web.archive.org/web/20180523181511/http://www.api.org/membership/members"/>
    <x v="0"/>
    <x v="476"/>
    <s v="https://www.corelab.com/"/>
    <m/>
    <x v="0"/>
  </r>
  <r>
    <s v="https://web.archive.org/web/20180523181511/http://www.api.org/membership/members"/>
    <x v="0"/>
    <x v="477"/>
    <s v="http://www.scansystems.com/"/>
    <m/>
    <x v="0"/>
  </r>
  <r>
    <s v="https://web.archive.org/web/20180523181511/http://www.api.org/membership/members"/>
    <x v="0"/>
    <x v="478"/>
    <s v="http://www.scelerin.com/"/>
    <m/>
    <x v="0"/>
  </r>
  <r>
    <s v="https://web.archive.org/web/20180523181511/http://www.api.org/membership/members"/>
    <x v="0"/>
    <x v="479"/>
    <s v="http://www.scenic-seals.com/en/"/>
    <m/>
    <x v="0"/>
  </r>
  <r>
    <s v="https://web.archive.org/web/20180523181511/http://www.api.org/membership/members"/>
    <x v="0"/>
    <x v="480"/>
    <s v="https://www.slb.com/"/>
    <m/>
    <x v="1"/>
  </r>
  <r>
    <s v="https://web.archive.org/web/20180523181511/http://www.api.org/membership/members"/>
    <x v="0"/>
    <x v="481"/>
    <s v="https://www.schneider-electric.com/ww/en/"/>
    <m/>
    <x v="1"/>
  </r>
  <r>
    <s v="https://web.archive.org/web/20180523181511/http://www.api.org/membership/members"/>
    <x v="0"/>
    <x v="482"/>
    <s v="http://www.schramminc.com/"/>
    <m/>
    <x v="0"/>
  </r>
  <r>
    <s v="https://web.archive.org/web/20180523181511/http://www.api.org/membership/members"/>
    <x v="0"/>
    <x v="483"/>
    <s v="https://www.sdspetroleumconsultants.com/"/>
    <m/>
    <x v="0"/>
  </r>
  <r>
    <s v="https://web.archive.org/web/20180523181511/http://www.api.org/membership/members"/>
    <x v="0"/>
    <x v="484"/>
    <s v="http://www.seacorholdings.com/"/>
    <m/>
    <x v="1"/>
  </r>
  <r>
    <s v="https://web.archive.org/web/20180523181511/http://www.api.org/membership/members"/>
    <x v="0"/>
    <x v="485"/>
    <s v="http://www.seadrill.com/"/>
    <m/>
    <x v="0"/>
  </r>
  <r>
    <s v="https://web.archive.org/web/20180523181511/http://www.api.org/membership/members"/>
    <x v="0"/>
    <x v="486"/>
    <s v="https://www.semgroup.com/"/>
    <m/>
    <x v="0"/>
  </r>
  <r>
    <s v="https://web.archive.org/web/20180523181511/http://www.api.org/membership/members"/>
    <x v="0"/>
    <x v="487"/>
    <s v="http://seniorflexonics.com/"/>
    <m/>
    <x v="0"/>
  </r>
  <r>
    <s v="https://web.archive.org/web/20180523181511/http://www.api.org/membership/members"/>
    <x v="0"/>
    <x v="488"/>
    <s v="http://sentinelintegrity.com/"/>
    <m/>
    <x v="0"/>
  </r>
  <r>
    <s v="https://web.archive.org/web/20180523181511/http://www.api.org/membership/members"/>
    <x v="0"/>
    <x v="489"/>
    <s v="http://www.sertecpet.net/index.html"/>
    <m/>
    <x v="0"/>
  </r>
  <r>
    <s v="https://web.archive.org/web/20180523181511/http://www.api.org/membership/members"/>
    <x v="0"/>
    <x v="490"/>
    <s v="http://www.servicekingmfg.com/"/>
    <m/>
    <x v="0"/>
  </r>
  <r>
    <s v="https://web.archive.org/web/20180523181511/http://www.api.org/membership/members"/>
    <x v="0"/>
    <x v="491"/>
    <s v="https://www.servomex.com/"/>
    <m/>
    <x v="0"/>
  </r>
  <r>
    <s v="https://web.archive.org/web/20180523181511/http://www.api.org/membership/members"/>
    <x v="0"/>
    <x v="492"/>
    <s v="https://www.sgsgroup.us.com/"/>
    <m/>
    <x v="0"/>
  </r>
  <r>
    <s v="https://web.archive.org/web/20180523181511/http://www.api.org/membership/members"/>
    <x v="0"/>
    <x v="493"/>
    <s v="https://www.sgvinternational.com/"/>
    <m/>
    <x v="0"/>
  </r>
  <r>
    <s v="https://web.archive.org/web/20180523181511/http://www.api.org/membership/members"/>
    <x v="0"/>
    <x v="494"/>
    <s v="https://www.shawcor.com/"/>
    <m/>
    <x v="0"/>
  </r>
  <r>
    <s v="https://web.archive.org/web/20180523181511/http://www.api.org/membership/members"/>
    <x v="0"/>
    <x v="495"/>
    <s v="https://www.shell.us/"/>
    <m/>
    <x v="1"/>
  </r>
  <r>
    <s v="https://web.archive.org/web/20180523181511/http://www.api.org/membership/members"/>
    <x v="0"/>
    <x v="496"/>
    <s v="http://www.shinken.or.jp/english/service/"/>
    <m/>
    <x v="0"/>
  </r>
  <r>
    <s v="https://web.archive.org/web/20180523181511/http://www.api.org/membership/members"/>
    <x v="0"/>
    <x v="497"/>
    <s v="http://www.shmindu.com/"/>
    <m/>
    <x v="0"/>
  </r>
  <r>
    <s v="https://web.archive.org/web/20180523181511/http://www.api.org/membership/members"/>
    <x v="0"/>
    <x v="498"/>
    <s v="http://www.sick.com/"/>
    <m/>
    <x v="0"/>
  </r>
  <r>
    <s v="https://web.archive.org/web/20180523181511/http://www.api.org/membership/members"/>
    <x v="0"/>
    <x v="499"/>
    <s v="http://www.industry.usa.siemens.com/verticals/us/en/oil-gas/Pages/oil.aspx"/>
    <m/>
    <x v="1"/>
  </r>
  <r>
    <s v="https://web.archive.org/web/20180523181511/http://www.api.org/membership/members"/>
    <x v="0"/>
    <x v="500"/>
    <s v="http://www.sivalls.com/"/>
    <m/>
    <x v="0"/>
  </r>
  <r>
    <s v="https://web.archive.org/web/20180523181511/http://www.api.org/membership/members"/>
    <x v="0"/>
    <x v="501"/>
    <s v="http://eng.skenergy.com/"/>
    <m/>
    <x v="0"/>
  </r>
  <r>
    <s v="https://web.archive.org/web/20180523181511/http://www.api.org/membership/members"/>
    <x v="0"/>
    <x v="502"/>
    <s v="http://slrconsulting.com/na/"/>
    <m/>
    <x v="0"/>
  </r>
  <r>
    <s v="https://web.archive.org/web/20180523181511/http://www.api.org/membership/members"/>
    <x v="0"/>
    <x v="503"/>
    <s v="http://www.smart-pipe.com/"/>
    <m/>
    <x v="0"/>
  </r>
  <r>
    <s v="https://web.archive.org/web/20180523181511/http://www.api.org/membership/members"/>
    <x v="0"/>
    <x v="504"/>
    <s v="http://www.smithburgess.com/"/>
    <m/>
    <x v="0"/>
  </r>
  <r>
    <s v="https://web.archive.org/web/20180523181511/http://www.api.org/membership/members"/>
    <x v="0"/>
    <x v="505"/>
    <s v="http://www.smith-tank.com/"/>
    <m/>
    <x v="0"/>
  </r>
  <r>
    <s v="https://web.archive.org/web/20180523181511/http://www.api.org/membership/members"/>
    <x v="0"/>
    <x v="506"/>
    <s v="http://southernvalve.com/services.html"/>
    <m/>
    <x v="0"/>
  </r>
  <r>
    <s v="https://web.archive.org/web/20180523181511/http://www.api.org/membership/members"/>
    <x v="0"/>
    <x v="507"/>
    <s v="http://www.spservicesinc.com/"/>
    <m/>
    <x v="0"/>
  </r>
  <r>
    <s v="https://web.archive.org/web/20180523181511/http://www.api.org/membership/members"/>
    <x v="0"/>
    <x v="508"/>
    <s v="http://southernvalve.com/services.html"/>
    <m/>
    <x v="0"/>
  </r>
  <r>
    <s v="https://web.archive.org/web/20180523181511/http://www.api.org/membership/members"/>
    <x v="0"/>
    <x v="509"/>
    <s v="https://www.swn.com/"/>
    <m/>
    <x v="1"/>
  </r>
  <r>
    <s v="https://web.archive.org/web/20180523181511/http://www.api.org/membership/members"/>
    <x v="0"/>
    <x v="510"/>
    <s v="http://www.spacescienceservices.com/"/>
    <m/>
    <x v="0"/>
  </r>
  <r>
    <s v="https://web.archive.org/web/20180523181511/http://www.api.org/membership/members"/>
    <x v="0"/>
    <x v="511"/>
    <s v="http://www.spl-inc.com/"/>
    <m/>
    <x v="0"/>
  </r>
  <r>
    <s v="https://web.archive.org/web/20180523181511/http://www.api.org/membership/members"/>
    <x v="0"/>
    <x v="512"/>
    <s v="http://www.srcenergy.com/"/>
    <m/>
    <x v="0"/>
  </r>
  <r>
    <s v="https://web.archive.org/web/20180523181511/http://www.api.org/membership/members"/>
    <x v="0"/>
    <x v="513"/>
    <s v="http://s-tank.co.kr/"/>
    <m/>
    <x v="0"/>
  </r>
  <r>
    <s v="https://web.archive.org/web/20180523181511/http://www.api.org/membership/members"/>
    <x v="0"/>
    <x v="514"/>
    <s v="http://www.stantec.com/"/>
    <m/>
    <x v="0"/>
  </r>
  <r>
    <s v="https://web.archive.org/web/20180523181511/http://www.api.org/membership/members"/>
    <x v="0"/>
    <x v="515"/>
    <s v="http://www.stantechservices.com/"/>
    <m/>
    <x v="0"/>
  </r>
  <r>
    <s v="https://web.archive.org/web/20180523181511/http://www.api.org/membership/members"/>
    <x v="0"/>
    <x v="516"/>
    <s v="http://www.statiflo.com/"/>
    <m/>
    <x v="0"/>
  </r>
  <r>
    <s v="https://web.archive.org/web/20180523181511/http://www.api.org/membership/members"/>
    <x v="0"/>
    <x v="517"/>
    <s v="http://www.stress.com/"/>
    <m/>
    <x v="0"/>
  </r>
  <r>
    <s v="https://web.archive.org/web/20180523181511/http://www.api.org/membership/members"/>
    <x v="0"/>
    <x v="518"/>
    <s v="http://www.stuppcorp.com/"/>
    <m/>
    <x v="0"/>
  </r>
  <r>
    <s v="https://web.archive.org/web/20180523181511/http://www.api.org/membership/members"/>
    <x v="0"/>
    <x v="519"/>
    <s v="http://www.subseasolutions.net/"/>
    <m/>
    <x v="0"/>
  </r>
  <r>
    <s v="https://web.archive.org/web/20180523181511/http://www.api.org/membership/members"/>
    <x v="0"/>
    <x v="520"/>
    <s v="http://www.sulzerpumps.com/"/>
    <m/>
    <x v="0"/>
  </r>
  <r>
    <s v="https://web.archive.org/web/20180523181511/http://www.api.org/membership/members"/>
    <x v="0"/>
    <x v="521"/>
    <s v="http://www.superiorlanddesigns.com/"/>
    <m/>
    <x v="0"/>
  </r>
  <r>
    <s v="https://web.archive.org/web/20180523181511/http://www.api.org/membership/members"/>
    <x v="0"/>
    <x v="522"/>
    <s v="http://www.swivalve.com/"/>
    <m/>
    <x v="0"/>
  </r>
  <r>
    <s v="https://web.archive.org/web/20180523181511/http://www.api.org/membership/members"/>
    <x v="0"/>
    <x v="523"/>
    <s v="https://swiftfuels.com/"/>
    <m/>
    <x v="0"/>
  </r>
  <r>
    <s v="https://web.archive.org/web/20180523181511/http://www.api.org/membership/members"/>
    <x v="0"/>
    <x v="524"/>
    <s v="http://www.syncrude.ca/"/>
    <m/>
    <x v="0"/>
  </r>
  <r>
    <s v="https://web.archive.org/web/20180523181511/http://www.api.org/membership/members"/>
    <x v="0"/>
    <x v="525"/>
    <s v="http://www.tdwilliamson.com/"/>
    <m/>
    <x v="0"/>
  </r>
  <r>
    <s v="https://web.archive.org/web/20180523181511/http://www.api.org/membership/members"/>
    <x v="0"/>
    <x v="526"/>
    <s v="http://www.tallgrassenergylp.com/"/>
    <m/>
    <x v="0"/>
  </r>
  <r>
    <s v="https://web.archive.org/web/20180523181511/http://www.api.org/membership/members"/>
    <x v="0"/>
    <x v="527"/>
    <s v="http://www.tampatank.com/"/>
    <m/>
    <x v="0"/>
  </r>
  <r>
    <s v="https://web.archive.org/web/20180523181511/http://www.api.org/membership/members"/>
    <x v="0"/>
    <x v="528"/>
    <s v="http://www.tancoeng.com/"/>
    <m/>
    <x v="0"/>
  </r>
  <r>
    <s v="https://web.archive.org/web/20180523181511/http://www.api.org/membership/members"/>
    <x v="0"/>
    <x v="529"/>
    <s v="http://www.tankbuildersinc.com/"/>
    <m/>
    <x v="0"/>
  </r>
  <r>
    <s v="https://web.archive.org/web/20180523181511/http://www.api.org/membership/members"/>
    <x v="0"/>
    <x v="530"/>
    <s v="http://tauberoil.com/"/>
    <m/>
    <x v="0"/>
  </r>
  <r>
    <s v="https://web.archive.org/web/20180523181511/http://www.api.org/membership/members"/>
    <x v="0"/>
    <x v="531"/>
    <s v="http://www.teadit.com/"/>
    <m/>
    <x v="0"/>
  </r>
  <r>
    <s v="https://web.archive.org/web/20180523181511/http://www.api.org/membership/members"/>
    <x v="0"/>
    <x v="532"/>
    <s v="http://www.teamindustrialservices.com/"/>
    <m/>
    <x v="0"/>
  </r>
  <r>
    <s v="https://web.archive.org/web/20180523181511/http://www.api.org/membership/members"/>
    <x v="0"/>
    <x v="533"/>
    <s v="http://www.techcorr.com/"/>
    <m/>
    <x v="0"/>
  </r>
  <r>
    <s v="https://web.archive.org/web/20180523181511/http://www.api.org/membership/members"/>
    <x v="0"/>
    <x v="534"/>
    <s v="http://technicaloiltools.com/"/>
    <m/>
    <x v="0"/>
  </r>
  <r>
    <s v="https://web.archive.org/web/20180523181511/http://www.api.org/membership/members"/>
    <x v="0"/>
    <x v="535"/>
    <s v="https://www.technipfmc.com/en/"/>
    <m/>
    <x v="0"/>
  </r>
  <r>
    <s v="https://web.archive.org/web/20180523181511/http://www.api.org/membership/members"/>
    <x v="0"/>
    <x v="536"/>
    <s v="http://www.tejastubular.com/"/>
    <m/>
    <x v="0"/>
  </r>
  <r>
    <s v="https://web.archive.org/web/20180523181511/http://www.api.org/membership/members"/>
    <x v="0"/>
    <x v="537"/>
    <s v="http://www.tellurianinc.com/"/>
    <m/>
    <x v="0"/>
  </r>
  <r>
    <s v="https://web.archive.org/web/20180523181511/http://www.api.org/membership/members"/>
    <x v="0"/>
    <x v="538"/>
    <s v="http://www.tenaris.com/en/default.aspx"/>
    <m/>
    <x v="0"/>
  </r>
  <r>
    <s v="https://web.archive.org/web/20180523181511/http://www.api.org/membership/members"/>
    <x v="0"/>
    <x v="539"/>
    <s v="https://www.terracon.com/"/>
    <m/>
    <x v="0"/>
  </r>
  <r>
    <s v="https://web.archive.org/web/20180523181511/http://www.api.org/membership/members"/>
    <x v="0"/>
    <x v="540"/>
    <s v="http://www.tetratech.com/"/>
    <m/>
    <x v="0"/>
  </r>
  <r>
    <s v="https://web.archive.org/web/20180523181511/http://www.api.org/membership/members"/>
    <x v="0"/>
    <x v="541"/>
    <s v="http://www.texaspipeworks.com/"/>
    <m/>
    <x v="0"/>
  </r>
  <r>
    <s v="https://web.archive.org/web/20180523181511/http://www.api.org/membership/members"/>
    <x v="0"/>
    <x v="542"/>
    <s v="http://www.tfwarren.com/"/>
    <m/>
    <x v="0"/>
  </r>
  <r>
    <s v="https://web.archive.org/web/20180523181511/http://www.api.org/membership/members"/>
    <x v="0"/>
    <x v="543"/>
    <s v="https://www.thermofisher.com/us/en/home.html"/>
    <m/>
    <x v="0"/>
  </r>
  <r>
    <s v="https://web.archive.org/web/20180523181511/http://www.api.org/membership/members"/>
    <x v="0"/>
    <x v="544"/>
    <s v="https://www.thorpeplantmaintenanceandengineering.com/"/>
    <m/>
    <x v="0"/>
  </r>
  <r>
    <s v="https://web.archive.org/web/20180523181511/http://www.api.org/membership/members"/>
    <x v="0"/>
    <x v="545"/>
    <s v="https://www.tdw.com/"/>
    <m/>
    <x v="1"/>
  </r>
  <r>
    <s v="https://web.archive.org/web/20180523181511/http://www.api.org/membership/members"/>
    <x v="0"/>
    <x v="546"/>
    <s v="http://www.tidysteel.com/"/>
    <m/>
    <x v="0"/>
  </r>
  <r>
    <s v="https://web.archive.org/web/20180523181511/http://www.api.org/membership/members"/>
    <x v="0"/>
    <x v="547"/>
    <s v="http://www.tiec.com/"/>
    <m/>
    <x v="0"/>
  </r>
  <r>
    <s v="https://web.archive.org/web/20180523181511/http://www.api.org/membership/members"/>
    <x v="0"/>
    <x v="548"/>
    <s v="http://tory-tech.com/"/>
    <m/>
    <x v="0"/>
  </r>
  <r>
    <s v="https://web.archive.org/web/20180523181511/http://www.api.org/membership/members"/>
    <x v="0"/>
    <x v="549"/>
    <s v="http://www.total.com/"/>
    <m/>
    <x v="0"/>
  </r>
  <r>
    <s v="https://web.archive.org/web/20180523181511/http://www.api.org/membership/members"/>
    <x v="0"/>
    <x v="550"/>
    <s v="http://www.transcanada.com/"/>
    <m/>
    <x v="1"/>
  </r>
  <r>
    <s v="https://web.archive.org/web/20180523181511/http://www.api.org/membership/members"/>
    <x v="0"/>
    <x v="551"/>
    <s v="http://www.deepwater.com/"/>
    <m/>
    <x v="1"/>
  </r>
  <r>
    <s v="https://web.archive.org/web/20180523181511/http://www.api.org/membership/members"/>
    <x v="0"/>
    <x v="552"/>
    <s v="http://tishazmat.com/"/>
    <m/>
    <x v="0"/>
  </r>
  <r>
    <s v="https://web.archive.org/web/20180523181511/http://www.api.org/membership/members"/>
    <x v="0"/>
    <x v="553"/>
    <s v="http://www.trinityholdings.com/"/>
    <m/>
    <x v="0"/>
  </r>
  <r>
    <s v="https://web.archive.org/web/20180523181511/http://www.api.org/membership/members"/>
    <x v="0"/>
    <x v="554"/>
    <s v="https://www.trinityrail.com/"/>
    <m/>
    <x v="0"/>
  </r>
  <r>
    <s v="https://web.archive.org/web/20180523181511/http://www.api.org/membership/members"/>
    <x v="0"/>
    <x v="555"/>
    <s v="http://www.tristar-group.co/"/>
    <m/>
    <x v="0"/>
  </r>
  <r>
    <s v="https://web.archive.org/web/20180523181511/http://www.api.org/membership/members"/>
    <x v="0"/>
    <x v="556"/>
    <s v="http://www.tubacex.com/"/>
    <m/>
    <x v="0"/>
  </r>
  <r>
    <s v="https://web.archive.org/web/20180523181511/http://www.api.org/membership/members"/>
    <x v="0"/>
    <x v="557"/>
    <s v="http://www.tubulargroup.com/"/>
    <m/>
    <x v="0"/>
  </r>
  <r>
    <s v="https://web.archive.org/web/20180523181511/http://www.api.org/membership/members"/>
    <x v="0"/>
    <x v="558"/>
    <s v="http://tuckerenergy.com/SitePages/Default.aspx"/>
    <m/>
    <x v="0"/>
  </r>
  <r>
    <s v="https://web.archive.org/web/20180523181511/http://www.api.org/membership/members"/>
    <x v="0"/>
    <x v="559"/>
    <s v="http://tulsainspection.com/"/>
    <m/>
    <x v="0"/>
  </r>
  <r>
    <s v="https://web.archive.org/web/20180523181511/http://www.api.org/membership/members"/>
    <x v="0"/>
    <x v="560"/>
    <s v="http://www.turner-industries.com/"/>
    <m/>
    <x v="0"/>
  </r>
  <r>
    <s v="https://web.archive.org/web/20180523181511/http://www.api.org/membership/members"/>
    <x v="0"/>
    <x v="561"/>
    <s v="http://www.udelhoven.com/"/>
    <m/>
    <x v="0"/>
  </r>
  <r>
    <s v="https://web.archive.org/web/20180523181511/http://www.api.org/membership/members"/>
    <x v="0"/>
    <x v="562"/>
    <s v="http://www.utlx.com/"/>
    <m/>
    <x v="0"/>
  </r>
  <r>
    <s v="https://web.archive.org/web/20180523181511/http://www.api.org/membership/members"/>
    <x v="0"/>
    <x v="563"/>
    <s v="http://www.ueonline.com/"/>
    <m/>
    <x v="0"/>
  </r>
  <r>
    <s v="https://web.archive.org/web/20180523181511/http://www.api.org/membership/members"/>
    <x v="0"/>
    <x v="564"/>
    <s v="http://www.universalpegasus.com/"/>
    <m/>
    <x v="0"/>
  </r>
  <r>
    <s v="https://web.archive.org/web/20180523181511/http://www.api.org/membership/members"/>
    <x v="0"/>
    <x v="565"/>
    <s v="http://www.unilube.ae/"/>
    <m/>
    <x v="0"/>
  </r>
  <r>
    <s v="https://web.archive.org/web/20180523181511/http://www.api.org/membership/members"/>
    <x v="0"/>
    <x v="566"/>
    <s v="http://www.uop.com/"/>
    <m/>
    <x v="0"/>
  </r>
  <r>
    <s v="https://web.archive.org/web/20180523181511/http://www.api.org/membership/members"/>
    <x v="0"/>
    <x v="567"/>
    <s v="http://www.upstreamtechsafety.com/"/>
    <m/>
    <x v="0"/>
  </r>
  <r>
    <s v="https://web.archive.org/web/20180523181511/http://www.api.org/membership/members"/>
    <x v="0"/>
    <x v="568"/>
    <s v="http://usbentonite.com/"/>
    <m/>
    <x v="0"/>
  </r>
  <r>
    <s v="https://web.archive.org/web/20180523181511/http://www.api.org/membership/members"/>
    <x v="0"/>
    <x v="569"/>
    <s v="http://www.usg.com/content/usgcom/en.html"/>
    <m/>
    <x v="0"/>
  </r>
  <r>
    <s v="https://web.archive.org/web/20180523181511/http://www.api.org/membership/members"/>
    <x v="0"/>
    <x v="570"/>
    <s v="http://www.uss.com/"/>
    <m/>
    <x v="0"/>
  </r>
  <r>
    <s v="https://web.archive.org/web/20180523181511/http://www.api.org/membership/members"/>
    <x v="0"/>
    <x v="571"/>
    <s v="http://www.ustsubaki.com/"/>
    <m/>
    <x v="0"/>
  </r>
  <r>
    <s v="https://web.archive.org/web/20180523181511/http://www.api.org/membership/members"/>
    <x v="0"/>
    <x v="572"/>
    <s v="http://www.valiint.com/"/>
    <m/>
    <x v="0"/>
  </r>
  <r>
    <s v="https://web.archive.org/web/20180523181511/http://www.api.org/membership/members"/>
    <x v="0"/>
    <x v="573"/>
    <s v="https://www.vfbolts.com/"/>
    <m/>
    <x v="0"/>
  </r>
  <r>
    <s v="https://web.archive.org/web/20180523181511/http://www.api.org/membership/members"/>
    <x v="0"/>
    <x v="574"/>
    <s v="http://www.vallourec.com/EN/Pages/default.aspx"/>
    <m/>
    <x v="0"/>
  </r>
  <r>
    <s v="https://web.archive.org/web/20180523181511/http://www.api.org/membership/members"/>
    <x v="0"/>
    <x v="575"/>
    <s v="http://www.valveworksusa.com/"/>
    <m/>
    <x v="0"/>
  </r>
  <r>
    <s v="https://web.archive.org/web/20180523181511/http://www.api.org/membership/members"/>
    <x v="0"/>
    <x v="576"/>
    <s v="http://www.valvoline.com/"/>
    <m/>
    <x v="0"/>
  </r>
  <r>
    <s v="https://web.archive.org/web/20180523181511/http://www.api.org/membership/members"/>
    <x v="0"/>
    <x v="577"/>
    <s v="http://www.valv.com/"/>
    <m/>
    <x v="0"/>
  </r>
  <r>
    <s v="https://web.archive.org/web/20180523181511/http://www.api.org/membership/members"/>
    <x v="0"/>
    <x v="578"/>
    <s v="http:/www.a-tcontrols.com/"/>
    <s v=""/>
    <x v="0"/>
  </r>
  <r>
    <s v="https://web.archive.org/web/20180523181511/http://www.api.org/membership/members"/>
    <x v="0"/>
    <x v="579"/>
    <s v="http:/www.a-hak-is.com/en/"/>
    <s v=""/>
    <x v="0"/>
  </r>
  <r>
    <s v="https://web.archive.org/web/20180523181511/http://www.api.org/membership/members"/>
    <x v="0"/>
    <x v="580"/>
    <s v="http:/www.arwatson.com/"/>
    <s v=""/>
    <x v="0"/>
  </r>
  <r>
    <s v="https://web.archive.org/web/20180523181511/http://www.api.org/membership/members"/>
    <x v="0"/>
    <x v="581"/>
    <s v="http:/www.chesterton.com/ENU/Industries/Pages/IndustryWiseProductList.aspx?ID=4"/>
    <s v=""/>
    <x v="0"/>
  </r>
  <r>
    <s v="https://web.archive.org/web/20180523181511/http://www.api.org/membership/members"/>
    <x v="0"/>
    <x v="582"/>
    <s v="http:/www.abb.com/totalflow"/>
    <s v=""/>
    <x v="0"/>
  </r>
  <r>
    <s v="https://web.archive.org/web/20180523181511/http://www.api.org/membership/members"/>
    <x v="0"/>
    <x v="583"/>
    <s v="http:/www.accuratemeasurement.net/"/>
    <s v=""/>
    <x v="0"/>
  </r>
  <r>
    <s v="https://web.archive.org/web/20180523181511/http://www.api.org/membership/members"/>
    <x v="0"/>
    <x v="584"/>
    <s v="http:/www.aciservicesinc.com/"/>
    <s v=""/>
    <x v="0"/>
  </r>
  <r>
    <s v="https://web.archive.org/web/20180523181511/http://www.api.org/membership/members"/>
    <x v="0"/>
    <x v="585"/>
    <s v="http:/www.acuren.com/"/>
    <s v=""/>
    <x v="0"/>
  </r>
  <r>
    <s v="https://web.archive.org/web/20180523181511/http://www.api.org/membership/members"/>
    <x v="0"/>
    <x v="586"/>
    <s v="http:/www.acvenviro.com/"/>
    <s v=""/>
    <x v="0"/>
  </r>
  <r>
    <s v="https://web.archive.org/web/20180523181511/http://www.api.org/membership/members"/>
    <x v="0"/>
    <x v="587"/>
    <s v="http:/advancetank.com/"/>
    <s v=""/>
    <x v="0"/>
  </r>
  <r>
    <s v="https://web.archive.org/web/20180523181511/http://www.api.org/membership/members"/>
    <x v="0"/>
    <x v="588"/>
    <s v="http:/www.advancevalves.com/"/>
    <s v=""/>
    <x v="0"/>
  </r>
  <r>
    <s v="https://web.archive.org/web/20180523181511/http://www.api.org/membership/members"/>
    <x v="0"/>
    <x v="589"/>
    <s v="http://www.vistaprecision.com/"/>
    <m/>
    <x v="0"/>
  </r>
  <r>
    <s v="https://web.archive.org/web/20180523181511/http://www.api.org/membership/members"/>
    <x v="0"/>
    <x v="590"/>
    <s v="http:/www.aecom.com/"/>
    <s v=""/>
    <x v="0"/>
  </r>
  <r>
    <s v="https://web.archive.org/web/20180523181511/http://www.api.org/membership/members"/>
    <x v="0"/>
    <x v="591"/>
    <s v="http://www.wtoffshore.com/"/>
    <m/>
    <x v="0"/>
  </r>
  <r>
    <s v="https://web.archive.org/web/20180523181511/http://www.api.org/membership/members"/>
    <x v="0"/>
    <x v="592"/>
    <s v="http://www.atkinsglobal.com/"/>
    <m/>
    <x v="0"/>
  </r>
  <r>
    <s v="https://web.archive.org/web/20180523181511/http://www.api.org/membership/members"/>
    <x v="0"/>
    <x v="593"/>
    <s v="http://www.walzel.com/"/>
    <m/>
    <x v="0"/>
  </r>
  <r>
    <s v="https://web.archive.org/web/20180523181511/http://www.api.org/membership/members"/>
    <x v="0"/>
    <x v="594"/>
    <s v="http://www.watcocompanies.com/"/>
    <m/>
    <x v="0"/>
  </r>
  <r>
    <s v="https://web.archive.org/web/20180523181511/http://www.api.org/membership/members"/>
    <x v="0"/>
    <x v="595"/>
    <s v="http://onewavecrest.com/"/>
    <m/>
    <x v="0"/>
  </r>
  <r>
    <s v="https://web.archive.org/web/20180523181511/http://www.api.org/membership/members"/>
    <x v="0"/>
    <x v="596"/>
    <s v="http://www.weatherford.com/"/>
    <m/>
    <x v="0"/>
  </r>
  <r>
    <s v="https://web.archive.org/web/20180523181511/http://www.api.org/membership/members"/>
    <x v="0"/>
    <x v="597"/>
    <s v="http://www.weg.net/"/>
    <m/>
    <x v="0"/>
  </r>
  <r>
    <s v="https://web.archive.org/web/20180523181511/http://www.api.org/membership/members"/>
    <x v="0"/>
    <x v="598"/>
    <s v="http://www.weg.net/"/>
    <m/>
    <x v="0"/>
  </r>
  <r>
    <s v="https://web.archive.org/web/20180523181511/http://www.api.org/membership/members"/>
    <x v="0"/>
    <x v="599"/>
    <s v="http://www.weldedtube.com/home.htm"/>
    <m/>
    <x v="0"/>
  </r>
  <r>
    <s v="https://web.archive.org/web/20180523181511/http://www.api.org/membership/members"/>
    <x v="0"/>
    <x v="600"/>
    <s v="http://welker.com/"/>
    <m/>
    <x v="0"/>
  </r>
  <r>
    <s v="https://web.archive.org/web/20180523181511/http://www.api.org/membership/members"/>
    <x v="0"/>
    <x v="601"/>
    <s v="http://gowestermann.com/"/>
    <m/>
    <x v="0"/>
  </r>
  <r>
    <s v="https://web.archive.org/web/20180523181511/http://www.api.org/membership/members"/>
    <x v="0"/>
    <x v="602"/>
    <s v="http://www.westonsolutions.com/"/>
    <m/>
    <x v="0"/>
  </r>
  <r>
    <s v="https://web.archive.org/web/20180523181511/http://www.api.org/membership/members"/>
    <x v="0"/>
    <x v="603"/>
    <s v="http://wtelgroup.com/en/"/>
    <m/>
    <x v="0"/>
  </r>
  <r>
    <s v="https://web.archive.org/web/20180523181511/http://www.api.org/membership/members"/>
    <x v="0"/>
    <x v="604"/>
    <s v="https://www.westpower.ca/"/>
    <m/>
    <x v="0"/>
  </r>
  <r>
    <s v="https://web.archive.org/web/20180523181511/http://www.api.org/membership/members"/>
    <x v="0"/>
    <x v="605"/>
    <s v="http://www.wichitaclutch.com/productsframe.htm"/>
    <m/>
    <x v="0"/>
  </r>
  <r>
    <s v="https://web.archive.org/web/20180523181511/http://www.api.org/membership/members"/>
    <x v="0"/>
    <x v="606"/>
    <s v="http://www.wika.us/industries_oil_gas_en_us.WIKA?ActiveID=14648"/>
    <m/>
    <x v="0"/>
  </r>
  <r>
    <s v="https://web.archive.org/web/20180523181511/http://www.api.org/membership/members"/>
    <x v="0"/>
    <x v="607"/>
    <s v="http://www.wildwell.com/"/>
    <m/>
    <x v="0"/>
  </r>
  <r>
    <s v="https://web.archive.org/web/20180523181511/http://www.api.org/membership/members"/>
    <x v="0"/>
    <x v="608"/>
    <s v="http://www.williams.com/"/>
    <m/>
    <x v="0"/>
  </r>
  <r>
    <s v="https://web.archive.org/web/20180523181511/http://www.api.org/membership/members"/>
    <x v="0"/>
    <x v="609"/>
    <s v="http://www.williamsvalve.com/"/>
    <m/>
    <x v="0"/>
  </r>
  <r>
    <s v="https://web.archive.org/web/20180523181511/http://www.api.org/membership/members"/>
    <x v="0"/>
    <x v="610"/>
    <s v="http://www.wlwalker.com/"/>
    <m/>
    <x v="0"/>
  </r>
  <r>
    <s v="https://web.archive.org/web/20180523181511/http://www.api.org/membership/members"/>
    <x v="0"/>
    <x v="611"/>
    <s v="http://www.powellvalves.com/"/>
    <m/>
    <x v="0"/>
  </r>
  <r>
    <s v="https://web.archive.org/web/20180523181511/http://www.api.org/membership/members"/>
    <x v="0"/>
    <x v="612"/>
    <s v="http://www.woodward.com/"/>
    <m/>
    <x v="0"/>
  </r>
  <r>
    <s v="https://web.archive.org/web/20180523181511/http://www.api.org/membership/members"/>
    <x v="0"/>
    <x v="613"/>
    <s v="http://www.lcm-wci.com/"/>
    <m/>
    <x v="0"/>
  </r>
  <r>
    <s v="https://web.archive.org/web/20180523181511/http://www.api.org/membership/members"/>
    <x v="0"/>
    <x v="614"/>
    <s v="http://www.womusa.com/"/>
    <m/>
    <x v="0"/>
  </r>
  <r>
    <s v="https://web.archive.org/web/20180523181511/http://www.api.org/membership/members"/>
    <x v="0"/>
    <x v="615"/>
    <s v="https://worthingtonindustries.com/"/>
    <m/>
    <x v="0"/>
  </r>
  <r>
    <s v="https://web.archive.org/web/20180523181511/http://www.api.org/membership/members"/>
    <x v="0"/>
    <x v="616"/>
    <s v="http://www.wpxenergy.com/"/>
    <m/>
    <x v="0"/>
  </r>
  <r>
    <s v="https://web.archive.org/web/20180523181511/http://www.api.org/membership/members"/>
    <x v="0"/>
    <x v="617"/>
    <s v="http://www.wsp-pb.com/en/WSP-USA/"/>
    <m/>
    <x v="0"/>
  </r>
  <r>
    <s v="https://web.archive.org/web/20180523181511/http://www.api.org/membership/members"/>
    <x v="0"/>
    <x v="618"/>
    <s v="http://www.wsp-pb.com/en/WSP-USA/"/>
    <m/>
    <x v="0"/>
  </r>
  <r>
    <s v="https://web.archive.org/web/20180523181511/http://www.api.org/membership/members"/>
    <x v="0"/>
    <x v="619"/>
    <s v="https://www.xanik.com/xanik-api"/>
    <m/>
    <x v="0"/>
  </r>
  <r>
    <s v="https://web.archive.org/web/20180523181511/http://www.api.org/membership/members"/>
    <x v="0"/>
    <x v="620"/>
    <s v="http://www.zeeco.com/"/>
    <m/>
    <x v="0"/>
  </r>
  <r>
    <s v="http://web.archive.org/web/20170915222752/http://www.api.org/membership/members"/>
    <x v="1"/>
    <x v="48"/>
    <s v="http:/www.a-tcontrols.com/"/>
    <m/>
    <x v="0"/>
  </r>
  <r>
    <s v="http://web.archive.org/web/20170915222752/http://www.api.org/membership/members"/>
    <x v="1"/>
    <x v="0"/>
    <s v="http:/www.a-hak-is.com/en/"/>
    <m/>
    <x v="0"/>
  </r>
  <r>
    <s v="http://web.archive.org/web/20170915222752/http://www.api.org/membership/members"/>
    <x v="1"/>
    <x v="45"/>
    <s v="http:/www.arwatson.com/"/>
    <m/>
    <x v="0"/>
  </r>
  <r>
    <s v="http://web.archive.org/web/20170915222752/http://www.api.org/membership/members"/>
    <x v="1"/>
    <x v="1"/>
    <s v="http:/www.chesterton.com/ENU/Industries/Pages/IndustryWiseProductList.aspx?ID=4"/>
    <m/>
    <x v="0"/>
  </r>
  <r>
    <s v="http://web.archive.org/web/20170915222752/http://www.api.org/membership/members"/>
    <x v="1"/>
    <x v="3"/>
    <s v="http:/www.abb.com/totalflow"/>
    <m/>
    <x v="0"/>
  </r>
  <r>
    <s v="http://web.archive.org/web/20170915222752/http://www.api.org/membership/members"/>
    <x v="1"/>
    <x v="4"/>
    <s v="http:/www.accuratemeasurement.net/"/>
    <m/>
    <x v="0"/>
  </r>
  <r>
    <s v="http://web.archive.org/web/20170915222752/http://www.api.org/membership/members"/>
    <x v="1"/>
    <x v="5"/>
    <s v="http:/www.aciservicesinc.com/"/>
    <m/>
    <x v="0"/>
  </r>
  <r>
    <s v="http://web.archive.org/web/20170915222752/http://www.api.org/membership/members"/>
    <x v="1"/>
    <x v="6"/>
    <s v="http:/www.acuren.com/"/>
    <m/>
    <x v="0"/>
  </r>
  <r>
    <s v="http://web.archive.org/web/20170915222752/http://www.api.org/membership/members"/>
    <x v="1"/>
    <x v="7"/>
    <s v="http:/www.acvenviro.com/"/>
    <m/>
    <x v="0"/>
  </r>
  <r>
    <s v="http://web.archive.org/web/20170915222752/http://www.api.org/membership/members"/>
    <x v="1"/>
    <x v="8"/>
    <s v="http:/advancetank.com/"/>
    <m/>
    <x v="0"/>
  </r>
  <r>
    <s v="http://web.archive.org/web/20170915222752/http://www.api.org/membership/members"/>
    <x v="1"/>
    <x v="9"/>
    <s v="http:/www.advancevalves.com/"/>
    <m/>
    <x v="0"/>
  </r>
  <r>
    <s v="http://web.archive.org/web/20170915222752/http://www.api.org/membership/members"/>
    <x v="1"/>
    <x v="10"/>
    <s v="http:/www.advancedcorrosion.com/ndt-inspection-services"/>
    <m/>
    <x v="0"/>
  </r>
  <r>
    <s v="http://web.archive.org/web/20170915222752/http://www.api.org/membership/members"/>
    <x v="1"/>
    <x v="11"/>
    <s v="http:/www.aecom.com/"/>
    <m/>
    <x v="0"/>
  </r>
  <r>
    <s v="http://web.archive.org/web/20170915222752/http://www.api.org/membership/members"/>
    <x v="1"/>
    <x v="13"/>
    <s v="http:/www.agarcorp.com/"/>
    <m/>
    <x v="0"/>
  </r>
  <r>
    <s v="http://web.archive.org/web/20170915222752/http://www.api.org/membership/members"/>
    <x v="1"/>
    <x v="15"/>
    <s v="http:/www.alatas.com/"/>
    <m/>
    <x v="0"/>
  </r>
  <r>
    <s v="http://web.archive.org/web/20170915222752/http://www.api.org/membership/members"/>
    <x v="1"/>
    <x v="16"/>
    <s v="http:/www.alcoa.com/"/>
    <m/>
    <x v="0"/>
  </r>
  <r>
    <s v="http://web.archive.org/web/20170915222752/http://www.api.org/membership/members"/>
    <x v="1"/>
    <x v="17"/>
    <s v="http:/www.all-profasteners.com/"/>
    <m/>
    <x v="0"/>
  </r>
  <r>
    <s v="http://web.archive.org/web/20170915222752/http://www.api.org/membership/members"/>
    <x v="1"/>
    <x v="18"/>
    <s v="http:/www.allerion.com/"/>
    <m/>
    <x v="0"/>
  </r>
  <r>
    <s v="http://web.archive.org/web/20170915222752/http://www.api.org/membership/members"/>
    <x v="1"/>
    <x v="19"/>
    <s v="http:/www.alloybellows.com/"/>
    <m/>
    <x v="0"/>
  </r>
  <r>
    <s v="http://web.archive.org/web/20170915222752/http://www.api.org/membership/members"/>
    <x v="1"/>
    <x v="20"/>
    <s v="http:/www.alyeska-pipeline.com/"/>
    <m/>
    <x v="0"/>
  </r>
  <r>
    <s v="http://web.archive.org/web/20170915222752/http://www.api.org/membership/members"/>
    <x v="1"/>
    <x v="21"/>
    <s v="http:/www.amecfw.com/"/>
    <m/>
    <x v="0"/>
  </r>
  <r>
    <s v="http://web.archive.org/web/20170915222752/http://www.api.org/membership/members"/>
    <x v="1"/>
    <x v="24"/>
    <s v="http:/www.amerapex.com/"/>
    <m/>
    <x v="0"/>
  </r>
  <r>
    <s v="http://web.archive.org/web/20170915222752/http://www.api.org/membership/members"/>
    <x v="1"/>
    <x v="22"/>
    <s v="http:/www.apexgroup.eu/"/>
    <m/>
    <x v="0"/>
  </r>
  <r>
    <s v="http://web.archive.org/web/20170915222752/http://www.api.org/membership/members"/>
    <x v="1"/>
    <x v="23"/>
    <s v="http:/www.americanblock.com/index.php"/>
    <m/>
    <x v="0"/>
  </r>
  <r>
    <s v="http://web.archive.org/web/20170915222752/http://www.api.org/membership/members"/>
    <x v="1"/>
    <x v="621"/>
    <s v="http:/www.aiworldwide.com/"/>
    <m/>
    <x v="0"/>
  </r>
  <r>
    <s v="http://web.archive.org/web/20170915222752/http://www.api.org/membership/members"/>
    <x v="1"/>
    <x v="25"/>
    <s v="http:/www.americaninspection.net/"/>
    <m/>
    <x v="0"/>
  </r>
  <r>
    <s v="http://web.archive.org/web/20170915222752/http://www.api.org/membership/members"/>
    <x v="1"/>
    <x v="622"/>
    <s v="http:/www.amarinecorp.com/"/>
    <m/>
    <x v="0"/>
  </r>
  <r>
    <s v="http://web.archive.org/web/20170915222752/http://www.api.org/membership/members"/>
    <x v="1"/>
    <x v="26"/>
    <s v="http:/amso.net/"/>
    <m/>
    <x v="0"/>
  </r>
  <r>
    <s v="http://web.archive.org/web/20170915222752/http://www.api.org/membership/members"/>
    <x v="1"/>
    <x v="27"/>
    <s v="http:/www.ameridrives.com/"/>
    <m/>
    <x v="0"/>
  </r>
  <r>
    <s v="http://web.archive.org/web/20170915222752/http://www.api.org/membership/members"/>
    <x v="1"/>
    <x v="28"/>
    <s v="http:/www.amspecllc.com/"/>
    <m/>
    <x v="0"/>
  </r>
  <r>
    <s v="http://web.archive.org/web/20170915222752/http://www.api.org/membership/members"/>
    <x v="1"/>
    <x v="29"/>
    <s v="http:/www.amyris.com/"/>
    <m/>
    <x v="0"/>
  </r>
  <r>
    <s v="http://web.archive.org/web/20170915222752/http://www.api.org/membership/members"/>
    <x v="1"/>
    <x v="30"/>
    <s v="http:/www.anadarko.com/"/>
    <m/>
    <x v="0"/>
  </r>
  <r>
    <s v="http://web.archive.org/web/20170915222752/http://www.api.org/membership/members"/>
    <x v="1"/>
    <x v="31"/>
    <s v="http:/www.anteagroup.com/"/>
    <m/>
    <x v="0"/>
  </r>
  <r>
    <s v="http://web.archive.org/web/20170915222752/http://www.api.org/membership/members"/>
    <x v="1"/>
    <x v="623"/>
    <s v="http:/www.anton-paar.com/"/>
    <m/>
    <x v="0"/>
  </r>
  <r>
    <s v="http://web.archive.org/web/20170915222752/http://www.api.org/membership/members"/>
    <x v="1"/>
    <x v="32"/>
    <s v="http:/www.aoiinternational.com/"/>
    <m/>
    <x v="0"/>
  </r>
  <r>
    <s v="http://web.archive.org/web/20170915222752/http://www.api.org/membership/members"/>
    <x v="1"/>
    <x v="33"/>
    <s v="http:/www.apachecorp.com/"/>
    <m/>
    <x v="0"/>
  </r>
  <r>
    <s v="http://web.archive.org/web/20170915222752/http://www.api.org/membership/members"/>
    <x v="1"/>
    <x v="34"/>
    <s v="http:/www.apave.com/"/>
    <s v=""/>
    <x v="0"/>
  </r>
  <r>
    <s v="http://web.archive.org/web/20170915222752/http://www.api.org/membership/members"/>
    <x v="1"/>
    <x v="35"/>
    <s v="http:/www.applied-cleveland.com/"/>
    <s v=""/>
    <x v="0"/>
  </r>
  <r>
    <s v="http://web.archive.org/web/20170915222752/http://www.api.org/membership/members"/>
    <x v="1"/>
    <x v="624"/>
    <s v="http:/www.atslab.com/"/>
    <s v=""/>
    <x v="0"/>
  </r>
  <r>
    <s v="http://web.archive.org/web/20170915222752/http://www.api.org/membership/members"/>
    <x v="1"/>
    <x v="36"/>
    <s v="http:/www.applusrtd.com/"/>
    <s v=""/>
    <x v="0"/>
  </r>
  <r>
    <s v="http://web.archive.org/web/20170915222752/http://www.api.org/membership/members"/>
    <x v="1"/>
    <x v="37"/>
    <s v="http:/www.aquasolcorp.com/"/>
    <s v=""/>
    <x v="0"/>
  </r>
  <r>
    <s v="http://web.archive.org/web/20170915222752/http://www.api.org/membership/members"/>
    <x v="1"/>
    <x v="38"/>
    <s v="http:/www.aquilex.com/"/>
    <s v=""/>
    <x v="0"/>
  </r>
  <r>
    <s v="http://web.archive.org/web/20170915222752/http://www.api.org/membership/members"/>
    <x v="1"/>
    <x v="39"/>
    <s v="http:/www.arcelormittal.com/"/>
    <s v=""/>
    <x v="0"/>
  </r>
  <r>
    <s v="http://web.archive.org/web/20170915222752/http://www.api.org/membership/members"/>
    <x v="1"/>
    <x v="40"/>
    <s v="http:/arcticoilfieldservices.com/"/>
    <s v=""/>
    <x v="0"/>
  </r>
  <r>
    <s v="http://web.archive.org/web/20170915222752/http://www.api.org/membership/members"/>
    <x v="1"/>
    <x v="41"/>
    <s v="http:/www.argusconsulting.com/"/>
    <s v=""/>
    <x v="0"/>
  </r>
  <r>
    <s v="http://web.archive.org/web/20170915222752/http://www.api.org/membership/members"/>
    <x v="1"/>
    <x v="42"/>
    <s v="http:/www.ariindustries.biz/"/>
    <s v=""/>
    <x v="0"/>
  </r>
  <r>
    <s v="http://web.archive.org/web/20170915222752/http://www.api.org/membership/members"/>
    <x v="1"/>
    <x v="43"/>
    <s v="http:/www.arielcorp.com/"/>
    <s v=""/>
    <x v="0"/>
  </r>
  <r>
    <s v="http://web.archive.org/web/20170915222752/http://www.api.org/membership/members"/>
    <x v="1"/>
    <x v="44"/>
    <s v="http:/www.arseal.com/"/>
    <s v=""/>
    <x v="0"/>
  </r>
  <r>
    <s v="http://web.archive.org/web/20170915222752/http://www.api.org/membership/members"/>
    <x v="1"/>
    <x v="46"/>
    <s v="http:/www.ashfordtech.com/"/>
    <s v=""/>
    <x v="0"/>
  </r>
  <r>
    <s v="http://web.archive.org/web/20170915222752/http://www.api.org/membership/members"/>
    <x v="1"/>
    <x v="47"/>
    <s v="http:/www.astconstruction.com/"/>
    <s v=""/>
    <x v="0"/>
  </r>
  <r>
    <s v="http://web.archive.org/web/20170915222752/http://www.api.org/membership/members"/>
    <x v="1"/>
    <x v="625"/>
    <s v="http:/www.astrotechnology.com/"/>
    <s v=""/>
    <x v="0"/>
  </r>
  <r>
    <s v="http://web.archive.org/web/20170915222752/http://www.api.org/membership/members"/>
    <x v="1"/>
    <x v="49"/>
    <s v="http:/www.athensgroup.com/"/>
    <s v=""/>
    <x v="0"/>
  </r>
  <r>
    <s v="http://web.archive.org/web/20170915222752/http://www.api.org/membership/members"/>
    <x v="1"/>
    <x v="592"/>
    <s v="http:/www.atkinsglobal.com/"/>
    <s v=""/>
    <x v="0"/>
  </r>
  <r>
    <s v="http://web.archive.org/web/20170915222752/http://www.api.org/membership/members"/>
    <x v="1"/>
    <x v="50"/>
    <s v="http:/www.audieprice.com/"/>
    <s v=""/>
    <x v="0"/>
  </r>
  <r>
    <s v="http://web.archive.org/web/20170915222752/http://www.api.org/membership/members"/>
    <x v="1"/>
    <x v="51"/>
    <s v="http:/www.averypipelineservices.com/"/>
    <s v=""/>
    <x v="0"/>
  </r>
  <r>
    <s v="http://web.archive.org/web/20170915222752/http://www.api.org/membership/members"/>
    <x v="1"/>
    <x v="53"/>
    <s v="http:/www.bakerrisk.com/"/>
    <s v=""/>
    <x v="0"/>
  </r>
  <r>
    <s v="http://web.archive.org/web/20170915222752/http://www.api.org/membership/members"/>
    <x v="1"/>
    <x v="54"/>
    <s v="http:/www.bakerhughes.com/"/>
    <s v=""/>
    <x v="1"/>
  </r>
  <r>
    <s v="http://web.archive.org/web/20170915222752/http://www.api.org/membership/members"/>
    <x v="1"/>
    <x v="55"/>
    <s v="http:/www.balticcontrol.com/index.php"/>
    <s v=""/>
    <x v="0"/>
  </r>
  <r>
    <s v="http://web.archive.org/web/20170915222752/http://www.api.org/membership/members"/>
    <x v="1"/>
    <x v="57"/>
    <s v="http:/www.barsource.com/"/>
    <s v=""/>
    <x v="0"/>
  </r>
  <r>
    <s v="http://web.archive.org/web/20170915222752/http://www.api.org/membership/members"/>
    <x v="1"/>
    <x v="56"/>
    <s v="http:/www.barrios.com/"/>
    <s v=""/>
    <x v="0"/>
  </r>
  <r>
    <s v="http://web.archive.org/web/20170915222752/http://www.api.org/membership/members"/>
    <x v="1"/>
    <x v="58"/>
    <s v="http:/www.bldata.com/"/>
    <s v=""/>
    <x v="0"/>
  </r>
  <r>
    <s v="http://web.archive.org/web/20170915222752/http://www.api.org/membership/members"/>
    <x v="1"/>
    <x v="626"/>
    <s v="http:/www.basslerenergyservices.com/"/>
    <s v=""/>
    <x v="0"/>
  </r>
  <r>
    <s v="http://web.archive.org/web/20170915222752/http://www.api.org/membership/members"/>
    <x v="1"/>
    <x v="60"/>
    <s v="https:/becht.com/"/>
    <s v=""/>
    <x v="0"/>
  </r>
  <r>
    <s v="http://web.archive.org/web/20170915222752/http://www.api.org/membership/members"/>
    <x v="1"/>
    <x v="61"/>
    <s v="http:/www.bechtel.com/expertise/oil-gas-chemicals/"/>
    <s v=""/>
    <x v="1"/>
  </r>
  <r>
    <s v="http://web.archive.org/web/20170915222752/http://www.api.org/membership/members"/>
    <x v="1"/>
    <x v="62"/>
    <s v="http:/www.belltechnologiesllc.com/"/>
    <s v=""/>
    <x v="0"/>
  </r>
  <r>
    <s v="http://web.archive.org/web/20170915222752/http://www.api.org/membership/members"/>
    <x v="1"/>
    <x v="63"/>
    <s v="http:/www.truecos.com/"/>
    <s v=""/>
    <x v="0"/>
  </r>
  <r>
    <s v="http://web.archive.org/web/20170915222752/http://www.api.org/membership/members"/>
    <x v="1"/>
    <x v="64"/>
    <s v="http:/www.belzona.com/"/>
    <s v=""/>
    <x v="0"/>
  </r>
  <r>
    <s v="http://web.archive.org/web/20170915222752/http://www.api.org/membership/members"/>
    <x v="1"/>
    <x v="65"/>
    <s v="http:/www.benchtree.com/"/>
    <s v=""/>
    <x v="0"/>
  </r>
  <r>
    <s v="http://web.archive.org/web/20170915222752/http://www.api.org/membership/members"/>
    <x v="1"/>
    <x v="66"/>
    <s v="http:/www.benoit-inc.com/index.html"/>
    <s v=""/>
    <x v="0"/>
  </r>
  <r>
    <s v="http://web.archive.org/web/20170915222752/http://www.api.org/membership/members"/>
    <x v="1"/>
    <x v="67"/>
    <s v="http:/www.benteler.com/"/>
    <s v=""/>
    <x v="0"/>
  </r>
  <r>
    <s v="http://web.archive.org/web/20170915222752/http://www.api.org/membership/members"/>
    <x v="1"/>
    <x v="68"/>
    <s v="http:/www.bericdavis.com/"/>
    <s v=""/>
    <x v="0"/>
  </r>
  <r>
    <s v="http://web.archive.org/web/20170915222752/http://www.api.org/membership/members"/>
    <x v="1"/>
    <x v="69"/>
    <s v="http:/www.bestolife.com/"/>
    <s v=""/>
    <x v="0"/>
  </r>
  <r>
    <s v="http://web.archive.org/web/20170915222752/http://www.api.org/membership/members"/>
    <x v="1"/>
    <x v="70"/>
    <s v="http:/www.bhlinternational.com/"/>
    <s v=""/>
    <x v="0"/>
  </r>
  <r>
    <s v="http://web.archive.org/web/20170915222752/http://www.api.org/membership/members"/>
    <x v="1"/>
    <x v="71"/>
    <s v="http:/www.bhpbilliton.com/"/>
    <s v=""/>
    <x v="1"/>
  </r>
  <r>
    <s v="http://web.archive.org/web/20170915222752/http://www.api.org/membership/members"/>
    <x v="1"/>
    <x v="72"/>
    <s v="http:/www.bighorninspection.com/"/>
    <s v=""/>
    <x v="0"/>
  </r>
  <r>
    <s v="http://web.archive.org/web/20170915222752/http://www.api.org/membership/members"/>
    <x v="1"/>
    <x v="627"/>
    <s v="http:/www.billbarrettcorp.com/"/>
    <s v=""/>
    <x v="1"/>
  </r>
  <r>
    <s v="http://web.archive.org/web/20170915222752/http://www.api.org/membership/members"/>
    <x v="1"/>
    <x v="73"/>
    <s v="http:/www.unitbirwelco.com/"/>
    <s v=""/>
    <x v="0"/>
  </r>
  <r>
    <s v="http://web.archive.org/web/20170915222752/http://www.api.org/membership/members"/>
    <x v="1"/>
    <x v="74"/>
    <s v="http:/www.blackgoldpump.com/home"/>
    <s v=""/>
    <x v="0"/>
  </r>
  <r>
    <s v="http://web.archive.org/web/20170915222752/http://www.api.org/membership/members"/>
    <x v="1"/>
    <x v="75"/>
    <s v="http:/www.psgdover.com/blackmer/home"/>
    <s v=""/>
    <x v="0"/>
  </r>
  <r>
    <s v="http://web.archive.org/web/20170915222752/http://www.api.org/membership/members"/>
    <x v="1"/>
    <x v="76"/>
    <s v="http:/www.bihl.com/contact_us.html"/>
    <s v="https://www.desmogblog.com/directory/vocabulary/8107"/>
    <x v="0"/>
  </r>
  <r>
    <s v="http://web.archive.org/web/20170915222752/http://www.api.org/membership/members"/>
    <x v="1"/>
    <x v="77"/>
    <s v="http:/www.bowenindustrialcontractors.com/"/>
    <s v=""/>
    <x v="0"/>
  </r>
  <r>
    <s v="http://web.archive.org/web/20170915222752/http://www.api.org/membership/members"/>
    <x v="1"/>
    <x v="78"/>
    <s v="http:/www.bp.com/"/>
    <s v=""/>
    <x v="1"/>
  </r>
  <r>
    <s v="http://web.archive.org/web/20170915222752/http://www.api.org/membership/members"/>
    <x v="1"/>
    <x v="79"/>
    <s v="http:/breenes.com/"/>
    <s v=""/>
    <x v="0"/>
  </r>
  <r>
    <s v="http://web.archive.org/web/20170915222752/http://www.api.org/membership/members"/>
    <x v="1"/>
    <x v="80"/>
    <s v="http:/www.bri-steel.com/"/>
    <s v=""/>
    <x v="0"/>
  </r>
  <r>
    <s v="http://web.archive.org/web/20170915222752/http://www.api.org/membership/members"/>
    <x v="1"/>
    <x v="81"/>
    <s v="http:/www.brodieintl.com/"/>
    <s v=""/>
    <x v="0"/>
  </r>
  <r>
    <s v="http://web.archive.org/web/20170915222752/http://www.api.org/membership/members"/>
    <x v="1"/>
    <x v="82"/>
    <s v="http:/www.bsbsystems.com/"/>
    <s v=""/>
    <x v="0"/>
  </r>
  <r>
    <s v="http://web.archive.org/web/20170915222752/http://www.api.org/membership/members"/>
    <x v="1"/>
    <x v="84"/>
    <s v="http:/www.burckhardtcompression.com/"/>
    <s v="http://www.sourcewatch.org/index.php/Bechtel_Group,_Inc."/>
    <x v="0"/>
  </r>
  <r>
    <s v="http://web.archive.org/web/20170915222752/http://www.api.org/membership/members"/>
    <x v="1"/>
    <x v="85"/>
    <s v="http:/bvecuador.com/"/>
    <s v=""/>
    <x v="0"/>
  </r>
  <r>
    <s v="http://web.archive.org/web/20170915222752/http://www.api.org/membership/members"/>
    <x v="1"/>
    <x v="83"/>
    <s v="http:/www.us.bureauveritas.com/"/>
    <s v=""/>
    <x v="0"/>
  </r>
  <r>
    <s v="http://web.archive.org/web/20170915222752/http://www.api.org/membership/members"/>
    <x v="1"/>
    <x v="86"/>
    <s v="http:/www.burnsmcd.com/"/>
    <s v=""/>
    <x v="0"/>
  </r>
  <r>
    <s v="http://web.archive.org/web/20170915222752/http://www.api.org/membership/members"/>
    <x v="1"/>
    <x v="87"/>
    <s v="http:/www.cwtank.com/"/>
    <s v=""/>
    <x v="0"/>
  </r>
  <r>
    <s v="http://web.archive.org/web/20170915222752/http://www.api.org/membership/members"/>
    <x v="1"/>
    <x v="88"/>
    <s v="http:/www.cabotog.com/"/>
    <s v=""/>
    <x v="0"/>
  </r>
  <r>
    <s v="http://web.archive.org/web/20170915222752/http://www.api.org/membership/members"/>
    <x v="1"/>
    <x v="89"/>
    <s v="http:/www.caldwelltanks.com/"/>
    <s v=""/>
    <x v="0"/>
  </r>
  <r>
    <s v="http://web.archive.org/web/20170915222752/http://www.api.org/membership/members"/>
    <x v="1"/>
    <x v="90"/>
    <s v="http:/www.callidus.com/"/>
    <s v=""/>
    <x v="0"/>
  </r>
  <r>
    <s v="http://web.archive.org/web/20170915222752/http://www.api.org/membership/members"/>
    <x v="1"/>
    <x v="91"/>
    <s v="http:/www.camincargo.com/"/>
    <s v=""/>
    <x v="0"/>
  </r>
  <r>
    <s v="http://web.archive.org/web/20170915222752/http://www.api.org/membership/members"/>
    <x v="1"/>
    <x v="92"/>
    <s v="http:/www.can-usa.net/"/>
    <s v=""/>
    <x v="0"/>
  </r>
  <r>
    <s v="http://web.archive.org/web/20170915222752/http://www.api.org/membership/members"/>
    <x v="1"/>
    <x v="93"/>
    <s v="http:/www.cape-inc.com/"/>
    <s v="http://www.sourcewatch.org/index.php/BHP_Billiton"/>
    <x v="0"/>
  </r>
  <r>
    <s v="http://web.archive.org/web/20170915222752/http://www.api.org/membership/members"/>
    <x v="1"/>
    <x v="94"/>
    <s v="https:/www.caplugs.com/"/>
    <s v=""/>
    <x v="0"/>
  </r>
  <r>
    <s v="http://web.archive.org/web/20170915222752/http://www.api.org/membership/members"/>
    <x v="1"/>
    <x v="95"/>
    <s v="http:/www.careion.com/"/>
    <s v="https://www.desmogblog.com/directory/vocabulary/7073"/>
    <x v="0"/>
  </r>
  <r>
    <s v="http://web.archive.org/web/20170915222752/http://www.api.org/membership/members"/>
    <x v="1"/>
    <x v="96"/>
    <s v="http:/www.cartech.com/"/>
    <s v=""/>
    <x v="0"/>
  </r>
  <r>
    <s v="http://web.archive.org/web/20170915222752/http://www.api.org/membership/members"/>
    <x v="1"/>
    <x v="97"/>
    <s v="http:/www.cashco.com/"/>
    <s v=""/>
    <x v="0"/>
  </r>
  <r>
    <s v="http://web.archive.org/web/20170915222752/http://www.api.org/membership/members"/>
    <x v="1"/>
    <x v="98"/>
    <s v="http:/www.catsi.com/"/>
    <s v=""/>
    <x v="0"/>
  </r>
  <r>
    <s v="http://web.archive.org/web/20170915222752/http://www.api.org/membership/members"/>
    <x v="1"/>
    <x v="99"/>
    <s v="http:/www.cavernsolutions.com/"/>
    <s v=""/>
    <x v="0"/>
  </r>
  <r>
    <s v="http://web.archive.org/web/20170915222752/http://www.api.org/membership/members"/>
    <x v="1"/>
    <x v="628"/>
    <s v="http:/www.cbi.com/Home"/>
    <s v=""/>
    <x v="0"/>
  </r>
  <r>
    <s v="http://web.archive.org/web/20170915222752/http://www.api.org/membership/members"/>
    <x v="1"/>
    <x v="100"/>
    <s v="http:/www.certifiedcalibrations.net/"/>
    <s v="http://www.sourcewatch.org/index.php/BP"/>
    <x v="0"/>
  </r>
  <r>
    <s v="http://web.archive.org/web/20170915222752/http://www.api.org/membership/members"/>
    <x v="1"/>
    <x v="101"/>
    <s v="http:/www.ceteklimited.com/Default.aspx"/>
    <s v=""/>
    <x v="0"/>
  </r>
  <r>
    <s v="http://web.archive.org/web/20170915222752/http://www.api.org/membership/members"/>
    <x v="1"/>
    <x v="102"/>
    <s v="http:/charterbrokerage.net/"/>
    <s v=""/>
    <x v="0"/>
  </r>
  <r>
    <s v="http://web.archive.org/web/20170915222752/http://www.api.org/membership/members"/>
    <x v="1"/>
    <x v="103"/>
    <s v="http:/www.charterindustrial.com/CharterIndustrialSupply/Charter_Industrial_Supply_Hose_and_Fitting_Specialists,_San_Diegos_Premier_Distributor.html"/>
    <s v=""/>
    <x v="0"/>
  </r>
  <r>
    <s v="http://web.archive.org/web/20170915222752/http://www.api.org/membership/members"/>
    <x v="1"/>
    <x v="104"/>
    <s v="http:/www.cbtank.com/"/>
    <s v=""/>
    <x v="0"/>
  </r>
  <r>
    <s v="http://web.archive.org/web/20170915222752/http://www.api.org/membership/members"/>
    <x v="1"/>
    <x v="105"/>
    <s v="http:/www.checksix.com/"/>
    <s v=""/>
    <x v="0"/>
  </r>
  <r>
    <s v="http://web.archive.org/web/20170915222752/http://www.api.org/membership/members"/>
    <x v="1"/>
    <x v="106"/>
    <s v="http:/www.chemstar.com/"/>
    <s v=""/>
    <x v="0"/>
  </r>
  <r>
    <s v="http://web.archive.org/web/20170915222752/http://www.api.org/membership/members"/>
    <x v="1"/>
    <x v="107"/>
    <s v="http:/www.cheniere.com/"/>
    <s v=""/>
    <x v="0"/>
  </r>
  <r>
    <s v="http://web.archive.org/web/20170915222752/http://www.api.org/membership/members"/>
    <x v="1"/>
    <x v="108"/>
    <s v="http:/www.chk.com/"/>
    <s v=""/>
    <x v="1"/>
  </r>
  <r>
    <s v="http://web.archive.org/web/20170915222752/http://www.api.org/membership/members"/>
    <x v="1"/>
    <x v="109"/>
    <s v="http:/www.chevron.com/"/>
    <s v=""/>
    <x v="1"/>
  </r>
  <r>
    <s v="http://web.archive.org/web/20170915222752/http://www.api.org/membership/members"/>
    <x v="1"/>
    <x v="110"/>
    <s v="https:/www.cimarex.com/"/>
    <s v=""/>
    <x v="0"/>
  </r>
  <r>
    <s v="http://web.archive.org/web/20170915222752/http://www.api.org/membership/members"/>
    <x v="1"/>
    <x v="629"/>
    <s v="http:/www.cirlaboratory.com/index_an.html"/>
    <s v=""/>
    <x v="0"/>
  </r>
  <r>
    <s v="http://web.archive.org/web/20170915222752/http://www.api.org/membership/members"/>
    <x v="1"/>
    <x v="111"/>
    <s v="http:/www.circorenergy.com/"/>
    <s v=""/>
    <x v="0"/>
  </r>
  <r>
    <s v="http://web.archive.org/web/20170915222752/http://www.api.org/membership/members"/>
    <x v="1"/>
    <x v="114"/>
    <s v="http:/cjwinter.com/"/>
    <s v=""/>
    <x v="0"/>
  </r>
  <r>
    <s v="http://web.archive.org/web/20170915222752/http://www.api.org/membership/members"/>
    <x v="1"/>
    <x v="113"/>
    <s v="http:/ir.clearsign.com/overview"/>
    <s v=""/>
    <x v="0"/>
  </r>
  <r>
    <s v="http://web.archive.org/web/20170915222752/http://www.api.org/membership/members"/>
    <x v="1"/>
    <x v="116"/>
    <s v="http:/www.coastalflow.com/"/>
    <s v=""/>
    <x v="0"/>
  </r>
  <r>
    <s v="http://web.archive.org/web/20170915222752/http://www.api.org/membership/members"/>
    <x v="1"/>
    <x v="117"/>
    <s v="http:/www.coastalgulf.com/"/>
    <s v=""/>
    <x v="0"/>
  </r>
  <r>
    <s v="http://web.archive.org/web/20170915222752/http://www.api.org/membership/members"/>
    <x v="1"/>
    <x v="630"/>
    <s v="http:/www.cobaltintl.com/"/>
    <s v=""/>
    <x v="0"/>
  </r>
  <r>
    <s v="http://web.archive.org/web/20170915222752/http://www.api.org/membership/members"/>
    <x v="1"/>
    <x v="118"/>
    <s v="http:/www.cognascents.com/"/>
    <s v=""/>
    <x v="0"/>
  </r>
  <r>
    <s v="http://web.archive.org/web/20170915222752/http://www.api.org/membership/members"/>
    <x v="1"/>
    <x v="119"/>
    <s v="http:/www.collinsengr.com/"/>
    <s v=""/>
    <x v="0"/>
  </r>
  <r>
    <s v="http://web.archive.org/web/20170915222752/http://www.api.org/membership/members"/>
    <x v="1"/>
    <x v="120"/>
    <s v="http:/www.colpipe.com/"/>
    <s v=""/>
    <x v="0"/>
  </r>
  <r>
    <s v="http://web.archive.org/web/20170915222752/http://www.api.org/membership/members"/>
    <x v="1"/>
    <x v="121"/>
    <s v="http:/www.ceesi.com/"/>
    <s v=""/>
    <x v="0"/>
  </r>
  <r>
    <s v="http://web.archive.org/web/20170915222752/http://www.api.org/membership/members"/>
    <x v="1"/>
    <x v="122"/>
    <s v="http:/columbiacorp.com/"/>
    <s v=""/>
    <x v="0"/>
  </r>
  <r>
    <s v="http://web.archive.org/web/20170915222752/http://www.api.org/membership/members"/>
    <x v="1"/>
    <x v="123"/>
    <s v="http:/www.cmworks.com/"/>
    <s v=""/>
    <x v="0"/>
  </r>
  <r>
    <s v="http://web.archive.org/web/20170915222752/http://www.api.org/membership/members"/>
    <x v="1"/>
    <x v="125"/>
    <s v="http:/www.apollovalves.com/"/>
    <s v=""/>
    <x v="0"/>
  </r>
  <r>
    <s v="http://web.archive.org/web/20170915222752/http://www.api.org/membership/members"/>
    <x v="1"/>
    <x v="126"/>
    <s v="http:/www.conco.net/"/>
    <s v=""/>
    <x v="0"/>
  </r>
  <r>
    <s v="http://web.archive.org/web/20170915222752/http://www.api.org/membership/members"/>
    <x v="1"/>
    <x v="127"/>
    <s v="http:/www.conocophillips.com/"/>
    <s v=""/>
    <x v="1"/>
  </r>
  <r>
    <s v="http://web.archive.org/web/20170915222752/http://www.api.org/membership/members"/>
    <x v="1"/>
    <x v="128"/>
    <s v="http:/www.consfab.com/"/>
    <s v=""/>
    <x v="0"/>
  </r>
  <r>
    <s v="http://web.archive.org/web/20170915222752/http://www.api.org/membership/members"/>
    <x v="1"/>
    <x v="129"/>
    <s v="http:/www.cpcmfg.com/"/>
    <s v=""/>
    <x v="0"/>
  </r>
  <r>
    <s v="http://web.archive.org/web/20170915222752/http://www.api.org/membership/members"/>
    <x v="1"/>
    <x v="130"/>
    <s v="http:/consultingandfieldservices.com/"/>
    <s v=""/>
    <x v="0"/>
  </r>
  <r>
    <s v="http://web.archive.org/web/20170915222752/http://www.api.org/membership/members"/>
    <x v="1"/>
    <x v="131"/>
    <s v="http:/www.corrosioncontrol.com/"/>
    <s v=""/>
    <x v="0"/>
  </r>
  <r>
    <s v="http://web.archive.org/web/20170915222752/http://www.api.org/membership/members"/>
    <x v="1"/>
    <x v="132"/>
    <s v="http:/uscortec.com/"/>
    <s v="http://www.sourcewatch.org/index.php/Chesapeake_Energy"/>
    <x v="0"/>
  </r>
  <r>
    <s v="http://web.archive.org/web/20170915222752/http://www.api.org/membership/members"/>
    <x v="1"/>
    <x v="133"/>
    <s v="http:/cpwamerica.com/home.html"/>
    <s v="http://www.sourcewatch.org/index.php/Chevron"/>
    <x v="0"/>
  </r>
  <r>
    <s v="http://web.archive.org/web/20170915222752/http://www.api.org/membership/members"/>
    <x v="1"/>
    <x v="134"/>
    <s v="http:/www.crc-evans.com/"/>
    <s v=""/>
    <x v="0"/>
  </r>
  <r>
    <s v="http://web.archive.org/web/20170915222752/http://www.api.org/membership/members"/>
    <x v="1"/>
    <x v="137"/>
    <s v="http:/www.crownquest.com/"/>
    <s v=""/>
    <x v="0"/>
  </r>
  <r>
    <s v="http://web.archive.org/web/20170915222752/http://www.api.org/membership/members"/>
    <x v="1"/>
    <x v="138"/>
    <s v="http:/www.cryostar.com/"/>
    <s v=""/>
    <x v="0"/>
  </r>
  <r>
    <s v="http://web.archive.org/web/20170915222752/http://www.api.org/membership/members"/>
    <x v="1"/>
    <x v="139"/>
    <s v="http:/www.cstindustries.com/cst-covers/"/>
    <s v=""/>
    <x v="0"/>
  </r>
  <r>
    <s v="http://web.archive.org/web/20170915222752/http://www.api.org/membership/members"/>
    <x v="1"/>
    <x v="140"/>
    <s v="http:/www.cyntech.com/"/>
    <s v=""/>
    <x v="0"/>
  </r>
  <r>
    <s v="http://web.archive.org/web/20170915222752/http://www.api.org/membership/members"/>
    <x v="1"/>
    <x v="141"/>
    <s v="http:/www2.emersonprocess.com/en-US/brands/daniel/Pages/Daniel.aspx"/>
    <s v=""/>
    <x v="0"/>
  </r>
  <r>
    <s v="http://web.archive.org/web/20170915222752/http://www.api.org/membership/members"/>
    <x v="1"/>
    <x v="142"/>
    <s v="http:/www.deepwatersubsea.com/"/>
    <s v=""/>
    <x v="0"/>
  </r>
  <r>
    <s v="http://web.archive.org/web/20170915222752/http://www.api.org/membership/members"/>
    <x v="1"/>
    <x v="631"/>
    <s v="http:/www.densona.com/"/>
    <s v=""/>
    <x v="0"/>
  </r>
  <r>
    <s v="http://web.archive.org/web/20170915222752/http://www.api.org/membership/members"/>
    <x v="1"/>
    <x v="143"/>
    <s v="http:/www.dnv.com/"/>
    <s v=""/>
    <x v="0"/>
  </r>
  <r>
    <s v="http://web.archive.org/web/20170915222752/http://www.api.org/membership/members"/>
    <x v="1"/>
    <x v="144"/>
    <s v="http:/www.devonenergy.com/"/>
    <s v=""/>
    <x v="1"/>
  </r>
  <r>
    <s v="http://web.archive.org/web/20170915222752/http://www.api.org/membership/members"/>
    <x v="1"/>
    <x v="145"/>
    <s v="http:/www.diamondoffshore.com/"/>
    <s v=""/>
    <x v="1"/>
  </r>
  <r>
    <s v="http://web.archive.org/web/20170915222752/http://www.api.org/membership/members"/>
    <x v="1"/>
    <x v="632"/>
    <s v="http:/www.eagle-america.net/"/>
    <s v=""/>
    <x v="0"/>
  </r>
  <r>
    <s v="http://web.archive.org/web/20170915222752/http://www.api.org/membership/members"/>
    <x v="1"/>
    <x v="146"/>
    <s v="http:/www.djainspection.com/"/>
    <s v=""/>
    <x v="0"/>
  </r>
  <r>
    <s v="http://web.archive.org/web/20170915222752/http://www.api.org/membership/members"/>
    <x v="1"/>
    <x v="147"/>
    <s v="https:/www.dnvgl.com/"/>
    <s v=""/>
    <x v="0"/>
  </r>
  <r>
    <s v="http://web.archive.org/web/20170915222752/http://www.api.org/membership/members"/>
    <x v="1"/>
    <x v="148"/>
    <s v="http:/www.dominionndt.com/"/>
    <s v=""/>
    <x v="0"/>
  </r>
  <r>
    <s v="http://web.archive.org/web/20170915222752/http://www.api.org/membership/members"/>
    <x v="1"/>
    <x v="149"/>
    <s v="http:/npsdover.com/"/>
    <s v=""/>
    <x v="0"/>
  </r>
  <r>
    <s v="http://web.archive.org/web/20170915222752/http://www.api.org/membership/members"/>
    <x v="1"/>
    <x v="150"/>
    <s v="http:/www.dow.com/"/>
    <s v="http://www.sourcewatch.org/index.php/ConocoPhillips"/>
    <x v="1"/>
  </r>
  <r>
    <s v="http://web.archive.org/web/20170915222752/http://www.api.org/membership/members"/>
    <x v="1"/>
    <x v="151"/>
    <s v="http:/www.downhole.org/worldwide.php"/>
    <s v=""/>
    <x v="0"/>
  </r>
  <r>
    <s v="http://web.archive.org/web/20170915222752/http://www.api.org/membership/members"/>
    <x v="1"/>
    <x v="152"/>
    <s v="http:/www.doxsteel.com/"/>
    <s v=""/>
    <x v="0"/>
  </r>
  <r>
    <s v="http://web.archive.org/web/20170915222752/http://www.api.org/membership/members"/>
    <x v="1"/>
    <x v="153"/>
    <s v="http:/www.dril-quip.com/"/>
    <s v=""/>
    <x v="0"/>
  </r>
  <r>
    <s v="http://web.archive.org/web/20170915222752/http://www.api.org/membership/members"/>
    <x v="1"/>
    <x v="633"/>
    <s v="http:/www.drilltech.com/"/>
    <s v=""/>
    <x v="0"/>
  </r>
  <r>
    <s v="http://web.archive.org/web/20170915222752/http://www.api.org/membership/members"/>
    <x v="1"/>
    <x v="154"/>
    <s v="http:/www.duoline.com/"/>
    <s v=""/>
    <x v="0"/>
  </r>
  <r>
    <s v="http://web.archive.org/web/20170915222752/http://www.api.org/membership/members"/>
    <x v="1"/>
    <x v="155"/>
    <s v="http:/www.dura-bar.com/"/>
    <s v=""/>
    <x v="0"/>
  </r>
  <r>
    <s v="http://web.archive.org/web/20170915222752/http://www.api.org/membership/members"/>
    <x v="1"/>
    <x v="634"/>
    <s v="http:/www.duronsystems.com/"/>
    <s v=""/>
    <x v="0"/>
  </r>
  <r>
    <s v="http://web.archive.org/web/20170915222752/http://www.api.org/membership/members"/>
    <x v="1"/>
    <x v="157"/>
    <s v="http:/www.dynamicairshelters.com/"/>
    <s v=""/>
    <x v="0"/>
  </r>
  <r>
    <s v="http://web.archive.org/web/20170915222752/http://www.api.org/membership/members"/>
    <x v="1"/>
    <x v="156"/>
    <s v="http:/www.dynamicflowcomputers.com/"/>
    <s v=""/>
    <x v="0"/>
  </r>
  <r>
    <s v="http://web.archive.org/web/20170915222752/http://www.api.org/membership/members"/>
    <x v="1"/>
    <x v="635"/>
    <s v="http:/www.dynmcdermott.com/"/>
    <s v=""/>
    <x v="0"/>
  </r>
  <r>
    <s v="http://web.archive.org/web/20170915222752/http://www.api.org/membership/members"/>
    <x v="1"/>
    <x v="159"/>
    <s v="http:/www.eagleresearchcorp.com/"/>
    <s v=""/>
    <x v="0"/>
  </r>
  <r>
    <s v="http://web.archive.org/web/20170915222752/http://www.api.org/membership/members"/>
    <x v="1"/>
    <x v="161"/>
    <s v="http:/www.elecsyscorp.com/"/>
    <s v=""/>
    <x v="0"/>
  </r>
  <r>
    <s v="http://web.archive.org/web/20170915222752/http://www.api.org/membership/members"/>
    <x v="1"/>
    <x v="162"/>
    <s v="http:/www.electricmachinery.com/"/>
    <s v=""/>
    <x v="0"/>
  </r>
  <r>
    <s v="http://web.archive.org/web/20170915222752/http://www.api.org/membership/members"/>
    <x v="1"/>
    <x v="163"/>
    <s v="http:/www.electrolabcontrols.com/"/>
    <s v=""/>
    <x v="0"/>
  </r>
  <r>
    <s v="http://web.archive.org/web/20170915222752/http://www.api.org/membership/members"/>
    <x v="1"/>
    <x v="165"/>
    <s v="http:/elementintegrity.com/"/>
    <s v=""/>
    <x v="0"/>
  </r>
  <r>
    <s v="http://web.archive.org/web/20170915222752/http://www.api.org/membership/members"/>
    <x v="1"/>
    <x v="164"/>
    <s v="http:/www.elementis.com/"/>
    <s v="http://www.sourcewatch.org/index.php/Devon_Energy"/>
    <x v="0"/>
  </r>
  <r>
    <s v="http://web.archive.org/web/20170915222752/http://www.api.org/membership/members"/>
    <x v="1"/>
    <x v="166"/>
    <s v="http:/www.elliottservices.com/"/>
    <s v="http://www.sourcewatch.org/index.php/Diamond_Offshore_Drilling"/>
    <x v="0"/>
  </r>
  <r>
    <s v="http://web.archive.org/web/20170915222752/http://www.api.org/membership/members"/>
    <x v="1"/>
    <x v="167"/>
    <s v="http:/www.enengineering.com/"/>
    <s v=""/>
    <x v="0"/>
  </r>
  <r>
    <s v="http://web.archive.org/web/20170915222752/http://www.api.org/membership/members"/>
    <x v="1"/>
    <x v="168"/>
    <s v="http:/www.enbridgepartners.com/"/>
    <s v=""/>
    <x v="1"/>
  </r>
  <r>
    <s v="http://web.archive.org/web/20170915222752/http://www.api.org/membership/members"/>
    <x v="1"/>
    <x v="169"/>
    <s v="http:/www.encana.com/"/>
    <s v=""/>
    <x v="1"/>
  </r>
  <r>
    <s v="http://web.archive.org/web/20170915222752/http://www.api.org/membership/members"/>
    <x v="1"/>
    <x v="170"/>
    <s v="http:/www.us.endress.com/"/>
    <s v=""/>
    <x v="0"/>
  </r>
  <r>
    <s v="http://web.archive.org/web/20170915222752/http://www.api.org/membership/members"/>
    <x v="1"/>
    <x v="172"/>
    <s v="http:/www.energi.com/"/>
    <s v=""/>
    <x v="0"/>
  </r>
  <r>
    <s v="http://web.archive.org/web/20170915222752/http://www.api.org/membership/members"/>
    <x v="1"/>
    <x v="636"/>
    <s v="http:/www.engt.com/"/>
    <s v="http://www.sourcewatch.org/index.php/Dow_Chemical_Company"/>
    <x v="0"/>
  </r>
  <r>
    <s v="http://web.archive.org/web/20170915222752/http://www.api.org/membership/members"/>
    <x v="1"/>
    <x v="173"/>
    <s v="http:/www.energyexchanger.com/"/>
    <s v=""/>
    <x v="0"/>
  </r>
  <r>
    <s v="http://web.archive.org/web/20170915222752/http://www.api.org/membership/members"/>
    <x v="1"/>
    <x v="174"/>
    <s v="http:/www.energytrainingsolutions.com/"/>
    <s v=""/>
    <x v="0"/>
  </r>
  <r>
    <s v="http://web.archive.org/web/20170915222752/http://www.api.org/membership/members"/>
    <x v="1"/>
    <x v="177"/>
    <s v="http:/www.enersyscorp.com/"/>
    <s v=""/>
    <x v="0"/>
  </r>
  <r>
    <s v="http://web.archive.org/web/20170915222752/http://www.api.org/membership/members"/>
    <x v="1"/>
    <x v="178"/>
    <s v="http:/www.enervest.net/SitePages/Home.aspx"/>
    <s v=""/>
    <x v="0"/>
  </r>
  <r>
    <s v="http://web.archive.org/web/20170915222752/http://www.api.org/membership/members"/>
    <x v="1"/>
    <x v="637"/>
    <s v="http:/www.enerxon.com/"/>
    <s v=""/>
    <x v="0"/>
  </r>
  <r>
    <s v="http://web.archive.org/web/20170915222752/http://www.api.org/membership/members"/>
    <x v="1"/>
    <x v="179"/>
    <s v="http:/www.eisllc.net/"/>
    <s v=""/>
    <x v="0"/>
  </r>
  <r>
    <s v="http://web.archive.org/web/20170915222752/http://www.api.org/membership/members"/>
    <x v="1"/>
    <x v="180"/>
    <s v="http:/www.engineeringpartners.org/"/>
    <s v=""/>
    <x v="0"/>
  </r>
  <r>
    <s v="http://web.archive.org/web/20170915222752/http://www.api.org/membership/members"/>
    <x v="1"/>
    <x v="181"/>
    <s v="http:/www.enproindia.com/"/>
    <s v=""/>
    <x v="0"/>
  </r>
  <r>
    <s v="http://web.archive.org/web/20170915222752/http://www.api.org/membership/members"/>
    <x v="1"/>
    <x v="182"/>
    <s v="http:/www.enscoplc.com/"/>
    <s v=""/>
    <x v="0"/>
  </r>
  <r>
    <s v="http://web.archive.org/web/20170915222752/http://www.api.org/membership/members"/>
    <x v="1"/>
    <x v="184"/>
    <s v="http:/www.envstd.com/"/>
    <s v=""/>
    <x v="0"/>
  </r>
  <r>
    <s v="http://web.archive.org/web/20170915222752/http://www.api.org/membership/members"/>
    <x v="1"/>
    <x v="638"/>
    <s v="http:/www.eogresources.com/"/>
    <s v=""/>
    <x v="0"/>
  </r>
  <r>
    <s v="http://web.archive.org/web/20170915222752/http://www.api.org/membership/members"/>
    <x v="1"/>
    <x v="186"/>
    <s v="http:/www.eri-inc.com/"/>
    <s v=""/>
    <x v="0"/>
  </r>
  <r>
    <s v="http://web.archive.org/web/20170915222752/http://www.api.org/membership/members"/>
    <x v="1"/>
    <x v="187"/>
    <s v="http:/www.equityeng.com/"/>
    <s v=""/>
    <x v="0"/>
  </r>
  <r>
    <s v="http://web.archive.org/web/20170915222752/http://www.api.org/membership/members"/>
    <x v="1"/>
    <x v="188"/>
    <s v="http:/www.erm.com/"/>
    <s v=""/>
    <x v="0"/>
  </r>
  <r>
    <s v="http://web.archive.org/web/20170915222752/http://www.api.org/membership/members"/>
    <x v="1"/>
    <x v="189"/>
    <s v="http:/www.esteemprojects.com/"/>
    <s v=""/>
    <x v="0"/>
  </r>
  <r>
    <s v="http://web.archive.org/web/20170915222752/http://www.api.org/membership/members"/>
    <x v="1"/>
    <x v="190"/>
    <s v="http:/www.rohmax.com/"/>
    <s v=""/>
    <x v="0"/>
  </r>
  <r>
    <s v="http://web.archive.org/web/20170915222752/http://www.api.org/membership/members"/>
    <x v="1"/>
    <x v="639"/>
    <s v="http:/www.extractionog.com/"/>
    <s v=""/>
    <x v="0"/>
  </r>
  <r>
    <s v="http://web.archive.org/web/20170915222752/http://www.api.org/membership/members"/>
    <x v="1"/>
    <x v="192"/>
    <s v="http:/www.expl.com/"/>
    <s v=""/>
    <x v="0"/>
  </r>
  <r>
    <s v="http://web.archive.org/web/20170915222752/http://www.api.org/membership/members"/>
    <x v="1"/>
    <x v="193"/>
    <s v="http:/www.exxonmobil.com/"/>
    <s v="http://www.sourcewatch.org/index.php/Enbridge"/>
    <x v="1"/>
  </r>
  <r>
    <s v="http://web.archive.org/web/20170915222752/http://www.api.org/membership/members"/>
    <x v="1"/>
    <x v="194"/>
    <s v="http:/www.fastenal.com/"/>
    <s v="https://www.desmogblog.com/directory/vocabulary/9324"/>
    <x v="0"/>
  </r>
  <r>
    <s v="http://web.archive.org/web/20170915222752/http://www.api.org/membership/members"/>
    <x v="1"/>
    <x v="195"/>
    <s v="http:/www.fbvalve.com/"/>
    <s v=""/>
    <x v="0"/>
  </r>
  <r>
    <s v="http://web.archive.org/web/20170915222752/http://www.api.org/membership/members"/>
    <x v="1"/>
    <x v="197"/>
    <s v="https:/www.finspectiondt.com/"/>
    <s v=""/>
    <x v="0"/>
  </r>
  <r>
    <s v="http://web.archive.org/web/20170915222752/http://www.api.org/membership/members"/>
    <x v="1"/>
    <x v="198"/>
    <s v="http:/www.fishertank.com/"/>
    <s v=""/>
    <x v="0"/>
  </r>
  <r>
    <s v="http://web.archive.org/web/20170915222752/http://www.api.org/membership/members"/>
    <x v="1"/>
    <x v="199"/>
    <s v="http:/www.fivestarproducts.com/"/>
    <s v=""/>
    <x v="0"/>
  </r>
  <r>
    <s v="http://web.archive.org/web/20170915222752/http://www.api.org/membership/members"/>
    <x v="1"/>
    <x v="200"/>
    <s v="http:/www.flexim.com/"/>
    <s v=""/>
    <x v="0"/>
  </r>
  <r>
    <s v="http://web.archive.org/web/20170915222752/http://www.api.org/membership/members"/>
    <x v="1"/>
    <x v="201"/>
    <s v="http:/flexitallic.com/"/>
    <s v=""/>
    <x v="0"/>
  </r>
  <r>
    <s v="http://web.archive.org/web/20170915222752/http://www.api.org/membership/members"/>
    <x v="1"/>
    <x v="202"/>
    <s v="http:/www.flexsteelpipe.com/"/>
    <s v=""/>
    <x v="0"/>
  </r>
  <r>
    <s v="http://web.archive.org/web/20170915222752/http://www.api.org/membership/members"/>
    <x v="1"/>
    <x v="640"/>
    <s v="http:/www.flotekind.com/"/>
    <s v=""/>
    <x v="0"/>
  </r>
  <r>
    <s v="http://web.archive.org/web/20170915222752/http://www.api.org/membership/members"/>
    <x v="1"/>
    <x v="203"/>
    <s v="http:/www.flow-data.com/"/>
    <s v=""/>
    <x v="0"/>
  </r>
  <r>
    <s v="http://web.archive.org/web/20170915222752/http://www.api.org/membership/members"/>
    <x v="1"/>
    <x v="204"/>
    <s v="http:/www.flowmd.com/"/>
    <s v=""/>
    <x v="0"/>
  </r>
  <r>
    <s v="http://web.archive.org/web/20170915222752/http://www.api.org/membership/members"/>
    <x v="1"/>
    <x v="205"/>
    <s v="http:/www.fluor.com/"/>
    <s v=""/>
    <x v="0"/>
  </r>
  <r>
    <s v="http://web.archive.org/web/20170915222752/http://www.api.org/membership/members"/>
    <x v="1"/>
    <x v="206"/>
    <s v="http:/www.foerstergroup.com/Website.4..html"/>
    <s v=""/>
    <x v="0"/>
  </r>
  <r>
    <s v="http://web.archive.org/web/20170915222752/http://www.api.org/membership/members"/>
    <x v="1"/>
    <x v="207"/>
    <s v="http:/www.f-e-t.com/"/>
    <s v=""/>
    <x v="0"/>
  </r>
  <r>
    <s v="http://web.archive.org/web/20170915222752/http://www.api.org/membership/members"/>
    <x v="1"/>
    <x v="208"/>
    <s v="http:/www.foss.com/"/>
    <s v=""/>
    <x v="0"/>
  </r>
  <r>
    <s v="http://web.archive.org/web/20170915222752/http://www.api.org/membership/members"/>
    <x v="1"/>
    <x v="209"/>
    <s v="https:/foxthermalinstruments.com/"/>
    <s v=""/>
    <x v="0"/>
  </r>
  <r>
    <s v="http://web.archive.org/web/20170915222752/http://www.api.org/membership/members"/>
    <x v="1"/>
    <x v="211"/>
    <s v="http:/www.frontierintegrity.com/"/>
    <s v=""/>
    <x v="0"/>
  </r>
  <r>
    <s v="http://web.archive.org/web/20170915222752/http://www.api.org/membership/members"/>
    <x v="1"/>
    <x v="212"/>
    <s v="http:/www.fujisansurvey.com/"/>
    <s v=""/>
    <x v="0"/>
  </r>
  <r>
    <s v="http://web.archive.org/web/20170915222752/http://www.api.org/membership/members"/>
    <x v="1"/>
    <x v="213"/>
    <s v="http:/www.fullsail-group.com/"/>
    <s v=""/>
    <x v="0"/>
  </r>
  <r>
    <s v="http://web.archive.org/web/20170915222752/http://www.api.org/membership/members"/>
    <x v="1"/>
    <x v="214"/>
    <s v="http:/www.garlock.com/"/>
    <s v=""/>
    <x v="0"/>
  </r>
  <r>
    <s v="http://web.archive.org/web/20170915222752/http://www.api.org/membership/members"/>
    <x v="1"/>
    <x v="641"/>
    <s v="http:/www.garrettok.com/"/>
    <s v=""/>
    <x v="0"/>
  </r>
  <r>
    <s v="http://web.archive.org/web/20170915222752/http://www.api.org/membership/members"/>
    <x v="1"/>
    <x v="215"/>
    <s v="http:/www.gasair.net/"/>
    <s v=""/>
    <x v="0"/>
  </r>
  <r>
    <s v="http://web.archive.org/web/20170915222752/http://www.api.org/membership/members"/>
    <x v="1"/>
    <x v="216"/>
    <s v="http:/www.gates.com/"/>
    <s v="https://www.desmogblog.com/exxonmobil-funding-climate-science-denial"/>
    <x v="0"/>
  </r>
  <r>
    <s v="http://web.archive.org/web/20170915222752/http://www.api.org/membership/members"/>
    <x v="1"/>
    <x v="217"/>
    <s v="http:/www.gbroilfield.com/"/>
    <s v=""/>
    <x v="0"/>
  </r>
  <r>
    <s v="http://web.archive.org/web/20170915222752/http://www.api.org/membership/members"/>
    <x v="1"/>
    <x v="219"/>
    <s v="http:/www.ge-mcs.com/bently"/>
    <s v=""/>
    <x v="1"/>
  </r>
  <r>
    <s v="http://web.archive.org/web/20170915222752/http://www.api.org/membership/members"/>
    <x v="1"/>
    <x v="642"/>
    <s v="http:/www.ge-energy.com/about/oil_and_gas.jsp"/>
    <s v=""/>
    <x v="1"/>
  </r>
  <r>
    <s v="http://web.archive.org/web/20170915222752/http://www.api.org/membership/members"/>
    <x v="1"/>
    <x v="218"/>
    <s v="http:/www.gearench.com/"/>
    <s v=""/>
    <x v="0"/>
  </r>
  <r>
    <s v="http://web.archive.org/web/20170915222752/http://www.api.org/membership/members"/>
    <x v="1"/>
    <x v="220"/>
    <s v="http:/www.ge-energy.com/"/>
    <s v=""/>
    <x v="0"/>
  </r>
  <r>
    <s v="http://web.archive.org/web/20170915222752/http://www.api.org/membership/members"/>
    <x v="1"/>
    <x v="221"/>
    <s v="http:/www.gilbarco.com/"/>
    <s v=""/>
    <x v="0"/>
  </r>
  <r>
    <s v="http://web.archive.org/web/20170915222752/http://www.api.org/membership/members"/>
    <x v="1"/>
    <x v="222"/>
    <s v="http:/www.toolingspecialties.com/"/>
    <s v=""/>
    <x v="0"/>
  </r>
  <r>
    <s v="http://web.archive.org/web/20170915222752/http://www.api.org/membership/members"/>
    <x v="1"/>
    <x v="223"/>
    <s v="http:/www.globalquimica-na.com/"/>
    <s v=""/>
    <x v="0"/>
  </r>
  <r>
    <s v="http://web.archive.org/web/20170915222752/http://www.api.org/membership/members"/>
    <x v="1"/>
    <x v="224"/>
    <s v="http:/www.graywolfindustrial.com/"/>
    <s v=""/>
    <x v="0"/>
  </r>
  <r>
    <s v="http://web.archive.org/web/20170915222752/http://www.api.org/membership/members"/>
    <x v="1"/>
    <x v="225"/>
    <s v="http:/www.greatsoutherngroup.com/"/>
    <s v=""/>
    <x v="0"/>
  </r>
  <r>
    <s v="http://web.archive.org/web/20170915222752/http://www.api.org/membership/members"/>
    <x v="1"/>
    <x v="226"/>
    <s v="http:/www.gulfcoastfab.com/"/>
    <s v=""/>
    <x v="0"/>
  </r>
  <r>
    <s v="http://web.archive.org/web/20170915222752/http://www.api.org/membership/members"/>
    <x v="1"/>
    <x v="227"/>
    <s v="http:/www.gie.com/"/>
    <s v=""/>
    <x v="0"/>
  </r>
  <r>
    <s v="http://web.archive.org/web/20170915222752/http://www.api.org/membership/members"/>
    <x v="1"/>
    <x v="228"/>
    <s v="https:/gulfstreamservices.com/"/>
    <s v=""/>
    <x v="0"/>
  </r>
  <r>
    <s v="http://web.archive.org/web/20170915222752/http://www.api.org/membership/members"/>
    <x v="1"/>
    <x v="245"/>
    <s v="http:/www.roseninspection.net/"/>
    <s v=""/>
    <x v="0"/>
  </r>
  <r>
    <s v="http://web.archive.org/web/20170915222752/http://www.api.org/membership/members"/>
    <x v="1"/>
    <x v="230"/>
    <s v="http:/www.halliburton.com/"/>
    <s v=""/>
    <x v="1"/>
  </r>
  <r>
    <s v="http://web.archive.org/web/20170915222752/http://www.api.org/membership/members"/>
    <x v="1"/>
    <x v="229"/>
    <s v="http:/www.hamonusa.com/hamondeltak"/>
    <s v=""/>
    <x v="0"/>
  </r>
  <r>
    <s v="http://web.archive.org/web/20170915222752/http://www.api.org/membership/members"/>
    <x v="1"/>
    <x v="231"/>
    <s v="http:/www.heycoenergy.com/"/>
    <s v=""/>
    <x v="0"/>
  </r>
  <r>
    <s v="http://web.archive.org/web/20170915222752/http://www.api.org/membership/members"/>
    <x v="1"/>
    <x v="232"/>
    <s v="http:/www.hawman.com/"/>
    <s v=""/>
    <x v="0"/>
  </r>
  <r>
    <s v="http://web.archive.org/web/20170915222752/http://www.api.org/membership/members"/>
    <x v="1"/>
    <x v="643"/>
    <s v="http:/www.hengliamerica.com/"/>
    <s v=""/>
    <x v="0"/>
  </r>
  <r>
    <s v="http://web.archive.org/web/20170915222752/http://www.api.org/membership/members"/>
    <x v="1"/>
    <x v="233"/>
    <s v="http:/www.hess.com/"/>
    <s v=""/>
    <x v="1"/>
  </r>
  <r>
    <s v="http://web.archive.org/web/20170915222752/http://www.api.org/membership/members"/>
    <x v="1"/>
    <x v="644"/>
    <s v="http:/www.hilandpartners.com/"/>
    <s v=""/>
    <x v="0"/>
  </r>
  <r>
    <s v="http://web.archive.org/web/20170915222752/http://www.api.org/membership/members"/>
    <x v="1"/>
    <x v="235"/>
    <s v="http:/www.hmttank.com/"/>
    <s v=""/>
    <x v="0"/>
  </r>
  <r>
    <s v="http://web.archive.org/web/20170915222752/http://www.api.org/membership/members"/>
    <x v="1"/>
    <x v="236"/>
    <s v="http:/hobre.com/"/>
    <s v=""/>
    <x v="0"/>
  </r>
  <r>
    <s v="http://web.archive.org/web/20170915222752/http://www.api.org/membership/members"/>
    <x v="1"/>
    <x v="237"/>
    <s v="http:/www.hoistcrane.com/"/>
    <s v=""/>
    <x v="0"/>
  </r>
  <r>
    <s v="http://web.archive.org/web/20170915222752/http://www.api.org/membership/members"/>
    <x v="1"/>
    <x v="238"/>
    <s v="http:/www.holland1916.com/"/>
    <s v="http://www.sourcewatch.org/index.php/GE_Energy"/>
    <x v="0"/>
  </r>
  <r>
    <s v="http://web.archive.org/web/20170915222752/http://www.api.org/membership/members"/>
    <x v="1"/>
    <x v="239"/>
    <s v="http:/www.hhilifting.com/"/>
    <s v="http://www.sourcewatch.org/index.php/General_Electric"/>
    <x v="0"/>
  </r>
  <r>
    <s v="http://web.archive.org/web/20170915222752/http://www.api.org/membership/members"/>
    <x v="1"/>
    <x v="240"/>
    <s v="http:/hollyenergy.com/"/>
    <s v=""/>
    <x v="0"/>
  </r>
  <r>
    <s v="http://web.archive.org/web/20170915222752/http://www.api.org/membership/members"/>
    <x v="1"/>
    <x v="645"/>
    <s v="http:/www.hooversolutions.com/"/>
    <s v=""/>
    <x v="0"/>
  </r>
  <r>
    <s v="http://web.archive.org/web/20170915222752/http://www.api.org/membership/members"/>
    <x v="1"/>
    <x v="243"/>
    <s v="http:/www.horiba.com/scientific/products/particle-characterization/applications/frac-sand/"/>
    <s v=""/>
    <x v="0"/>
  </r>
  <r>
    <s v="http://web.archive.org/web/20170915222752/http://www.api.org/membership/members"/>
    <x v="1"/>
    <x v="646"/>
    <s v="http:/www.houstonbolt.com/"/>
    <s v=""/>
    <x v="0"/>
  </r>
  <r>
    <s v="http://web.archive.org/web/20170915222752/http://www.api.org/membership/members"/>
    <x v="1"/>
    <x v="244"/>
    <s v="http:/www.gasair.net/"/>
    <s v=""/>
    <x v="0"/>
  </r>
  <r>
    <s v="http://web.archive.org/web/20170915222752/http://www.api.org/membership/members"/>
    <x v="1"/>
    <x v="246"/>
    <s v="http:/www.hsigroupinc.com/"/>
    <s v=""/>
    <x v="0"/>
  </r>
  <r>
    <s v="http://web.archive.org/web/20170915222752/http://www.api.org/membership/members"/>
    <x v="1"/>
    <x v="247"/>
    <s v="http:/www.hudsonproducts.com/"/>
    <s v=""/>
    <x v="0"/>
  </r>
  <r>
    <s v="http://web.archive.org/web/20170915222752/http://www.api.org/membership/members"/>
    <x v="1"/>
    <x v="248"/>
    <s v="http:/www.hullinc.com/"/>
    <s v=""/>
    <x v="0"/>
  </r>
  <r>
    <s v="http://web.archive.org/web/20170915222752/http://www.api.org/membership/members"/>
    <x v="1"/>
    <x v="249"/>
    <s v="http:/www.api.org/membership/members"/>
    <s v=""/>
    <x v="1"/>
  </r>
  <r>
    <s v="http://web.archive.org/web/20170915222752/http://www.api.org/membership/members"/>
    <x v="1"/>
    <x v="250"/>
    <s v="http:/www.hunting.plc.uk/"/>
    <s v=""/>
    <x v="0"/>
  </r>
  <r>
    <s v="http://web.archive.org/web/20170915222752/http://www.api.org/membership/members"/>
    <x v="1"/>
    <x v="251"/>
    <s v="http:/www.htandt.com/"/>
    <s v=""/>
    <x v="0"/>
  </r>
  <r>
    <s v="http://web.archive.org/web/20170915222752/http://www.api.org/membership/members"/>
    <x v="1"/>
    <x v="252"/>
    <s v="http:/www.hy-grade.com/"/>
    <s v="http://www.sourcewatch.org/index.php/Halliburton_Company"/>
    <x v="0"/>
  </r>
  <r>
    <s v="http://web.archive.org/web/20170915222752/http://www.api.org/membership/members"/>
    <x v="1"/>
    <x v="253"/>
    <s v="http:/www.hydacusa.com/"/>
    <s v=""/>
    <x v="0"/>
  </r>
  <r>
    <s v="http://web.archive.org/web/20170915222752/http://www.api.org/membership/members"/>
    <x v="1"/>
    <x v="254"/>
    <s v="http:/www.hydrafabinc.com/index.html"/>
    <s v=""/>
    <x v="0"/>
  </r>
  <r>
    <s v="http://web.archive.org/web/20170915222752/http://www.api.org/membership/members"/>
    <x v="1"/>
    <x v="647"/>
    <s v="http:/www.bergan-blue.com/"/>
    <s v=""/>
    <x v="0"/>
  </r>
  <r>
    <s v="http://web.archive.org/web/20170915222752/http://www.api.org/membership/members"/>
    <x v="1"/>
    <x v="255"/>
    <s v="http:/www.icllabs.com/"/>
    <s v=""/>
    <x v="0"/>
  </r>
  <r>
    <s v="http://web.archive.org/web/20170915222752/http://www.api.org/membership/members"/>
    <x v="1"/>
    <x v="256"/>
    <s v="http:/www.inspection.icoasiapac.com/"/>
    <s v="https://www.desmogblog.com/directory/vocabulary/12279"/>
    <x v="0"/>
  </r>
  <r>
    <s v="http://web.archive.org/web/20170915222752/http://www.api.org/membership/members"/>
    <x v="1"/>
    <x v="257"/>
    <s v="http:/www.ilacorp.com/"/>
    <s v=""/>
    <x v="0"/>
  </r>
  <r>
    <s v="http://web.archive.org/web/20170915222752/http://www.api.org/membership/members"/>
    <x v="1"/>
    <x v="258"/>
    <s v="http:/www.aecengineering.com/"/>
    <s v=""/>
    <x v="0"/>
  </r>
  <r>
    <s v="http://web.archive.org/web/20170915222752/http://www.api.org/membership/members"/>
    <x v="1"/>
    <x v="259"/>
    <s v="http:/www.iesconde.com/"/>
    <s v=""/>
    <x v="0"/>
  </r>
  <r>
    <s v="http://web.archive.org/web/20170915222752/http://www.api.org/membership/members"/>
    <x v="1"/>
    <x v="260"/>
    <s v="http:/www.impcorporation.com/"/>
    <s v=""/>
    <x v="0"/>
  </r>
  <r>
    <s v="http://web.archive.org/web/20170915222752/http://www.api.org/membership/members"/>
    <x v="1"/>
    <x v="261"/>
    <s v="http:/www.industronic.com/global/english/the-engineers-of-communication/"/>
    <s v=""/>
    <x v="0"/>
  </r>
  <r>
    <s v="http://web.archive.org/web/20170915222752/http://www.api.org/membership/members"/>
    <x v="1"/>
    <x v="262"/>
    <s v="http:/www.infineum.com/"/>
    <s v=""/>
    <x v="0"/>
  </r>
  <r>
    <s v="http://web.archive.org/web/20170915222752/http://www.api.org/membership/members"/>
    <x v="1"/>
    <x v="263"/>
    <s v="http:/www.innova-gl.com/"/>
    <s v=""/>
    <x v="0"/>
  </r>
  <r>
    <s v="http://web.archive.org/web/20170915222752/http://www.api.org/membership/members"/>
    <x v="1"/>
    <x v="276"/>
    <s v="http:/inquest-services.com/"/>
    <s v=""/>
    <x v="0"/>
  </r>
  <r>
    <s v="http://web.archive.org/web/20170915222752/http://www.api.org/membership/members"/>
    <x v="1"/>
    <x v="264"/>
    <s v="http:/www.inspectest.com.pk/"/>
    <s v=""/>
    <x v="0"/>
  </r>
  <r>
    <s v="http://web.archive.org/web/20170915222752/http://www.api.org/membership/members"/>
    <x v="1"/>
    <x v="265"/>
    <s v="http:/www.inspectorate.com/"/>
    <s v=""/>
    <x v="0"/>
  </r>
  <r>
    <s v="http://web.archive.org/web/20170915222752/http://www.api.org/membership/members"/>
    <x v="1"/>
    <x v="266"/>
    <s v="http:/www.ipsfire.com/"/>
    <s v=""/>
    <x v="0"/>
  </r>
  <r>
    <s v="http://web.archive.org/web/20170915222752/http://www.api.org/membership/members"/>
    <x v="1"/>
    <x v="267"/>
    <s v="http:/www.integrityinspector.com/"/>
    <s v=""/>
    <x v="0"/>
  </r>
  <r>
    <s v="http://web.archive.org/web/20170915222752/http://www.api.org/membership/members"/>
    <x v="1"/>
    <x v="269"/>
    <s v="http:/www.integritysolutionsltd.com/site/"/>
    <s v=""/>
    <x v="0"/>
  </r>
  <r>
    <s v="http://web.archive.org/web/20170915222752/http://www.api.org/membership/members"/>
    <x v="1"/>
    <x v="270"/>
    <s v="http:/itilabs.com/"/>
    <s v=""/>
    <x v="0"/>
  </r>
  <r>
    <s v="http://web.archive.org/web/20170915222752/http://www.api.org/membership/members"/>
    <x v="1"/>
    <x v="271"/>
    <s v="http:/www.interdyne-transvac.com/"/>
    <s v="http://www.sourcewatch.org/index.php/Hunt_Oil_Company"/>
    <x v="0"/>
  </r>
  <r>
    <s v="http://web.archive.org/web/20170915222752/http://www.api.org/membership/members"/>
    <x v="1"/>
    <x v="272"/>
    <s v="http:/www.ids-usa.us/"/>
    <s v=""/>
    <x v="0"/>
  </r>
  <r>
    <s v="http://web.archive.org/web/20170915222752/http://www.api.org/membership/members"/>
    <x v="1"/>
    <x v="273"/>
    <s v="http:/www.interspecllc.net/"/>
    <s v=""/>
    <x v="0"/>
  </r>
  <r>
    <s v="http://web.archive.org/web/20170915222752/http://www.api.org/membership/members"/>
    <x v="1"/>
    <x v="274"/>
    <s v="http:/iec.energy/"/>
    <s v=""/>
    <x v="0"/>
  </r>
  <r>
    <s v="http://web.archive.org/web/20170915222752/http://www.api.org/membership/members"/>
    <x v="1"/>
    <x v="275"/>
    <s v="http:/www.intertek.com/petroleum/"/>
    <s v=""/>
    <x v="0"/>
  </r>
  <r>
    <s v="http://web.archive.org/web/20170915222752/http://www.api.org/membership/members"/>
    <x v="1"/>
    <x v="277"/>
    <s v="http:/www.iomosaic.com/"/>
    <s v=""/>
    <x v="0"/>
  </r>
  <r>
    <s v="http://web.archive.org/web/20170915222752/http://www.api.org/membership/members"/>
    <x v="1"/>
    <x v="278"/>
    <s v="http:/www.iredthermal.com/"/>
    <s v=""/>
    <x v="0"/>
  </r>
  <r>
    <s v="http://web.archive.org/web/20170915222752/http://www.api.org/membership/members"/>
    <x v="1"/>
    <x v="279"/>
    <s v="http:/www.irisndt.com/"/>
    <s v=""/>
    <x v="0"/>
  </r>
  <r>
    <s v="http://web.archive.org/web/20170915222752/http://www.api.org/membership/members"/>
    <x v="1"/>
    <x v="280"/>
    <s v="http:/www.irwinindustries.com/"/>
    <s v=""/>
    <x v="0"/>
  </r>
  <r>
    <s v="http://web.archive.org/web/20170915222752/http://www.api.org/membership/members"/>
    <x v="1"/>
    <x v="281"/>
    <s v="http:/www.gouldspumps.com/"/>
    <s v=""/>
    <x v="1"/>
  </r>
  <r>
    <s v="http://web.archive.org/web/20170915222752/http://www.api.org/membership/members"/>
    <x v="1"/>
    <x v="288"/>
    <s v="http:/www.jjwhiteinc.com/"/>
    <s v=""/>
    <x v="0"/>
  </r>
  <r>
    <s v="http://web.archive.org/web/20170915222752/http://www.api.org/membership/members"/>
    <x v="1"/>
    <x v="648"/>
    <s v="http:/www.jrjensen.com/"/>
    <s v=""/>
    <x v="0"/>
  </r>
  <r>
    <s v="http://web.archive.org/web/20170915222752/http://www.api.org/membership/members"/>
    <x v="1"/>
    <x v="282"/>
    <s v="http:/www.jamesmachineworks.com/"/>
    <s v=""/>
    <x v="0"/>
  </r>
  <r>
    <s v="http://web.archive.org/web/20170915222752/http://www.api.org/membership/members"/>
    <x v="1"/>
    <x v="283"/>
    <s v="http:/www.jclsafety.com/"/>
    <s v=""/>
    <x v="0"/>
  </r>
  <r>
    <s v="http://web.archive.org/web/20170915222752/http://www.api.org/membership/members"/>
    <x v="1"/>
    <x v="284"/>
    <s v="http:/www.jdngroup.com/us"/>
    <s v=""/>
    <x v="0"/>
  </r>
  <r>
    <s v="http://web.archive.org/web/20170915222752/http://www.api.org/membership/members"/>
    <x v="1"/>
    <x v="285"/>
    <s v="http:/www.jetlube.com/"/>
    <s v=""/>
    <x v="0"/>
  </r>
  <r>
    <s v="http://web.archive.org/web/20170915222752/http://www.api.org/membership/members"/>
    <x v="1"/>
    <x v="286"/>
    <s v="http:/www.jfe-steel.co.jp/"/>
    <s v=""/>
    <x v="0"/>
  </r>
  <r>
    <s v="http://web.archive.org/web/20170915222752/http://www.api.org/membership/members"/>
    <x v="1"/>
    <x v="287"/>
    <s v="http:/www.jiacco.com/"/>
    <s v=""/>
    <x v="0"/>
  </r>
  <r>
    <s v="http://web.archive.org/web/20170915222752/http://www.api.org/membership/members"/>
    <x v="1"/>
    <x v="289"/>
    <s v="http:/www.johncrane.com/"/>
    <s v=""/>
    <x v="0"/>
  </r>
  <r>
    <s v="http://web.archive.org/web/20170915222752/http://www.api.org/membership/members"/>
    <x v="1"/>
    <x v="290"/>
    <s v="http:/www.johnllowery.com/"/>
    <s v=""/>
    <x v="0"/>
  </r>
  <r>
    <s v="http://web.archive.org/web/20170915222752/http://www.api.org/membership/members"/>
    <x v="1"/>
    <x v="292"/>
    <s v="http:/www.jswsteel.us/"/>
    <s v=""/>
    <x v="0"/>
  </r>
  <r>
    <s v="http://web.archive.org/web/20170915222752/http://www.api.org/membership/members"/>
    <x v="1"/>
    <x v="293"/>
    <s v="http:/www.kpk.com/"/>
    <s v=""/>
    <x v="0"/>
  </r>
  <r>
    <s v="http://web.archive.org/web/20170915222752/http://www.api.org/membership/members"/>
    <x v="1"/>
    <x v="649"/>
    <s v="https:/www.k2industrial.com/"/>
    <s v=""/>
    <x v="0"/>
  </r>
  <r>
    <s v="http://web.archive.org/web/20170915222752/http://www.api.org/membership/members"/>
    <x v="1"/>
    <x v="295"/>
    <s v="http:/www.keyship.com/"/>
    <s v=""/>
    <x v="0"/>
  </r>
  <r>
    <s v="http://web.archive.org/web/20170915222752/http://www.api.org/membership/members"/>
    <x v="1"/>
    <x v="296"/>
    <s v="http:/www.kimray.com/"/>
    <s v=""/>
    <x v="0"/>
  </r>
  <r>
    <s v="http://web.archive.org/web/20170915222752/http://www.api.org/membership/members"/>
    <x v="1"/>
    <x v="297"/>
    <s v="http:/krohne.com/"/>
    <s v=""/>
    <x v="0"/>
  </r>
  <r>
    <s v="http://web.archive.org/web/20170915222752/http://www.api.org/membership/members"/>
    <x v="1"/>
    <x v="298"/>
    <s v="http:/www.ljtechnologies.com/"/>
    <s v=""/>
    <x v="0"/>
  </r>
  <r>
    <s v="http://web.archive.org/web/20170915222752/http://www.api.org/membership/members"/>
    <x v="1"/>
    <x v="299"/>
    <s v="http:/www.ladishvalves.com/"/>
    <s v=""/>
    <x v="0"/>
  </r>
  <r>
    <s v="http://web.archive.org/web/20170915222752/http://www.api.org/membership/members"/>
    <x v="1"/>
    <x v="300"/>
    <s v="http:/www.lafargeholcim.com/"/>
    <s v=""/>
    <x v="0"/>
  </r>
  <r>
    <s v="http://web.archive.org/web/20170915222752/http://www.api.org/membership/members"/>
    <x v="1"/>
    <x v="302"/>
    <s v="http:/www.larsentoubro.com/"/>
    <s v=""/>
    <x v="0"/>
  </r>
  <r>
    <s v="http://web.archive.org/web/20170915222752/http://www.api.org/membership/members"/>
    <x v="1"/>
    <x v="303"/>
    <s v="http:/www.leespecialties.com/"/>
    <s v=""/>
    <x v="0"/>
  </r>
  <r>
    <s v="http://web.archive.org/web/20170915222752/http://www.api.org/membership/members"/>
    <x v="1"/>
    <x v="304"/>
    <s v="http:/www.leistritzcorp.com/"/>
    <s v=""/>
    <x v="0"/>
  </r>
  <r>
    <s v="http://web.archive.org/web/20170915222752/http://www.api.org/membership/members"/>
    <x v="1"/>
    <x v="305"/>
    <s v="http:/lighthouseenv.com/"/>
    <s v="http://www.sourcewatch.org/index.php/ITT_Corporation"/>
    <x v="0"/>
  </r>
  <r>
    <s v="http://web.archive.org/web/20170915222752/http://www.api.org/membership/members"/>
    <x v="1"/>
    <x v="306"/>
    <s v="http:/www.lightningprotection.com/"/>
    <s v=""/>
    <x v="0"/>
  </r>
  <r>
    <s v="http://web.archive.org/web/20170915222752/http://www.api.org/membership/members"/>
    <x v="1"/>
    <x v="307"/>
    <s v="http:/www.liquidcontrolsgroup.com/"/>
    <s v=""/>
    <x v="0"/>
  </r>
  <r>
    <s v="http://web.archive.org/web/20170915222752/http://www.api.org/membership/members"/>
    <x v="1"/>
    <x v="309"/>
    <s v="http:/www.lr.org/"/>
    <s v=""/>
    <x v="0"/>
  </r>
  <r>
    <s v="http://web.archive.org/web/20170915222752/http://www.api.org/membership/members"/>
    <x v="1"/>
    <x v="310"/>
    <s v="http:/www.lrenergy.org/"/>
    <s v=""/>
    <x v="0"/>
  </r>
  <r>
    <s v="http://web.archive.org/web/20170915222752/http://www.api.org/membership/members"/>
    <x v="1"/>
    <x v="311"/>
    <s v="http:/www.loadmastereng.com/"/>
    <s v=""/>
    <x v="0"/>
  </r>
  <r>
    <s v="http://web.archive.org/web/20170915222752/http://www.api.org/membership/members"/>
    <x v="1"/>
    <x v="312"/>
    <s v="http:/www.lonestarinduction.com/"/>
    <s v=""/>
    <x v="0"/>
  </r>
  <r>
    <s v="http://web.archive.org/web/20170915222752/http://www.api.org/membership/members"/>
    <x v="1"/>
    <x v="313"/>
    <s v="http:/www.loopllc.com/"/>
    <s v=""/>
    <x v="0"/>
  </r>
  <r>
    <s v="http://web.archive.org/web/20170915222752/http://www.api.org/membership/members"/>
    <x v="1"/>
    <x v="314"/>
    <s v="http:/www.lord.com/"/>
    <s v=""/>
    <x v="0"/>
  </r>
  <r>
    <s v="http://web.archive.org/web/20170915222752/http://www.api.org/membership/members"/>
    <x v="1"/>
    <x v="315"/>
    <s v="http:/www.lubrizol.com/"/>
    <s v=""/>
    <x v="0"/>
  </r>
  <r>
    <s v="http://web.archive.org/web/20170915222752/http://www.api.org/membership/members"/>
    <x v="1"/>
    <x v="316"/>
    <s v="http:/www.maerskdrilling.com/Pages/default.aspx"/>
    <s v=""/>
    <x v="0"/>
  </r>
  <r>
    <s v="http://web.archive.org/web/20170915222752/http://www.api.org/membership/members"/>
    <x v="1"/>
    <x v="317"/>
    <s v="http:/www.magellanlp.com/"/>
    <s v=""/>
    <x v="0"/>
  </r>
  <r>
    <s v="http://web.archive.org/web/20170915222752/http://www.api.org/membership/members"/>
    <x v="1"/>
    <x v="318"/>
    <s v="http:/www.magnaflux.com/"/>
    <s v=""/>
    <x v="0"/>
  </r>
  <r>
    <s v="http://web.archive.org/web/20170915222752/http://www.api.org/membership/members"/>
    <x v="1"/>
    <x v="650"/>
    <s v="https:/www.magnesium-elektron.com/"/>
    <s v=""/>
    <x v="0"/>
  </r>
  <r>
    <s v="http://web.archive.org/web/20170915222752/http://www.api.org/membership/members"/>
    <x v="1"/>
    <x v="319"/>
    <s v="http:/www.mac-ndt.com/"/>
    <s v=""/>
    <x v="0"/>
  </r>
  <r>
    <s v="http://web.archive.org/web/20170915222752/http://www.api.org/membership/members"/>
    <x v="1"/>
    <x v="320"/>
    <s v="http:/www.magnumpiering.com/"/>
    <s v=""/>
    <x v="0"/>
  </r>
  <r>
    <s v="http://web.archive.org/web/20170915222752/http://www.api.org/membership/members"/>
    <x v="1"/>
    <x v="321"/>
    <s v="http:/mainlinemeasurement.com/"/>
    <s v=""/>
    <x v="0"/>
  </r>
  <r>
    <s v="http://web.archive.org/web/20170915222752/http://www.api.org/membership/members"/>
    <x v="1"/>
    <x v="322"/>
    <s v="http:/www.manganinc.com/"/>
    <s v=""/>
    <x v="0"/>
  </r>
  <r>
    <s v="http://web.archive.org/web/20170915222752/http://www.api.org/membership/members"/>
    <x v="1"/>
    <x v="323"/>
    <s v="http:/www.mapoiltools.com/"/>
    <s v=""/>
    <x v="0"/>
  </r>
  <r>
    <s v="http://web.archive.org/web/20170915222752/http://www.api.org/membership/members"/>
    <x v="1"/>
    <x v="324"/>
    <s v="http:/www.marathon.com/"/>
    <s v=""/>
    <x v="1"/>
  </r>
  <r>
    <s v="http://web.archive.org/web/20170915222752/http://www.api.org/membership/members"/>
    <x v="1"/>
    <x v="325"/>
    <s v="http:/www.marathonpetroleum.com/"/>
    <s v=""/>
    <x v="0"/>
  </r>
  <r>
    <s v="http://web.archive.org/web/20170915222752/http://www.api.org/membership/members"/>
    <x v="1"/>
    <x v="326"/>
    <s v="http:/www.msrc.org/"/>
    <s v=""/>
    <x v="0"/>
  </r>
  <r>
    <s v="http://web.archive.org/web/20170915222752/http://www.api.org/membership/members"/>
    <x v="1"/>
    <x v="327"/>
    <s v="http:/www.markwest.com/"/>
    <s v=""/>
    <x v="0"/>
  </r>
  <r>
    <s v="http://web.archive.org/web/20170915222752/http://www.api.org/membership/members"/>
    <x v="1"/>
    <x v="328"/>
    <s v="http:/www.martinconstructionnd.com/"/>
    <s v=""/>
    <x v="0"/>
  </r>
  <r>
    <s v="http://web.archive.org/web/20170915222752/http://www.api.org/membership/members"/>
    <x v="1"/>
    <x v="329"/>
    <s v="http:/www.masstechnology.net/"/>
    <s v=""/>
    <x v="0"/>
  </r>
  <r>
    <s v="http://web.archive.org/web/20170915222752/http://www.api.org/membership/members"/>
    <x v="1"/>
    <x v="330"/>
    <s v="http:/www.matrixservicecompany.com/"/>
    <s v=""/>
    <x v="0"/>
  </r>
  <r>
    <s v="http://web.archive.org/web/20170915222752/http://www.api.org/membership/members"/>
    <x v="1"/>
    <x v="331"/>
    <s v="http:/www.mavlabs.co/"/>
    <s v=""/>
    <x v="0"/>
  </r>
  <r>
    <s v="http://web.archive.org/web/20170915222752/http://www.api.org/membership/members"/>
    <x v="1"/>
    <x v="332"/>
    <s v="http:/www.mccrometer.com/"/>
    <s v=""/>
    <x v="0"/>
  </r>
  <r>
    <s v="http://web.archive.org/web/20170915222752/http://www.api.org/membership/members"/>
    <x v="1"/>
    <x v="651"/>
    <s v="http:/www.meadowsanalysis.com/"/>
    <s v=""/>
    <x v="0"/>
  </r>
  <r>
    <s v="http://web.archive.org/web/20170915222752/http://www.api.org/membership/members"/>
    <x v="1"/>
    <x v="334"/>
    <s v="http:/www.mechatrends-contractors.com/"/>
    <s v=""/>
    <x v="0"/>
  </r>
  <r>
    <s v="http://web.archive.org/web/20170915222752/http://www.api.org/membership/members"/>
    <x v="1"/>
    <x v="335"/>
    <s v="http:/www.mercatorenergy.com/"/>
    <s v=""/>
    <x v="0"/>
  </r>
  <r>
    <s v="http://web.archive.org/web/20170915222752/http://www.api.org/membership/members"/>
    <x v="1"/>
    <x v="336"/>
    <s v="http:/www.merichem.com/"/>
    <s v=""/>
    <x v="0"/>
  </r>
  <r>
    <s v="http://web.archive.org/web/20170915222752/http://www.api.org/membership/members"/>
    <x v="1"/>
    <x v="337"/>
    <s v="http:/www.meridium.com/"/>
    <s v=""/>
    <x v="0"/>
  </r>
  <r>
    <s v="http://web.archive.org/web/20170915222752/http://www.api.org/membership/members"/>
    <x v="1"/>
    <x v="338"/>
    <s v="http:/www.mesa-intl.com/"/>
    <s v=""/>
    <x v="0"/>
  </r>
  <r>
    <s v="http://web.archive.org/web/20170915222752/http://www.api.org/membership/members"/>
    <x v="1"/>
    <x v="339"/>
    <s v="http:/www.meterengineers.com/"/>
    <s v=""/>
    <x v="0"/>
  </r>
  <r>
    <s v="http://web.archive.org/web/20170915222752/http://www.api.org/membership/members"/>
    <x v="1"/>
    <x v="340"/>
    <s v="http:/www.micromotion.com/"/>
    <s v=""/>
    <x v="0"/>
  </r>
  <r>
    <s v="http://web.archive.org/web/20170915222752/http://www.api.org/membership/members"/>
    <x v="1"/>
    <x v="652"/>
    <s v="http:/www.micropackamericas.com/"/>
    <s v=""/>
    <x v="0"/>
  </r>
  <r>
    <s v="http://web.archive.org/web/20170915222752/http://www.api.org/membership/members"/>
    <x v="1"/>
    <x v="341"/>
    <s v="http:/www.mcchemical.com/"/>
    <s v=""/>
    <x v="0"/>
  </r>
  <r>
    <s v="http://web.archive.org/web/20170915222752/http://www.api.org/membership/members"/>
    <x v="1"/>
    <x v="653"/>
    <s v="http:/www.midlandmfg.com/"/>
    <s v=""/>
    <x v="0"/>
  </r>
  <r>
    <s v="http://web.archive.org/web/20170915222752/http://www.api.org/membership/members"/>
    <x v="1"/>
    <x v="342"/>
    <s v="http:/www.midwesternservices.com/"/>
    <s v=""/>
    <x v="0"/>
  </r>
  <r>
    <s v="http://web.archive.org/web/20170915222752/http://www.api.org/membership/members"/>
    <x v="1"/>
    <x v="343"/>
    <s v="http:/www.millerconsulting.org/"/>
    <s v=""/>
    <x v="0"/>
  </r>
  <r>
    <s v="http://web.archive.org/web/20170915222752/http://www.api.org/membership/members"/>
    <x v="1"/>
    <x v="344"/>
    <s v="http:/www.milwaukeevalve.com/"/>
    <s v=""/>
    <x v="0"/>
  </r>
  <r>
    <s v="http://web.archive.org/web/20170915222752/http://www.api.org/membership/members"/>
    <x v="1"/>
    <x v="345"/>
    <s v="http:/www.mistrasgroup.com/"/>
    <s v="http://www.sourcewatch.org/index.php/Marathon"/>
    <x v="0"/>
  </r>
  <r>
    <s v="http://web.archive.org/web/20170915222752/http://www.api.org/membership/members"/>
    <x v="1"/>
    <x v="346"/>
    <s v="http:/www.mitsubishicorp.com/jp/en/index.html"/>
    <s v=""/>
    <x v="1"/>
  </r>
  <r>
    <s v="http://web.archive.org/web/20170915222752/http://www.api.org/membership/members"/>
    <x v="1"/>
    <x v="654"/>
    <s v="http:/www.mitsubishitoday.com/"/>
    <s v=""/>
    <x v="0"/>
  </r>
  <r>
    <s v="http://web.archive.org/web/20170915222752/http://www.api.org/membership/members"/>
    <x v="1"/>
    <x v="349"/>
    <s v="http:/www.mogas.com/"/>
    <s v=""/>
    <x v="0"/>
  </r>
  <r>
    <s v="http://web.archive.org/web/20170915222752/http://www.api.org/membership/members"/>
    <x v="1"/>
    <x v="350"/>
    <s v="http:/www.mokveld.com/"/>
    <s v=""/>
    <x v="0"/>
  </r>
  <r>
    <s v="http://web.archive.org/web/20170915222752/http://www.api.org/membership/members"/>
    <x v="1"/>
    <x v="351"/>
    <s v="http:/www.moodyint.com/"/>
    <s v=""/>
    <x v="0"/>
  </r>
  <r>
    <s v="http://web.archive.org/web/20170915222752/http://www.api.org/membership/members"/>
    <x v="1"/>
    <x v="353"/>
    <s v="http:/www.api.org/www.murphyoilcorp.com"/>
    <s v=""/>
    <x v="0"/>
  </r>
  <r>
    <s v="http://web.archive.org/web/20170915222752/http://www.api.org/membership/members"/>
    <x v="1"/>
    <x v="354"/>
    <s v="http:/www.musestancil.com/"/>
    <s v=""/>
    <x v="0"/>
  </r>
  <r>
    <s v="http://web.archive.org/web/20170915222752/http://www.api.org/membership/members"/>
    <x v="1"/>
    <x v="355"/>
    <s v="http:/www.nanomech.com/"/>
    <s v=""/>
    <x v="0"/>
  </r>
  <r>
    <s v="http://web.archive.org/web/20170915222752/http://www.api.org/membership/members"/>
    <x v="1"/>
    <x v="356"/>
    <s v="https:/www.nationalcompliance.com/"/>
    <s v=""/>
    <x v="0"/>
  </r>
  <r>
    <s v="http://web.archive.org/web/20170915222752/http://www.api.org/membership/members"/>
    <x v="1"/>
    <x v="357"/>
    <s v="http:/www.nov.com/"/>
    <s v=""/>
    <x v="0"/>
  </r>
  <r>
    <s v="http://web.archive.org/web/20170915222752/http://www.api.org/membership/members"/>
    <x v="1"/>
    <x v="358"/>
    <s v="http:/www.nationalpumpcompany.com/"/>
    <s v=""/>
    <x v="0"/>
  </r>
  <r>
    <s v="http://web.archive.org/web/20170915222752/http://www.api.org/membership/members"/>
    <x v="1"/>
    <x v="359"/>
    <s v="http:/www.steelcar.com/"/>
    <s v=""/>
    <x v="0"/>
  </r>
  <r>
    <s v="http://web.archive.org/web/20170915222752/http://www.api.org/membership/members"/>
    <x v="1"/>
    <x v="360"/>
    <s v="http:/www.nationwideboiler.com/"/>
    <s v=""/>
    <x v="0"/>
  </r>
  <r>
    <s v="http://web.archive.org/web/20170915222752/http://www.api.org/membership/members"/>
    <x v="1"/>
    <x v="361"/>
    <s v="http:/www.nnogc.com/"/>
    <s v=""/>
    <x v="0"/>
  </r>
  <r>
    <s v="http://web.archive.org/web/20170915222752/http://www.api.org/membership/members"/>
    <x v="1"/>
    <x v="362"/>
    <s v="http:/www.navarik.com/"/>
    <s v=""/>
    <x v="0"/>
  </r>
  <r>
    <s v="http://web.archive.org/web/20170915222752/http://www.api.org/membership/members"/>
    <x v="1"/>
    <x v="363"/>
    <s v="http:/www.nositx.com/"/>
    <s v=""/>
    <x v="0"/>
  </r>
  <r>
    <s v="http://web.archive.org/web/20170915222752/http://www.api.org/membership/members"/>
    <x v="1"/>
    <x v="364"/>
    <s v="http:/www.edifgroup.com/"/>
    <s v=""/>
    <x v="0"/>
  </r>
  <r>
    <s v="http://web.archive.org/web/20170915222752/http://www.api.org/membership/members"/>
    <x v="1"/>
    <x v="655"/>
    <s v="http:/www.ndt-global.com/"/>
    <s v=""/>
    <x v="0"/>
  </r>
  <r>
    <s v="http://web.archive.org/web/20170915222752/http://www.api.org/membership/members"/>
    <x v="1"/>
    <x v="366"/>
    <s v="http:/www.nesteoil.com/"/>
    <s v=""/>
    <x v="0"/>
  </r>
  <r>
    <s v="http://web.archive.org/web/20170915222752/http://www.api.org/membership/members"/>
    <x v="1"/>
    <x v="367"/>
    <s v="http:/www.neuman-esser.de/"/>
    <s v=""/>
    <x v="0"/>
  </r>
  <r>
    <s v="http://web.archive.org/web/20170915222752/http://www.api.org/membership/members"/>
    <x v="1"/>
    <x v="368"/>
    <s v="http:/www.newfield.com/"/>
    <s v=""/>
    <x v="1"/>
  </r>
  <r>
    <s v="http://web.archive.org/web/20170915222752/http://www.api.org/membership/members"/>
    <x v="1"/>
    <x v="369"/>
    <s v="http:/www.newmarket.com/"/>
    <s v=""/>
    <x v="0"/>
  </r>
  <r>
    <s v="http://web.archive.org/web/20170915222752/http://www.api.org/membership/members"/>
    <x v="1"/>
    <x v="370"/>
    <s v="http:/www.newpark.com/"/>
    <s v=""/>
    <x v="0"/>
  </r>
  <r>
    <s v="http://web.archive.org/web/20170915222752/http://www.api.org/membership/members"/>
    <x v="1"/>
    <x v="656"/>
    <s v="http:/www.niagarablower.com/"/>
    <s v="http://www.sourcewatch.org/index.php/Mitsubishi"/>
    <x v="0"/>
  </r>
  <r>
    <s v="http://web.archive.org/web/20170915222752/http://www.api.org/membership/members"/>
    <x v="1"/>
    <x v="371"/>
    <s v="http:/nicholsengineer.com/"/>
    <s v=""/>
    <x v="0"/>
  </r>
  <r>
    <s v="http://web.archive.org/web/20170915222752/http://www.api.org/membership/members"/>
    <x v="1"/>
    <x v="372"/>
    <s v="http:/www.nmkresources.com/"/>
    <s v=""/>
    <x v="0"/>
  </r>
  <r>
    <s v="http://web.archive.org/web/20170915222752/http://www.api.org/membership/members"/>
    <x v="1"/>
    <x v="373"/>
    <s v="http:/www.noblecorp.com/"/>
    <s v=""/>
    <x v="0"/>
  </r>
  <r>
    <s v="http://web.archive.org/web/20170915222752/http://www.api.org/membership/members"/>
    <x v="1"/>
    <x v="374"/>
    <s v="http:/www.nobleenergyinc.com/"/>
    <s v=""/>
    <x v="0"/>
  </r>
  <r>
    <s v="http://web.archive.org/web/20170915222752/http://www.api.org/membership/members"/>
    <x v="1"/>
    <x v="657"/>
    <s v="http:/www.northwestupgrading.com/"/>
    <s v=""/>
    <x v="0"/>
  </r>
  <r>
    <s v="http://web.archive.org/web/20170915222752/http://www.api.org/membership/members"/>
    <x v="1"/>
    <x v="375"/>
    <s v="http:/northernstatesfishingtools.com/"/>
    <s v=""/>
    <x v="0"/>
  </r>
  <r>
    <s v="http://web.archive.org/web/20170915222752/http://www.api.org/membership/members"/>
    <x v="1"/>
    <x v="376"/>
    <s v="http:/www.nustarenergy.com/"/>
    <s v=""/>
    <x v="0"/>
  </r>
  <r>
    <s v="http://web.archive.org/web/20170915222752/http://www.api.org/membership/members"/>
    <x v="1"/>
    <x v="377"/>
    <s v="http:/www.nvindt.com/"/>
    <s v=""/>
    <x v="0"/>
  </r>
  <r>
    <s v="http://web.archive.org/web/20170915222752/http://www.api.org/membership/members"/>
    <x v="1"/>
    <x v="378"/>
    <s v="http:/www.oxy.com/"/>
    <s v=""/>
    <x v="0"/>
  </r>
  <r>
    <s v="http://web.archive.org/web/20170915222752/http://www.api.org/membership/members"/>
    <x v="1"/>
    <x v="379"/>
    <s v="http:/www.oceanshipholdings.com/"/>
    <s v=""/>
    <x v="0"/>
  </r>
  <r>
    <s v="http://web.archive.org/web/20170915222752/http://www.api.org/membership/members"/>
    <x v="1"/>
    <x v="380"/>
    <s v="http:/www.oceaneering.com/"/>
    <s v=""/>
    <x v="0"/>
  </r>
  <r>
    <s v="http://web.archive.org/web/20170915222752/http://www.api.org/membership/members"/>
    <x v="1"/>
    <x v="382"/>
    <s v="http:/www.ocsgroup.com/index.php"/>
    <s v=""/>
    <x v="0"/>
  </r>
  <r>
    <s v="http://web.archive.org/web/20170915222752/http://www.api.org/membership/members"/>
    <x v="1"/>
    <x v="383"/>
    <s v="http:/www.ofite.com/"/>
    <s v=""/>
    <x v="0"/>
  </r>
  <r>
    <s v="http://web.archive.org/web/20170915222752/http://www.api.org/membership/members"/>
    <x v="1"/>
    <x v="384"/>
    <s v="http:/www.ofsint.com/"/>
    <s v=""/>
    <x v="0"/>
  </r>
  <r>
    <s v="http://web.archive.org/web/20170915222752/http://www.api.org/membership/members"/>
    <x v="1"/>
    <x v="385"/>
    <s v="http:/www.oag-ps.com/"/>
    <s v=""/>
    <x v="0"/>
  </r>
  <r>
    <s v="http://web.archive.org/web/20170915222752/http://www.api.org/membership/members"/>
    <x v="1"/>
    <x v="386"/>
    <s v="http:/www.oilcenter.com/international/"/>
    <s v=""/>
    <x v="0"/>
  </r>
  <r>
    <s v="http://web.archive.org/web/20170915222752/http://www.api.org/membership/members"/>
    <x v="1"/>
    <x v="387"/>
    <s v="http:/www.oilinspections.com/"/>
    <s v=""/>
    <x v="0"/>
  </r>
  <r>
    <s v="http://web.archive.org/web/20170915222752/http://www.api.org/membership/members"/>
    <x v="1"/>
    <x v="388"/>
    <s v="http:/www.maiengineers.com/"/>
    <s v=""/>
    <x v="0"/>
  </r>
  <r>
    <s v="http://web.archive.org/web/20170915222752/http://www.api.org/membership/members"/>
    <x v="1"/>
    <x v="389"/>
    <s v="http:/www.omniflow.com/"/>
    <s v=""/>
    <x v="0"/>
  </r>
  <r>
    <s v="http://web.archive.org/web/20170915222752/http://www.api.org/membership/members"/>
    <x v="1"/>
    <x v="390"/>
    <s v="http:/www.oneokpartners.com/Customers/NaturalGasLiquids/Pipelines/NGLPipeline.aspx"/>
    <s v="http://www.sourcewatch.org/index.php/Newfield_Exploration"/>
    <x v="1"/>
  </r>
  <r>
    <s v="http://web.archive.org/web/20170915222752/http://www.api.org/membership/members"/>
    <x v="1"/>
    <x v="391"/>
    <s v="http:/onshoreqcs.com/"/>
    <s v=""/>
    <x v="0"/>
  </r>
  <r>
    <s v="http://web.archive.org/web/20170915222752/http://www.api.org/membership/members"/>
    <x v="1"/>
    <x v="392"/>
    <s v="http:/opampim.com/"/>
    <s v=""/>
    <x v="0"/>
  </r>
  <r>
    <s v="http://web.archive.org/web/20170915222752/http://www.api.org/membership/members"/>
    <x v="1"/>
    <x v="394"/>
    <s v="http:/www.optasense.com/"/>
    <s v=""/>
    <x v="0"/>
  </r>
  <r>
    <s v="http://web.archive.org/web/20170915222752/http://www.api.org/membership/members"/>
    <x v="1"/>
    <x v="395"/>
    <s v="http:/www.orbitalengr.com/"/>
    <s v=""/>
    <x v="0"/>
  </r>
  <r>
    <s v="http://web.archive.org/web/20170915222752/http://www.api.org/membership/members"/>
    <x v="1"/>
    <x v="396"/>
    <s v="http:/www.oriondrilling.com/"/>
    <s v=""/>
    <x v="0"/>
  </r>
  <r>
    <s v="http://web.archive.org/web/20170915222752/http://www.api.org/membership/members"/>
    <x v="1"/>
    <x v="381"/>
    <s v="http:/oseco.com/"/>
    <s v=""/>
    <x v="0"/>
  </r>
  <r>
    <s v="http://web.archive.org/web/20170915222752/http://www.api.org/membership/members"/>
    <x v="1"/>
    <x v="397"/>
    <s v="http:/www.otc-solutions.com/"/>
    <s v=""/>
    <x v="0"/>
  </r>
  <r>
    <s v="http://web.archive.org/web/20170915222752/http://www.api.org/membership/members"/>
    <x v="1"/>
    <x v="398"/>
    <s v="http:/www.ovako.com/"/>
    <s v=""/>
    <x v="0"/>
  </r>
  <r>
    <s v="http://web.archive.org/web/20170915222752/http://www.api.org/membership/members"/>
    <x v="1"/>
    <x v="399"/>
    <s v="http:/www.pacificdrilling.com/"/>
    <s v=""/>
    <x v="0"/>
  </r>
  <r>
    <s v="http://web.archive.org/web/20170915222752/http://www.api.org/membership/members"/>
    <x v="1"/>
    <x v="400"/>
    <s v="http:/www.palagroup.com/"/>
    <s v=""/>
    <x v="0"/>
  </r>
  <r>
    <s v="http://web.archive.org/web/20170915222752/http://www.api.org/membership/members"/>
    <x v="1"/>
    <x v="401"/>
    <s v="http:/www.paragonindinc.com/"/>
    <s v=""/>
    <x v="0"/>
  </r>
  <r>
    <s v="http://web.archive.org/web/20170915222752/http://www.api.org/membership/members"/>
    <x v="1"/>
    <x v="402"/>
    <s v="http:/www.parkerdrilling.com/"/>
    <s v=""/>
    <x v="0"/>
  </r>
  <r>
    <s v="http://web.archive.org/web/20170915222752/http://www.api.org/membership/members"/>
    <x v="1"/>
    <x v="403"/>
    <s v="http:/www.parker.com/portal/site/PARKER/menuitem.b9576e27a4d71ae1bfcc51237ad1ca/?vgnextoid=c38888b5bd16e1VgnVCM138a8cRCRD&amp;vgnextfmt=default"/>
    <s v=""/>
    <x v="0"/>
  </r>
  <r>
    <s v="http://web.archive.org/web/20170915222752/http://www.api.org/membership/members"/>
    <x v="1"/>
    <x v="404"/>
    <s v="http:/www.pgiint.com/contact_us.asp"/>
    <s v=""/>
    <x v="0"/>
  </r>
  <r>
    <s v="http://web.archive.org/web/20170915222752/http://www.api.org/membership/members"/>
    <x v="1"/>
    <x v="405"/>
    <s v="http:/www.pasoroblestank.com/"/>
    <s v=""/>
    <x v="0"/>
  </r>
  <r>
    <s v="http://web.archive.org/web/20170915222752/http://www.api.org/membership/members"/>
    <x v="1"/>
    <x v="406"/>
    <s v="http:/www.pattersontubular.com/"/>
    <s v=""/>
    <x v="0"/>
  </r>
  <r>
    <s v="http://web.archive.org/web/20170915222752/http://www.api.org/membership/members"/>
    <x v="1"/>
    <x v="658"/>
    <s v="http:/pbenergy.com/"/>
    <s v=""/>
    <x v="0"/>
  </r>
  <r>
    <s v="http://web.archive.org/web/20170915222752/http://www.api.org/membership/members"/>
    <x v="1"/>
    <x v="407"/>
    <s v="http:/www.pbmvalve.com/"/>
    <s v=""/>
    <x v="0"/>
  </r>
  <r>
    <s v="http://web.archive.org/web/20170915222752/http://www.api.org/membership/members"/>
    <x v="1"/>
    <x v="408"/>
    <s v="http:/www.cpbypca.com/"/>
    <s v=""/>
    <x v="0"/>
  </r>
  <r>
    <s v="http://web.archive.org/web/20170915222752/http://www.api.org/membership/members"/>
    <x v="1"/>
    <x v="410"/>
    <s v="http:/www.peakerenergy.com/"/>
    <s v=""/>
    <x v="0"/>
  </r>
  <r>
    <s v="http://web.archive.org/web/20170915222752/http://www.api.org/membership/members"/>
    <x v="1"/>
    <x v="411"/>
    <s v="http:/www.peerlessdynamics.com/"/>
    <s v=""/>
    <x v="0"/>
  </r>
  <r>
    <s v="http://web.archive.org/web/20170915222752/http://www.api.org/membership/members"/>
    <x v="1"/>
    <x v="412"/>
    <s v="http:/www.penngeneralenergy.com/"/>
    <s v=""/>
    <x v="0"/>
  </r>
  <r>
    <s v="http://web.archive.org/web/20170915222752/http://www.api.org/membership/members"/>
    <x v="1"/>
    <x v="659"/>
    <s v="http:/valves.pentair.com/valves/"/>
    <s v="https://www.desmogblog.com/2015/08/13/judges-nixing-keystone-xl-south-cases-tar-sands-investments"/>
    <x v="0"/>
  </r>
  <r>
    <s v="http://web.archive.org/web/20170915222752/http://www.api.org/membership/members"/>
    <x v="1"/>
    <x v="415"/>
    <s v="http:/www.petrohunt.com/"/>
    <s v=""/>
    <x v="0"/>
  </r>
  <r>
    <s v="http://web.archive.org/web/20170915222752/http://www.api.org/membership/members"/>
    <x v="1"/>
    <x v="413"/>
    <s v="http:/www.petrocare-marineconsultants.com/"/>
    <s v=""/>
    <x v="0"/>
  </r>
  <r>
    <s v="http://web.archive.org/web/20170915222752/http://www.api.org/membership/members"/>
    <x v="1"/>
    <x v="414"/>
    <s v="http:/www.petrochemintl.com/"/>
    <s v=""/>
    <x v="0"/>
  </r>
  <r>
    <s v="http://web.archive.org/web/20170915222752/http://www.api.org/membership/members"/>
    <x v="1"/>
    <x v="416"/>
    <s v="http:/www.petromar.com/"/>
    <s v=""/>
    <x v="0"/>
  </r>
  <r>
    <s v="http://web.archive.org/web/20170915222752/http://www.api.org/membership/members"/>
    <x v="1"/>
    <x v="418"/>
    <s v="http:/www.petrospect.net/"/>
    <s v=""/>
    <x v="0"/>
  </r>
  <r>
    <s v="http://web.archive.org/web/20170915222752/http://www.api.org/membership/members"/>
    <x v="1"/>
    <x v="420"/>
    <s v="http:/www.philagear.com/"/>
    <s v=""/>
    <x v="0"/>
  </r>
  <r>
    <s v="http://web.archive.org/web/20170915222752/http://www.api.org/membership/members"/>
    <x v="1"/>
    <x v="421"/>
    <s v="http:/www.phillips66.com/EN/Pages/index.aspx"/>
    <s v=""/>
    <x v="1"/>
  </r>
  <r>
    <s v="http://web.archive.org/web/20170915222752/http://www.api.org/membership/members"/>
    <x v="1"/>
    <x v="422"/>
    <s v="http:/pilgrimpipeline.com/"/>
    <s v=""/>
    <x v="0"/>
  </r>
  <r>
    <s v="http://web.archive.org/web/20170915222752/http://www.api.org/membership/members"/>
    <x v="1"/>
    <x v="423"/>
    <s v="http:/www.pinnoil.com/"/>
    <s v=""/>
    <x v="0"/>
  </r>
  <r>
    <s v="http://web.archive.org/web/20170915222752/http://www.api.org/membership/members"/>
    <x v="1"/>
    <x v="424"/>
    <s v="http:/www.pinnacleart.com/"/>
    <s v=""/>
    <x v="0"/>
  </r>
  <r>
    <s v="http://web.archive.org/web/20170915222752/http://www.api.org/membership/members"/>
    <x v="1"/>
    <x v="426"/>
    <s v="http:/www.pxd.com/"/>
    <s v=""/>
    <x v="0"/>
  </r>
  <r>
    <s v="http://web.archive.org/web/20170915222752/http://www.api.org/membership/members"/>
    <x v="1"/>
    <x v="427"/>
    <s v="http:/www.paalp.com/"/>
    <s v=""/>
    <x v="0"/>
  </r>
  <r>
    <s v="http://web.archive.org/web/20170915222752/http://www.api.org/membership/members"/>
    <x v="1"/>
    <x v="428"/>
    <s v="http:/www.plsliner.com/"/>
    <s v=""/>
    <x v="0"/>
  </r>
  <r>
    <s v="http://web.archive.org/web/20170915222752/http://www.api.org/membership/members"/>
    <x v="1"/>
    <x v="660"/>
    <s v="http:/www.pmenergy.us/"/>
    <s v=""/>
    <x v="0"/>
  </r>
  <r>
    <s v="http://web.archive.org/web/20170915222752/http://www.api.org/membership/members"/>
    <x v="1"/>
    <x v="429"/>
    <s v="http:/www.pocar-seal.com/"/>
    <s v=""/>
    <x v="0"/>
  </r>
  <r>
    <s v="http://web.archive.org/web/20170915222752/http://www.api.org/membership/members"/>
    <x v="1"/>
    <x v="430"/>
    <s v="http:/www.pondco.com/"/>
    <s v=""/>
    <x v="0"/>
  </r>
  <r>
    <s v="http://web.archive.org/web/20170915222752/http://www.api.org/membership/members"/>
    <x v="1"/>
    <x v="431"/>
    <s v="http:/pmpl.com/"/>
    <s v=""/>
    <x v="0"/>
  </r>
  <r>
    <s v="http://web.archive.org/web/20170915222752/http://www.api.org/membership/members"/>
    <x v="1"/>
    <x v="661"/>
    <s v="https:/posco-america.com/home/"/>
    <s v=""/>
    <x v="1"/>
  </r>
  <r>
    <s v="http://web.archive.org/web/20170915222752/http://www.api.org/membership/members"/>
    <x v="1"/>
    <x v="433"/>
    <s v="http:/www.potomacenv.com/"/>
    <s v=""/>
    <x v="1"/>
  </r>
  <r>
    <s v="http://web.archive.org/web/20170915222752/http://www.api.org/membership/members"/>
    <x v="1"/>
    <x v="435"/>
    <s v="http:/www.precisioncrane.net/"/>
    <s v=""/>
    <x v="0"/>
  </r>
  <r>
    <s v="http://web.archive.org/web/20170915222752/http://www.api.org/membership/members"/>
    <x v="1"/>
    <x v="436"/>
    <s v="http:/www.precisiondrilling.com/"/>
    <s v=""/>
    <x v="0"/>
  </r>
  <r>
    <s v="http://web.archive.org/web/20170915222752/http://www.api.org/membership/members"/>
    <x v="1"/>
    <x v="437"/>
    <s v="https:/www.pitinc.com/"/>
    <s v=""/>
    <x v="0"/>
  </r>
  <r>
    <s v="http://web.archive.org/web/20170915222752/http://www.api.org/membership/members"/>
    <x v="1"/>
    <x v="438"/>
    <s v="http:/www.primarys.com/manufacturing.html"/>
    <s v=""/>
    <x v="0"/>
  </r>
  <r>
    <s v="http://web.archive.org/web/20170915222752/http://www.api.org/membership/members"/>
    <x v="1"/>
    <x v="439"/>
    <s v="http:/www.prime-eng.com/"/>
    <s v=""/>
    <x v="0"/>
  </r>
  <r>
    <s v="http://web.archive.org/web/20170915222752/http://www.api.org/membership/members"/>
    <x v="1"/>
    <x v="442"/>
    <s v="http:/www.pro-surve.com/"/>
    <s v=""/>
    <x v="0"/>
  </r>
  <r>
    <s v="http://web.archive.org/web/20170915222752/http://www.api.org/membership/members"/>
    <x v="1"/>
    <x v="440"/>
    <s v="http:/www.projectconsulting.com/"/>
    <s v=""/>
    <x v="0"/>
  </r>
  <r>
    <s v="http://web.archive.org/web/20170915222752/http://www.api.org/membership/members"/>
    <x v="1"/>
    <x v="441"/>
    <s v="http:/www.promat-oil-and-gas.com/en/"/>
    <s v=""/>
    <x v="0"/>
  </r>
  <r>
    <s v="http://web.archive.org/web/20170915222752/http://www.api.org/membership/members"/>
    <x v="1"/>
    <x v="662"/>
    <s v="http:/www.proserv.com/"/>
    <s v=""/>
    <x v="0"/>
  </r>
  <r>
    <s v="http://web.archive.org/web/20170915222752/http://www.api.org/membership/members"/>
    <x v="1"/>
    <x v="444"/>
    <s v="http:/www.protectoseal.com/"/>
    <s v=""/>
    <x v="0"/>
  </r>
  <r>
    <s v="http://web.archive.org/web/20170915222752/http://www.api.org/membership/members"/>
    <x v="1"/>
    <x v="443"/>
    <s v="http:/provenanceconsulting.com/"/>
    <s v="https://www.desmogblog.com/directory/vocabulary/14516"/>
    <x v="0"/>
  </r>
  <r>
    <s v="http://web.archive.org/web/20170915222752/http://www.api.org/membership/members"/>
    <x v="1"/>
    <x v="445"/>
    <s v="http:/pruitt.com/"/>
    <s v=""/>
    <x v="0"/>
  </r>
  <r>
    <s v="http://web.archive.org/web/20170915222752/http://www.api.org/membership/members"/>
    <x v="1"/>
    <x v="446"/>
    <s v="http:/www.qepres.com/"/>
    <s v=""/>
    <x v="0"/>
  </r>
  <r>
    <s v="http://web.archive.org/web/20170915222752/http://www.api.org/membership/members"/>
    <x v="1"/>
    <x v="448"/>
    <s v="http:/www.qualitycontrol-egypt.com/"/>
    <s v=""/>
    <x v="0"/>
  </r>
  <r>
    <s v="http://web.archive.org/web/20170915222752/http://www.api.org/membership/members"/>
    <x v="1"/>
    <x v="449"/>
    <s v="http:/www.qcustom.com/"/>
    <s v=""/>
    <x v="0"/>
  </r>
  <r>
    <s v="http://web.archive.org/web/20170915222752/http://www.api.org/membership/members"/>
    <x v="1"/>
    <x v="450"/>
    <s v="http:/www.qisinspection.com/"/>
    <s v=""/>
    <x v="0"/>
  </r>
  <r>
    <s v="http://web.archive.org/web/20170915222752/http://www.api.org/membership/members"/>
    <x v="1"/>
    <x v="451"/>
    <s v="http:/www.quantityware.com/product/index.php?rubric=product"/>
    <s v=""/>
    <x v="0"/>
  </r>
  <r>
    <s v="http://web.archive.org/web/20170915222752/http://www.api.org/membership/members"/>
    <x v="1"/>
    <x v="447"/>
    <s v="http:/www.questconsult.com/"/>
    <s v=""/>
    <x v="0"/>
  </r>
  <r>
    <s v="http://web.archive.org/web/20170915222752/http://www.api.org/membership/members"/>
    <x v="1"/>
    <x v="452"/>
    <s v="http:/www.questintegrity.com/"/>
    <s v=""/>
    <x v="0"/>
  </r>
  <r>
    <s v="http://web.archive.org/web/20170915222752/http://www.api.org/membership/members"/>
    <x v="1"/>
    <x v="453"/>
    <s v="http:/quintana-id.com/"/>
    <s v=""/>
    <x v="0"/>
  </r>
  <r>
    <s v="http://web.archive.org/web/20170915222752/http://www.api.org/membership/members"/>
    <x v="1"/>
    <x v="469"/>
    <s v="http:/www.rtvanderbilt.com/"/>
    <s v=""/>
    <x v="0"/>
  </r>
  <r>
    <s v="http://web.archive.org/web/20170915222752/http://www.api.org/membership/members"/>
    <x v="1"/>
    <x v="455"/>
    <s v="http:/www.your-rcp.com/"/>
    <s v="http://www.sourcewatch.org/index.php/POSCO"/>
    <x v="0"/>
  </r>
  <r>
    <s v="http://web.archive.org/web/20170915222752/http://www.api.org/membership/members"/>
    <x v="1"/>
    <x v="456"/>
    <s v="http:/www.rebl-refractories.com/"/>
    <s v="http://www.sourcewatch.org/index.php/Potomac_Communications_Group"/>
    <x v="0"/>
  </r>
  <r>
    <s v="http://web.archive.org/web/20170915222752/http://www.api.org/membership/members"/>
    <x v="1"/>
    <x v="457"/>
    <s v="http:/www.recon-inc.com/"/>
    <s v=""/>
    <x v="0"/>
  </r>
  <r>
    <s v="http://web.archive.org/web/20170915222752/http://www.api.org/membership/members"/>
    <x v="1"/>
    <x v="458"/>
    <s v="http:/www.rediservicesllc.com/"/>
    <s v=""/>
    <x v="0"/>
  </r>
  <r>
    <s v="http://web.archive.org/web/20170915222752/http://www.api.org/membership/members"/>
    <x v="1"/>
    <x v="459"/>
    <s v="http:/www.repsol.com/"/>
    <s v=""/>
    <x v="0"/>
  </r>
  <r>
    <s v="http://web.archive.org/web/20170915222752/http://www.api.org/membership/members"/>
    <x v="1"/>
    <x v="460"/>
    <s v="http:/www.rjjenkins.com/"/>
    <s v=""/>
    <x v="0"/>
  </r>
  <r>
    <s v="http://web.archive.org/web/20170915222752/http://www.api.org/membership/members"/>
    <x v="1"/>
    <x v="461"/>
    <s v="http:/www.robinsonfans.com/"/>
    <s v=""/>
    <x v="0"/>
  </r>
  <r>
    <s v="http://web.archive.org/web/20170915222752/http://www.api.org/membership/members"/>
    <x v="1"/>
    <x v="462"/>
    <s v="http:/www.robinsoninternational.com/"/>
    <s v=""/>
    <x v="0"/>
  </r>
  <r>
    <s v="http://web.archive.org/web/20170915222752/http://www.api.org/membership/members"/>
    <x v="1"/>
    <x v="463"/>
    <s v="http:/www.rockfordak.com/"/>
    <s v=""/>
    <x v="0"/>
  </r>
  <r>
    <s v="http://web.archive.org/web/20170915222752/http://www.api.org/membership/members"/>
    <x v="1"/>
    <x v="465"/>
    <s v="http:/www.rmf-slc.com/"/>
    <s v=""/>
    <x v="0"/>
  </r>
  <r>
    <s v="http://web.archive.org/web/20170915222752/http://www.api.org/membership/members"/>
    <x v="1"/>
    <x v="466"/>
    <s v="http:/www.rolfsonoil.com/"/>
    <s v=""/>
    <x v="0"/>
  </r>
  <r>
    <s v="http://web.archive.org/web/20170915222752/http://www.api.org/membership/members"/>
    <x v="1"/>
    <x v="467"/>
    <s v="http:/www.rowancompanies.com/"/>
    <s v=""/>
    <x v="0"/>
  </r>
  <r>
    <s v="http://web.archive.org/web/20170915222752/http://www.api.org/membership/members"/>
    <x v="1"/>
    <x v="468"/>
    <s v="http:/www.roxtec.com/"/>
    <s v=""/>
    <x v="0"/>
  </r>
  <r>
    <s v="http://web.archive.org/web/20170915222752/http://www.api.org/membership/members"/>
    <x v="1"/>
    <x v="663"/>
    <s v="http:/www.roxul.com/"/>
    <s v=""/>
    <x v="0"/>
  </r>
  <r>
    <s v="http://web.archive.org/web/20170915222752/http://www.api.org/membership/members"/>
    <x v="1"/>
    <x v="470"/>
    <s v="http:/www.ruhrpumpen.com/"/>
    <s v=""/>
    <x v="0"/>
  </r>
  <r>
    <s v="http://web.archive.org/web/20170915222752/http://www.api.org/membership/members"/>
    <x v="1"/>
    <x v="513"/>
    <s v="http:/s-tank.co.kr/"/>
    <s v=""/>
    <x v="0"/>
  </r>
  <r>
    <s v="http://web.archive.org/web/20170915222752/http://www.api.org/membership/members"/>
    <x v="1"/>
    <x v="471"/>
    <s v="http:/www.ssplating.com/"/>
    <s v=""/>
    <x v="0"/>
  </r>
  <r>
    <s v="http://web.archive.org/web/20170915222752/http://www.api.org/membership/members"/>
    <x v="1"/>
    <x v="472"/>
    <s v="http:/sabinesurveyors.com/"/>
    <s v=""/>
    <x v="0"/>
  </r>
  <r>
    <s v="http://web.archive.org/web/20170915222752/http://www.api.org/membership/members"/>
    <x v="1"/>
    <x v="473"/>
    <s v="http:/www.safety-kleen.com/"/>
    <s v=""/>
    <x v="0"/>
  </r>
  <r>
    <s v="http://web.archive.org/web/20170915222752/http://www.api.org/membership/members"/>
    <x v="1"/>
    <x v="664"/>
    <s v="http:/www.aramcoservices.com/"/>
    <s v=""/>
    <x v="1"/>
  </r>
  <r>
    <s v="http://web.archive.org/web/20170915222752/http://www.api.org/membership/members"/>
    <x v="1"/>
    <x v="474"/>
    <s v="http:/www.savageservices.com/"/>
    <s v=""/>
    <x v="0"/>
  </r>
  <r>
    <s v="http://web.archive.org/web/20170915222752/http://www.api.org/membership/members"/>
    <x v="1"/>
    <x v="475"/>
    <s v="http:/www.savantmsmt.com/"/>
    <s v=""/>
    <x v="0"/>
  </r>
  <r>
    <s v="http://web.archive.org/web/20170915222752/http://www.api.org/membership/members"/>
    <x v="1"/>
    <x v="476"/>
    <s v="http:/www.saybolt.com/"/>
    <s v=""/>
    <x v="0"/>
  </r>
  <r>
    <s v="http://web.archive.org/web/20170915222752/http://www.api.org/membership/members"/>
    <x v="1"/>
    <x v="477"/>
    <s v="http:/www.scansystems.com/"/>
    <s v=""/>
    <x v="0"/>
  </r>
  <r>
    <s v="http://web.archive.org/web/20170915222752/http://www.api.org/membership/members"/>
    <x v="1"/>
    <x v="478"/>
    <s v="http:/www.scelerin.com/"/>
    <s v=""/>
    <x v="0"/>
  </r>
  <r>
    <s v="http://web.archive.org/web/20170915222752/http://www.api.org/membership/members"/>
    <x v="1"/>
    <x v="479"/>
    <s v="http:/www.scenic-seals.com/"/>
    <s v=""/>
    <x v="0"/>
  </r>
  <r>
    <s v="http://web.archive.org/web/20170915222752/http://www.api.org/membership/members"/>
    <x v="1"/>
    <x v="480"/>
    <s v="http:/www.slb.com/"/>
    <s v=""/>
    <x v="1"/>
  </r>
  <r>
    <s v="http://web.archive.org/web/20170915222752/http://www.api.org/membership/members"/>
    <x v="1"/>
    <x v="665"/>
    <s v="http:/www.schneider-electric.com/"/>
    <s v=""/>
    <x v="0"/>
  </r>
  <r>
    <s v="http://web.archive.org/web/20170915222752/http://www.api.org/membership/members"/>
    <x v="1"/>
    <x v="482"/>
    <s v="http:/www.schramminc.com/"/>
    <s v=""/>
    <x v="0"/>
  </r>
  <r>
    <s v="http://web.archive.org/web/20170915222752/http://www.api.org/membership/members"/>
    <x v="1"/>
    <x v="483"/>
    <s v="http:/www.sdspetroleumconsultants.com/"/>
    <s v=""/>
    <x v="0"/>
  </r>
  <r>
    <s v="http://web.archive.org/web/20170915222752/http://www.api.org/membership/members"/>
    <x v="1"/>
    <x v="484"/>
    <s v="http:/www.seabulkinternational.com/"/>
    <s v=""/>
    <x v="1"/>
  </r>
  <r>
    <s v="http://web.archive.org/web/20170915222752/http://www.api.org/membership/members"/>
    <x v="1"/>
    <x v="485"/>
    <s v="http:/www.seadrill.com/"/>
    <s v=""/>
    <x v="0"/>
  </r>
  <r>
    <s v="http://web.archive.org/web/20170915222752/http://www.api.org/membership/members"/>
    <x v="1"/>
    <x v="486"/>
    <s v="http:/www.semgroupcorp.com/"/>
    <s v=""/>
    <x v="0"/>
  </r>
  <r>
    <s v="http://web.archive.org/web/20170915222752/http://www.api.org/membership/members"/>
    <x v="1"/>
    <x v="487"/>
    <s v="http:/www.seniorflexonics.com/"/>
    <s v=""/>
    <x v="0"/>
  </r>
  <r>
    <s v="http://web.archive.org/web/20170915222752/http://www.api.org/membership/members"/>
    <x v="1"/>
    <x v="488"/>
    <s v="http:/sentinelintegrity.com/"/>
    <s v=""/>
    <x v="0"/>
  </r>
  <r>
    <s v="http://web.archive.org/web/20170915222752/http://www.api.org/membership/members"/>
    <x v="1"/>
    <x v="490"/>
    <s v="http:/www.servicekingmfg.com/"/>
    <s v=""/>
    <x v="0"/>
  </r>
  <r>
    <s v="http://web.archive.org/web/20170915222752/http://www.api.org/membership/members"/>
    <x v="1"/>
    <x v="492"/>
    <s v="http:/www.sgsgroup.us.com/"/>
    <s v=""/>
    <x v="0"/>
  </r>
  <r>
    <s v="http://web.archive.org/web/20170915222752/http://www.api.org/membership/members"/>
    <x v="1"/>
    <x v="493"/>
    <s v="http:/www.sgvinternational.com/"/>
    <s v=""/>
    <x v="0"/>
  </r>
  <r>
    <s v="http://web.archive.org/web/20170915222752/http://www.api.org/membership/members"/>
    <x v="1"/>
    <x v="494"/>
    <s v="http:/www.shawcor.com/"/>
    <s v=""/>
    <x v="0"/>
  </r>
  <r>
    <s v="http://web.archive.org/web/20170915222752/http://www.api.org/membership/members"/>
    <x v="1"/>
    <x v="495"/>
    <s v="http:/www.shellus.com/"/>
    <s v=""/>
    <x v="1"/>
  </r>
  <r>
    <s v="http://web.archive.org/web/20170915222752/http://www.api.org/membership/members"/>
    <x v="1"/>
    <x v="496"/>
    <s v="http:/www.shinken.or.jp/english/service/"/>
    <s v=""/>
    <x v="0"/>
  </r>
  <r>
    <s v="http://web.archive.org/web/20170915222752/http://www.api.org/membership/members"/>
    <x v="1"/>
    <x v="497"/>
    <s v="http:/www.shmindu.com/"/>
    <s v=""/>
    <x v="0"/>
  </r>
  <r>
    <s v="http://web.archive.org/web/20170915222752/http://www.api.org/membership/members"/>
    <x v="1"/>
    <x v="498"/>
    <s v="http:/www.sick.com/"/>
    <s v="http://www.sourcewatch.org/index.php/Saudi_Refining,_Inc."/>
    <x v="0"/>
  </r>
  <r>
    <s v="http://web.archive.org/web/20170915222752/http://www.api.org/membership/members"/>
    <x v="1"/>
    <x v="499"/>
    <s v="http:/www.industry.usa.siemens.com/verticals/us/en/oil-gas/Pages/oil.aspx"/>
    <s v=""/>
    <x v="1"/>
  </r>
  <r>
    <s v="http://web.archive.org/web/20170915222752/http://www.api.org/membership/members"/>
    <x v="1"/>
    <x v="500"/>
    <s v="http:/www.sivalls.com/"/>
    <s v=""/>
    <x v="0"/>
  </r>
  <r>
    <s v="http://web.archive.org/web/20170915222752/http://www.api.org/membership/members"/>
    <x v="1"/>
    <x v="501"/>
    <s v="http:/eng.skenergy.com/"/>
    <s v=""/>
    <x v="0"/>
  </r>
  <r>
    <s v="http://web.archive.org/web/20170915222752/http://www.api.org/membership/members"/>
    <x v="1"/>
    <x v="502"/>
    <s v="http:/slrconsulting.com/na/"/>
    <s v=""/>
    <x v="0"/>
  </r>
  <r>
    <s v="http://web.archive.org/web/20170915222752/http://www.api.org/membership/members"/>
    <x v="1"/>
    <x v="666"/>
    <s v="http:/www.smarktec.com/"/>
    <s v=""/>
    <x v="0"/>
  </r>
  <r>
    <s v="http://web.archive.org/web/20170915222752/http://www.api.org/membership/members"/>
    <x v="1"/>
    <x v="503"/>
    <s v="http:/www.smart-pipe.com/"/>
    <s v=""/>
    <x v="0"/>
  </r>
  <r>
    <s v="http://web.archive.org/web/20170915222752/http://www.api.org/membership/members"/>
    <x v="1"/>
    <x v="667"/>
    <s v="http:/arleasing.com/"/>
    <s v="http://www.sourcewatch.org/index.php/Schlumberger"/>
    <x v="0"/>
  </r>
  <r>
    <s v="http://web.archive.org/web/20170915222752/http://www.api.org/membership/members"/>
    <x v="1"/>
    <x v="504"/>
    <s v="http:/www.smithburgess.com/"/>
    <s v=""/>
    <x v="0"/>
  </r>
  <r>
    <s v="http://web.archive.org/web/20170915222752/http://www.api.org/membership/members"/>
    <x v="1"/>
    <x v="505"/>
    <s v="http:/www.smith-tank.com/"/>
    <s v=""/>
    <x v="0"/>
  </r>
  <r>
    <s v="http://web.archive.org/web/20170915222752/http://www.api.org/membership/members"/>
    <x v="1"/>
    <x v="506"/>
    <s v="http:/southernvalve.com/services.html"/>
    <s v=""/>
    <x v="0"/>
  </r>
  <r>
    <s v="http://web.archive.org/web/20170915222752/http://www.api.org/membership/members"/>
    <x v="1"/>
    <x v="507"/>
    <s v="http:/www.spservicesinc.com/"/>
    <s v="http://www.sourcewatch.org/index.php/Seabulk_International,_Inc."/>
    <x v="0"/>
  </r>
  <r>
    <s v="http://web.archive.org/web/20170915222752/http://www.api.org/membership/members"/>
    <x v="1"/>
    <x v="508"/>
    <s v="http:/southernvalve.com/services.html"/>
    <s v=""/>
    <x v="0"/>
  </r>
  <r>
    <s v="http://web.archive.org/web/20170915222752/http://www.api.org/membership/members"/>
    <x v="1"/>
    <x v="509"/>
    <s v="https:/www.swn.com/"/>
    <s v=""/>
    <x v="1"/>
  </r>
  <r>
    <s v="http://web.archive.org/web/20170915222752/http://www.api.org/membership/members"/>
    <x v="1"/>
    <x v="510"/>
    <s v="http:/www.spacescienceservices.com/"/>
    <s v=""/>
    <x v="0"/>
  </r>
  <r>
    <s v="http://web.archive.org/web/20170915222752/http://www.api.org/membership/members"/>
    <x v="1"/>
    <x v="668"/>
    <s v="http:/www.sps-inc.net/"/>
    <s v=""/>
    <x v="0"/>
  </r>
  <r>
    <s v="http://web.archive.org/web/20170915222752/http://www.api.org/membership/members"/>
    <x v="1"/>
    <x v="511"/>
    <s v="http:/www.spl-inc.com/"/>
    <s v=""/>
    <x v="0"/>
  </r>
  <r>
    <s v="http://web.archive.org/web/20170915222752/http://www.api.org/membership/members"/>
    <x v="1"/>
    <x v="514"/>
    <s v="http:/www.stantec.com/"/>
    <s v=""/>
    <x v="0"/>
  </r>
  <r>
    <s v="http://web.archive.org/web/20170915222752/http://www.api.org/membership/members"/>
    <x v="1"/>
    <x v="515"/>
    <s v="http:/www.stantechservices.com/"/>
    <s v=""/>
    <x v="0"/>
  </r>
  <r>
    <s v="http://web.archive.org/web/20170915222752/http://www.api.org/membership/members"/>
    <x v="1"/>
    <x v="516"/>
    <s v="http:/www.statiflo.com/"/>
    <s v=""/>
    <x v="0"/>
  </r>
  <r>
    <s v="http://web.archive.org/web/20170915222752/http://www.api.org/membership/members"/>
    <x v="1"/>
    <x v="669"/>
    <s v="http:/www.statoil.com/"/>
    <s v="http://www.sourcewatch.org/index.php/Shell"/>
    <x v="1"/>
  </r>
  <r>
    <s v="http://web.archive.org/web/20170915222752/http://www.api.org/membership/members"/>
    <x v="1"/>
    <x v="517"/>
    <s v="http:/www.stress.com/"/>
    <s v=""/>
    <x v="0"/>
  </r>
  <r>
    <s v="http://web.archive.org/web/20170915222752/http://www.api.org/membership/members"/>
    <x v="1"/>
    <x v="518"/>
    <s v="http:/www.stuppcorp.com/"/>
    <s v=""/>
    <x v="0"/>
  </r>
  <r>
    <s v="http://web.archive.org/web/20170915222752/http://www.api.org/membership/members"/>
    <x v="1"/>
    <x v="519"/>
    <s v="http:/www.subseasolutions.net/"/>
    <s v=""/>
    <x v="0"/>
  </r>
  <r>
    <s v="http://web.archive.org/web/20170915222752/http://www.api.org/membership/members"/>
    <x v="1"/>
    <x v="520"/>
    <s v="http:/www.sulzerpumps.com/"/>
    <s v="http://www.sourcewatch.org/index.php/Siemens_AG"/>
    <x v="0"/>
  </r>
  <r>
    <s v="http://web.archive.org/web/20170915222752/http://www.api.org/membership/members"/>
    <x v="1"/>
    <x v="670"/>
    <s v="http:/www.sunocologistics.com/"/>
    <s v=""/>
    <x v="1"/>
  </r>
  <r>
    <s v="http://web.archive.org/web/20170915222752/http://www.api.org/membership/members"/>
    <x v="1"/>
    <x v="521"/>
    <s v="http:/www.superiorlanddesigns.com/"/>
    <s v=""/>
    <x v="0"/>
  </r>
  <r>
    <s v="http://web.archive.org/web/20170915222752/http://www.api.org/membership/members"/>
    <x v="1"/>
    <x v="522"/>
    <s v="http:/www.swivalve.com/"/>
    <s v=""/>
    <x v="0"/>
  </r>
  <r>
    <s v="http://web.archive.org/web/20170915222752/http://www.api.org/membership/members"/>
    <x v="1"/>
    <x v="523"/>
    <s v="https:/swiftfuels.com/"/>
    <s v=""/>
    <x v="0"/>
  </r>
  <r>
    <s v="http://web.archive.org/web/20170915222752/http://www.api.org/membership/members"/>
    <x v="1"/>
    <x v="525"/>
    <s v="http:/www.tdwilliamson.com/"/>
    <s v=""/>
    <x v="0"/>
  </r>
  <r>
    <s v="http://web.archive.org/web/20170915222752/http://www.api.org/membership/members"/>
    <x v="1"/>
    <x v="542"/>
    <s v="http:/www.tfwarren.com/"/>
    <s v=""/>
    <x v="0"/>
  </r>
  <r>
    <s v="http://web.archive.org/web/20170915222752/http://www.api.org/membership/members"/>
    <x v="1"/>
    <x v="547"/>
    <s v="http:/www.tiec.com/"/>
    <s v=""/>
    <x v="0"/>
  </r>
  <r>
    <s v="http://web.archive.org/web/20170915222752/http://www.api.org/membership/members"/>
    <x v="1"/>
    <x v="526"/>
    <s v="http:/www.tallgrassenergylp.com/"/>
    <s v=""/>
    <x v="0"/>
  </r>
  <r>
    <s v="http://web.archive.org/web/20170915222752/http://www.api.org/membership/members"/>
    <x v="1"/>
    <x v="527"/>
    <s v="http:/www.tampatank.com/"/>
    <s v=""/>
    <x v="0"/>
  </r>
  <r>
    <s v="http://web.archive.org/web/20170915222752/http://www.api.org/membership/members"/>
    <x v="1"/>
    <x v="528"/>
    <s v="http:/www.tancoeng.com/"/>
    <s v=""/>
    <x v="0"/>
  </r>
  <r>
    <s v="http://web.archive.org/web/20170915222752/http://www.api.org/membership/members"/>
    <x v="1"/>
    <x v="529"/>
    <s v="http:/www.tankbuildersinc.com/"/>
    <s v=""/>
    <x v="0"/>
  </r>
  <r>
    <s v="http://web.archive.org/web/20170915222752/http://www.api.org/membership/members"/>
    <x v="1"/>
    <x v="671"/>
    <s v="http:/www.tankindustry.com/"/>
    <s v="http://www.sourcewatch.org/index.php/Southwestern_Energy"/>
    <x v="0"/>
  </r>
  <r>
    <s v="http://web.archive.org/web/20170915222752/http://www.api.org/membership/members"/>
    <x v="1"/>
    <x v="530"/>
    <s v="http:/tauberoil.com/"/>
    <s v=""/>
    <x v="0"/>
  </r>
  <r>
    <s v="http://web.archive.org/web/20170915222752/http://www.api.org/membership/members"/>
    <x v="1"/>
    <x v="531"/>
    <s v="http:/www.teadit.com/"/>
    <s v=""/>
    <x v="0"/>
  </r>
  <r>
    <s v="http://web.archive.org/web/20170915222752/http://www.api.org/membership/members"/>
    <x v="1"/>
    <x v="532"/>
    <s v="http:/www.teamindustrialservices.com/"/>
    <s v=""/>
    <x v="0"/>
  </r>
  <r>
    <s v="http://web.archive.org/web/20170915222752/http://www.api.org/membership/members"/>
    <x v="1"/>
    <x v="533"/>
    <s v="http:/www.techcorr.com/"/>
    <s v=""/>
    <x v="0"/>
  </r>
  <r>
    <s v="http://web.archive.org/web/20170915222752/http://www.api.org/membership/members"/>
    <x v="1"/>
    <x v="534"/>
    <s v="http:/technicaloiltools.com/"/>
    <s v=""/>
    <x v="0"/>
  </r>
  <r>
    <s v="http://web.archive.org/web/20170915222752/http://www.api.org/membership/members"/>
    <x v="1"/>
    <x v="535"/>
    <s v="http:/www.technipfmc.com/en/"/>
    <s v=""/>
    <x v="0"/>
  </r>
  <r>
    <s v="http://web.archive.org/web/20170915222752/http://www.api.org/membership/members"/>
    <x v="1"/>
    <x v="536"/>
    <s v="http:/www.tejastubular.com/"/>
    <s v="https://www.desmogblog.com/directory/vocabulary/7909"/>
    <x v="0"/>
  </r>
  <r>
    <s v="http://web.archive.org/web/20170915222752/http://www.api.org/membership/members"/>
    <x v="1"/>
    <x v="538"/>
    <s v="http:/www.tenaris.com/"/>
    <s v=""/>
    <x v="0"/>
  </r>
  <r>
    <s v="http://web.archive.org/web/20170915222752/http://www.api.org/membership/members"/>
    <x v="1"/>
    <x v="539"/>
    <s v="http:/www.terracon.com/"/>
    <s v=""/>
    <x v="0"/>
  </r>
  <r>
    <s v="http://web.archive.org/web/20170915222752/http://www.api.org/membership/members"/>
    <x v="1"/>
    <x v="540"/>
    <s v="http:/www.tetratech.com/"/>
    <s v=""/>
    <x v="0"/>
  </r>
  <r>
    <s v="http://web.archive.org/web/20170915222752/http://www.api.org/membership/members"/>
    <x v="1"/>
    <x v="541"/>
    <s v="http:/www.texaspipeworks.com/"/>
    <s v=""/>
    <x v="0"/>
  </r>
  <r>
    <s v="http://web.archive.org/web/20170915222752/http://www.api.org/membership/members"/>
    <x v="1"/>
    <x v="672"/>
    <s v="http:/www.newdellco.com/"/>
    <s v="http://www.sourcewatch.org/index.php/Sunoco"/>
    <x v="0"/>
  </r>
  <r>
    <s v="http://web.archive.org/web/20170915222752/http://www.api.org/membership/members"/>
    <x v="1"/>
    <x v="543"/>
    <s v="http:/www.thermo.com/niton.com"/>
    <s v=""/>
    <x v="0"/>
  </r>
  <r>
    <s v="http://web.archive.org/web/20170915222752/http://www.api.org/membership/members"/>
    <x v="1"/>
    <x v="673"/>
    <s v="http:/www.thomasservices.org/"/>
    <s v=""/>
    <x v="0"/>
  </r>
  <r>
    <s v="http://web.archive.org/web/20170915222752/http://www.api.org/membership/members"/>
    <x v="1"/>
    <x v="544"/>
    <s v="http:/www.thorpepme.com/"/>
    <s v=""/>
    <x v="0"/>
  </r>
  <r>
    <s v="http://web.archive.org/web/20170915222752/http://www.api.org/membership/members"/>
    <x v="1"/>
    <x v="545"/>
    <s v="http:/www.tdw.com/"/>
    <s v=""/>
    <x v="1"/>
  </r>
  <r>
    <s v="http://web.archive.org/web/20170915222752/http://www.api.org/membership/members"/>
    <x v="1"/>
    <x v="546"/>
    <s v="http:/www.tidysteel.com/"/>
    <s v=""/>
    <x v="0"/>
  </r>
  <r>
    <s v="http://web.archive.org/web/20170915222752/http://www.api.org/membership/members"/>
    <x v="1"/>
    <x v="548"/>
    <s v="http:/tory-tech.com/"/>
    <s v=""/>
    <x v="0"/>
  </r>
  <r>
    <s v="http://web.archive.org/web/20170915222752/http://www.api.org/membership/members"/>
    <x v="1"/>
    <x v="549"/>
    <s v="http:/www.total.com/"/>
    <s v=""/>
    <x v="0"/>
  </r>
  <r>
    <s v="http://web.archive.org/web/20170915222752/http://www.api.org/membership/members"/>
    <x v="1"/>
    <x v="674"/>
    <s v="http:/www.totalsafety.com/"/>
    <s v=""/>
    <x v="0"/>
  </r>
  <r>
    <s v="http://web.archive.org/web/20170915222752/http://www.api.org/membership/members"/>
    <x v="1"/>
    <x v="550"/>
    <s v="http:/www.transcanada.com/"/>
    <s v=""/>
    <x v="1"/>
  </r>
  <r>
    <s v="http://web.archive.org/web/20170915222752/http://www.api.org/membership/members"/>
    <x v="1"/>
    <x v="551"/>
    <s v="http:/www.deepwater.com/"/>
    <s v=""/>
    <x v="1"/>
  </r>
  <r>
    <s v="http://web.archive.org/web/20170915222752/http://www.api.org/membership/members"/>
    <x v="1"/>
    <x v="552"/>
    <s v="http:/tishazmat.com/"/>
    <s v=""/>
    <x v="0"/>
  </r>
  <r>
    <s v="http://web.archive.org/web/20170915222752/http://www.api.org/membership/members"/>
    <x v="1"/>
    <x v="675"/>
    <s v="http:/www.trinityholdings.com/"/>
    <s v=""/>
    <x v="0"/>
  </r>
  <r>
    <s v="http://web.archive.org/web/20170915222752/http://www.api.org/membership/members"/>
    <x v="1"/>
    <x v="554"/>
    <s v="https:/www.trinityrail.com/"/>
    <s v=""/>
    <x v="0"/>
  </r>
  <r>
    <s v="http://web.archive.org/web/20170915222752/http://www.api.org/membership/members"/>
    <x v="1"/>
    <x v="555"/>
    <s v="http:/www.tristar-group.co/"/>
    <s v=""/>
    <x v="0"/>
  </r>
  <r>
    <s v="http://web.archive.org/web/20170915222752/http://www.api.org/membership/members"/>
    <x v="1"/>
    <x v="556"/>
    <s v="http:/www.tubacex.com/"/>
    <s v=""/>
    <x v="0"/>
  </r>
  <r>
    <s v="http://web.archive.org/web/20170915222752/http://www.api.org/membership/members"/>
    <x v="1"/>
    <x v="557"/>
    <s v="http:/www.tubulargroup.com/"/>
    <s v=""/>
    <x v="0"/>
  </r>
  <r>
    <s v="http://web.archive.org/web/20170915222752/http://www.api.org/membership/members"/>
    <x v="1"/>
    <x v="558"/>
    <s v="http:/tuckerenergy.com/SitePages/Default.aspx"/>
    <s v=""/>
    <x v="0"/>
  </r>
  <r>
    <s v="http://web.archive.org/web/20170915222752/http://www.api.org/membership/members"/>
    <x v="1"/>
    <x v="559"/>
    <s v="http:/tulsainspection.com/"/>
    <s v=""/>
    <x v="0"/>
  </r>
  <r>
    <s v="http://web.archive.org/web/20170915222752/http://www.api.org/membership/members"/>
    <x v="1"/>
    <x v="560"/>
    <s v="http:/www.turner-industries.com/"/>
    <s v=""/>
    <x v="0"/>
  </r>
  <r>
    <s v="http://web.archive.org/web/20170915222752/http://www.api.org/membership/members"/>
    <x v="1"/>
    <x v="241"/>
    <s v="http:/hpsweb.honeywell.com/"/>
    <s v=""/>
    <x v="0"/>
  </r>
  <r>
    <s v="http://web.archive.org/web/20170915222752/http://www.api.org/membership/members"/>
    <x v="1"/>
    <x v="570"/>
    <s v="http:/www.uss.com/"/>
    <s v=""/>
    <x v="0"/>
  </r>
  <r>
    <s v="http://web.archive.org/web/20170915222752/http://www.api.org/membership/members"/>
    <x v="1"/>
    <x v="571"/>
    <s v="http:/www.ustsubaki.com/"/>
    <s v=""/>
    <x v="0"/>
  </r>
  <r>
    <s v="http://web.archive.org/web/20170915222752/http://www.api.org/membership/members"/>
    <x v="1"/>
    <x v="561"/>
    <s v="http:/www.udelhoven.com/"/>
    <s v=""/>
    <x v="0"/>
  </r>
  <r>
    <s v="http://web.archive.org/web/20170915222752/http://www.api.org/membership/members"/>
    <x v="1"/>
    <x v="676"/>
    <s v="http:/www.ultratest.ca/"/>
    <s v=""/>
    <x v="0"/>
  </r>
  <r>
    <s v="http://web.archive.org/web/20170915222752/http://www.api.org/membership/members"/>
    <x v="1"/>
    <x v="562"/>
    <s v="http:/www.utlx.com/"/>
    <s v=""/>
    <x v="0"/>
  </r>
  <r>
    <s v="http://web.archive.org/web/20170915222752/http://www.api.org/membership/members"/>
    <x v="1"/>
    <x v="677"/>
    <s v="http:/www.unitechsubsea.com/"/>
    <s v=""/>
    <x v="0"/>
  </r>
  <r>
    <s v="http://web.archive.org/web/20170915222752/http://www.api.org/membership/members"/>
    <x v="1"/>
    <x v="563"/>
    <s v="http:/www.ueonline.com/"/>
    <s v="http://www.sourcewatch.org/index.php/Tidewater"/>
    <x v="0"/>
  </r>
  <r>
    <s v="http://web.archive.org/web/20170915222752/http://www.api.org/membership/members"/>
    <x v="1"/>
    <x v="565"/>
    <s v="http:/www.unilube.ae/"/>
    <s v=""/>
    <x v="0"/>
  </r>
  <r>
    <s v="http://web.archive.org/web/20170915222752/http://www.api.org/membership/members"/>
    <x v="1"/>
    <x v="566"/>
    <s v="http:/www.uop.com/"/>
    <s v=""/>
    <x v="0"/>
  </r>
  <r>
    <s v="http://web.archive.org/web/20170915222752/http://www.api.org/membership/members"/>
    <x v="1"/>
    <x v="567"/>
    <s v="http:/www.upstreamtechsafety.com/"/>
    <s v=""/>
    <x v="0"/>
  </r>
  <r>
    <s v="http://web.archive.org/web/20170915222752/http://www.api.org/membership/members"/>
    <x v="1"/>
    <x v="568"/>
    <s v="http:/usbentonite.com/"/>
    <s v=""/>
    <x v="0"/>
  </r>
  <r>
    <s v="http://web.archive.org/web/20170915222752/http://www.api.org/membership/members"/>
    <x v="1"/>
    <x v="569"/>
    <s v="http:/www.usg.com/content/usgcom/en.html"/>
    <s v="http://www.sourcewatch.org/index.php/TransCanada"/>
    <x v="0"/>
  </r>
  <r>
    <s v="http://web.archive.org/web/20170915222752/http://www.api.org/membership/members"/>
    <x v="1"/>
    <x v="587"/>
    <s v="http:/www.ventower.com/"/>
    <s v="http://www.sourcewatch.org/index.php/Transocean"/>
    <x v="0"/>
  </r>
  <r>
    <s v="http://web.archive.org/web/20170915222752/http://www.api.org/membership/members"/>
    <x v="1"/>
    <x v="578"/>
    <s v="http:/valmatic.com/"/>
    <s v=""/>
    <x v="0"/>
  </r>
  <r>
    <s v="http://web.archive.org/web/20170915222752/http://www.api.org/membership/members"/>
    <x v="1"/>
    <x v="572"/>
    <s v="http:/www.valiint.com/"/>
    <s v=""/>
    <x v="0"/>
  </r>
  <r>
    <s v="http://web.archive.org/web/20170915222752/http://www.api.org/membership/members"/>
    <x v="1"/>
    <x v="573"/>
    <s v="https:/www.vfbolts.com/"/>
    <s v=""/>
    <x v="0"/>
  </r>
  <r>
    <s v="http://web.archive.org/web/20170915222752/http://www.api.org/membership/members"/>
    <x v="1"/>
    <x v="574"/>
    <s v="http:/www.vallourec.com/EN/Pages/default.aspx"/>
    <s v=""/>
    <x v="0"/>
  </r>
  <r>
    <s v="http://web.archive.org/web/20170915222752/http://www.api.org/membership/members"/>
    <x v="1"/>
    <x v="575"/>
    <s v="http:/www.valveworksusa.com/"/>
    <s v=""/>
    <x v="0"/>
  </r>
  <r>
    <s v="http://web.archive.org/web/20170915222752/http://www.api.org/membership/members"/>
    <x v="1"/>
    <x v="576"/>
    <s v="http:/www.valvoline.com/"/>
    <s v=""/>
    <x v="0"/>
  </r>
  <r>
    <s v="http://web.archive.org/web/20170915222752/http://www.api.org/membership/members"/>
    <x v="1"/>
    <x v="577"/>
    <s v="http:/www.valv.com/"/>
    <s v=""/>
    <x v="0"/>
  </r>
  <r>
    <s v="http://web.archive.org/web/20170915222752/http://www.api.org/membership/members"/>
    <x v="1"/>
    <x v="579"/>
    <s v="http:/www.varec.com/"/>
    <s v=""/>
    <x v="0"/>
  </r>
  <r>
    <s v="http://web.archive.org/web/20170915222752/http://www.api.org/membership/members"/>
    <x v="1"/>
    <x v="580"/>
    <s v="https:/www.vega.com/"/>
    <s v=""/>
    <x v="0"/>
  </r>
  <r>
    <s v="http://web.archive.org/web/20170915222752/http://www.api.org/membership/members"/>
    <x v="1"/>
    <x v="581"/>
    <s v="http:/venturegloballng.com/"/>
    <s v=""/>
    <x v="0"/>
  </r>
  <r>
    <s v="http://web.archive.org/web/20170915222752/http://www.api.org/membership/members"/>
    <x v="1"/>
    <x v="582"/>
    <s v="https:/verichek.net/"/>
    <s v=""/>
    <x v="0"/>
  </r>
  <r>
    <s v="http://web.archive.org/web/20170915222752/http://www.api.org/membership/members"/>
    <x v="1"/>
    <x v="583"/>
    <s v="http:/www.veriforce.com/"/>
    <s v=""/>
    <x v="0"/>
  </r>
  <r>
    <s v="http://web.archive.org/web/20170915222752/http://www.api.org/membership/members"/>
    <x v="1"/>
    <x v="584"/>
    <s v="http:/vengineer.com/"/>
    <s v=""/>
    <x v="0"/>
  </r>
  <r>
    <s v="http://web.archive.org/web/20170915222752/http://www.api.org/membership/members"/>
    <x v="1"/>
    <x v="585"/>
    <s v="http:/versaintegrity.com/"/>
    <s v=""/>
    <x v="0"/>
  </r>
  <r>
    <s v="http://web.archive.org/web/20170915222752/http://www.api.org/membership/members"/>
    <x v="1"/>
    <x v="586"/>
    <s v="http:/vesselblenders.com/"/>
    <s v=""/>
    <x v="0"/>
  </r>
  <r>
    <s v="http://web.archive.org/web/20170915222752/http://www.api.org/membership/members"/>
    <x v="1"/>
    <x v="588"/>
    <s v="http:/www.victaulic.com/"/>
    <s v=""/>
    <x v="0"/>
  </r>
  <r>
    <s v="http://web.archive.org/web/20170915222752/http://www.api.org/membership/members"/>
    <x v="1"/>
    <x v="678"/>
    <s v="http:/www.vistaleakdetection.com/"/>
    <s v=""/>
    <x v="0"/>
  </r>
  <r>
    <s v="http://web.archive.org/web/20170915222752/http://www.api.org/membership/members"/>
    <x v="1"/>
    <x v="590"/>
    <s v="http:/www.volumetrics.us/"/>
    <s v=""/>
    <x v="0"/>
  </r>
  <r>
    <s v="http://web.archive.org/web/20170915222752/http://www.api.org/membership/members"/>
    <x v="1"/>
    <x v="591"/>
    <s v="http:/www.wtoffshore.com/"/>
    <s v=""/>
    <x v="0"/>
  </r>
  <r>
    <s v="http://web.archive.org/web/20170915222752/http://www.api.org/membership/members"/>
    <x v="1"/>
    <x v="610"/>
    <s v="http:/www.wlwalker.com/"/>
    <s v=""/>
    <x v="0"/>
  </r>
  <r>
    <s v="http://web.archive.org/web/20170915222752/http://www.api.org/membership/members"/>
    <x v="1"/>
    <x v="593"/>
    <s v="http:/www.walzel.com/"/>
    <s v=""/>
    <x v="0"/>
  </r>
  <r>
    <s v="http://web.archive.org/web/20170915222752/http://www.api.org/membership/members"/>
    <x v="1"/>
    <x v="679"/>
    <s v="http:/www.wardpetroleum.com/"/>
    <s v=""/>
    <x v="0"/>
  </r>
  <r>
    <s v="http://web.archive.org/web/20170915222752/http://www.api.org/membership/members"/>
    <x v="1"/>
    <x v="594"/>
    <s v="http:/www.watcocompanies.com/"/>
    <s v=""/>
    <x v="0"/>
  </r>
  <r>
    <s v="http://web.archive.org/web/20170915222752/http://www.api.org/membership/members"/>
    <x v="1"/>
    <x v="596"/>
    <s v="http:/www.weatherford.com/"/>
    <s v=""/>
    <x v="0"/>
  </r>
  <r>
    <s v="http://web.archive.org/web/20170915222752/http://www.api.org/membership/members"/>
    <x v="1"/>
    <x v="597"/>
    <s v="http:/www.webcotube.com/"/>
    <s v=""/>
    <x v="0"/>
  </r>
  <r>
    <s v="http://web.archive.org/web/20170915222752/http://www.api.org/membership/members"/>
    <x v="1"/>
    <x v="598"/>
    <s v="http:/www.weg.net/"/>
    <s v=""/>
    <x v="0"/>
  </r>
  <r>
    <s v="http://web.archive.org/web/20170915222752/http://www.api.org/membership/members"/>
    <x v="1"/>
    <x v="599"/>
    <s v="http:/www.weldedtube.com/home.htm"/>
    <s v=""/>
    <x v="0"/>
  </r>
  <r>
    <s v="http://web.archive.org/web/20170915222752/http://www.api.org/membership/members"/>
    <x v="1"/>
    <x v="600"/>
    <s v="http:/www.welkereng.com/"/>
    <s v=""/>
    <x v="0"/>
  </r>
  <r>
    <s v="http://web.archive.org/web/20170915222752/http://www.api.org/membership/members"/>
    <x v="1"/>
    <x v="680"/>
    <s v="http:/www.wnr.com/wnrl"/>
    <s v=""/>
    <x v="0"/>
  </r>
  <r>
    <s v="http://web.archive.org/web/20170915222752/http://www.api.org/membership/members"/>
    <x v="1"/>
    <x v="602"/>
    <s v="http:/www.westonsolutions.com/"/>
    <s v=""/>
    <x v="0"/>
  </r>
  <r>
    <s v="http://web.archive.org/web/20170915222752/http://www.api.org/membership/members"/>
    <x v="1"/>
    <x v="603"/>
    <s v="http:/wtelgroup.com/en/"/>
    <s v=""/>
    <x v="0"/>
  </r>
  <r>
    <s v="http://web.archive.org/web/20170915222752/http://www.api.org/membership/members"/>
    <x v="1"/>
    <x v="604"/>
    <s v="https:/www.westpower.ca/"/>
    <s v=""/>
    <x v="0"/>
  </r>
  <r>
    <s v="http://web.archive.org/web/20170915222752/http://www.api.org/membership/members"/>
    <x v="1"/>
    <x v="605"/>
    <s v="http:/www.wichitaclutch.com/productsframe.htm"/>
    <s v=""/>
    <x v="0"/>
  </r>
  <r>
    <s v="http://web.archive.org/web/20170915222752/http://www.api.org/membership/members"/>
    <x v="1"/>
    <x v="606"/>
    <s v="http:/www.wika.us/industries_oil_gas_en_us.WIKA?ActiveID=14648"/>
    <s v=""/>
    <x v="0"/>
  </r>
  <r>
    <s v="http://web.archive.org/web/20170915222752/http://www.api.org/membership/members"/>
    <x v="1"/>
    <x v="607"/>
    <s v="http:/www.wildwell.com/"/>
    <s v=""/>
    <x v="0"/>
  </r>
  <r>
    <s v="http://web.archive.org/web/20170915222752/http://www.api.org/membership/members"/>
    <x v="1"/>
    <x v="609"/>
    <s v="http:/www.williamsvalve.com/"/>
    <s v=""/>
    <x v="0"/>
  </r>
  <r>
    <s v="http://web.archive.org/web/20170915222752/http://www.api.org/membership/members"/>
    <x v="1"/>
    <x v="608"/>
    <s v="http:/www.williams.com/"/>
    <s v=""/>
    <x v="0"/>
  </r>
  <r>
    <s v="http://web.archive.org/web/20170915222752/http://www.api.org/membership/members"/>
    <x v="1"/>
    <x v="611"/>
    <s v="http:/www.powellvalves.com/"/>
    <s v=""/>
    <x v="0"/>
  </r>
  <r>
    <s v="http://web.archive.org/web/20170915222752/http://www.api.org/membership/members"/>
    <x v="1"/>
    <x v="612"/>
    <s v="http:/www.woodward.com/"/>
    <s v=""/>
    <x v="0"/>
  </r>
  <r>
    <s v="http://web.archive.org/web/20170915222752/http://www.api.org/membership/members"/>
    <x v="1"/>
    <x v="613"/>
    <s v="http:/www.lcm-wci.com/"/>
    <s v=""/>
    <x v="0"/>
  </r>
  <r>
    <s v="http://web.archive.org/web/20170915222752/http://www.api.org/membership/members"/>
    <x v="1"/>
    <x v="614"/>
    <s v="http:/www.womusa.com/"/>
    <s v=""/>
    <x v="0"/>
  </r>
  <r>
    <s v="http://web.archive.org/web/20170915222752/http://www.api.org/membership/members"/>
    <x v="1"/>
    <x v="615"/>
    <s v="http:/www.worthingtoncylinders.com/Products/Energy/Oil_and_Gas.aspx"/>
    <s v=""/>
    <x v="0"/>
  </r>
  <r>
    <s v="http://web.archive.org/web/20170915222752/http://www.api.org/membership/members"/>
    <x v="1"/>
    <x v="616"/>
    <s v="http:/www.wpxenergy.com/"/>
    <s v=""/>
    <x v="0"/>
  </r>
  <r>
    <s v="http://web.archive.org/web/20170915222752/http://www.api.org/membership/members"/>
    <x v="1"/>
    <x v="619"/>
    <s v="http:/www.xanik.com/"/>
    <s v=""/>
    <x v="0"/>
  </r>
  <r>
    <s v="http://web.archive.org/web/20170915222752/http://www.api.org/membership/members"/>
    <x v="1"/>
    <x v="620"/>
    <s v="http:/www.zeeco.com/"/>
    <s v=""/>
    <x v="0"/>
  </r>
  <r>
    <s v="http://web.archive.org/web/20160422081403/http://www.api.org/membership/members"/>
    <x v="2"/>
    <x v="45"/>
    <s v="http:/www.arwatson.com/"/>
    <s v=""/>
    <x v="0"/>
  </r>
  <r>
    <s v="http://web.archive.org/web/20160422081403/http://www.api.org/membership/members"/>
    <x v="2"/>
    <x v="1"/>
    <s v="http:/www.chesterton.com/ENU/Industries/Pages/IndustryWiseProductList.aspx?ID=4"/>
    <s v=""/>
    <x v="0"/>
  </r>
  <r>
    <s v="http://web.archive.org/web/20160422081403/http://www.api.org/membership/members"/>
    <x v="2"/>
    <x v="3"/>
    <s v="http:/www.abb.com/totalflow"/>
    <s v=""/>
    <x v="0"/>
  </r>
  <r>
    <s v="http://web.archive.org/web/20160422081403/http://www.api.org/membership/members"/>
    <x v="2"/>
    <x v="681"/>
    <s v="http:/www.abovesecurity.com/"/>
    <s v=""/>
    <x v="0"/>
  </r>
  <r>
    <s v="http://web.archive.org/web/20160422081403/http://www.api.org/membership/members"/>
    <x v="2"/>
    <x v="682"/>
    <s v="http:/www.eagle.org/eagleExternalPortalWEB/"/>
    <s v=""/>
    <x v="0"/>
  </r>
  <r>
    <s v="http://web.archive.org/web/20160422081403/http://www.api.org/membership/members"/>
    <x v="2"/>
    <x v="683"/>
    <s v="http:/www.absolutende.com/"/>
    <s v=""/>
    <x v="0"/>
  </r>
  <r>
    <s v="http://web.archive.org/web/20160422081403/http://www.api.org/membership/members"/>
    <x v="2"/>
    <x v="4"/>
    <s v="http:/www.accuratemeasurement.net/"/>
    <s v=""/>
    <x v="0"/>
  </r>
  <r>
    <s v="http://web.archive.org/web/20160422081403/http://www.api.org/membership/members"/>
    <x v="2"/>
    <x v="5"/>
    <s v="http:/www.aciservicesinc.com/"/>
    <s v=""/>
    <x v="0"/>
  </r>
  <r>
    <s v="http://web.archive.org/web/20160422081403/http://www.api.org/membership/members"/>
    <x v="2"/>
    <x v="6"/>
    <s v="http:/www.acuren.com/"/>
    <s v=""/>
    <x v="0"/>
  </r>
  <r>
    <s v="http://web.archive.org/web/20160422081403/http://www.api.org/membership/members"/>
    <x v="2"/>
    <x v="8"/>
    <s v="http:/advancetank.com/"/>
    <s v=""/>
    <x v="0"/>
  </r>
  <r>
    <s v="http://web.archive.org/web/20160422081403/http://www.api.org/membership/members"/>
    <x v="2"/>
    <x v="9"/>
    <s v="http:/www.advancevalves.com/"/>
    <s v=""/>
    <x v="0"/>
  </r>
  <r>
    <s v="http://web.archive.org/web/20160422081403/http://www.api.org/membership/members"/>
    <x v="2"/>
    <x v="10"/>
    <s v="http:/www.advancedcorrosion.com/ndt-inspection-services"/>
    <s v=""/>
    <x v="0"/>
  </r>
  <r>
    <s v="http://web.archive.org/web/20160422081403/http://www.api.org/membership/members"/>
    <x v="2"/>
    <x v="11"/>
    <s v="http:/www.aecom.com/"/>
    <s v=""/>
    <x v="0"/>
  </r>
  <r>
    <s v="http://web.archive.org/web/20160422081403/http://www.api.org/membership/members"/>
    <x v="2"/>
    <x v="13"/>
    <s v="http:/www.agarcorp.com/"/>
    <s v=""/>
    <x v="0"/>
  </r>
  <r>
    <s v="http://web.archive.org/web/20160422081403/http://www.api.org/membership/members"/>
    <x v="2"/>
    <x v="16"/>
    <s v="http:/www.alcoa.com/"/>
    <s v=""/>
    <x v="0"/>
  </r>
  <r>
    <s v="http://web.archive.org/web/20160422081403/http://www.api.org/membership/members"/>
    <x v="2"/>
    <x v="17"/>
    <s v="http:/www.all-profasteners.com/"/>
    <s v=""/>
    <x v="0"/>
  </r>
  <r>
    <s v="http://web.archive.org/web/20160422081403/http://www.api.org/membership/members"/>
    <x v="2"/>
    <x v="18"/>
    <s v="http:/www.allerion.com/"/>
    <s v=""/>
    <x v="0"/>
  </r>
  <r>
    <s v="http://web.archive.org/web/20160422081403/http://www.api.org/membership/members"/>
    <x v="2"/>
    <x v="19"/>
    <s v="http:/www.alloybellows.com/"/>
    <s v=""/>
    <x v="0"/>
  </r>
  <r>
    <s v="http://web.archive.org/web/20160422081403/http://www.api.org/membership/members"/>
    <x v="2"/>
    <x v="684"/>
    <s v="http:/www.aspvac.com/"/>
    <s v=""/>
    <x v="0"/>
  </r>
  <r>
    <s v="http://web.archive.org/web/20160422081403/http://www.api.org/membership/members"/>
    <x v="2"/>
    <x v="685"/>
    <s v="http:/www.alstom.com/grid"/>
    <s v=""/>
    <x v="0"/>
  </r>
  <r>
    <s v="http://web.archive.org/web/20160422081403/http://www.api.org/membership/members"/>
    <x v="2"/>
    <x v="20"/>
    <s v="http:/www.alyeska-pipeline.com/"/>
    <s v=""/>
    <x v="0"/>
  </r>
  <r>
    <s v="http://web.archive.org/web/20160422081403/http://www.api.org/membership/members"/>
    <x v="2"/>
    <x v="24"/>
    <s v="http:/www.amerapex.com/"/>
    <s v=""/>
    <x v="0"/>
  </r>
  <r>
    <s v="http://web.archive.org/web/20160422081403/http://www.api.org/membership/members"/>
    <x v="2"/>
    <x v="23"/>
    <s v="http:/www.americanblock.com/index.php"/>
    <s v=""/>
    <x v="0"/>
  </r>
  <r>
    <s v="http://web.archive.org/web/20160422081403/http://www.api.org/membership/members"/>
    <x v="2"/>
    <x v="686"/>
    <s v="http:/www.americancrane.com/"/>
    <s v=""/>
    <x v="0"/>
  </r>
  <r>
    <s v="http://web.archive.org/web/20160422081403/http://www.api.org/membership/members"/>
    <x v="2"/>
    <x v="687"/>
    <s v="http:/www.americanenergypartners.com/"/>
    <s v=""/>
    <x v="1"/>
  </r>
  <r>
    <s v="http://web.archive.org/web/20160422081403/http://www.api.org/membership/members"/>
    <x v="2"/>
    <x v="621"/>
    <s v="http:/www.aiworldwide.com/"/>
    <s v=""/>
    <x v="0"/>
  </r>
  <r>
    <s v="http://web.archive.org/web/20160422081403/http://www.api.org/membership/members"/>
    <x v="2"/>
    <x v="25"/>
    <s v="http:/www.americaninspection.net/"/>
    <s v=""/>
    <x v="0"/>
  </r>
  <r>
    <s v="http://web.archive.org/web/20160422081403/http://www.api.org/membership/members"/>
    <x v="2"/>
    <x v="622"/>
    <s v="http:/www.amarinecorp.com/"/>
    <s v=""/>
    <x v="0"/>
  </r>
  <r>
    <s v="http://web.archive.org/web/20160422081403/http://www.api.org/membership/members"/>
    <x v="2"/>
    <x v="688"/>
    <s v="http:/www.americanmidstream.com/Home/default.aspx"/>
    <s v=""/>
    <x v="0"/>
  </r>
  <r>
    <s v="http://web.archive.org/web/20160422081403/http://www.api.org/membership/members"/>
    <x v="2"/>
    <x v="689"/>
    <s v="http:/www.americanpetroleumtankers.com/"/>
    <s v=""/>
    <x v="0"/>
  </r>
  <r>
    <s v="http://web.archive.org/web/20160422081403/http://www.api.org/membership/members"/>
    <x v="2"/>
    <x v="690"/>
    <s v="http:/arleasing.com/"/>
    <s v=""/>
    <x v="0"/>
  </r>
  <r>
    <s v="http://web.archive.org/web/20160422081403/http://www.api.org/membership/members"/>
    <x v="2"/>
    <x v="26"/>
    <s v="http:/amso.net/"/>
    <s v=""/>
    <x v="0"/>
  </r>
  <r>
    <s v="http://web.archive.org/web/20160422081403/http://www.api.org/membership/members"/>
    <x v="2"/>
    <x v="27"/>
    <s v="http:/www.ameridrives.com/"/>
    <s v=""/>
    <x v="0"/>
  </r>
  <r>
    <s v="http://web.archive.org/web/20160422081403/http://www.api.org/membership/members"/>
    <x v="2"/>
    <x v="28"/>
    <s v="http:/www.amspecllc.com/"/>
    <s v=""/>
    <x v="0"/>
  </r>
  <r>
    <s v="http://web.archive.org/web/20160422081403/http://www.api.org/membership/members"/>
    <x v="2"/>
    <x v="29"/>
    <s v="http:/www.amyris.com/"/>
    <s v=""/>
    <x v="0"/>
  </r>
  <r>
    <s v="http://web.archive.org/web/20160422081403/http://www.api.org/membership/members"/>
    <x v="2"/>
    <x v="30"/>
    <s v="http:/www.anadarko.com/"/>
    <s v=""/>
    <x v="0"/>
  </r>
  <r>
    <s v="http://web.archive.org/web/20160422081403/http://www.api.org/membership/members"/>
    <x v="2"/>
    <x v="31"/>
    <s v="http:/www.anteagroup.com/"/>
    <s v=""/>
    <x v="0"/>
  </r>
  <r>
    <s v="http://web.archive.org/web/20160422081403/http://www.api.org/membership/members"/>
    <x v="2"/>
    <x v="623"/>
    <s v="http:/www.anton-paar.com/"/>
    <s v=""/>
    <x v="0"/>
  </r>
  <r>
    <s v="http://web.archive.org/web/20160422081403/http://www.api.org/membership/members"/>
    <x v="2"/>
    <x v="32"/>
    <s v="http:/www.aoiinternational.com/"/>
    <s v=""/>
    <x v="0"/>
  </r>
  <r>
    <s v="http://web.archive.org/web/20160422081403/http://www.api.org/membership/members"/>
    <x v="2"/>
    <x v="33"/>
    <s v="http:/www.apachecorp.com/"/>
    <s v=""/>
    <x v="0"/>
  </r>
  <r>
    <s v="http://web.archive.org/web/20160422081403/http://www.api.org/membership/members"/>
    <x v="2"/>
    <x v="34"/>
    <s v="http:/www.apave.com/"/>
    <s v=""/>
    <x v="0"/>
  </r>
  <r>
    <s v="http://web.archive.org/web/20160422081403/http://www.api.org/membership/members"/>
    <x v="2"/>
    <x v="624"/>
    <s v="http:/www.atslab.com/"/>
    <s v=""/>
    <x v="0"/>
  </r>
  <r>
    <s v="http://web.archive.org/web/20160422081403/http://www.api.org/membership/members"/>
    <x v="2"/>
    <x v="691"/>
    <s v="http:/www.velosi.com/"/>
    <s v=""/>
    <x v="0"/>
  </r>
  <r>
    <s v="http://web.archive.org/web/20160422081403/http://www.api.org/membership/members"/>
    <x v="2"/>
    <x v="36"/>
    <s v="http:/www.applusrtd.com/"/>
    <s v=""/>
    <x v="0"/>
  </r>
  <r>
    <s v="http://web.archive.org/web/20160422081403/http://www.api.org/membership/members"/>
    <x v="2"/>
    <x v="38"/>
    <s v="http:/www.aquilex.com/"/>
    <s v=""/>
    <x v="0"/>
  </r>
  <r>
    <s v="http://web.archive.org/web/20160422081403/http://www.api.org/membership/members"/>
    <x v="2"/>
    <x v="39"/>
    <s v="http:/www.arcelormittal.com/"/>
    <s v=""/>
    <x v="0"/>
  </r>
  <r>
    <s v="http://web.archive.org/web/20160422081403/http://www.api.org/membership/members"/>
    <x v="2"/>
    <x v="40"/>
    <s v="http:/arcticoilfieldservices.com/"/>
    <s v=""/>
    <x v="0"/>
  </r>
  <r>
    <s v="http://web.archive.org/web/20160422081403/http://www.api.org/membership/members"/>
    <x v="2"/>
    <x v="41"/>
    <s v="http:/www.argusconsulting.com/"/>
    <s v="https://www.desmogblog.com/directory/vocabulary/13495"/>
    <x v="0"/>
  </r>
  <r>
    <s v="http://web.archive.org/web/20160422081403/http://www.api.org/membership/members"/>
    <x v="2"/>
    <x v="43"/>
    <s v="http:/www.arielcorp.com/"/>
    <s v=""/>
    <x v="0"/>
  </r>
  <r>
    <s v="http://web.archive.org/web/20160422081403/http://www.api.org/membership/members"/>
    <x v="2"/>
    <x v="692"/>
    <s v="http:/www.array.com/"/>
    <s v=""/>
    <x v="0"/>
  </r>
  <r>
    <s v="http://web.archive.org/web/20160422081403/http://www.api.org/membership/members"/>
    <x v="2"/>
    <x v="44"/>
    <s v="http:/www.arseal.com/"/>
    <s v=""/>
    <x v="0"/>
  </r>
  <r>
    <s v="http://web.archive.org/web/20160422081403/http://www.api.org/membership/members"/>
    <x v="2"/>
    <x v="46"/>
    <s v="http:/www.ashfordtech.com/"/>
    <s v=""/>
    <x v="0"/>
  </r>
  <r>
    <s v="http://web.archive.org/web/20160422081403/http://www.api.org/membership/members"/>
    <x v="2"/>
    <x v="693"/>
    <s v="http:/www.ashland.com/"/>
    <s v=""/>
    <x v="0"/>
  </r>
  <r>
    <s v="http://web.archive.org/web/20160422081403/http://www.api.org/membership/members"/>
    <x v="2"/>
    <x v="47"/>
    <s v="http:/www.astconstruction.com/"/>
    <s v=""/>
    <x v="0"/>
  </r>
  <r>
    <s v="http://web.archive.org/web/20160422081403/http://www.api.org/membership/members"/>
    <x v="2"/>
    <x v="694"/>
    <s v="http:/www.atcoem.com/"/>
    <s v=""/>
    <x v="0"/>
  </r>
  <r>
    <s v="http://web.archive.org/web/20160422081403/http://www.api.org/membership/members"/>
    <x v="2"/>
    <x v="49"/>
    <s v="http:/www.athensgroup.com/"/>
    <s v=""/>
    <x v="0"/>
  </r>
  <r>
    <s v="http://web.archive.org/web/20160422081403/http://www.api.org/membership/members"/>
    <x v="2"/>
    <x v="695"/>
    <s v="http:/athlonsolutions.com/"/>
    <s v=""/>
    <x v="0"/>
  </r>
  <r>
    <s v="http://web.archive.org/web/20160422081403/http://www.api.org/membership/members"/>
    <x v="2"/>
    <x v="592"/>
    <s v="http:/www.atkinsglobal.com/"/>
    <s v=""/>
    <x v="0"/>
  </r>
  <r>
    <s v="http://web.archive.org/web/20160422081403/http://www.api.org/membership/members"/>
    <x v="2"/>
    <x v="50"/>
    <s v="http:/www.audieprice.com/"/>
    <s v=""/>
    <x v="0"/>
  </r>
  <r>
    <s v="http://web.archive.org/web/20160422081403/http://www.api.org/membership/members"/>
    <x v="2"/>
    <x v="696"/>
    <s v="http:/www.axonep.com/"/>
    <s v=""/>
    <x v="0"/>
  </r>
  <r>
    <s v="http://web.archive.org/web/20160422081403/http://www.api.org/membership/members"/>
    <x v="2"/>
    <x v="697"/>
    <s v="http:/www.azz.com/wsi"/>
    <s v=""/>
    <x v="0"/>
  </r>
  <r>
    <s v="http://web.archive.org/web/20160422081403/http://www.api.org/membership/members"/>
    <x v="2"/>
    <x v="53"/>
    <s v="http:/www.bakerrisk.com/"/>
    <s v=""/>
    <x v="0"/>
  </r>
  <r>
    <s v="http://web.archive.org/web/20160422081403/http://www.api.org/membership/members"/>
    <x v="2"/>
    <x v="54"/>
    <s v="http:/www.bakerhughes.com/"/>
    <s v=""/>
    <x v="1"/>
  </r>
  <r>
    <s v="http://web.archive.org/web/20160422081403/http://www.api.org/membership/members"/>
    <x v="2"/>
    <x v="55"/>
    <s v="http:/www.balticcontrol.com/index.php"/>
    <s v=""/>
    <x v="0"/>
  </r>
  <r>
    <s v="http://web.archive.org/web/20160422081403/http://www.api.org/membership/members"/>
    <x v="2"/>
    <x v="57"/>
    <s v="http:/www.barsource.com/"/>
    <s v=""/>
    <x v="0"/>
  </r>
  <r>
    <s v="http://web.archive.org/web/20160422081403/http://www.api.org/membership/members"/>
    <x v="2"/>
    <x v="58"/>
    <s v="http:/www.bldata.com/"/>
    <s v=""/>
    <x v="0"/>
  </r>
  <r>
    <s v="http://web.archive.org/web/20160422081403/http://www.api.org/membership/members"/>
    <x v="2"/>
    <x v="626"/>
    <s v="http:/www.basslerenergyservices.com/"/>
    <s v=""/>
    <x v="0"/>
  </r>
  <r>
    <s v="http://web.archive.org/web/20160422081403/http://www.api.org/membership/members"/>
    <x v="2"/>
    <x v="698"/>
    <s v="http:/www.bayertechnology.com/"/>
    <s v=""/>
    <x v="0"/>
  </r>
  <r>
    <s v="http://web.archive.org/web/20160422081403/http://www.api.org/membership/members"/>
    <x v="2"/>
    <x v="61"/>
    <s v="http:/www.bechtel.com/expertise/oil-gas-chemicals/"/>
    <s v=""/>
    <x v="1"/>
  </r>
  <r>
    <s v="http://web.archive.org/web/20160422081403/http://www.api.org/membership/members"/>
    <x v="2"/>
    <x v="62"/>
    <s v="http:/www.belltechnologiesllc.com/"/>
    <s v=""/>
    <x v="0"/>
  </r>
  <r>
    <s v="http://web.archive.org/web/20160422081403/http://www.api.org/membership/members"/>
    <x v="2"/>
    <x v="63"/>
    <s v="http:/www.truecos.com/"/>
    <s v=""/>
    <x v="0"/>
  </r>
  <r>
    <s v="http://web.archive.org/web/20160422081403/http://www.api.org/membership/members"/>
    <x v="2"/>
    <x v="64"/>
    <s v="http:/www.belzona.com/"/>
    <s v=""/>
    <x v="0"/>
  </r>
  <r>
    <s v="http://web.archive.org/web/20160422081403/http://www.api.org/membership/members"/>
    <x v="2"/>
    <x v="65"/>
    <s v="http:/www.benchtree.com/"/>
    <s v=""/>
    <x v="0"/>
  </r>
  <r>
    <s v="http://web.archive.org/web/20160422081403/http://www.api.org/membership/members"/>
    <x v="2"/>
    <x v="66"/>
    <s v="http:/www.benoit-inc.com/index.html"/>
    <s v=""/>
    <x v="0"/>
  </r>
  <r>
    <s v="http://web.archive.org/web/20160422081403/http://www.api.org/membership/members"/>
    <x v="2"/>
    <x v="68"/>
    <s v="http:/www.bericdavis.com/"/>
    <s v=""/>
    <x v="0"/>
  </r>
  <r>
    <s v="http://web.archive.org/web/20160422081403/http://www.api.org/membership/members"/>
    <x v="2"/>
    <x v="69"/>
    <s v="http:/www.bestolife.com/"/>
    <s v=""/>
    <x v="0"/>
  </r>
  <r>
    <s v="http://web.archive.org/web/20160422081403/http://www.api.org/membership/members"/>
    <x v="2"/>
    <x v="70"/>
    <s v="http:/www.bhlinternational.com/"/>
    <s v=""/>
    <x v="0"/>
  </r>
  <r>
    <s v="http://web.archive.org/web/20160422081403/http://www.api.org/membership/members"/>
    <x v="2"/>
    <x v="71"/>
    <s v="http:/www.bhpbilliton.com/"/>
    <s v=""/>
    <x v="1"/>
  </r>
  <r>
    <s v="http://web.archive.org/web/20160422081403/http://www.api.org/membership/members"/>
    <x v="2"/>
    <x v="72"/>
    <s v="http:/www.bighorninspection.com/"/>
    <s v=""/>
    <x v="0"/>
  </r>
  <r>
    <s v="http://web.archive.org/web/20160422081403/http://www.api.org/membership/members"/>
    <x v="2"/>
    <x v="73"/>
    <s v="http:/www.unitbirwelco.com/"/>
    <s v=""/>
    <x v="0"/>
  </r>
  <r>
    <s v="http://web.archive.org/web/20160422081403/http://www.api.org/membership/members"/>
    <x v="2"/>
    <x v="74"/>
    <s v="http:/www.blackgoldpump.com/home"/>
    <s v=""/>
    <x v="0"/>
  </r>
  <r>
    <s v="http://web.archive.org/web/20160422081403/http://www.api.org/membership/members"/>
    <x v="2"/>
    <x v="75"/>
    <s v="http:/www.psgdover.com/blackmer/home"/>
    <s v=""/>
    <x v="0"/>
  </r>
  <r>
    <s v="http://web.archive.org/web/20160422081403/http://www.api.org/membership/members"/>
    <x v="2"/>
    <x v="699"/>
    <s v="http:/www.bladestone.com/"/>
    <s v=""/>
    <x v="0"/>
  </r>
  <r>
    <s v="http://web.archive.org/web/20160422081403/http://www.api.org/membership/members"/>
    <x v="2"/>
    <x v="700"/>
    <s v="http:/www.blessoilfieldservices.net/"/>
    <s v=""/>
    <x v="0"/>
  </r>
  <r>
    <s v="http://web.archive.org/web/20160422081403/http://www.api.org/membership/members"/>
    <x v="2"/>
    <x v="701"/>
    <s v="http:/www.blueoceansubsea.com/"/>
    <s v=""/>
    <x v="0"/>
  </r>
  <r>
    <s v="http://web.archive.org/web/20160422081403/http://www.api.org/membership/members"/>
    <x v="2"/>
    <x v="702"/>
    <s v="http:/www.bkep.com/"/>
    <s v="https://www.desmogblog.com/directory/vocabulary/8107"/>
    <x v="0"/>
  </r>
  <r>
    <s v="http://web.archive.org/web/20160422081403/http://www.api.org/membership/members"/>
    <x v="2"/>
    <x v="703"/>
    <s v="http:/www.bouchardtransport.com/"/>
    <s v=""/>
    <x v="0"/>
  </r>
  <r>
    <s v="http://web.archive.org/web/20160422081403/http://www.api.org/membership/members"/>
    <x v="2"/>
    <x v="76"/>
    <s v="http:/www.bihl.com/contact_us.html"/>
    <s v=""/>
    <x v="0"/>
  </r>
  <r>
    <s v="http://web.archive.org/web/20160422081403/http://www.api.org/membership/members"/>
    <x v="2"/>
    <x v="77"/>
    <s v="http:/www.bowenindustrialcontractors.com/"/>
    <s v=""/>
    <x v="0"/>
  </r>
  <r>
    <s v="http://web.archive.org/web/20160422081403/http://www.api.org/membership/members"/>
    <x v="2"/>
    <x v="78"/>
    <s v="http:/www.bp.com/"/>
    <s v=""/>
    <x v="1"/>
  </r>
  <r>
    <s v="http://web.archive.org/web/20160422081403/http://www.api.org/membership/members"/>
    <x v="2"/>
    <x v="80"/>
    <s v="http:/www.bri-steel.com/"/>
    <s v=""/>
    <x v="0"/>
  </r>
  <r>
    <s v="http://web.archive.org/web/20160422081403/http://www.api.org/membership/members"/>
    <x v="2"/>
    <x v="81"/>
    <s v="http:/www.brodieintl.com/"/>
    <s v="http://www.sourcewatch.org/index.php/Bechtel_Group,_Inc."/>
    <x v="0"/>
  </r>
  <r>
    <s v="http://web.archive.org/web/20160422081403/http://www.api.org/membership/members"/>
    <x v="2"/>
    <x v="82"/>
    <s v="http:/www.bsbsystems.com/"/>
    <s v=""/>
    <x v="0"/>
  </r>
  <r>
    <s v="http://web.archive.org/web/20160422081403/http://www.api.org/membership/members"/>
    <x v="2"/>
    <x v="704"/>
    <s v="http:/www.buckeye.com/"/>
    <s v=""/>
    <x v="0"/>
  </r>
  <r>
    <s v="http://web.archive.org/web/20160422081403/http://www.api.org/membership/members"/>
    <x v="2"/>
    <x v="84"/>
    <s v="http:/www.burckhardtcompression.com/"/>
    <s v=""/>
    <x v="0"/>
  </r>
  <r>
    <s v="http://web.archive.org/web/20160422081403/http://www.api.org/membership/members"/>
    <x v="2"/>
    <x v="85"/>
    <s v="http:/bvecuador.com/"/>
    <s v=""/>
    <x v="0"/>
  </r>
  <r>
    <s v="http://web.archive.org/web/20160422081403/http://www.api.org/membership/members"/>
    <x v="2"/>
    <x v="83"/>
    <s v="http:/www.us.bureauveritas.com/"/>
    <s v=""/>
    <x v="0"/>
  </r>
  <r>
    <s v="http://web.archive.org/web/20160422081403/http://www.api.org/membership/members"/>
    <x v="2"/>
    <x v="705"/>
    <s v="http:/www.candnpetroleum.co.za/"/>
    <s v=""/>
    <x v="0"/>
  </r>
  <r>
    <s v="http://web.archive.org/web/20160422081403/http://www.api.org/membership/members"/>
    <x v="2"/>
    <x v="87"/>
    <s v="http:/www.cwtank.com/"/>
    <s v=""/>
    <x v="0"/>
  </r>
  <r>
    <s v="http://web.archive.org/web/20160422081403/http://www.api.org/membership/members"/>
    <x v="2"/>
    <x v="706"/>
    <s v="http:/www.c-mar.com/"/>
    <s v=""/>
    <x v="0"/>
  </r>
  <r>
    <s v="http://web.archive.org/web/20160422081403/http://www.api.org/membership/members"/>
    <x v="2"/>
    <x v="88"/>
    <s v="http:/www.cabotog.com/"/>
    <s v="http://www.sourcewatch.org/index.php/BHP_Billiton"/>
    <x v="0"/>
  </r>
  <r>
    <s v="http://web.archive.org/web/20160422081403/http://www.api.org/membership/members"/>
    <x v="2"/>
    <x v="89"/>
    <s v="http:/www.caldwelltanks.com/"/>
    <s v=""/>
    <x v="0"/>
  </r>
  <r>
    <s v="http://web.archive.org/web/20160422081403/http://www.api.org/membership/members"/>
    <x v="2"/>
    <x v="90"/>
    <s v="http:/www.callidus.com/"/>
    <s v=""/>
    <x v="0"/>
  </r>
  <r>
    <s v="http://web.archive.org/web/20160422081403/http://www.api.org/membership/members"/>
    <x v="2"/>
    <x v="707"/>
    <s v="http:/www.c-a-m.com/"/>
    <s v=""/>
    <x v="0"/>
  </r>
  <r>
    <s v="http://web.archive.org/web/20160422081403/http://www.api.org/membership/members"/>
    <x v="2"/>
    <x v="91"/>
    <s v="http:/www.camincargo.com/"/>
    <s v=""/>
    <x v="0"/>
  </r>
  <r>
    <s v="http://web.archive.org/web/20160422081403/http://www.api.org/membership/members"/>
    <x v="2"/>
    <x v="92"/>
    <s v="http:/www.can-usa.net/"/>
    <s v=""/>
    <x v="0"/>
  </r>
  <r>
    <s v="http://web.archive.org/web/20160422081403/http://www.api.org/membership/members"/>
    <x v="2"/>
    <x v="93"/>
    <s v="http:/www.cape-inc.com/"/>
    <s v=""/>
    <x v="0"/>
  </r>
  <r>
    <s v="http://web.archive.org/web/20160422081403/http://www.api.org/membership/members"/>
    <x v="2"/>
    <x v="708"/>
    <s v="http:/www.capitolut.com/"/>
    <s v=""/>
    <x v="0"/>
  </r>
  <r>
    <s v="http://web.archive.org/web/20160422081403/http://www.api.org/membership/members"/>
    <x v="2"/>
    <x v="95"/>
    <s v="http:/www.careion.com/"/>
    <s v=""/>
    <x v="0"/>
  </r>
  <r>
    <s v="http://web.archive.org/web/20160422081403/http://www.api.org/membership/members"/>
    <x v="2"/>
    <x v="96"/>
    <s v="http:/www.cartech.com/"/>
    <s v=""/>
    <x v="0"/>
  </r>
  <r>
    <s v="http://web.archive.org/web/20160422081403/http://www.api.org/membership/members"/>
    <x v="2"/>
    <x v="97"/>
    <s v="http:/www.cashco.com/"/>
    <s v=""/>
    <x v="0"/>
  </r>
  <r>
    <s v="http://web.archive.org/web/20160422081403/http://www.api.org/membership/members"/>
    <x v="2"/>
    <x v="98"/>
    <s v="http:/www.catsi.com/"/>
    <s v=""/>
    <x v="0"/>
  </r>
  <r>
    <s v="http://web.archive.org/web/20160422081403/http://www.api.org/membership/members"/>
    <x v="2"/>
    <x v="709"/>
    <s v="http:/www.cbcl.ca/"/>
    <s v="http://www.sourcewatch.org/index.php/BP"/>
    <x v="0"/>
  </r>
  <r>
    <s v="http://web.archive.org/web/20160422081403/http://www.api.org/membership/members"/>
    <x v="2"/>
    <x v="100"/>
    <s v="http:/www.certifiedcalibrations.net/"/>
    <s v=""/>
    <x v="0"/>
  </r>
  <r>
    <s v="http://web.archive.org/web/20160422081403/http://www.api.org/membership/members"/>
    <x v="2"/>
    <x v="101"/>
    <s v="http:/www.ceteklimited.com/Default.aspx"/>
    <s v=""/>
    <x v="0"/>
  </r>
  <r>
    <s v="http://web.archive.org/web/20160422081403/http://www.api.org/membership/members"/>
    <x v="2"/>
    <x v="102"/>
    <s v="http:/charterbrokerage.net/"/>
    <s v=""/>
    <x v="0"/>
  </r>
  <r>
    <s v="http://web.archive.org/web/20160422081403/http://www.api.org/membership/members"/>
    <x v="2"/>
    <x v="104"/>
    <s v="http:/www.cbtank.com/"/>
    <s v=""/>
    <x v="0"/>
  </r>
  <r>
    <s v="http://web.archive.org/web/20160422081403/http://www.api.org/membership/members"/>
    <x v="2"/>
    <x v="105"/>
    <s v="http:/www.checksix.com/"/>
    <s v=""/>
    <x v="0"/>
  </r>
  <r>
    <s v="http://web.archive.org/web/20160422081403/http://www.api.org/membership/members"/>
    <x v="2"/>
    <x v="106"/>
    <s v="http:/www.chemstar.com/"/>
    <s v=""/>
    <x v="0"/>
  </r>
  <r>
    <s v="http://web.archive.org/web/20160422081403/http://www.api.org/membership/members"/>
    <x v="2"/>
    <x v="107"/>
    <s v="http:/www.cheniere.com/"/>
    <s v=""/>
    <x v="0"/>
  </r>
  <r>
    <s v="http://web.archive.org/web/20160422081403/http://www.api.org/membership/members"/>
    <x v="2"/>
    <x v="108"/>
    <s v="http:/www.chk.com/"/>
    <s v=""/>
    <x v="1"/>
  </r>
  <r>
    <s v="http://web.archive.org/web/20160422081403/http://www.api.org/membership/members"/>
    <x v="2"/>
    <x v="109"/>
    <s v="http:/www.chevron.com/"/>
    <s v=""/>
    <x v="1"/>
  </r>
  <r>
    <s v="http://web.archive.org/web/20160422081403/http://www.api.org/membership/members"/>
    <x v="2"/>
    <x v="110"/>
    <s v="https:/www.cimarex.com/"/>
    <s v=""/>
    <x v="0"/>
  </r>
  <r>
    <s v="http://web.archive.org/web/20160422081403/http://www.api.org/membership/members"/>
    <x v="2"/>
    <x v="629"/>
    <s v="http:/www.cirlaboratory.com/index_an.html"/>
    <s v=""/>
    <x v="0"/>
  </r>
  <r>
    <s v="http://web.archive.org/web/20160422081403/http://www.api.org/membership/members"/>
    <x v="2"/>
    <x v="111"/>
    <s v="http:/www.circorenergy.com/"/>
    <s v=""/>
    <x v="0"/>
  </r>
  <r>
    <s v="http://web.archive.org/web/20160422081403/http://www.api.org/membership/members"/>
    <x v="2"/>
    <x v="114"/>
    <s v="http:/cjwinter.com/"/>
    <s v=""/>
    <x v="0"/>
  </r>
  <r>
    <s v="http://web.archive.org/web/20160422081403/http://www.api.org/membership/members"/>
    <x v="2"/>
    <x v="710"/>
    <s v="http:/www.cleanfuelsassociates.com/"/>
    <s v=""/>
    <x v="0"/>
  </r>
  <r>
    <s v="http://web.archive.org/web/20160422081403/http://www.api.org/membership/members"/>
    <x v="2"/>
    <x v="113"/>
    <s v="http:/ir.clearsign.com/overview"/>
    <s v=""/>
    <x v="0"/>
  </r>
  <r>
    <s v="http://web.archive.org/web/20160422081403/http://www.api.org/membership/members"/>
    <x v="2"/>
    <x v="711"/>
    <s v="http:/www.clevelandintegrity.com/"/>
    <s v=""/>
    <x v="0"/>
  </r>
  <r>
    <s v="http://web.archive.org/web/20160422081403/http://www.api.org/membership/members"/>
    <x v="2"/>
    <x v="116"/>
    <s v="http:/www.coastalflow.com/"/>
    <s v=""/>
    <x v="0"/>
  </r>
  <r>
    <s v="http://web.archive.org/web/20160422081403/http://www.api.org/membership/members"/>
    <x v="2"/>
    <x v="117"/>
    <s v="http:/www.coastalgulf.com/"/>
    <s v=""/>
    <x v="0"/>
  </r>
  <r>
    <s v="http://web.archive.org/web/20160422081403/http://www.api.org/membership/members"/>
    <x v="2"/>
    <x v="630"/>
    <s v="http:/www.cobaltintl.com/"/>
    <s v=""/>
    <x v="0"/>
  </r>
  <r>
    <s v="http://web.archive.org/web/20160422081403/http://www.api.org/membership/members"/>
    <x v="2"/>
    <x v="118"/>
    <s v="http:/www.cognascents.com/"/>
    <s v=""/>
    <x v="0"/>
  </r>
  <r>
    <s v="http://web.archive.org/web/20160422081403/http://www.api.org/membership/members"/>
    <x v="2"/>
    <x v="712"/>
    <s v="http:/www.coleintl.com/"/>
    <s v=""/>
    <x v="0"/>
  </r>
  <r>
    <s v="http://web.archive.org/web/20160422081403/http://www.api.org/membership/members"/>
    <x v="2"/>
    <x v="119"/>
    <s v="http:/www.collinsengr.com/"/>
    <s v=""/>
    <x v="0"/>
  </r>
  <r>
    <s v="http://web.archive.org/web/20160422081403/http://www.api.org/membership/members"/>
    <x v="2"/>
    <x v="120"/>
    <s v="http:/www.colpipe.com/"/>
    <s v=""/>
    <x v="0"/>
  </r>
  <r>
    <s v="http://web.archive.org/web/20160422081403/http://www.api.org/membership/members"/>
    <x v="2"/>
    <x v="121"/>
    <s v="http:/www.ceesi.com/"/>
    <s v=""/>
    <x v="0"/>
  </r>
  <r>
    <s v="http://web.archive.org/web/20160422081403/http://www.api.org/membership/members"/>
    <x v="2"/>
    <x v="122"/>
    <s v="http:/columbiacorp.com/"/>
    <s v=""/>
    <x v="0"/>
  </r>
  <r>
    <s v="http://web.archive.org/web/20160422081403/http://www.api.org/membership/members"/>
    <x v="2"/>
    <x v="123"/>
    <s v="http:/www.cmworks.com/"/>
    <s v=""/>
    <x v="0"/>
  </r>
  <r>
    <s v="http://web.archive.org/web/20160422081403/http://www.api.org/membership/members"/>
    <x v="2"/>
    <x v="125"/>
    <s v="http:/www.apollovalves.com/"/>
    <s v=""/>
    <x v="0"/>
  </r>
  <r>
    <s v="http://web.archive.org/web/20160422081403/http://www.api.org/membership/members"/>
    <x v="2"/>
    <x v="127"/>
    <s v="http:/www.conocophillips.com/"/>
    <s v=""/>
    <x v="1"/>
  </r>
  <r>
    <s v="http://web.archive.org/web/20160422081403/http://www.api.org/membership/members"/>
    <x v="2"/>
    <x v="128"/>
    <s v="http:/www.consfab.com/"/>
    <s v=""/>
    <x v="0"/>
  </r>
  <r>
    <s v="http://web.archive.org/web/20160422081403/http://www.api.org/membership/members"/>
    <x v="2"/>
    <x v="129"/>
    <s v="http:/www.cpcmfg.com/"/>
    <s v=""/>
    <x v="0"/>
  </r>
  <r>
    <s v="http://web.archive.org/web/20160422081403/http://www.api.org/membership/members"/>
    <x v="2"/>
    <x v="130"/>
    <s v="http:/consultingandfieldservices.com/"/>
    <s v="http://www.sourcewatch.org/index.php/Chesapeake_Energy"/>
    <x v="0"/>
  </r>
  <r>
    <s v="http://web.archive.org/web/20160422081403/http://www.api.org/membership/members"/>
    <x v="2"/>
    <x v="713"/>
    <s v="http:/www.coopervalves.com/"/>
    <s v="http://www.sourcewatch.org/index.php/Chevron"/>
    <x v="0"/>
  </r>
  <r>
    <s v="http://web.archive.org/web/20160422081403/http://www.api.org/membership/members"/>
    <x v="2"/>
    <x v="131"/>
    <s v="http:/www.corrosioncontrol.com/"/>
    <s v=""/>
    <x v="0"/>
  </r>
  <r>
    <s v="http://web.archive.org/web/20160422081403/http://www.api.org/membership/members"/>
    <x v="2"/>
    <x v="133"/>
    <s v="http:/cpwamerica.com/home.html"/>
    <s v=""/>
    <x v="0"/>
  </r>
  <r>
    <s v="http://web.archive.org/web/20160422081403/http://www.api.org/membership/members"/>
    <x v="2"/>
    <x v="134"/>
    <s v="http:/www.crc-evans.com/"/>
    <s v=""/>
    <x v="0"/>
  </r>
  <r>
    <s v="http://web.archive.org/web/20160422081403/http://www.api.org/membership/members"/>
    <x v="2"/>
    <x v="138"/>
    <s v="http:/www.cryostar.com/"/>
    <s v=""/>
    <x v="0"/>
  </r>
  <r>
    <s v="http://web.archive.org/web/20160422081403/http://www.api.org/membership/members"/>
    <x v="2"/>
    <x v="714"/>
    <s v="http:/www.csdengineers.com/"/>
    <s v=""/>
    <x v="0"/>
  </r>
  <r>
    <s v="http://web.archive.org/web/20160422081403/http://www.api.org/membership/members"/>
    <x v="2"/>
    <x v="139"/>
    <s v="http:/www.cstindustries.com/cst-covers/"/>
    <s v=""/>
    <x v="0"/>
  </r>
  <r>
    <s v="http://web.archive.org/web/20160422081403/http://www.api.org/membership/members"/>
    <x v="2"/>
    <x v="715"/>
    <s v="http:/www.cyient.com/industries/energy-natural-resources/oil-gas"/>
    <s v=""/>
    <x v="0"/>
  </r>
  <r>
    <s v="http://web.archive.org/web/20160422081403/http://www.api.org/membership/members"/>
    <x v="2"/>
    <x v="716"/>
    <s v="http:/www.cyntechcorp.com/"/>
    <s v=""/>
    <x v="0"/>
  </r>
  <r>
    <s v="http://web.archive.org/web/20160422081403/http://www.api.org/membership/members"/>
    <x v="2"/>
    <x v="717"/>
    <s v="http:/dalecompany.com/"/>
    <s v=""/>
    <x v="0"/>
  </r>
  <r>
    <s v="http://web.archive.org/web/20160422081403/http://www.api.org/membership/members"/>
    <x v="2"/>
    <x v="141"/>
    <s v="http:/www2.emersonprocess.com/en-US/brands/daniel/Pages/Daniel.aspx"/>
    <s v=""/>
    <x v="0"/>
  </r>
  <r>
    <s v="http://web.archive.org/web/20160422081403/http://www.api.org/membership/members"/>
    <x v="2"/>
    <x v="142"/>
    <s v="http:/www.deepwatersubsea.com/"/>
    <s v=""/>
    <x v="0"/>
  </r>
  <r>
    <s v="http://web.archive.org/web/20160422081403/http://www.api.org/membership/members"/>
    <x v="2"/>
    <x v="631"/>
    <s v="http:/www.densona.com/"/>
    <s v=""/>
    <x v="0"/>
  </r>
  <r>
    <s v="http://web.archive.org/web/20160422081403/http://www.api.org/membership/members"/>
    <x v="2"/>
    <x v="143"/>
    <s v="http:/www.dnv.com/"/>
    <s v=""/>
    <x v="0"/>
  </r>
  <r>
    <s v="http://web.archive.org/web/20160422081403/http://www.api.org/membership/members"/>
    <x v="2"/>
    <x v="144"/>
    <s v="http:/www.devonenergy.com/"/>
    <s v=""/>
    <x v="1"/>
  </r>
  <r>
    <s v="http://web.archive.org/web/20160422081403/http://www.api.org/membership/members"/>
    <x v="2"/>
    <x v="718"/>
    <s v="http:/www.dexterfs.com/"/>
    <s v=""/>
    <x v="0"/>
  </r>
  <r>
    <s v="http://web.archive.org/web/20160422081403/http://www.api.org/membership/members"/>
    <x v="2"/>
    <x v="719"/>
    <s v="http:/www.dhvvalve.com/"/>
    <s v=""/>
    <x v="0"/>
  </r>
  <r>
    <s v="http://web.archive.org/web/20160422081403/http://www.api.org/membership/members"/>
    <x v="2"/>
    <x v="145"/>
    <s v="http:/www.diamondoffshore.com/"/>
    <s v=""/>
    <x v="1"/>
  </r>
  <r>
    <s v="http://web.archive.org/web/20160422081403/http://www.api.org/membership/members"/>
    <x v="2"/>
    <x v="632"/>
    <s v="http:/www.eagle-america.net/"/>
    <s v=""/>
    <x v="0"/>
  </r>
  <r>
    <s v="http://web.archive.org/web/20160422081403/http://www.api.org/membership/members"/>
    <x v="2"/>
    <x v="146"/>
    <s v="http:/www.djainspection.com/"/>
    <s v="http://www.sourcewatch.org/index.php/ConocoPhillips"/>
    <x v="0"/>
  </r>
  <r>
    <s v="http://web.archive.org/web/20160422081403/http://www.api.org/membership/members"/>
    <x v="2"/>
    <x v="147"/>
    <s v="https:/www.dnvgl.com/"/>
    <s v=""/>
    <x v="0"/>
  </r>
  <r>
    <s v="http://web.archive.org/web/20160422081403/http://www.api.org/membership/members"/>
    <x v="2"/>
    <x v="720"/>
    <s v="http:/www.txbop.com/Pages/default.aspx"/>
    <s v=""/>
    <x v="0"/>
  </r>
  <r>
    <s v="http://web.archive.org/web/20160422081403/http://www.api.org/membership/members"/>
    <x v="2"/>
    <x v="148"/>
    <s v="http:/www.dominionndt.com/"/>
    <s v=""/>
    <x v="0"/>
  </r>
  <r>
    <s v="http://web.archive.org/web/20160422081403/http://www.api.org/membership/members"/>
    <x v="2"/>
    <x v="149"/>
    <s v="http:/npsdover.com/"/>
    <s v=""/>
    <x v="0"/>
  </r>
  <r>
    <s v="http://web.archive.org/web/20160422081403/http://www.api.org/membership/members"/>
    <x v="2"/>
    <x v="150"/>
    <s v="http:/www.dow.com/"/>
    <s v=""/>
    <x v="1"/>
  </r>
  <r>
    <s v="http://web.archive.org/web/20160422081403/http://www.api.org/membership/members"/>
    <x v="2"/>
    <x v="151"/>
    <s v="http:/www.downhole.org/worldwide.php"/>
    <s v=""/>
    <x v="0"/>
  </r>
  <r>
    <s v="http://web.archive.org/web/20160422081403/http://www.api.org/membership/members"/>
    <x v="2"/>
    <x v="152"/>
    <s v="http:/www.doxsteel.com/"/>
    <s v=""/>
    <x v="0"/>
  </r>
  <r>
    <s v="http://web.archive.org/web/20160422081403/http://www.api.org/membership/members"/>
    <x v="2"/>
    <x v="153"/>
    <s v="http:/www.dril-quip.com/"/>
    <s v=""/>
    <x v="0"/>
  </r>
  <r>
    <s v="http://web.archive.org/web/20160422081403/http://www.api.org/membership/members"/>
    <x v="2"/>
    <x v="154"/>
    <s v="http:/www.duoline.com/"/>
    <s v=""/>
    <x v="0"/>
  </r>
  <r>
    <s v="http://web.archive.org/web/20160422081403/http://www.api.org/membership/members"/>
    <x v="2"/>
    <x v="155"/>
    <s v="http:/www.dura-bar.com/about/index.cfm"/>
    <s v=""/>
    <x v="0"/>
  </r>
  <r>
    <s v="http://web.archive.org/web/20160422081403/http://www.api.org/membership/members"/>
    <x v="2"/>
    <x v="634"/>
    <s v="http:/www.duronsystems.com/"/>
    <s v=""/>
    <x v="0"/>
  </r>
  <r>
    <s v="http://web.archive.org/web/20160422081403/http://www.api.org/membership/members"/>
    <x v="2"/>
    <x v="157"/>
    <s v="http:/www.dynamicairshelters.com/"/>
    <s v=""/>
    <x v="0"/>
  </r>
  <r>
    <s v="http://web.archive.org/web/20160422081403/http://www.api.org/membership/members"/>
    <x v="2"/>
    <x v="156"/>
    <s v="http:/www.dynamicflowcomputers.com/"/>
    <s v=""/>
    <x v="0"/>
  </r>
  <r>
    <s v="http://web.archive.org/web/20160422081403/http://www.api.org/membership/members"/>
    <x v="2"/>
    <x v="635"/>
    <s v="http:/www.dynmcdermott.com/"/>
    <s v=""/>
    <x v="0"/>
  </r>
  <r>
    <s v="http://web.archive.org/web/20160422081403/http://www.api.org/membership/members"/>
    <x v="2"/>
    <x v="159"/>
    <s v="http:/www.eagleresearchcorp.com/"/>
    <s v=""/>
    <x v="0"/>
  </r>
  <r>
    <s v="http://web.archive.org/web/20160422081403/http://www.api.org/membership/members"/>
    <x v="2"/>
    <x v="161"/>
    <s v="http:/www.elecsyscorp.com/"/>
    <s v=""/>
    <x v="0"/>
  </r>
  <r>
    <s v="http://web.archive.org/web/20160422081403/http://www.api.org/membership/members"/>
    <x v="2"/>
    <x v="721"/>
    <s v="http:/www.converteam.com/"/>
    <s v=""/>
    <x v="0"/>
  </r>
  <r>
    <s v="http://web.archive.org/web/20160422081403/http://www.api.org/membership/members"/>
    <x v="2"/>
    <x v="163"/>
    <s v="http:/www.electrolabcontrols.com/"/>
    <s v="http://www.sourcewatch.org/index.php/Devon_Energy"/>
    <x v="0"/>
  </r>
  <r>
    <s v="http://web.archive.org/web/20160422081403/http://www.api.org/membership/members"/>
    <x v="2"/>
    <x v="165"/>
    <s v="http:/elementintegrity.com/"/>
    <s v=""/>
    <x v="0"/>
  </r>
  <r>
    <s v="http://web.archive.org/web/20160422081403/http://www.api.org/membership/members"/>
    <x v="2"/>
    <x v="164"/>
    <s v="http:/www.elementis.com/"/>
    <s v=""/>
    <x v="0"/>
  </r>
  <r>
    <s v="http://web.archive.org/web/20160422081403/http://www.api.org/membership/members"/>
    <x v="2"/>
    <x v="166"/>
    <s v="http:/www.elliottservices.com/"/>
    <s v="http://www.sourcewatch.org/index.php/Diamond_Offshore_Drilling"/>
    <x v="0"/>
  </r>
  <r>
    <s v="http://web.archive.org/web/20160422081403/http://www.api.org/membership/members"/>
    <x v="2"/>
    <x v="168"/>
    <s v="http:/www.enbridgepartners.com/"/>
    <s v=""/>
    <x v="1"/>
  </r>
  <r>
    <s v="http://web.archive.org/web/20160422081403/http://www.api.org/membership/members"/>
    <x v="2"/>
    <x v="169"/>
    <s v="http:/www.encana.com/"/>
    <s v=""/>
    <x v="1"/>
  </r>
  <r>
    <s v="http://web.archive.org/web/20160422081403/http://www.api.org/membership/members"/>
    <x v="2"/>
    <x v="170"/>
    <s v="http:/www.us.endress.com/"/>
    <s v=""/>
    <x v="0"/>
  </r>
  <r>
    <s v="http://web.archive.org/web/20160422081403/http://www.api.org/membership/members"/>
    <x v="2"/>
    <x v="722"/>
    <s v="https:/www.enefit.com/en/usa"/>
    <s v=""/>
    <x v="0"/>
  </r>
  <r>
    <s v="http://web.archive.org/web/20160422081403/http://www.api.org/membership/members"/>
    <x v="2"/>
    <x v="172"/>
    <s v="http:/www.energi.com/"/>
    <s v=""/>
    <x v="0"/>
  </r>
  <r>
    <s v="http://web.archive.org/web/20160422081403/http://www.api.org/membership/members"/>
    <x v="2"/>
    <x v="723"/>
    <s v="http:/www.engt.com/"/>
    <s v=""/>
    <x v="0"/>
  </r>
  <r>
    <s v="http://web.archive.org/web/20160422081403/http://www.api.org/membership/members"/>
    <x v="2"/>
    <x v="173"/>
    <s v="http:/www.energyexchanger.com/"/>
    <s v="http://www.sourcewatch.org/index.php/Dow_Chemical_Company"/>
    <x v="0"/>
  </r>
  <r>
    <s v="http://web.archive.org/web/20160422081403/http://www.api.org/membership/members"/>
    <x v="2"/>
    <x v="174"/>
    <s v="http:/www.energytrainingsolutions.com/"/>
    <s v=""/>
    <x v="0"/>
  </r>
  <r>
    <s v="http://web.archive.org/web/20160422081403/http://www.api.org/membership/members"/>
    <x v="2"/>
    <x v="177"/>
    <s v="http:/www.enersyscorp.com/"/>
    <s v=""/>
    <x v="0"/>
  </r>
  <r>
    <s v="http://web.archive.org/web/20160422081403/http://www.api.org/membership/members"/>
    <x v="2"/>
    <x v="178"/>
    <s v="http:/www.enervest.net/SitePages/Home.aspx"/>
    <s v=""/>
    <x v="0"/>
  </r>
  <r>
    <s v="http://web.archive.org/web/20160422081403/http://www.api.org/membership/members"/>
    <x v="2"/>
    <x v="179"/>
    <s v="http:/www.eisllc.net/"/>
    <s v=""/>
    <x v="0"/>
  </r>
  <r>
    <s v="http://web.archive.org/web/20160422081403/http://www.api.org/membership/members"/>
    <x v="2"/>
    <x v="180"/>
    <s v="http:/www.engineeringpartners.org/"/>
    <s v=""/>
    <x v="0"/>
  </r>
  <r>
    <s v="http://web.archive.org/web/20160422081403/http://www.api.org/membership/members"/>
    <x v="2"/>
    <x v="724"/>
    <s v="http:/www.enovationcontrols.com/"/>
    <s v=""/>
    <x v="0"/>
  </r>
  <r>
    <s v="http://web.archive.org/web/20160422081403/http://www.api.org/membership/members"/>
    <x v="2"/>
    <x v="181"/>
    <s v="http:/www.enproindia.com/"/>
    <s v=""/>
    <x v="0"/>
  </r>
  <r>
    <s v="http://web.archive.org/web/20160422081403/http://www.api.org/membership/members"/>
    <x v="2"/>
    <x v="182"/>
    <s v="http:/www.enscoplc.com/"/>
    <s v=""/>
    <x v="0"/>
  </r>
  <r>
    <s v="http://web.archive.org/web/20160422081403/http://www.api.org/membership/members"/>
    <x v="2"/>
    <x v="725"/>
    <s v="http:/www.enterpriseproducts.com/"/>
    <s v=""/>
    <x v="0"/>
  </r>
  <r>
    <s v="http://web.archive.org/web/20160422081403/http://www.api.org/membership/members"/>
    <x v="2"/>
    <x v="726"/>
    <s v="http:/enthone.com/Industries/Heavy_Equip_Energy/Oil_and_Gas.aspx"/>
    <s v=""/>
    <x v="0"/>
  </r>
  <r>
    <s v="http://web.archive.org/web/20160422081403/http://www.api.org/membership/members"/>
    <x v="2"/>
    <x v="184"/>
    <s v="http:/www.envstd.com/"/>
    <s v=""/>
    <x v="0"/>
  </r>
  <r>
    <s v="http://web.archive.org/web/20160422081403/http://www.api.org/membership/members"/>
    <x v="2"/>
    <x v="638"/>
    <s v="http:/www.eogresources.com/"/>
    <s v=""/>
    <x v="0"/>
  </r>
  <r>
    <s v="http://web.archive.org/web/20160422081403/http://www.api.org/membership/members"/>
    <x v="2"/>
    <x v="727"/>
    <s v="http:/epces.com/"/>
    <s v=""/>
    <x v="0"/>
  </r>
  <r>
    <s v="http://web.archive.org/web/20160422081403/http://www.api.org/membership/members"/>
    <x v="2"/>
    <x v="186"/>
    <s v="http:/www.eri-inc.com/"/>
    <s v=""/>
    <x v="0"/>
  </r>
  <r>
    <s v="http://web.archive.org/web/20160422081403/http://www.api.org/membership/members"/>
    <x v="2"/>
    <x v="187"/>
    <s v="http:/www.equityeng.com/"/>
    <s v=""/>
    <x v="0"/>
  </r>
  <r>
    <s v="http://web.archive.org/web/20160422081403/http://www.api.org/membership/members"/>
    <x v="2"/>
    <x v="188"/>
    <s v="http:/www.erm.com/"/>
    <s v=""/>
    <x v="0"/>
  </r>
  <r>
    <s v="http://web.archive.org/web/20160422081403/http://www.api.org/membership/members"/>
    <x v="2"/>
    <x v="189"/>
    <s v="http:/www.esteemprojects.com/"/>
    <s v="http://www.sourcewatch.org/index.php/Enbridge"/>
    <x v="0"/>
  </r>
  <r>
    <s v="http://web.archive.org/web/20160422081403/http://www.api.org/membership/members"/>
    <x v="2"/>
    <x v="190"/>
    <s v="http:/www.rohmax.com/"/>
    <s v="https://www.desmogblog.com/directory/vocabulary/9324"/>
    <x v="0"/>
  </r>
  <r>
    <s v="http://web.archive.org/web/20160422081403/http://www.api.org/membership/members"/>
    <x v="2"/>
    <x v="192"/>
    <s v="http:/www.expl.com/"/>
    <s v=""/>
    <x v="0"/>
  </r>
  <r>
    <s v="http://web.archive.org/web/20160422081403/http://www.api.org/membership/members"/>
    <x v="2"/>
    <x v="193"/>
    <s v="http:/www.exxonmobil.com/"/>
    <s v=""/>
    <x v="1"/>
  </r>
  <r>
    <s v="http://web.archive.org/web/20160422081403/http://www.api.org/membership/members"/>
    <x v="2"/>
    <x v="194"/>
    <s v="http:/www.fastenal.com/"/>
    <s v=""/>
    <x v="0"/>
  </r>
  <r>
    <s v="http://web.archive.org/web/20160422081403/http://www.api.org/membership/members"/>
    <x v="2"/>
    <x v="195"/>
    <s v="http:/www.fbvalve.com/"/>
    <s v=""/>
    <x v="0"/>
  </r>
  <r>
    <s v="http://web.archive.org/web/20160422081403/http://www.api.org/membership/members"/>
    <x v="2"/>
    <x v="728"/>
    <s v="http:/www.fcrl.ca/"/>
    <s v=""/>
    <x v="0"/>
  </r>
  <r>
    <s v="http://web.archive.org/web/20160422081403/http://www.api.org/membership/members"/>
    <x v="2"/>
    <x v="198"/>
    <s v="http:/www.fishertank.com/"/>
    <s v=""/>
    <x v="0"/>
  </r>
  <r>
    <s v="http://web.archive.org/web/20160422081403/http://www.api.org/membership/members"/>
    <x v="2"/>
    <x v="201"/>
    <s v="http:/www.flexitallic.com/"/>
    <s v=""/>
    <x v="0"/>
  </r>
  <r>
    <s v="http://web.archive.org/web/20160422081403/http://www.api.org/membership/members"/>
    <x v="2"/>
    <x v="202"/>
    <s v="http:/www.flexsteelpipe.com/"/>
    <s v=""/>
    <x v="0"/>
  </r>
  <r>
    <s v="http://web.archive.org/web/20160422081403/http://www.api.org/membership/members"/>
    <x v="2"/>
    <x v="203"/>
    <s v="http:/www.flow-data.com/"/>
    <s v=""/>
    <x v="0"/>
  </r>
  <r>
    <s v="http://web.archive.org/web/20160422081403/http://www.api.org/membership/members"/>
    <x v="2"/>
    <x v="204"/>
    <s v="http:/www.flowmd.com/"/>
    <s v=""/>
    <x v="0"/>
  </r>
  <r>
    <s v="http://web.archive.org/web/20160422081403/http://www.api.org/membership/members"/>
    <x v="2"/>
    <x v="205"/>
    <s v="http:/www.fluor.com/"/>
    <s v=""/>
    <x v="0"/>
  </r>
  <r>
    <s v="http://web.archive.org/web/20160422081403/http://www.api.org/membership/members"/>
    <x v="2"/>
    <x v="729"/>
    <s v="http:/www.fmctechnologies.com/"/>
    <s v=""/>
    <x v="0"/>
  </r>
  <r>
    <s v="http://web.archive.org/web/20160422081403/http://www.api.org/membership/members"/>
    <x v="2"/>
    <x v="206"/>
    <s v="http:/www.foerstergroup.com/Website.4..html"/>
    <s v=""/>
    <x v="0"/>
  </r>
  <r>
    <s v="http://web.archive.org/web/20160422081403/http://www.api.org/membership/members"/>
    <x v="2"/>
    <x v="207"/>
    <s v="http:/www.f-e-t.com/"/>
    <s v=""/>
    <x v="0"/>
  </r>
  <r>
    <s v="http://web.archive.org/web/20160422081403/http://www.api.org/membership/members"/>
    <x v="2"/>
    <x v="208"/>
    <s v="http:/www.foss.com/"/>
    <s v=""/>
    <x v="0"/>
  </r>
  <r>
    <s v="http://web.archive.org/web/20160422081403/http://www.api.org/membership/members"/>
    <x v="2"/>
    <x v="730"/>
    <s v="http:/www.fwc.com/"/>
    <s v=""/>
    <x v="0"/>
  </r>
  <r>
    <s v="http://web.archive.org/web/20160422081403/http://www.api.org/membership/members"/>
    <x v="2"/>
    <x v="731"/>
    <s v="http:/www.fcx.com/resources/oilgas.htm"/>
    <s v=""/>
    <x v="0"/>
  </r>
  <r>
    <s v="http://web.archive.org/web/20160422081403/http://www.api.org/membership/members"/>
    <x v="2"/>
    <x v="732"/>
    <s v="http:/www.furmanite.com/"/>
    <s v=""/>
    <x v="0"/>
  </r>
  <r>
    <s v="http://web.archive.org/web/20160422081403/http://www.api.org/membership/members"/>
    <x v="2"/>
    <x v="733"/>
    <s v="http:/www.fzvamericas.com/"/>
    <s v=""/>
    <x v="0"/>
  </r>
  <r>
    <s v="http://web.archive.org/web/20160422081403/http://www.api.org/membership/members"/>
    <x v="2"/>
    <x v="214"/>
    <s v="http:/www.garlock.com/"/>
    <s v=""/>
    <x v="0"/>
  </r>
  <r>
    <s v="http://web.archive.org/web/20160422081403/http://www.api.org/membership/members"/>
    <x v="2"/>
    <x v="215"/>
    <s v="http:/www.gasair.net/"/>
    <s v=""/>
    <x v="0"/>
  </r>
  <r>
    <s v="http://web.archive.org/web/20160422081403/http://www.api.org/membership/members"/>
    <x v="2"/>
    <x v="217"/>
    <s v="http:/www.gbroilfield.com/"/>
    <s v=""/>
    <x v="0"/>
  </r>
  <r>
    <s v="http://web.archive.org/web/20160422081403/http://www.api.org/membership/members"/>
    <x v="2"/>
    <x v="219"/>
    <s v="http:/www.ge-mcs.com/bently"/>
    <s v=""/>
    <x v="1"/>
  </r>
  <r>
    <s v="http://web.archive.org/web/20160422081403/http://www.api.org/membership/members"/>
    <x v="2"/>
    <x v="642"/>
    <s v="http:/www.ge-energy.com/about/oil_and_gas.jsp"/>
    <s v=""/>
    <x v="1"/>
  </r>
  <r>
    <s v="http://web.archive.org/web/20160422081403/http://www.api.org/membership/members"/>
    <x v="2"/>
    <x v="218"/>
    <s v="http:/www.gearench.com/"/>
    <s v="https://www.desmogblog.com/exxonmobil-funding-climate-science-denial"/>
    <x v="0"/>
  </r>
  <r>
    <s v="http://web.archive.org/web/20160422081403/http://www.api.org/membership/members"/>
    <x v="2"/>
    <x v="220"/>
    <s v="http:/www.ge-energy.com/"/>
    <s v=""/>
    <x v="0"/>
  </r>
  <r>
    <s v="http://web.archive.org/web/20160422081403/http://www.api.org/membership/members"/>
    <x v="2"/>
    <x v="734"/>
    <s v="http:/www.genesisenergylp.com/"/>
    <s v=""/>
    <x v="0"/>
  </r>
  <r>
    <s v="http://web.archive.org/web/20160422081403/http://www.api.org/membership/members"/>
    <x v="2"/>
    <x v="221"/>
    <s v="http:/www.gilbarco.com/"/>
    <s v=""/>
    <x v="0"/>
  </r>
  <r>
    <s v="http://web.archive.org/web/20160422081403/http://www.api.org/membership/members"/>
    <x v="2"/>
    <x v="735"/>
    <s v="http:/www.globalenergyinspections.com/"/>
    <s v=""/>
    <x v="0"/>
  </r>
  <r>
    <s v="http://web.archive.org/web/20160422081403/http://www.api.org/membership/members"/>
    <x v="2"/>
    <x v="222"/>
    <s v="http:/www.toolingspecialties.com/"/>
    <s v=""/>
    <x v="0"/>
  </r>
  <r>
    <s v="http://web.archive.org/web/20160422081403/http://www.api.org/membership/members"/>
    <x v="2"/>
    <x v="736"/>
    <s v="http:/bakkenlinkpipeline.com/v"/>
    <s v=""/>
    <x v="0"/>
  </r>
  <r>
    <s v="http://web.archive.org/web/20160422081403/http://www.api.org/membership/members"/>
    <x v="2"/>
    <x v="225"/>
    <s v="http:/www.greatsoutherngroup.com/"/>
    <s v=""/>
    <x v="0"/>
  </r>
  <r>
    <s v="http://web.archive.org/web/20160422081403/http://www.api.org/membership/members"/>
    <x v="2"/>
    <x v="227"/>
    <s v="http:/www.gie.com/"/>
    <s v=""/>
    <x v="0"/>
  </r>
  <r>
    <s v="http://web.archive.org/web/20160422081403/http://www.api.org/membership/members"/>
    <x v="2"/>
    <x v="245"/>
    <s v="http:/www.roseninspection.net/"/>
    <s v=""/>
    <x v="0"/>
  </r>
  <r>
    <s v="http://web.archive.org/web/20160422081403/http://www.api.org/membership/members"/>
    <x v="2"/>
    <x v="230"/>
    <s v="http:/www.halliburton.com/"/>
    <s v=""/>
    <x v="1"/>
  </r>
  <r>
    <s v="http://web.archive.org/web/20160422081403/http://www.api.org/membership/members"/>
    <x v="2"/>
    <x v="229"/>
    <s v="http:/www.hamonusa.com/hamondeltak"/>
    <s v=""/>
    <x v="0"/>
  </r>
  <r>
    <s v="http://web.archive.org/web/20160422081403/http://www.api.org/membership/members"/>
    <x v="2"/>
    <x v="231"/>
    <s v="http:/www.heycoenergy.com/"/>
    <s v=""/>
    <x v="0"/>
  </r>
  <r>
    <s v="http://web.archive.org/web/20160422081403/http://www.api.org/membership/members"/>
    <x v="2"/>
    <x v="737"/>
    <s v="http:/www.hatchmott.com/"/>
    <s v=""/>
    <x v="0"/>
  </r>
  <r>
    <s v="http://web.archive.org/web/20160422081403/http://www.api.org/membership/members"/>
    <x v="2"/>
    <x v="232"/>
    <s v="http:/www.hawman.com/"/>
    <s v=""/>
    <x v="0"/>
  </r>
  <r>
    <s v="http://web.archive.org/web/20160422081403/http://www.api.org/membership/members"/>
    <x v="2"/>
    <x v="643"/>
    <s v="http:/www.hengliamerica.com/"/>
    <s v=""/>
    <x v="0"/>
  </r>
  <r>
    <s v="http://web.archive.org/web/20160422081403/http://www.api.org/membership/members"/>
    <x v="2"/>
    <x v="233"/>
    <s v="http:/www.hess.com/"/>
    <s v=""/>
    <x v="1"/>
  </r>
  <r>
    <s v="http://web.archive.org/web/20160422081403/http://www.api.org/membership/members"/>
    <x v="2"/>
    <x v="738"/>
    <s v="http:/www.hitechtesting.com/"/>
    <s v=""/>
    <x v="0"/>
  </r>
  <r>
    <s v="http://web.archive.org/web/20160422081403/http://www.api.org/membership/members"/>
    <x v="2"/>
    <x v="644"/>
    <s v="http:/www.hilandpartners.com/"/>
    <s v=""/>
    <x v="0"/>
  </r>
  <r>
    <s v="http://web.archive.org/web/20160422081403/http://www.api.org/membership/members"/>
    <x v="2"/>
    <x v="235"/>
    <s v="http:/www.hmttank.com/"/>
    <s v=""/>
    <x v="0"/>
  </r>
  <r>
    <s v="http://web.archive.org/web/20160422081403/http://www.api.org/membership/members"/>
    <x v="2"/>
    <x v="237"/>
    <s v="http:/www.hoistcrane.com/"/>
    <s v=""/>
    <x v="0"/>
  </r>
  <r>
    <s v="http://web.archive.org/web/20160422081403/http://www.api.org/membership/members"/>
    <x v="2"/>
    <x v="238"/>
    <s v="http:/www.holland1916.com/"/>
    <s v="http://www.sourcewatch.org/index.php/GE_Energy"/>
    <x v="0"/>
  </r>
  <r>
    <s v="http://web.archive.org/web/20160422081403/http://www.api.org/membership/members"/>
    <x v="2"/>
    <x v="239"/>
    <s v="http:/www.hhilifting.com/"/>
    <s v="http://www.sourcewatch.org/index.php/General_Electric"/>
    <x v="0"/>
  </r>
  <r>
    <s v="http://web.archive.org/web/20160422081403/http://www.api.org/membership/members"/>
    <x v="2"/>
    <x v="240"/>
    <s v="http:/hollyenergy.com/"/>
    <s v=""/>
    <x v="0"/>
  </r>
  <r>
    <s v="http://web.archive.org/web/20160422081403/http://www.api.org/membership/members"/>
    <x v="2"/>
    <x v="645"/>
    <s v="http:/www.hooversolutions.com/"/>
    <s v=""/>
    <x v="0"/>
  </r>
  <r>
    <s v="http://web.archive.org/web/20160422081403/http://www.api.org/membership/members"/>
    <x v="2"/>
    <x v="243"/>
    <s v="http:/www.horiba.com/scientific/products/particle-characterization/applications/frac-sand/"/>
    <s v=""/>
    <x v="0"/>
  </r>
  <r>
    <s v="http://web.archive.org/web/20160422081403/http://www.api.org/membership/members"/>
    <x v="2"/>
    <x v="646"/>
    <s v="http:/www.houstonbolt.com/"/>
    <s v=""/>
    <x v="0"/>
  </r>
  <r>
    <s v="http://web.archive.org/web/20160422081403/http://www.api.org/membership/members"/>
    <x v="2"/>
    <x v="244"/>
    <s v="http:/www.gasair.net/"/>
    <s v=""/>
    <x v="0"/>
  </r>
  <r>
    <s v="http://web.archive.org/web/20160422081403/http://www.api.org/membership/members"/>
    <x v="2"/>
    <x v="246"/>
    <s v="http:/www.hsigroupinc.com/"/>
    <s v=""/>
    <x v="0"/>
  </r>
  <r>
    <s v="http://web.archive.org/web/20160422081403/http://www.api.org/membership/members"/>
    <x v="2"/>
    <x v="247"/>
    <s v="http:/www.hudsonproducts.com/"/>
    <s v=""/>
    <x v="0"/>
  </r>
  <r>
    <s v="http://web.archive.org/web/20160422081403/http://www.api.org/membership/members"/>
    <x v="2"/>
    <x v="248"/>
    <s v="http:/www.hullinc.com/"/>
    <s v=""/>
    <x v="0"/>
  </r>
  <r>
    <s v="http://web.archive.org/web/20160422081403/http://www.api.org/membership/members"/>
    <x v="2"/>
    <x v="249"/>
    <s v="http:/www.api.org/membership/members"/>
    <s v=""/>
    <x v="1"/>
  </r>
  <r>
    <s v="http://web.archive.org/web/20160422081403/http://www.api.org/membership/members"/>
    <x v="2"/>
    <x v="250"/>
    <s v="http:/www.hunting.plc.uk/"/>
    <s v=""/>
    <x v="0"/>
  </r>
  <r>
    <s v="http://web.archive.org/web/20160422081403/http://www.api.org/membership/members"/>
    <x v="2"/>
    <x v="251"/>
    <s v="http:/www.htandt.com/"/>
    <s v="http://www.sourcewatch.org/index.php/Halliburton_Company"/>
    <x v="0"/>
  </r>
  <r>
    <s v="http://web.archive.org/web/20160422081403/http://www.api.org/membership/members"/>
    <x v="2"/>
    <x v="252"/>
    <s v="http:/www.hy-grade.com/index.html"/>
    <s v=""/>
    <x v="0"/>
  </r>
  <r>
    <s v="http://web.archive.org/web/20160422081403/http://www.api.org/membership/members"/>
    <x v="2"/>
    <x v="253"/>
    <s v="http:/www.hydacusa.com/"/>
    <s v=""/>
    <x v="0"/>
  </r>
  <r>
    <s v="http://web.archive.org/web/20160422081403/http://www.api.org/membership/members"/>
    <x v="2"/>
    <x v="647"/>
    <s v="http:/www.bergan-blue.com/"/>
    <s v=""/>
    <x v="0"/>
  </r>
  <r>
    <s v="http://web.archive.org/web/20160422081403/http://www.api.org/membership/members"/>
    <x v="2"/>
    <x v="255"/>
    <s v="http:/www.icllabs.com/"/>
    <s v=""/>
    <x v="0"/>
  </r>
  <r>
    <s v="http://web.archive.org/web/20160422081403/http://www.api.org/membership/members"/>
    <x v="2"/>
    <x v="256"/>
    <s v="http:/www.inspection.icoasiapac.com/"/>
    <s v=""/>
    <x v="0"/>
  </r>
  <r>
    <s v="http://web.archive.org/web/20160422081403/http://www.api.org/membership/members"/>
    <x v="2"/>
    <x v="257"/>
    <s v="http:/www.ilacorp.com/"/>
    <s v="https://www.desmogblog.com/directory/vocabulary/12279"/>
    <x v="0"/>
  </r>
  <r>
    <s v="http://web.archive.org/web/20160422081403/http://www.api.org/membership/members"/>
    <x v="2"/>
    <x v="258"/>
    <s v="http:/www.aecengineering.com/"/>
    <s v=""/>
    <x v="0"/>
  </r>
  <r>
    <s v="http://web.archive.org/web/20160422081403/http://www.api.org/membership/members"/>
    <x v="2"/>
    <x v="259"/>
    <s v="http:/www.iesconde.com/"/>
    <s v=""/>
    <x v="0"/>
  </r>
  <r>
    <s v="http://web.archive.org/web/20160422081403/http://www.api.org/membership/members"/>
    <x v="2"/>
    <x v="260"/>
    <s v="http:/www.impcorporation.com/"/>
    <s v=""/>
    <x v="0"/>
  </r>
  <r>
    <s v="http://web.archive.org/web/20160422081403/http://www.api.org/membership/members"/>
    <x v="2"/>
    <x v="261"/>
    <s v="http:/www.industronic.com/global/english/the-engineers-of-communication/"/>
    <s v=""/>
    <x v="0"/>
  </r>
  <r>
    <s v="http://web.archive.org/web/20160422081403/http://www.api.org/membership/members"/>
    <x v="2"/>
    <x v="262"/>
    <s v="http:/www.infineum.com/"/>
    <s v=""/>
    <x v="0"/>
  </r>
  <r>
    <s v="http://web.archive.org/web/20160422081403/http://www.api.org/membership/members"/>
    <x v="2"/>
    <x v="276"/>
    <s v="http:/inquest-services.com/"/>
    <s v=""/>
    <x v="0"/>
  </r>
  <r>
    <s v="http://web.archive.org/web/20160422081403/http://www.api.org/membership/members"/>
    <x v="2"/>
    <x v="264"/>
    <s v="http:/www.inspectest.com.pk/"/>
    <s v=""/>
    <x v="0"/>
  </r>
  <r>
    <s v="http://web.archive.org/web/20160422081403/http://www.api.org/membership/members"/>
    <x v="2"/>
    <x v="265"/>
    <s v="http:/www.inspectorate.com/"/>
    <s v=""/>
    <x v="0"/>
  </r>
  <r>
    <s v="http://web.archive.org/web/20160422081403/http://www.api.org/membership/members"/>
    <x v="2"/>
    <x v="739"/>
    <s v="http:/intechww.com/contact_us/Default.aspx"/>
    <s v=""/>
    <x v="0"/>
  </r>
  <r>
    <s v="http://web.archive.org/web/20160422081403/http://www.api.org/membership/members"/>
    <x v="2"/>
    <x v="266"/>
    <s v="http:/www.ipsfire.com/"/>
    <s v=""/>
    <x v="0"/>
  </r>
  <r>
    <s v="http://web.archive.org/web/20160422081403/http://www.api.org/membership/members"/>
    <x v="2"/>
    <x v="267"/>
    <s v="http:/www.integrityinspector.com/"/>
    <s v=""/>
    <x v="0"/>
  </r>
  <r>
    <s v="http://web.archive.org/web/20160422081403/http://www.api.org/membership/members"/>
    <x v="2"/>
    <x v="269"/>
    <s v="http:/www.integritysolutionsltd.com/site/"/>
    <s v=""/>
    <x v="0"/>
  </r>
  <r>
    <s v="http://web.archive.org/web/20160422081403/http://www.api.org/membership/members"/>
    <x v="2"/>
    <x v="272"/>
    <s v="http:/www.ids-usa.us/"/>
    <s v=""/>
    <x v="0"/>
  </r>
  <r>
    <s v="http://web.archive.org/web/20160422081403/http://www.api.org/membership/members"/>
    <x v="2"/>
    <x v="273"/>
    <s v="http:/www.interspecllc.net/"/>
    <s v=""/>
    <x v="0"/>
  </r>
  <r>
    <s v="http://web.archive.org/web/20160422081403/http://www.api.org/membership/members"/>
    <x v="2"/>
    <x v="274"/>
    <s v="http:/iec.energy/"/>
    <s v="http://www.sourcewatch.org/index.php/Hunt_Oil_Company"/>
    <x v="0"/>
  </r>
  <r>
    <s v="http://web.archive.org/web/20160422081403/http://www.api.org/membership/members"/>
    <x v="2"/>
    <x v="275"/>
    <s v="http:/www.intertek.com/petroleum/"/>
    <s v=""/>
    <x v="0"/>
  </r>
  <r>
    <s v="http://web.archive.org/web/20160422081403/http://www.api.org/membership/members"/>
    <x v="2"/>
    <x v="277"/>
    <s v="http:/www.iomosaic.com/"/>
    <s v=""/>
    <x v="0"/>
  </r>
  <r>
    <s v="http://web.archive.org/web/20160422081403/http://www.api.org/membership/members"/>
    <x v="2"/>
    <x v="278"/>
    <s v="http:/www.iredthermal.com/"/>
    <s v=""/>
    <x v="0"/>
  </r>
  <r>
    <s v="http://web.archive.org/web/20160422081403/http://www.api.org/membership/members"/>
    <x v="2"/>
    <x v="740"/>
    <s v="http:/www.iriis.com/"/>
    <s v=""/>
    <x v="0"/>
  </r>
  <r>
    <s v="http://web.archive.org/web/20160422081403/http://www.api.org/membership/members"/>
    <x v="2"/>
    <x v="279"/>
    <s v="http:/www.irisndt.com/"/>
    <s v=""/>
    <x v="0"/>
  </r>
  <r>
    <s v="http://web.archive.org/web/20160422081403/http://www.api.org/membership/members"/>
    <x v="2"/>
    <x v="280"/>
    <s v="http:/www.irwinindustries.com/"/>
    <s v=""/>
    <x v="0"/>
  </r>
  <r>
    <s v="http://web.archive.org/web/20160422081403/http://www.api.org/membership/members"/>
    <x v="2"/>
    <x v="741"/>
    <s v="http:/www.istanbulsupply.com/"/>
    <s v=""/>
    <x v="0"/>
  </r>
  <r>
    <s v="http://web.archive.org/web/20160422081403/http://www.api.org/membership/members"/>
    <x v="2"/>
    <x v="281"/>
    <s v="http:/www.gouldspumps.com/"/>
    <s v=""/>
    <x v="1"/>
  </r>
  <r>
    <s v="http://web.archive.org/web/20160422081403/http://www.api.org/membership/members"/>
    <x v="2"/>
    <x v="742"/>
    <s v="http:/www.jbpavelkainc.com/default.asp"/>
    <s v=""/>
    <x v="0"/>
  </r>
  <r>
    <s v="http://web.archive.org/web/20160422081403/http://www.api.org/membership/members"/>
    <x v="2"/>
    <x v="288"/>
    <s v="http:/www.jjwhiteinc.com/"/>
    <s v=""/>
    <x v="0"/>
  </r>
  <r>
    <s v="http://web.archive.org/web/20160422081403/http://www.api.org/membership/members"/>
    <x v="2"/>
    <x v="282"/>
    <s v="http:/www.jamesmachineworks.com/"/>
    <s v=""/>
    <x v="0"/>
  </r>
  <r>
    <s v="http://web.archive.org/web/20160422081403/http://www.api.org/membership/members"/>
    <x v="2"/>
    <x v="283"/>
    <s v="http:/www.jclsafety.com/"/>
    <s v=""/>
    <x v="0"/>
  </r>
  <r>
    <s v="http://web.archive.org/web/20160422081403/http://www.api.org/membership/members"/>
    <x v="2"/>
    <x v="284"/>
    <s v="http:/www.jdngroup.com/us"/>
    <s v=""/>
    <x v="0"/>
  </r>
  <r>
    <s v="http://web.archive.org/web/20160422081403/http://www.api.org/membership/members"/>
    <x v="2"/>
    <x v="285"/>
    <s v="http:/www.jetlube.com/"/>
    <s v=""/>
    <x v="0"/>
  </r>
  <r>
    <s v="http://web.archive.org/web/20160422081403/http://www.api.org/membership/members"/>
    <x v="2"/>
    <x v="286"/>
    <s v="http:/www.jfe-steel.co.jp/"/>
    <s v=""/>
    <x v="0"/>
  </r>
  <r>
    <s v="http://web.archive.org/web/20160422081403/http://www.api.org/membership/members"/>
    <x v="2"/>
    <x v="743"/>
    <s v="http:/www.joeknowsenergy.com/"/>
    <s v=""/>
    <x v="0"/>
  </r>
  <r>
    <s v="http://web.archive.org/web/20160422081403/http://www.api.org/membership/members"/>
    <x v="2"/>
    <x v="289"/>
    <s v="http:/www.johncrane.com/"/>
    <s v=""/>
    <x v="0"/>
  </r>
  <r>
    <s v="http://web.archive.org/web/20160422081403/http://www.api.org/membership/members"/>
    <x v="2"/>
    <x v="290"/>
    <s v="http:/www.johnllowery.com/"/>
    <s v=""/>
    <x v="0"/>
  </r>
  <r>
    <s v="http://web.archive.org/web/20160422081403/http://www.api.org/membership/members"/>
    <x v="2"/>
    <x v="744"/>
    <s v="http:/www.jsginc.com/"/>
    <s v=""/>
    <x v="0"/>
  </r>
  <r>
    <s v="http://web.archive.org/web/20160422081403/http://www.api.org/membership/members"/>
    <x v="2"/>
    <x v="292"/>
    <s v="http:/www.jswsteel.us/"/>
    <s v=""/>
    <x v="0"/>
  </r>
  <r>
    <s v="http://web.archive.org/web/20160422081403/http://www.api.org/membership/members"/>
    <x v="2"/>
    <x v="745"/>
    <s v="http:/www.justissoil.com/"/>
    <s v=""/>
    <x v="0"/>
  </r>
  <r>
    <s v="http://web.archive.org/web/20160422081403/http://www.api.org/membership/members"/>
    <x v="2"/>
    <x v="746"/>
    <s v="http:/www.kam.com/"/>
    <s v=""/>
    <x v="0"/>
  </r>
  <r>
    <s v="http://web.archive.org/web/20160422081403/http://www.api.org/membership/members"/>
    <x v="2"/>
    <x v="747"/>
    <s v="http:/www.kawaeng.com/"/>
    <s v=""/>
    <x v="0"/>
  </r>
  <r>
    <s v="http://web.archive.org/web/20160422081403/http://www.api.org/membership/members"/>
    <x v="2"/>
    <x v="294"/>
    <s v="http:/www.kbkindustries.com/"/>
    <s v=""/>
    <x v="0"/>
  </r>
  <r>
    <s v="http://web.archive.org/web/20160422081403/http://www.api.org/membership/members"/>
    <x v="2"/>
    <x v="295"/>
    <s v="http:/www.keyship.com/"/>
    <s v=""/>
    <x v="0"/>
  </r>
  <r>
    <s v="http://web.archive.org/web/20160422081403/http://www.api.org/membership/members"/>
    <x v="2"/>
    <x v="296"/>
    <s v="http:/www.kimray.com/"/>
    <s v=""/>
    <x v="0"/>
  </r>
  <r>
    <s v="http://web.archive.org/web/20160422081403/http://www.api.org/membership/members"/>
    <x v="2"/>
    <x v="748"/>
    <s v="http:/http:/kirbycorp.com/index.cfm"/>
    <s v=""/>
    <x v="0"/>
  </r>
  <r>
    <s v="http://web.archive.org/web/20160422081403/http://www.api.org/membership/members"/>
    <x v="2"/>
    <x v="297"/>
    <s v="http:/krohne.com/"/>
    <s v=""/>
    <x v="0"/>
  </r>
  <r>
    <s v="http://web.archive.org/web/20160422081403/http://www.api.org/membership/members"/>
    <x v="2"/>
    <x v="298"/>
    <s v="http:/www.ljtechnologies.com/"/>
    <s v=""/>
    <x v="0"/>
  </r>
  <r>
    <s v="http://web.archive.org/web/20160422081403/http://www.api.org/membership/members"/>
    <x v="2"/>
    <x v="299"/>
    <s v="http:/www.ladishvalves.com/"/>
    <s v=""/>
    <x v="0"/>
  </r>
  <r>
    <s v="http://web.archive.org/web/20160422081403/http://www.api.org/membership/members"/>
    <x v="2"/>
    <x v="300"/>
    <s v="http:/www.lafargeholcim.com/"/>
    <s v="http://www.sourcewatch.org/index.php/ITT_Corporation"/>
    <x v="0"/>
  </r>
  <r>
    <s v="http://web.archive.org/web/20160422081403/http://www.api.org/membership/members"/>
    <x v="2"/>
    <x v="302"/>
    <s v="http:/www.larsentoubro.com/"/>
    <s v=""/>
    <x v="0"/>
  </r>
  <r>
    <s v="http://web.archive.org/web/20160422081403/http://www.api.org/membership/members"/>
    <x v="2"/>
    <x v="749"/>
    <s v="http:/www.leespecialties.com/indexB.htm"/>
    <s v=""/>
    <x v="0"/>
  </r>
  <r>
    <s v="http://web.archive.org/web/20160422081403/http://www.api.org/membership/members"/>
    <x v="2"/>
    <x v="306"/>
    <s v="http:/www.lightningprotection.com/"/>
    <s v=""/>
    <x v="0"/>
  </r>
  <r>
    <s v="http://web.archive.org/web/20160422081403/http://www.api.org/membership/members"/>
    <x v="2"/>
    <x v="750"/>
    <s v="http:/www.lightningmaster.com/"/>
    <s v=""/>
    <x v="0"/>
  </r>
  <r>
    <s v="http://web.archive.org/web/20160422081403/http://www.api.org/membership/members"/>
    <x v="2"/>
    <x v="307"/>
    <s v="http:/www.liquidcontrolsgroup.com/"/>
    <s v=""/>
    <x v="0"/>
  </r>
  <r>
    <s v="http://web.archive.org/web/20160422081403/http://www.api.org/membership/members"/>
    <x v="2"/>
    <x v="309"/>
    <s v="http:/www.lr.org/"/>
    <s v=""/>
    <x v="0"/>
  </r>
  <r>
    <s v="http://web.archive.org/web/20160422081403/http://www.api.org/membership/members"/>
    <x v="2"/>
    <x v="310"/>
    <s v="http:/www.lrenergy.org/"/>
    <s v=""/>
    <x v="0"/>
  </r>
  <r>
    <s v="http://web.archive.org/web/20160422081403/http://www.api.org/membership/members"/>
    <x v="2"/>
    <x v="311"/>
    <s v="http:/www.loadmastereng.com/"/>
    <s v=""/>
    <x v="0"/>
  </r>
  <r>
    <s v="http://web.archive.org/web/20160422081403/http://www.api.org/membership/members"/>
    <x v="2"/>
    <x v="312"/>
    <s v="http:/www.lonestarinduction.com/"/>
    <s v=""/>
    <x v="0"/>
  </r>
  <r>
    <s v="http://web.archive.org/web/20160422081403/http://www.api.org/membership/members"/>
    <x v="2"/>
    <x v="313"/>
    <s v="http:/www.loopllc.com/"/>
    <s v=""/>
    <x v="0"/>
  </r>
  <r>
    <s v="http://web.archive.org/web/20160422081403/http://www.api.org/membership/members"/>
    <x v="2"/>
    <x v="751"/>
    <s v="http:/lorconsulting.net/"/>
    <s v=""/>
    <x v="0"/>
  </r>
  <r>
    <s v="http://web.archive.org/web/20160422081403/http://www.api.org/membership/members"/>
    <x v="2"/>
    <x v="314"/>
    <s v="http:/www.lord.com/"/>
    <s v=""/>
    <x v="0"/>
  </r>
  <r>
    <s v="http://web.archive.org/web/20160422081403/http://www.api.org/membership/members"/>
    <x v="2"/>
    <x v="315"/>
    <s v="http:/www.lubrizol.com/"/>
    <s v=""/>
    <x v="0"/>
  </r>
  <r>
    <s v="http://web.archive.org/web/20160422081403/http://www.api.org/membership/members"/>
    <x v="2"/>
    <x v="316"/>
    <s v="http:/www.maerskdrilling.com/Pages/default.aspx"/>
    <s v=""/>
    <x v="0"/>
  </r>
  <r>
    <s v="http://web.archive.org/web/20160422081403/http://www.api.org/membership/members"/>
    <x v="2"/>
    <x v="752"/>
    <s v="http:/www.maerskoil.com/"/>
    <s v=""/>
    <x v="0"/>
  </r>
  <r>
    <s v="http://web.archive.org/web/20160422081403/http://www.api.org/membership/members"/>
    <x v="2"/>
    <x v="317"/>
    <s v="http:/www.magellanlp.com/"/>
    <s v=""/>
    <x v="0"/>
  </r>
  <r>
    <s v="http://web.archive.org/web/20160422081403/http://www.api.org/membership/members"/>
    <x v="2"/>
    <x v="318"/>
    <s v="http:/www.magnaflux.com/"/>
    <s v=""/>
    <x v="0"/>
  </r>
  <r>
    <s v="http://web.archive.org/web/20160422081403/http://www.api.org/membership/members"/>
    <x v="2"/>
    <x v="319"/>
    <s v="http:/www.mac-ndt.com/"/>
    <s v=""/>
    <x v="0"/>
  </r>
  <r>
    <s v="http://web.archive.org/web/20160422081403/http://www.api.org/membership/members"/>
    <x v="2"/>
    <x v="320"/>
    <s v="http:/www.magnumpiering.com/"/>
    <s v=""/>
    <x v="0"/>
  </r>
  <r>
    <s v="http://web.archive.org/web/20160422081403/http://www.api.org/membership/members"/>
    <x v="2"/>
    <x v="321"/>
    <s v="http:/mainlinemeasurement.com/"/>
    <s v=""/>
    <x v="0"/>
  </r>
  <r>
    <s v="http://web.archive.org/web/20160422081403/http://www.api.org/membership/members"/>
    <x v="2"/>
    <x v="322"/>
    <s v="http:/www.manganinc.com/"/>
    <s v=""/>
    <x v="0"/>
  </r>
  <r>
    <s v="http://web.archive.org/web/20160422081403/http://www.api.org/membership/members"/>
    <x v="2"/>
    <x v="323"/>
    <s v="http:/www.mapoiltools.com/"/>
    <s v=""/>
    <x v="0"/>
  </r>
  <r>
    <s v="http://web.archive.org/web/20160422081403/http://www.api.org/membership/members"/>
    <x v="2"/>
    <x v="324"/>
    <s v="http:/www.marathon.com/"/>
    <s v=""/>
    <x v="1"/>
  </r>
  <r>
    <s v="http://web.archive.org/web/20160422081403/http://www.api.org/membership/members"/>
    <x v="2"/>
    <x v="325"/>
    <s v="http:/www.marathonpetroleum.com/"/>
    <s v=""/>
    <x v="0"/>
  </r>
  <r>
    <s v="http://web.archive.org/web/20160422081403/http://www.api.org/membership/members"/>
    <x v="2"/>
    <x v="326"/>
    <s v="http:/www.msrc.org/"/>
    <s v=""/>
    <x v="0"/>
  </r>
  <r>
    <s v="http://web.archive.org/web/20160422081403/http://www.api.org/membership/members"/>
    <x v="2"/>
    <x v="327"/>
    <s v="http:/www.markwest.com/"/>
    <s v=""/>
    <x v="0"/>
  </r>
  <r>
    <s v="http://web.archive.org/web/20160422081403/http://www.api.org/membership/members"/>
    <x v="2"/>
    <x v="329"/>
    <s v="http:/www.masstechnology.net/"/>
    <s v=""/>
    <x v="0"/>
  </r>
  <r>
    <s v="http://web.archive.org/web/20160422081403/http://www.api.org/membership/members"/>
    <x v="2"/>
    <x v="753"/>
    <s v="http:/www.mathena-inc.com/"/>
    <s v=""/>
    <x v="0"/>
  </r>
  <r>
    <s v="http://web.archive.org/web/20160422081403/http://www.api.org/membership/members"/>
    <x v="2"/>
    <x v="754"/>
    <s v="http:/www.matrixservice.com/"/>
    <s v=""/>
    <x v="0"/>
  </r>
  <r>
    <s v="http://web.archive.org/web/20160422081403/http://www.api.org/membership/members"/>
    <x v="2"/>
    <x v="331"/>
    <s v="http:/www.mavlabs.co/"/>
    <s v=""/>
    <x v="0"/>
  </r>
  <r>
    <s v="http://web.archive.org/web/20160422081403/http://www.api.org/membership/members"/>
    <x v="2"/>
    <x v="332"/>
    <s v="http:/www.mccrometer.com/"/>
    <s v=""/>
    <x v="0"/>
  </r>
  <r>
    <s v="http://web.archive.org/web/20160422081403/http://www.api.org/membership/members"/>
    <x v="2"/>
    <x v="651"/>
    <s v="http:/www.meadowsanalysis.com/"/>
    <s v=""/>
    <x v="0"/>
  </r>
  <r>
    <s v="http://web.archive.org/web/20160422081403/http://www.api.org/membership/members"/>
    <x v="2"/>
    <x v="334"/>
    <s v="http:/www.mechatrends-contractors.com/"/>
    <s v=""/>
    <x v="0"/>
  </r>
  <r>
    <s v="http://web.archive.org/web/20160422081403/http://www.api.org/membership/members"/>
    <x v="2"/>
    <x v="336"/>
    <s v="http:/www.merichem.com/"/>
    <s v=""/>
    <x v="0"/>
  </r>
  <r>
    <s v="http://web.archive.org/web/20160422081403/http://www.api.org/membership/members"/>
    <x v="2"/>
    <x v="337"/>
    <s v="http:/www.meridium.com/"/>
    <s v=""/>
    <x v="0"/>
  </r>
  <r>
    <s v="http://web.archive.org/web/20160422081403/http://www.api.org/membership/members"/>
    <x v="2"/>
    <x v="338"/>
    <s v="http:/www.mesa-intl.com/"/>
    <s v=""/>
    <x v="0"/>
  </r>
  <r>
    <s v="http://web.archive.org/web/20160422081403/http://www.api.org/membership/members"/>
    <x v="2"/>
    <x v="339"/>
    <s v="http:/www.meterengineers.com/"/>
    <s v=""/>
    <x v="0"/>
  </r>
  <r>
    <s v="http://web.archive.org/web/20160422081403/http://www.api.org/membership/members"/>
    <x v="2"/>
    <x v="340"/>
    <s v="http:/www.micromotion.com/"/>
    <s v=""/>
    <x v="0"/>
  </r>
  <r>
    <s v="http://web.archive.org/web/20160422081403/http://www.api.org/membership/members"/>
    <x v="2"/>
    <x v="652"/>
    <s v="http:/www.micropackamericas.com/"/>
    <s v=""/>
    <x v="0"/>
  </r>
  <r>
    <s v="http://web.archive.org/web/20160422081403/http://www.api.org/membership/members"/>
    <x v="2"/>
    <x v="755"/>
    <s v="http:/www.midcentralenergy.com/"/>
    <s v=""/>
    <x v="0"/>
  </r>
  <r>
    <s v="http://web.archive.org/web/20160422081403/http://www.api.org/membership/members"/>
    <x v="2"/>
    <x v="341"/>
    <s v="http:/www.mcchemical.com/"/>
    <s v=""/>
    <x v="0"/>
  </r>
  <r>
    <s v="http://web.archive.org/web/20160422081403/http://www.api.org/membership/members"/>
    <x v="2"/>
    <x v="653"/>
    <s v="http:/www.midlandmfg.com/"/>
    <s v=""/>
    <x v="0"/>
  </r>
  <r>
    <s v="http://web.archive.org/web/20160422081403/http://www.api.org/membership/members"/>
    <x v="2"/>
    <x v="342"/>
    <s v="http:/www.midwesternservices.com/"/>
    <s v=""/>
    <x v="0"/>
  </r>
  <r>
    <s v="http://web.archive.org/web/20160422081403/http://www.api.org/membership/members"/>
    <x v="2"/>
    <x v="343"/>
    <s v="http:/www.millerconsulting.org/"/>
    <s v=""/>
    <x v="0"/>
  </r>
  <r>
    <s v="http://web.archive.org/web/20160422081403/http://www.api.org/membership/members"/>
    <x v="2"/>
    <x v="344"/>
    <s v="http:/www.milwaukeevalve.com/"/>
    <s v=""/>
    <x v="0"/>
  </r>
  <r>
    <s v="http://web.archive.org/web/20160422081403/http://www.api.org/membership/members"/>
    <x v="2"/>
    <x v="345"/>
    <s v="http:/www.mistrasgroup.com/"/>
    <s v="http://www.sourcewatch.org/index.php/Marathon"/>
    <x v="0"/>
  </r>
  <r>
    <s v="http://web.archive.org/web/20160422081403/http://www.api.org/membership/members"/>
    <x v="2"/>
    <x v="346"/>
    <s v="http:/www.mitsubishicorp.com/jp/en/index.html"/>
    <s v=""/>
    <x v="1"/>
  </r>
  <r>
    <s v="http://web.archive.org/web/20160422081403/http://www.api.org/membership/members"/>
    <x v="2"/>
    <x v="349"/>
    <s v="http:/www.mogas.com/"/>
    <s v=""/>
    <x v="0"/>
  </r>
  <r>
    <s v="http://web.archive.org/web/20160422081403/http://www.api.org/membership/members"/>
    <x v="2"/>
    <x v="350"/>
    <s v="http:/www.mokveld.com/"/>
    <s v=""/>
    <x v="0"/>
  </r>
  <r>
    <s v="http://web.archive.org/web/20160422081403/http://www.api.org/membership/members"/>
    <x v="2"/>
    <x v="351"/>
    <s v="http:/www.moodyint.com/"/>
    <s v=""/>
    <x v="0"/>
  </r>
  <r>
    <s v="http://web.archive.org/web/20160422081403/http://www.api.org/membership/members"/>
    <x v="2"/>
    <x v="756"/>
    <s v="http:/www.mtitank.com/"/>
    <s v=""/>
    <x v="0"/>
  </r>
  <r>
    <s v="http://web.archive.org/web/20160422081403/http://www.api.org/membership/members"/>
    <x v="2"/>
    <x v="757"/>
    <s v="http:/www.msp-drilex.us.com/"/>
    <s v=""/>
    <x v="0"/>
  </r>
  <r>
    <s v="http://web.archive.org/web/20160422081403/http://www.api.org/membership/members"/>
    <x v="2"/>
    <x v="758"/>
    <s v="http:/www.multimarine.com.cy/"/>
    <s v=""/>
    <x v="0"/>
  </r>
  <r>
    <s v="http://web.archive.org/web/20160422081403/http://www.api.org/membership/members"/>
    <x v="2"/>
    <x v="353"/>
    <s v="http:/www.api.org/www.murphyoilcorp.com"/>
    <s v=""/>
    <x v="0"/>
  </r>
  <r>
    <s v="http://web.archive.org/web/20160422081403/http://www.api.org/membership/members"/>
    <x v="2"/>
    <x v="354"/>
    <s v="http:/www.musestancil.com/"/>
    <s v=""/>
    <x v="0"/>
  </r>
  <r>
    <s v="http://web.archive.org/web/20160422081403/http://www.api.org/membership/members"/>
    <x v="2"/>
    <x v="355"/>
    <s v="http:/www.nanomech.com/"/>
    <s v=""/>
    <x v="0"/>
  </r>
  <r>
    <s v="http://web.archive.org/web/20160422081403/http://www.api.org/membership/members"/>
    <x v="2"/>
    <x v="357"/>
    <s v="http:/www.nov.com/"/>
    <s v=""/>
    <x v="0"/>
  </r>
  <r>
    <s v="http://web.archive.org/web/20160422081403/http://www.api.org/membership/members"/>
    <x v="2"/>
    <x v="358"/>
    <s v="http:/www.nationalpumpcompany.com/"/>
    <s v=""/>
    <x v="0"/>
  </r>
  <r>
    <s v="http://web.archive.org/web/20160422081403/http://www.api.org/membership/members"/>
    <x v="2"/>
    <x v="359"/>
    <s v="http:/www.steelcar.com/"/>
    <s v=""/>
    <x v="0"/>
  </r>
  <r>
    <s v="http://web.archive.org/web/20160422081403/http://www.api.org/membership/members"/>
    <x v="2"/>
    <x v="759"/>
    <s v="http:/www.nationalsteelerection.com/"/>
    <s v=""/>
    <x v="0"/>
  </r>
  <r>
    <s v="http://web.archive.org/web/20160422081403/http://www.api.org/membership/members"/>
    <x v="2"/>
    <x v="360"/>
    <s v="http:/www.nationwideboiler.com/"/>
    <s v=""/>
    <x v="0"/>
  </r>
  <r>
    <s v="http://web.archive.org/web/20160422081403/http://www.api.org/membership/members"/>
    <x v="2"/>
    <x v="361"/>
    <s v="http:/www.nnogc.com/"/>
    <s v=""/>
    <x v="0"/>
  </r>
  <r>
    <s v="http://web.archive.org/web/20160422081403/http://www.api.org/membership/members"/>
    <x v="2"/>
    <x v="362"/>
    <s v="http:/www.navarik.com/"/>
    <s v=""/>
    <x v="0"/>
  </r>
  <r>
    <s v="http://web.archive.org/web/20160422081403/http://www.api.org/membership/members"/>
    <x v="2"/>
    <x v="363"/>
    <s v="http:/www.nositx.com/"/>
    <s v=""/>
    <x v="0"/>
  </r>
  <r>
    <s v="http://web.archive.org/web/20160422081403/http://www.api.org/membership/members"/>
    <x v="2"/>
    <x v="364"/>
    <s v="http:/www.edifgroup.com/"/>
    <s v=""/>
    <x v="0"/>
  </r>
  <r>
    <s v="http://web.archive.org/web/20160422081403/http://www.api.org/membership/members"/>
    <x v="2"/>
    <x v="655"/>
    <s v="http:/www.ndt-global.com/"/>
    <s v=""/>
    <x v="0"/>
  </r>
  <r>
    <s v="http://web.archive.org/web/20160422081403/http://www.api.org/membership/members"/>
    <x v="2"/>
    <x v="366"/>
    <s v="http:/www.nesteoil.com/"/>
    <s v=""/>
    <x v="0"/>
  </r>
  <r>
    <s v="http://web.archive.org/web/20160422081403/http://www.api.org/membership/members"/>
    <x v="2"/>
    <x v="367"/>
    <s v="http:/www.neuman-esser.de/"/>
    <s v=""/>
    <x v="0"/>
  </r>
  <r>
    <s v="http://web.archive.org/web/20160422081403/http://www.api.org/membership/members"/>
    <x v="2"/>
    <x v="368"/>
    <s v="http:/www.newfield.com/"/>
    <s v=""/>
    <x v="1"/>
  </r>
  <r>
    <s v="http://web.archive.org/web/20160422081403/http://www.api.org/membership/members"/>
    <x v="2"/>
    <x v="369"/>
    <s v="http:/www.newmarket.com/"/>
    <s v="http://www.sourcewatch.org/index.php/Mitsubishi"/>
    <x v="0"/>
  </r>
  <r>
    <s v="http://web.archive.org/web/20160422081403/http://www.api.org/membership/members"/>
    <x v="2"/>
    <x v="370"/>
    <s v="http:/www.newpark.com/"/>
    <s v=""/>
    <x v="0"/>
  </r>
  <r>
    <s v="http://web.archive.org/web/20160422081403/http://www.api.org/membership/members"/>
    <x v="2"/>
    <x v="656"/>
    <s v="http:/www.niagarablower.com/"/>
    <s v=""/>
    <x v="0"/>
  </r>
  <r>
    <s v="http://web.archive.org/web/20160422081403/http://www.api.org/membership/members"/>
    <x v="2"/>
    <x v="760"/>
    <s v="http:/nmcigroup.com/"/>
    <s v=""/>
    <x v="0"/>
  </r>
  <r>
    <s v="http://web.archive.org/web/20160422081403/http://www.api.org/membership/members"/>
    <x v="2"/>
    <x v="372"/>
    <s v="http:/www.nmkresources.com/"/>
    <s v=""/>
    <x v="0"/>
  </r>
  <r>
    <s v="http://web.archive.org/web/20160422081403/http://www.api.org/membership/members"/>
    <x v="2"/>
    <x v="373"/>
    <s v="http:/www.noblecorp.com/"/>
    <s v=""/>
    <x v="0"/>
  </r>
  <r>
    <s v="http://web.archive.org/web/20160422081403/http://www.api.org/membership/members"/>
    <x v="2"/>
    <x v="374"/>
    <s v="http:/www.nobleenergyinc.com/"/>
    <s v=""/>
    <x v="0"/>
  </r>
  <r>
    <s v="http://web.archive.org/web/20160422081403/http://www.api.org/membership/members"/>
    <x v="2"/>
    <x v="657"/>
    <s v="http:/www.northwestupgrading.com/"/>
    <s v=""/>
    <x v="0"/>
  </r>
  <r>
    <s v="http://web.archive.org/web/20160422081403/http://www.api.org/membership/members"/>
    <x v="2"/>
    <x v="375"/>
    <s v="http:/northernstatesfishingtools.com/"/>
    <s v=""/>
    <x v="0"/>
  </r>
  <r>
    <s v="http://web.archive.org/web/20160422081403/http://www.api.org/membership/members"/>
    <x v="2"/>
    <x v="761"/>
    <s v="http:/www.northwest-technical.com/"/>
    <s v=""/>
    <x v="0"/>
  </r>
  <r>
    <s v="http://web.archive.org/web/20160422081403/http://www.api.org/membership/members"/>
    <x v="2"/>
    <x v="376"/>
    <s v="http:/www.nustarenergy.com/"/>
    <s v=""/>
    <x v="0"/>
  </r>
  <r>
    <s v="http://web.archive.org/web/20160422081403/http://www.api.org/membership/members"/>
    <x v="2"/>
    <x v="378"/>
    <s v="http:/www.oxy.com/"/>
    <s v=""/>
    <x v="0"/>
  </r>
  <r>
    <s v="http://web.archive.org/web/20160422081403/http://www.api.org/membership/members"/>
    <x v="2"/>
    <x v="379"/>
    <s v="http:/www.oceanshipholdings.com/"/>
    <s v=""/>
    <x v="0"/>
  </r>
  <r>
    <s v="http://web.archive.org/web/20160422081403/http://www.api.org/membership/members"/>
    <x v="2"/>
    <x v="380"/>
    <s v="http:/www.oceaneering.com/"/>
    <s v=""/>
    <x v="0"/>
  </r>
  <r>
    <s v="http://web.archive.org/web/20160422081403/http://www.api.org/membership/members"/>
    <x v="2"/>
    <x v="382"/>
    <s v="http:/www.ocsgroup.com/index.php"/>
    <s v=""/>
    <x v="0"/>
  </r>
  <r>
    <s v="http://web.archive.org/web/20160422081403/http://www.api.org/membership/members"/>
    <x v="2"/>
    <x v="383"/>
    <s v="http:/www.ofite.com/"/>
    <s v=""/>
    <x v="0"/>
  </r>
  <r>
    <s v="http://web.archive.org/web/20160422081403/http://www.api.org/membership/members"/>
    <x v="2"/>
    <x v="385"/>
    <s v="http:/www.oag-ps.com/"/>
    <s v=""/>
    <x v="0"/>
  </r>
  <r>
    <s v="http://web.archive.org/web/20160422081403/http://www.api.org/membership/members"/>
    <x v="2"/>
    <x v="387"/>
    <s v="http:/www.oilinspections.com/"/>
    <s v=""/>
    <x v="0"/>
  </r>
  <r>
    <s v="http://web.archive.org/web/20160422081403/http://www.api.org/membership/members"/>
    <x v="2"/>
    <x v="388"/>
    <s v="http:/www.maiengineers.com/"/>
    <s v=""/>
    <x v="0"/>
  </r>
  <r>
    <s v="http://web.archive.org/web/20160422081403/http://www.api.org/membership/members"/>
    <x v="2"/>
    <x v="389"/>
    <s v="http:/www.omniflow.com/"/>
    <s v=""/>
    <x v="0"/>
  </r>
  <r>
    <s v="http://web.archive.org/web/20160422081403/http://www.api.org/membership/members"/>
    <x v="2"/>
    <x v="390"/>
    <s v="http:/www.oneokpartners.com/Customers/NaturalGasLiquids/Pipelines/NGLPipeline.aspx"/>
    <s v=""/>
    <x v="1"/>
  </r>
  <r>
    <s v="http://web.archive.org/web/20160422081403/http://www.api.org/membership/members"/>
    <x v="2"/>
    <x v="392"/>
    <s v="http:/opampim.com/"/>
    <s v=""/>
    <x v="0"/>
  </r>
  <r>
    <s v="http://web.archive.org/web/20160422081403/http://www.api.org/membership/members"/>
    <x v="2"/>
    <x v="395"/>
    <s v="http:/www.orbitalengr.com/"/>
    <s v="http://www.sourcewatch.org/index.php/Newfield_Exploration"/>
    <x v="0"/>
  </r>
  <r>
    <s v="http://web.archive.org/web/20160422081403/http://www.api.org/membership/members"/>
    <x v="2"/>
    <x v="396"/>
    <s v="http:/www.oriondrilling.com/"/>
    <s v=""/>
    <x v="0"/>
  </r>
  <r>
    <s v="http://web.archive.org/web/20160422081403/http://www.api.org/membership/members"/>
    <x v="2"/>
    <x v="381"/>
    <s v="http:/oseco.com/"/>
    <s v=""/>
    <x v="0"/>
  </r>
  <r>
    <s v="http://web.archive.org/web/20160422081403/http://www.api.org/membership/members"/>
    <x v="2"/>
    <x v="399"/>
    <s v="http:/www.pacificdrilling.com/"/>
    <s v=""/>
    <x v="0"/>
  </r>
  <r>
    <s v="http://web.archive.org/web/20160422081403/http://www.api.org/membership/members"/>
    <x v="2"/>
    <x v="762"/>
    <s v="http:/ppcinc.biz/"/>
    <s v=""/>
    <x v="0"/>
  </r>
  <r>
    <s v="http://web.archive.org/web/20160422081403/http://www.api.org/membership/members"/>
    <x v="2"/>
    <x v="400"/>
    <s v="http:/www.palagroup.com/"/>
    <s v=""/>
    <x v="0"/>
  </r>
  <r>
    <s v="http://web.archive.org/web/20160422081403/http://www.api.org/membership/members"/>
    <x v="2"/>
    <x v="763"/>
    <s v="http:/www.pantoninc.com/"/>
    <s v=""/>
    <x v="0"/>
  </r>
  <r>
    <s v="http://web.archive.org/web/20160422081403/http://www.api.org/membership/members"/>
    <x v="2"/>
    <x v="401"/>
    <s v="http:/www.paragonindinc.com/"/>
    <s v=""/>
    <x v="0"/>
  </r>
  <r>
    <s v="http://web.archive.org/web/20160422081403/http://www.api.org/membership/members"/>
    <x v="2"/>
    <x v="402"/>
    <s v="http:/www.parkerdrilling.com/"/>
    <s v=""/>
    <x v="0"/>
  </r>
  <r>
    <s v="http://web.archive.org/web/20160422081403/http://www.api.org/membership/members"/>
    <x v="2"/>
    <x v="403"/>
    <s v="http:/www.parker.com/portal/site/PARKER/menuitem.b9576e27a4d71ae1bfcc51237ad1ca/?vgnextoid=c38888b5bd16e1VgnVCM138a8cRCRD&amp;vgnextfmt=default"/>
    <s v=""/>
    <x v="0"/>
  </r>
  <r>
    <s v="http://web.archive.org/web/20160422081403/http://www.api.org/membership/members"/>
    <x v="2"/>
    <x v="404"/>
    <s v="http:/www.pgiint.com/contact_us.asp"/>
    <s v=""/>
    <x v="0"/>
  </r>
  <r>
    <s v="http://web.archive.org/web/20160422081403/http://www.api.org/membership/members"/>
    <x v="2"/>
    <x v="405"/>
    <s v="http:/www.pasoroblestank.com/"/>
    <s v=""/>
    <x v="0"/>
  </r>
  <r>
    <s v="http://web.archive.org/web/20160422081403/http://www.api.org/membership/members"/>
    <x v="2"/>
    <x v="406"/>
    <s v="http:/www.pattersontubular.com/"/>
    <s v=""/>
    <x v="0"/>
  </r>
  <r>
    <s v="http://web.archive.org/web/20160422081403/http://www.api.org/membership/members"/>
    <x v="2"/>
    <x v="658"/>
    <s v="http:/pbenergy.com/"/>
    <s v=""/>
    <x v="0"/>
  </r>
  <r>
    <s v="http://web.archive.org/web/20160422081403/http://www.api.org/membership/members"/>
    <x v="2"/>
    <x v="407"/>
    <s v="http:/www.pbmvalve.com/"/>
    <s v=""/>
    <x v="0"/>
  </r>
  <r>
    <s v="http://web.archive.org/web/20160422081403/http://www.api.org/membership/members"/>
    <x v="2"/>
    <x v="408"/>
    <s v="http:/www.cpbypca.com/"/>
    <s v=""/>
    <x v="0"/>
  </r>
  <r>
    <s v="http://web.archive.org/web/20160422081403/http://www.api.org/membership/members"/>
    <x v="2"/>
    <x v="410"/>
    <s v="http:/www.peakerenergy.com/"/>
    <s v=""/>
    <x v="0"/>
  </r>
  <r>
    <s v="http://web.archive.org/web/20160422081403/http://www.api.org/membership/members"/>
    <x v="2"/>
    <x v="411"/>
    <s v="http:/www.peerlessdynamics.com/"/>
    <s v=""/>
    <x v="0"/>
  </r>
  <r>
    <s v="http://web.archive.org/web/20160422081403/http://www.api.org/membership/members"/>
    <x v="2"/>
    <x v="764"/>
    <s v="http:/www.pegasusinspections.com/"/>
    <s v=""/>
    <x v="0"/>
  </r>
  <r>
    <s v="http://web.archive.org/web/20160422081403/http://www.api.org/membership/members"/>
    <x v="2"/>
    <x v="412"/>
    <s v="http:/www.penngeneralenergy.com/"/>
    <s v=""/>
    <x v="0"/>
  </r>
  <r>
    <s v="http://web.archive.org/web/20160422081403/http://www.api.org/membership/members"/>
    <x v="2"/>
    <x v="659"/>
    <s v="http:/valves.pentair.com/valves/"/>
    <s v=""/>
    <x v="0"/>
  </r>
  <r>
    <s v="http://web.archive.org/web/20160422081403/http://www.api.org/membership/members"/>
    <x v="2"/>
    <x v="765"/>
    <s v="http:/www.beamgascompressor.com/"/>
    <s v="https://www.desmogblog.com/2015/08/13/judges-nixing-keystone-xl-south-cases-tar-sands-investments"/>
    <x v="0"/>
  </r>
  <r>
    <s v="http://web.archive.org/web/20160422081403/http://www.api.org/membership/members"/>
    <x v="2"/>
    <x v="413"/>
    <s v="http:/www.petrocare-marineconsultants.com/"/>
    <s v=""/>
    <x v="0"/>
  </r>
  <r>
    <s v="http://web.archive.org/web/20160422081403/http://www.api.org/membership/members"/>
    <x v="2"/>
    <x v="414"/>
    <s v="http:/www.petrochemintl.com/"/>
    <s v=""/>
    <x v="0"/>
  </r>
  <r>
    <s v="http://web.archive.org/web/20160422081403/http://www.api.org/membership/members"/>
    <x v="2"/>
    <x v="766"/>
    <s v="https:/www.psi-facts.com/"/>
    <s v=""/>
    <x v="0"/>
  </r>
  <r>
    <s v="http://web.archive.org/web/20160422081403/http://www.api.org/membership/members"/>
    <x v="2"/>
    <x v="418"/>
    <s v="http:/www.petrospect.net/"/>
    <s v=""/>
    <x v="0"/>
  </r>
  <r>
    <s v="http://web.archive.org/web/20160422081403/http://www.api.org/membership/members"/>
    <x v="2"/>
    <x v="420"/>
    <s v="http:/www.philagear.com/"/>
    <s v=""/>
    <x v="0"/>
  </r>
  <r>
    <s v="http://web.archive.org/web/20160422081403/http://www.api.org/membership/members"/>
    <x v="2"/>
    <x v="767"/>
    <s v="http:/www.philamixers.com/"/>
    <s v=""/>
    <x v="0"/>
  </r>
  <r>
    <s v="http://web.archive.org/web/20160422081403/http://www.api.org/membership/members"/>
    <x v="2"/>
    <x v="421"/>
    <s v="http:/www.phillips66.com/EN/Pages/index.aspx"/>
    <s v=""/>
    <x v="1"/>
  </r>
  <r>
    <s v="http://web.archive.org/web/20160422081403/http://www.api.org/membership/members"/>
    <x v="2"/>
    <x v="768"/>
    <s v="http:/www.phoenixindustrial.ca/"/>
    <s v=""/>
    <x v="0"/>
  </r>
  <r>
    <s v="http://web.archive.org/web/20160422081403/http://www.api.org/membership/members"/>
    <x v="2"/>
    <x v="422"/>
    <s v="http:/pilgrimpipeline.com/"/>
    <s v=""/>
    <x v="0"/>
  </r>
  <r>
    <s v="http://web.archive.org/web/20160422081403/http://www.api.org/membership/members"/>
    <x v="2"/>
    <x v="769"/>
    <s v="http:/www.pinnacleais.com/"/>
    <s v=""/>
    <x v="0"/>
  </r>
  <r>
    <s v="http://web.archive.org/web/20160422081403/http://www.api.org/membership/members"/>
    <x v="2"/>
    <x v="423"/>
    <s v="http:/www.pinnoil.com/"/>
    <s v=""/>
    <x v="0"/>
  </r>
  <r>
    <s v="http://web.archive.org/web/20160422081403/http://www.api.org/membership/members"/>
    <x v="2"/>
    <x v="427"/>
    <s v="http:/www.paalp.com/"/>
    <s v=""/>
    <x v="0"/>
  </r>
  <r>
    <s v="http://web.archive.org/web/20160422081403/http://www.api.org/membership/members"/>
    <x v="2"/>
    <x v="428"/>
    <s v="http:/www.plsliner.com/"/>
    <s v=""/>
    <x v="0"/>
  </r>
  <r>
    <s v="http://web.archive.org/web/20160422081403/http://www.api.org/membership/members"/>
    <x v="2"/>
    <x v="429"/>
    <s v="http:/www.pocar-seal.com/"/>
    <s v=""/>
    <x v="0"/>
  </r>
  <r>
    <s v="http://web.archive.org/web/20160422081403/http://www.api.org/membership/members"/>
    <x v="2"/>
    <x v="430"/>
    <s v="http:/www.pondco.com/"/>
    <s v=""/>
    <x v="0"/>
  </r>
  <r>
    <s v="http://web.archive.org/web/20160422081403/http://www.api.org/membership/members"/>
    <x v="2"/>
    <x v="431"/>
    <s v="http:/pmpl.com/"/>
    <s v=""/>
    <x v="0"/>
  </r>
  <r>
    <s v="http://web.archive.org/web/20160422081403/http://www.api.org/membership/members"/>
    <x v="2"/>
    <x v="432"/>
    <s v="http:/www.posco.com/"/>
    <s v=""/>
    <x v="1"/>
  </r>
  <r>
    <s v="http://web.archive.org/web/20160422081403/http://www.api.org/membership/members"/>
    <x v="2"/>
    <x v="433"/>
    <s v="http:/www.potomacenv.com/"/>
    <s v=""/>
    <x v="1"/>
  </r>
  <r>
    <s v="http://web.archive.org/web/20160422081403/http://www.api.org/membership/members"/>
    <x v="2"/>
    <x v="770"/>
    <s v="http:/www.preciseenergyproducts.com/"/>
    <s v=""/>
    <x v="0"/>
  </r>
  <r>
    <s v="http://web.archive.org/web/20160422081403/http://www.api.org/membership/members"/>
    <x v="2"/>
    <x v="436"/>
    <s v="http:/www.precisiondrilling.com/"/>
    <s v=""/>
    <x v="0"/>
  </r>
  <r>
    <s v="http://web.archive.org/web/20160422081403/http://www.api.org/membership/members"/>
    <x v="2"/>
    <x v="438"/>
    <s v="http:/www.primarys.com/manufacturing.html"/>
    <s v=""/>
    <x v="0"/>
  </r>
  <r>
    <s v="http://web.archive.org/web/20160422081403/http://www.api.org/membership/members"/>
    <x v="2"/>
    <x v="439"/>
    <s v="http:/www.prime-eng.com/"/>
    <s v=""/>
    <x v="0"/>
  </r>
  <r>
    <s v="http://web.archive.org/web/20160422081403/http://www.api.org/membership/members"/>
    <x v="2"/>
    <x v="440"/>
    <s v="http:/www.projectconsulting.com/"/>
    <s v=""/>
    <x v="0"/>
  </r>
  <r>
    <s v="http://web.archive.org/web/20160422081403/http://www.api.org/membership/members"/>
    <x v="2"/>
    <x v="662"/>
    <s v="http:/www.proserv.com/"/>
    <s v=""/>
    <x v="0"/>
  </r>
  <r>
    <s v="http://web.archive.org/web/20160422081403/http://www.api.org/membership/members"/>
    <x v="2"/>
    <x v="444"/>
    <s v="http:/www.protectoseal.com/"/>
    <s v=""/>
    <x v="0"/>
  </r>
  <r>
    <s v="http://web.archive.org/web/20160422081403/http://www.api.org/membership/members"/>
    <x v="2"/>
    <x v="443"/>
    <s v="http:/provenanceconsulting.com/"/>
    <s v=""/>
    <x v="0"/>
  </r>
  <r>
    <s v="http://web.archive.org/web/20160422081403/http://www.api.org/membership/members"/>
    <x v="2"/>
    <x v="445"/>
    <s v="http:/pruitt.com/"/>
    <s v=""/>
    <x v="0"/>
  </r>
  <r>
    <s v="http://web.archive.org/web/20160422081403/http://www.api.org/membership/members"/>
    <x v="2"/>
    <x v="446"/>
    <s v="http:/www.qepres.com/"/>
    <s v=""/>
    <x v="0"/>
  </r>
  <r>
    <s v="http://web.archive.org/web/20160422081403/http://www.api.org/membership/members"/>
    <x v="2"/>
    <x v="448"/>
    <s v="http:/www.qualitycontrol-egypt.com/"/>
    <s v=""/>
    <x v="0"/>
  </r>
  <r>
    <s v="http://web.archive.org/web/20160422081403/http://www.api.org/membership/members"/>
    <x v="2"/>
    <x v="449"/>
    <s v="http:/www.qcustom.com/"/>
    <s v="https://www.desmogblog.com/directory/vocabulary/14516"/>
    <x v="0"/>
  </r>
  <r>
    <s v="http://web.archive.org/web/20160422081403/http://www.api.org/membership/members"/>
    <x v="2"/>
    <x v="771"/>
    <s v="http:/qualspecgroup.com/"/>
    <s v=""/>
    <x v="0"/>
  </r>
  <r>
    <s v="http://web.archive.org/web/20160422081403/http://www.api.org/membership/members"/>
    <x v="2"/>
    <x v="451"/>
    <s v="http:/www.quantityware.com/product/index.php?rubric=product"/>
    <s v=""/>
    <x v="0"/>
  </r>
  <r>
    <s v="http://web.archive.org/web/20160422081403/http://www.api.org/membership/members"/>
    <x v="2"/>
    <x v="447"/>
    <s v="http:/www.questconsult.com/"/>
    <s v=""/>
    <x v="0"/>
  </r>
  <r>
    <s v="http://web.archive.org/web/20160422081403/http://www.api.org/membership/members"/>
    <x v="2"/>
    <x v="452"/>
    <s v="http:/www.questintegrity.com/"/>
    <s v=""/>
    <x v="0"/>
  </r>
  <r>
    <s v="http://web.archive.org/web/20160422081403/http://www.api.org/membership/members"/>
    <x v="2"/>
    <x v="469"/>
    <s v="http:/www.rtvanderbilt.com/"/>
    <s v=""/>
    <x v="0"/>
  </r>
  <r>
    <s v="http://web.archive.org/web/20160422081403/http://www.api.org/membership/members"/>
    <x v="2"/>
    <x v="455"/>
    <s v="http:/www.your-rcp.com/"/>
    <s v=""/>
    <x v="0"/>
  </r>
  <r>
    <s v="http://web.archive.org/web/20160422081403/http://www.api.org/membership/members"/>
    <x v="2"/>
    <x v="772"/>
    <s v="http:/www.rebellionphotonics.com/"/>
    <s v=""/>
    <x v="0"/>
  </r>
  <r>
    <s v="http://web.archive.org/web/20160422081403/http://www.api.org/membership/members"/>
    <x v="2"/>
    <x v="456"/>
    <s v="http:/www.rebl-refractories.com/"/>
    <s v=""/>
    <x v="0"/>
  </r>
  <r>
    <s v="http://web.archive.org/web/20160422081403/http://www.api.org/membership/members"/>
    <x v="2"/>
    <x v="457"/>
    <s v="http:/www.recon-inc.com/"/>
    <s v=""/>
    <x v="0"/>
  </r>
  <r>
    <s v="http://web.archive.org/web/20160422081403/http://www.api.org/membership/members"/>
    <x v="2"/>
    <x v="773"/>
    <s v="http:/www.reddogmobileshelters.com/"/>
    <s v="http://www.sourcewatch.org/index.php/POSCO"/>
    <x v="0"/>
  </r>
  <r>
    <s v="http://web.archive.org/web/20160422081403/http://www.api.org/membership/members"/>
    <x v="2"/>
    <x v="774"/>
    <s v="http:/redguard.com/"/>
    <s v="http://www.sourcewatch.org/index.php/Potomac_Communications_Group"/>
    <x v="0"/>
  </r>
  <r>
    <s v="http://web.archive.org/web/20160422081403/http://www.api.org/membership/members"/>
    <x v="2"/>
    <x v="775"/>
    <s v="http:/www.reinauer.com/"/>
    <s v=""/>
    <x v="0"/>
  </r>
  <r>
    <s v="http://web.archive.org/web/20160422081403/http://www.api.org/membership/members"/>
    <x v="2"/>
    <x v="459"/>
    <s v="http:/www.repsol.com/"/>
    <s v=""/>
    <x v="0"/>
  </r>
  <r>
    <s v="http://web.archive.org/web/20160422081403/http://www.api.org/membership/members"/>
    <x v="2"/>
    <x v="460"/>
    <s v="http:/www.rjjenkins.com/"/>
    <s v=""/>
    <x v="0"/>
  </r>
  <r>
    <s v="http://web.archive.org/web/20160422081403/http://www.api.org/membership/members"/>
    <x v="2"/>
    <x v="461"/>
    <s v="http:/www.robinsonfans.com/"/>
    <s v=""/>
    <x v="0"/>
  </r>
  <r>
    <s v="http://web.archive.org/web/20160422081403/http://www.api.org/membership/members"/>
    <x v="2"/>
    <x v="462"/>
    <s v="http:/www.robinsoninternational.com/"/>
    <s v=""/>
    <x v="0"/>
  </r>
  <r>
    <s v="http://web.archive.org/web/20160422081403/http://www.api.org/membership/members"/>
    <x v="2"/>
    <x v="463"/>
    <s v="http:/www.rockfordak.com/"/>
    <s v=""/>
    <x v="0"/>
  </r>
  <r>
    <s v="http://web.archive.org/web/20160422081403/http://www.api.org/membership/members"/>
    <x v="2"/>
    <x v="465"/>
    <s v="http:/www.rmf-slc.com/"/>
    <s v=""/>
    <x v="0"/>
  </r>
  <r>
    <s v="http://web.archive.org/web/20160422081403/http://www.api.org/membership/members"/>
    <x v="2"/>
    <x v="776"/>
    <s v="http:/www.roddey-engr.com/"/>
    <s v=""/>
    <x v="0"/>
  </r>
  <r>
    <s v="http://web.archive.org/web/20160422081403/http://www.api.org/membership/members"/>
    <x v="2"/>
    <x v="777"/>
    <s v="http:/www.rciusa.net/"/>
    <s v=""/>
    <x v="0"/>
  </r>
  <r>
    <s v="http://web.archive.org/web/20160422081403/http://www.api.org/membership/members"/>
    <x v="2"/>
    <x v="467"/>
    <s v="http:/www.rowancompanies.com/"/>
    <s v=""/>
    <x v="0"/>
  </r>
  <r>
    <s v="http://web.archive.org/web/20160422081403/http://www.api.org/membership/members"/>
    <x v="2"/>
    <x v="468"/>
    <s v="http:/www.roxtec.com/"/>
    <s v=""/>
    <x v="0"/>
  </r>
  <r>
    <s v="http://web.archive.org/web/20160422081403/http://www.api.org/membership/members"/>
    <x v="2"/>
    <x v="663"/>
    <s v="http:/www.roxul.com/"/>
    <s v=""/>
    <x v="0"/>
  </r>
  <r>
    <s v="http://web.archive.org/web/20160422081403/http://www.api.org/membership/members"/>
    <x v="2"/>
    <x v="470"/>
    <s v="http:/www.ruhrpumpen.com/"/>
    <s v=""/>
    <x v="0"/>
  </r>
  <r>
    <s v="http://web.archive.org/web/20160422081403/http://www.api.org/membership/members"/>
    <x v="2"/>
    <x v="513"/>
    <s v="http:/s-tank.co.kr/"/>
    <s v=""/>
    <x v="0"/>
  </r>
  <r>
    <s v="http://web.archive.org/web/20160422081403/http://www.api.org/membership/members"/>
    <x v="2"/>
    <x v="471"/>
    <s v="http:/www.ssplating.com/"/>
    <s v=""/>
    <x v="0"/>
  </r>
  <r>
    <s v="http://web.archive.org/web/20160422081403/http://www.api.org/membership/members"/>
    <x v="2"/>
    <x v="778"/>
    <s v="http:/www.sabremfgllc.com/"/>
    <s v=""/>
    <x v="0"/>
  </r>
  <r>
    <s v="http://web.archive.org/web/20160422081403/http://www.api.org/membership/members"/>
    <x v="2"/>
    <x v="779"/>
    <s v="http:/www.saf-tcompliance.net/Home_Page.html"/>
    <s v=""/>
    <x v="0"/>
  </r>
  <r>
    <s v="http://web.archive.org/web/20160422081403/http://www.api.org/membership/members"/>
    <x v="2"/>
    <x v="473"/>
    <s v="http:/www.safety-kleen.com/"/>
    <s v=""/>
    <x v="0"/>
  </r>
  <r>
    <s v="http://web.archive.org/web/20160422081403/http://www.api.org/membership/members"/>
    <x v="2"/>
    <x v="664"/>
    <s v="http:/www.aramcoservices.com/"/>
    <s v=""/>
    <x v="1"/>
  </r>
  <r>
    <s v="http://web.archive.org/web/20160422081403/http://www.api.org/membership/members"/>
    <x v="2"/>
    <x v="474"/>
    <s v="http:/www.savageservices.com/"/>
    <s v=""/>
    <x v="0"/>
  </r>
  <r>
    <s v="http://web.archive.org/web/20160422081403/http://www.api.org/membership/members"/>
    <x v="2"/>
    <x v="475"/>
    <s v="http:/www.savantmsmt.com/"/>
    <s v=""/>
    <x v="0"/>
  </r>
  <r>
    <s v="http://web.archive.org/web/20160422081403/http://www.api.org/membership/members"/>
    <x v="2"/>
    <x v="476"/>
    <s v="http:/www.saybolt.com/"/>
    <s v=""/>
    <x v="0"/>
  </r>
  <r>
    <s v="http://web.archive.org/web/20160422081403/http://www.api.org/membership/members"/>
    <x v="2"/>
    <x v="477"/>
    <s v="http:/www.scansystems.com/"/>
    <s v=""/>
    <x v="0"/>
  </r>
  <r>
    <s v="http://web.archive.org/web/20160422081403/http://www.api.org/membership/members"/>
    <x v="2"/>
    <x v="478"/>
    <s v="http:/www.willbros.com/business-units/heater-services"/>
    <s v=""/>
    <x v="0"/>
  </r>
  <r>
    <s v="http://web.archive.org/web/20160422081403/http://www.api.org/membership/members"/>
    <x v="2"/>
    <x v="479"/>
    <s v="http:/www.scenic-seals.com/"/>
    <s v=""/>
    <x v="0"/>
  </r>
  <r>
    <s v="http://web.archive.org/web/20160422081403/http://www.api.org/membership/members"/>
    <x v="2"/>
    <x v="480"/>
    <s v="http:/www.slb.com/"/>
    <s v=""/>
    <x v="1"/>
  </r>
  <r>
    <s v="http://web.archive.org/web/20160422081403/http://www.api.org/membership/members"/>
    <x v="2"/>
    <x v="665"/>
    <s v="http:/www.schneider-electric.com/"/>
    <s v=""/>
    <x v="0"/>
  </r>
  <r>
    <s v="http://web.archive.org/web/20160422081403/http://www.api.org/membership/members"/>
    <x v="2"/>
    <x v="482"/>
    <s v="http:/www.schramminc.com/"/>
    <s v=""/>
    <x v="0"/>
  </r>
  <r>
    <s v="http://web.archive.org/web/20160422081403/http://www.api.org/membership/members"/>
    <x v="2"/>
    <x v="483"/>
    <s v="http:/www.sdspetroleumconsultants.com/"/>
    <s v=""/>
    <x v="0"/>
  </r>
  <r>
    <s v="http://web.archive.org/web/20160422081403/http://www.api.org/membership/members"/>
    <x v="2"/>
    <x v="484"/>
    <s v="http:/www.seabulkinternational.com/"/>
    <s v=""/>
    <x v="1"/>
  </r>
  <r>
    <s v="http://web.archive.org/web/20160422081403/http://www.api.org/membership/members"/>
    <x v="2"/>
    <x v="485"/>
    <s v="http:/www.seadrill.com/"/>
    <s v=""/>
    <x v="0"/>
  </r>
  <r>
    <s v="http://web.archive.org/web/20160422081403/http://www.api.org/membership/members"/>
    <x v="2"/>
    <x v="780"/>
    <s v="http:/www.exxonmobil.com/"/>
    <s v=""/>
    <x v="0"/>
  </r>
  <r>
    <s v="http://web.archive.org/web/20160422081403/http://www.api.org/membership/members"/>
    <x v="2"/>
    <x v="781"/>
    <s v="http:/www.securenok.com/"/>
    <s v=""/>
    <x v="0"/>
  </r>
  <r>
    <s v="http://web.archive.org/web/20160422081403/http://www.api.org/membership/members"/>
    <x v="2"/>
    <x v="486"/>
    <s v="http:/www.semgroupcorp.com/"/>
    <s v=""/>
    <x v="0"/>
  </r>
  <r>
    <s v="http://web.archive.org/web/20160422081403/http://www.api.org/membership/members"/>
    <x v="2"/>
    <x v="782"/>
    <s v="http:/sentry-equip.com/Sentry.htm"/>
    <s v=""/>
    <x v="0"/>
  </r>
  <r>
    <s v="http://web.archive.org/web/20160422081403/http://www.api.org/membership/members"/>
    <x v="2"/>
    <x v="490"/>
    <s v="http:/www.servicekingmfg.com/"/>
    <s v=""/>
    <x v="0"/>
  </r>
  <r>
    <s v="http://web.archive.org/web/20160422081403/http://www.api.org/membership/members"/>
    <x v="2"/>
    <x v="783"/>
    <s v="http:/www.enviroset.com/industrial.html"/>
    <s v=""/>
    <x v="0"/>
  </r>
  <r>
    <s v="http://web.archive.org/web/20160422081403/http://www.api.org/membership/members"/>
    <x v="2"/>
    <x v="492"/>
    <s v="http:/www.sgsgroup.us.com/"/>
    <s v=""/>
    <x v="0"/>
  </r>
  <r>
    <s v="http://web.archive.org/web/20160422081403/http://www.api.org/membership/members"/>
    <x v="2"/>
    <x v="493"/>
    <s v="http:/www.sgvinternational.com/"/>
    <s v=""/>
    <x v="0"/>
  </r>
  <r>
    <s v="http://web.archive.org/web/20160422081403/http://www.api.org/membership/members"/>
    <x v="2"/>
    <x v="494"/>
    <s v="http:/www.shawcor.com/"/>
    <s v=""/>
    <x v="0"/>
  </r>
  <r>
    <s v="http://web.archive.org/web/20160422081403/http://www.api.org/membership/members"/>
    <x v="2"/>
    <x v="495"/>
    <s v="http:/www.shellus.com/"/>
    <s v=""/>
    <x v="1"/>
  </r>
  <r>
    <s v="http://web.archive.org/web/20160422081403/http://www.api.org/membership/members"/>
    <x v="2"/>
    <x v="497"/>
    <s v="http:/www.shmindu.com/"/>
    <s v="http://www.sourcewatch.org/index.php/Saudi_Refining,_Inc."/>
    <x v="0"/>
  </r>
  <r>
    <s v="http://web.archive.org/web/20160422081403/http://www.api.org/membership/members"/>
    <x v="2"/>
    <x v="784"/>
    <s v="http:/www.siaptek.com/"/>
    <s v=""/>
    <x v="0"/>
  </r>
  <r>
    <s v="http://web.archive.org/web/20160422081403/http://www.api.org/membership/members"/>
    <x v="2"/>
    <x v="498"/>
    <s v="http:/www.sick.com/"/>
    <s v=""/>
    <x v="0"/>
  </r>
  <r>
    <s v="http://web.archive.org/web/20160422081403/http://www.api.org/membership/members"/>
    <x v="2"/>
    <x v="785"/>
    <s v="http:/www.energy.siemens.com/"/>
    <s v=""/>
    <x v="1"/>
  </r>
  <r>
    <s v="http://web.archive.org/web/20160422081403/http://www.api.org/membership/members"/>
    <x v="2"/>
    <x v="786"/>
    <s v="http:/www.energy.siemens.com/hq/en/industries-utilities/oil-gas/products-systems-solutions/water-solutions/"/>
    <s v=""/>
    <x v="1"/>
  </r>
  <r>
    <s v="http://web.archive.org/web/20160422081403/http://www.api.org/membership/members"/>
    <x v="2"/>
    <x v="787"/>
    <s v="http:/sierrah2s.com/"/>
    <s v=""/>
    <x v="0"/>
  </r>
  <r>
    <s v="http://web.archive.org/web/20160422081403/http://www.api.org/membership/members"/>
    <x v="2"/>
    <x v="788"/>
    <s v="http:/www.sintexminerals.com/"/>
    <s v=""/>
    <x v="0"/>
  </r>
  <r>
    <s v="http://web.archive.org/web/20160422081403/http://www.api.org/membership/members"/>
    <x v="2"/>
    <x v="500"/>
    <s v="http:/www.sivalls.com/"/>
    <s v="http://www.sourcewatch.org/index.php/Schlumberger"/>
    <x v="0"/>
  </r>
  <r>
    <s v="http://web.archive.org/web/20160422081403/http://www.api.org/membership/members"/>
    <x v="2"/>
    <x v="501"/>
    <s v="http:/eng.skenergy.com/"/>
    <s v=""/>
    <x v="0"/>
  </r>
  <r>
    <s v="http://web.archive.org/web/20160422081403/http://www.api.org/membership/members"/>
    <x v="2"/>
    <x v="503"/>
    <s v="http:/www.smart-pipe.com/"/>
    <s v=""/>
    <x v="0"/>
  </r>
  <r>
    <s v="http://web.archive.org/web/20160422081403/http://www.api.org/membership/members"/>
    <x v="2"/>
    <x v="504"/>
    <s v="http:/www.smithburgess.com/"/>
    <s v=""/>
    <x v="0"/>
  </r>
  <r>
    <s v="http://web.archive.org/web/20160422081403/http://www.api.org/membership/members"/>
    <x v="2"/>
    <x v="505"/>
    <s v="http:/www.smith-tank.com/"/>
    <s v="http://www.sourcewatch.org/index.php/Seabulk_International,_Inc."/>
    <x v="0"/>
  </r>
  <r>
    <s v="http://web.archive.org/web/20160422081403/http://www.api.org/membership/members"/>
    <x v="2"/>
    <x v="789"/>
    <s v="http:/www.solonmfg.com/"/>
    <s v=""/>
    <x v="0"/>
  </r>
  <r>
    <s v="http://web.archive.org/web/20160422081403/http://www.api.org/membership/members"/>
    <x v="2"/>
    <x v="506"/>
    <s v="http:/southernvalve.com/services.html"/>
    <s v=""/>
    <x v="0"/>
  </r>
  <r>
    <s v="http://web.archive.org/web/20160422081403/http://www.api.org/membership/members"/>
    <x v="2"/>
    <x v="507"/>
    <s v="http:/www.spservicesinc.com/"/>
    <s v=""/>
    <x v="0"/>
  </r>
  <r>
    <s v="http://web.archive.org/web/20160422081403/http://www.api.org/membership/members"/>
    <x v="2"/>
    <x v="508"/>
    <s v="http:/southernvalve.com/services.html"/>
    <s v=""/>
    <x v="0"/>
  </r>
  <r>
    <s v="http://web.archive.org/web/20160422081403/http://www.api.org/membership/members"/>
    <x v="2"/>
    <x v="509"/>
    <s v="https:/www.swn.com/"/>
    <s v=""/>
    <x v="1"/>
  </r>
  <r>
    <s v="http://web.archive.org/web/20160422081403/http://www.api.org/membership/members"/>
    <x v="2"/>
    <x v="510"/>
    <s v="http:/www.spacescienceservices.com/"/>
    <s v=""/>
    <x v="0"/>
  </r>
  <r>
    <s v="http://web.archive.org/web/20160422081403/http://www.api.org/membership/members"/>
    <x v="2"/>
    <x v="790"/>
    <s v="http:/www.spectraenergy.com/"/>
    <s v=""/>
    <x v="0"/>
  </r>
  <r>
    <s v="http://web.archive.org/web/20160422081403/http://www.api.org/membership/members"/>
    <x v="2"/>
    <x v="511"/>
    <s v="http:/www.spl-inc.com/"/>
    <s v=""/>
    <x v="0"/>
  </r>
  <r>
    <s v="http://web.archive.org/web/20160422081403/http://www.api.org/membership/members"/>
    <x v="2"/>
    <x v="514"/>
    <s v="http:/www.stantec.com/"/>
    <s v=""/>
    <x v="0"/>
  </r>
  <r>
    <s v="http://web.archive.org/web/20160422081403/http://www.api.org/membership/members"/>
    <x v="2"/>
    <x v="515"/>
    <s v="http:/www.stantechservices.com/"/>
    <s v=""/>
    <x v="0"/>
  </r>
  <r>
    <s v="http://web.archive.org/web/20160422081403/http://www.api.org/membership/members"/>
    <x v="2"/>
    <x v="516"/>
    <s v="http:/www.statiflo.com/"/>
    <s v="http://www.sourcewatch.org/index.php/Shell"/>
    <x v="0"/>
  </r>
  <r>
    <s v="http://web.archive.org/web/20160422081403/http://www.api.org/membership/members"/>
    <x v="2"/>
    <x v="669"/>
    <s v="http:/www.statoil.com/"/>
    <s v=""/>
    <x v="1"/>
  </r>
  <r>
    <s v="http://web.archive.org/web/20160422081403/http://www.api.org/membership/members"/>
    <x v="2"/>
    <x v="517"/>
    <s v="http:/www.stress.com/"/>
    <s v=""/>
    <x v="0"/>
  </r>
  <r>
    <s v="http://web.archive.org/web/20160422081403/http://www.api.org/membership/members"/>
    <x v="2"/>
    <x v="518"/>
    <s v="http:/www.stuppcorp.com/"/>
    <s v=""/>
    <x v="0"/>
  </r>
  <r>
    <s v="http://web.archive.org/web/20160422081403/http://www.api.org/membership/members"/>
    <x v="2"/>
    <x v="519"/>
    <s v="http:/www.subseasolutions.net/"/>
    <s v="http://www.sourcewatch.org/index.php/Siemens_AG"/>
    <x v="0"/>
  </r>
  <r>
    <s v="http://web.archive.org/web/20160422081403/http://www.api.org/membership/members"/>
    <x v="2"/>
    <x v="520"/>
    <s v="http:/www.sulzerpumps.com/"/>
    <s v="http://www.sourcewatch.org/index.php/Siemens_AG"/>
    <x v="0"/>
  </r>
  <r>
    <s v="http://web.archive.org/web/20160422081403/http://www.api.org/membership/members"/>
    <x v="2"/>
    <x v="670"/>
    <s v="http:/www.sunocologistics.com/"/>
    <s v=""/>
    <x v="1"/>
  </r>
  <r>
    <s v="http://web.archive.org/web/20160422081403/http://www.api.org/membership/members"/>
    <x v="2"/>
    <x v="791"/>
    <s v="http:/www.swca.com/"/>
    <s v=""/>
    <x v="0"/>
  </r>
  <r>
    <s v="http://web.archive.org/web/20160422081403/http://www.api.org/membership/members"/>
    <x v="2"/>
    <x v="522"/>
    <s v="http:/www.swivalve.com/"/>
    <s v=""/>
    <x v="0"/>
  </r>
  <r>
    <s v="http://web.archive.org/web/20160422081403/http://www.api.org/membership/members"/>
    <x v="2"/>
    <x v="523"/>
    <s v="https:/swiftfuels.com/"/>
    <s v=""/>
    <x v="0"/>
  </r>
  <r>
    <s v="http://web.archive.org/web/20160422081403/http://www.api.org/membership/members"/>
    <x v="2"/>
    <x v="525"/>
    <s v="http:/www.tdwilliamson.com/"/>
    <s v=""/>
    <x v="0"/>
  </r>
  <r>
    <s v="http://web.archive.org/web/20160422081403/http://www.api.org/membership/members"/>
    <x v="2"/>
    <x v="542"/>
    <s v="http:/www.tfwarren.com/"/>
    <s v=""/>
    <x v="0"/>
  </r>
  <r>
    <s v="http://web.archive.org/web/20160422081403/http://www.api.org/membership/members"/>
    <x v="2"/>
    <x v="792"/>
    <s v="http:/www.thhill.com/"/>
    <s v=""/>
    <x v="0"/>
  </r>
  <r>
    <s v="http://web.archive.org/web/20160422081403/http://www.api.org/membership/members"/>
    <x v="2"/>
    <x v="547"/>
    <s v="http:/www.tiec.com/"/>
    <s v=""/>
    <x v="0"/>
  </r>
  <r>
    <s v="http://web.archive.org/web/20160422081403/http://www.api.org/membership/members"/>
    <x v="2"/>
    <x v="526"/>
    <s v="http:/www.tallgrassenergylp.com/"/>
    <s v=""/>
    <x v="0"/>
  </r>
  <r>
    <s v="http://web.archive.org/web/20160422081403/http://www.api.org/membership/members"/>
    <x v="2"/>
    <x v="527"/>
    <s v="http:/www.tampatank.com/"/>
    <s v=""/>
    <x v="0"/>
  </r>
  <r>
    <s v="http://web.archive.org/web/20160422081403/http://www.api.org/membership/members"/>
    <x v="2"/>
    <x v="528"/>
    <s v="http:/www.tancoeng.com/"/>
    <s v=""/>
    <x v="0"/>
  </r>
  <r>
    <s v="http://web.archive.org/web/20160422081403/http://www.api.org/membership/members"/>
    <x v="2"/>
    <x v="529"/>
    <s v="http:/www.tankbuildersinc.com/"/>
    <s v="http://www.sourcewatch.org/index.php/Southwestern_Energy"/>
    <x v="0"/>
  </r>
  <r>
    <s v="http://web.archive.org/web/20160422081403/http://www.api.org/membership/members"/>
    <x v="2"/>
    <x v="671"/>
    <s v="http:/www.tankindustry.com/"/>
    <s v=""/>
    <x v="0"/>
  </r>
  <r>
    <s v="http://web.archive.org/web/20160422081403/http://www.api.org/membership/members"/>
    <x v="2"/>
    <x v="530"/>
    <s v="http:/www.tauberoil.com/"/>
    <s v=""/>
    <x v="0"/>
  </r>
  <r>
    <s v="http://web.archive.org/web/20160422081403/http://www.api.org/membership/members"/>
    <x v="2"/>
    <x v="531"/>
    <s v="http:/www.teadit.com/"/>
    <s v=""/>
    <x v="0"/>
  </r>
  <r>
    <s v="http://web.archive.org/web/20160422081403/http://www.api.org/membership/members"/>
    <x v="2"/>
    <x v="532"/>
    <s v="http:/www.teamindustrialservices.com/"/>
    <s v=""/>
    <x v="0"/>
  </r>
  <r>
    <s v="http://web.archive.org/web/20160422081403/http://www.api.org/membership/members"/>
    <x v="2"/>
    <x v="533"/>
    <s v="http:/www.techcorr.com/"/>
    <s v=""/>
    <x v="0"/>
  </r>
  <r>
    <s v="http://web.archive.org/web/20160422081403/http://www.api.org/membership/members"/>
    <x v="2"/>
    <x v="534"/>
    <s v="http:/technicaloiltools.com/"/>
    <s v=""/>
    <x v="0"/>
  </r>
  <r>
    <s v="http://web.archive.org/web/20160422081403/http://www.api.org/membership/members"/>
    <x v="2"/>
    <x v="793"/>
    <s v="http:/www.tidsa.mx/offline.html"/>
    <s v="https://www.desmogblog.com/directory/vocabulary/7909"/>
    <x v="0"/>
  </r>
  <r>
    <s v="http://web.archive.org/web/20160422081403/http://www.api.org/membership/members"/>
    <x v="2"/>
    <x v="794"/>
    <s v="http:/teekay.com/"/>
    <s v=""/>
    <x v="0"/>
  </r>
  <r>
    <s v="http://web.archive.org/web/20160422081403/http://www.api.org/membership/members"/>
    <x v="2"/>
    <x v="536"/>
    <s v="http:/www.tejastubular.com/"/>
    <s v=""/>
    <x v="0"/>
  </r>
  <r>
    <s v="http://web.archive.org/web/20160422081403/http://www.api.org/membership/members"/>
    <x v="2"/>
    <x v="538"/>
    <s v="http:/www.tenaris.com/"/>
    <s v=""/>
    <x v="0"/>
  </r>
  <r>
    <s v="http://web.archive.org/web/20160422081403/http://www.api.org/membership/members"/>
    <x v="2"/>
    <x v="540"/>
    <s v="http:/www.tetratech.com/"/>
    <s v=""/>
    <x v="0"/>
  </r>
  <r>
    <s v="http://web.archive.org/web/20160422081403/http://www.api.org/membership/members"/>
    <x v="2"/>
    <x v="541"/>
    <s v="http:/www.texaspipeworks.com/"/>
    <s v="http://www.sourcewatch.org/index.php/Sunoco"/>
    <x v="0"/>
  </r>
  <r>
    <s v="http://web.archive.org/web/20160422081403/http://www.api.org/membership/members"/>
    <x v="2"/>
    <x v="795"/>
    <s v="http:/neweragroup.co/"/>
    <s v=""/>
    <x v="0"/>
  </r>
  <r>
    <s v="http://web.archive.org/web/20160422081403/http://www.api.org/membership/members"/>
    <x v="2"/>
    <x v="672"/>
    <s v="http:/www.newdellco.com/"/>
    <s v=""/>
    <x v="0"/>
  </r>
  <r>
    <s v="http://web.archive.org/web/20160422081403/http://www.api.org/membership/members"/>
    <x v="2"/>
    <x v="543"/>
    <s v="http:/www.niton.com/"/>
    <s v=""/>
    <x v="0"/>
  </r>
  <r>
    <s v="http://web.archive.org/web/20160422081403/http://www.api.org/membership/members"/>
    <x v="2"/>
    <x v="673"/>
    <s v="http:/www.thomasservices.org/"/>
    <s v=""/>
    <x v="0"/>
  </r>
  <r>
    <s v="http://web.archive.org/web/20160422081403/http://www.api.org/membership/members"/>
    <x v="2"/>
    <x v="544"/>
    <s v="http:/www.thorpessc.com/"/>
    <s v=""/>
    <x v="0"/>
  </r>
  <r>
    <s v="http://web.archive.org/web/20160422081403/http://www.api.org/membership/members"/>
    <x v="2"/>
    <x v="545"/>
    <s v="http:/www.tdw.com/"/>
    <s v=""/>
    <x v="1"/>
  </r>
  <r>
    <s v="http://web.archive.org/web/20160422081403/http://www.api.org/membership/members"/>
    <x v="2"/>
    <x v="546"/>
    <s v="http:/www.tidysteel.com/"/>
    <s v=""/>
    <x v="0"/>
  </r>
  <r>
    <s v="http://web.archive.org/web/20160422081403/http://www.api.org/membership/members"/>
    <x v="2"/>
    <x v="796"/>
    <s v="http:/www.titancontracting.com/"/>
    <s v=""/>
    <x v="0"/>
  </r>
  <r>
    <s v="http://web.archive.org/web/20160422081403/http://www.api.org/membership/members"/>
    <x v="2"/>
    <x v="549"/>
    <s v="http:/www.total.com/"/>
    <s v=""/>
    <x v="0"/>
  </r>
  <r>
    <s v="http://web.archive.org/web/20160422081403/http://www.api.org/membership/members"/>
    <x v="2"/>
    <x v="674"/>
    <s v="http:/www.totalsafety.com/"/>
    <s v=""/>
    <x v="0"/>
  </r>
  <r>
    <s v="http://web.archive.org/web/20160422081403/http://www.api.org/membership/members"/>
    <x v="2"/>
    <x v="550"/>
    <s v="http:/www.transcanada.com/"/>
    <s v=""/>
    <x v="1"/>
  </r>
  <r>
    <s v="http://web.archive.org/web/20160422081403/http://www.api.org/membership/members"/>
    <x v="2"/>
    <x v="551"/>
    <s v="http:/www.deepwater.com/"/>
    <s v=""/>
    <x v="1"/>
  </r>
  <r>
    <s v="http://web.archive.org/web/20160422081403/http://www.api.org/membership/members"/>
    <x v="2"/>
    <x v="552"/>
    <s v="http:/tishazmat.com/"/>
    <s v=""/>
    <x v="0"/>
  </r>
  <r>
    <s v="http://web.archive.org/web/20160422081403/http://www.api.org/membership/members"/>
    <x v="2"/>
    <x v="675"/>
    <s v="http:/www.trinityholdings.com/"/>
    <s v=""/>
    <x v="0"/>
  </r>
  <r>
    <s v="http://web.archive.org/web/20160422081403/http://www.api.org/membership/members"/>
    <x v="2"/>
    <x v="554"/>
    <s v="https:/www.trinityrail.com/"/>
    <s v=""/>
    <x v="0"/>
  </r>
  <r>
    <s v="http://web.archive.org/web/20160422081403/http://www.api.org/membership/members"/>
    <x v="2"/>
    <x v="555"/>
    <s v="http:/www.tristar-group.co/"/>
    <s v=""/>
    <x v="0"/>
  </r>
  <r>
    <s v="http://web.archive.org/web/20160422081403/http://www.api.org/membership/members"/>
    <x v="2"/>
    <x v="557"/>
    <s v="http:/www.tubulargroup.com/"/>
    <s v=""/>
    <x v="0"/>
  </r>
  <r>
    <s v="http://web.archive.org/web/20160422081403/http://www.api.org/membership/members"/>
    <x v="2"/>
    <x v="558"/>
    <s v="http:/www.tuckerenergy.com/default.aspx"/>
    <s v=""/>
    <x v="0"/>
  </r>
  <r>
    <s v="http://web.archive.org/web/20160422081403/http://www.api.org/membership/members"/>
    <x v="2"/>
    <x v="559"/>
    <s v="http:/tulsainspection.com/"/>
    <s v=""/>
    <x v="0"/>
  </r>
  <r>
    <s v="http://web.archive.org/web/20160422081403/http://www.api.org/membership/members"/>
    <x v="2"/>
    <x v="797"/>
    <s v="http:/www.turnaroundlogisticsinc.com/"/>
    <s v=""/>
    <x v="0"/>
  </r>
  <r>
    <s v="http://web.archive.org/web/20160422081403/http://www.api.org/membership/members"/>
    <x v="2"/>
    <x v="560"/>
    <s v="http:/www.turner-industries.com/"/>
    <s v=""/>
    <x v="0"/>
  </r>
  <r>
    <s v="http://web.archive.org/web/20160422081403/http://www.api.org/membership/members"/>
    <x v="2"/>
    <x v="241"/>
    <s v="http:/hpsweb.honeywell.com/"/>
    <s v=""/>
    <x v="0"/>
  </r>
  <r>
    <s v="http://web.archive.org/web/20160422081403/http://www.api.org/membership/members"/>
    <x v="2"/>
    <x v="570"/>
    <s v="http:/www.uss.com/"/>
    <s v=""/>
    <x v="0"/>
  </r>
  <r>
    <s v="http://web.archive.org/web/20160422081403/http://www.api.org/membership/members"/>
    <x v="2"/>
    <x v="571"/>
    <s v="http:/www.ustsubaki.com/"/>
    <s v=""/>
    <x v="0"/>
  </r>
  <r>
    <s v="http://web.archive.org/web/20160422081403/http://www.api.org/membership/members"/>
    <x v="2"/>
    <x v="561"/>
    <s v="http:/www.udelhoven.com/"/>
    <s v=""/>
    <x v="0"/>
  </r>
  <r>
    <s v="http://web.archive.org/web/20160422081403/http://www.api.org/membership/members"/>
    <x v="2"/>
    <x v="676"/>
    <s v="http:/www.ultratest.ca/"/>
    <s v=""/>
    <x v="0"/>
  </r>
  <r>
    <s v="http://web.archive.org/web/20160422081403/http://www.api.org/membership/members"/>
    <x v="2"/>
    <x v="798"/>
    <s v="http:/underwaterintegrity.com/"/>
    <s v=""/>
    <x v="0"/>
  </r>
  <r>
    <s v="http://web.archive.org/web/20160422081403/http://www.api.org/membership/members"/>
    <x v="2"/>
    <x v="562"/>
    <s v="http:/www.utlx.com/"/>
    <s v=""/>
    <x v="0"/>
  </r>
  <r>
    <s v="http://web.archive.org/web/20160422081403/http://www.api.org/membership/members"/>
    <x v="2"/>
    <x v="677"/>
    <s v="http:/www.unitechsubsea.com/"/>
    <s v="http://www.sourcewatch.org/index.php/Tidewater"/>
    <x v="0"/>
  </r>
  <r>
    <s v="http://web.archive.org/web/20160422081403/http://www.api.org/membership/members"/>
    <x v="2"/>
    <x v="565"/>
    <s v="http:/www.unilube.ae/"/>
    <s v=""/>
    <x v="0"/>
  </r>
  <r>
    <s v="http://web.archive.org/web/20160422081403/http://www.api.org/membership/members"/>
    <x v="2"/>
    <x v="566"/>
    <s v="http:/www.uop.com/"/>
    <s v=""/>
    <x v="0"/>
  </r>
  <r>
    <s v="http://web.archive.org/web/20160422081403/http://www.api.org/membership/members"/>
    <x v="2"/>
    <x v="799"/>
    <s v="http:/www.upstream-risk.com/"/>
    <s v=""/>
    <x v="0"/>
  </r>
  <r>
    <s v="http://web.archive.org/web/20160422081403/http://www.api.org/membership/members"/>
    <x v="2"/>
    <x v="568"/>
    <s v="http:/usbentonite.com/"/>
    <s v=""/>
    <x v="0"/>
  </r>
  <r>
    <s v="http://web.archive.org/web/20160422081403/http://www.api.org/membership/members"/>
    <x v="2"/>
    <x v="569"/>
    <s v="http:/www.usg.com/content/usgcom/en.html"/>
    <s v="http://www.sourcewatch.org/index.php/TransCanada"/>
    <x v="0"/>
  </r>
  <r>
    <s v="http://web.archive.org/web/20160422081403/http://www.api.org/membership/members"/>
    <x v="2"/>
    <x v="578"/>
    <s v="http:/valmatic.com/"/>
    <s v="http://www.sourcewatch.org/index.php/Transocean"/>
    <x v="0"/>
  </r>
  <r>
    <s v="http://web.archive.org/web/20160422081403/http://www.api.org/membership/members"/>
    <x v="2"/>
    <x v="572"/>
    <s v="http:/www.valiint.com/"/>
    <s v=""/>
    <x v="0"/>
  </r>
  <r>
    <s v="http://web.archive.org/web/20160422081403/http://www.api.org/membership/members"/>
    <x v="2"/>
    <x v="800"/>
    <s v="http:/www.vxray.com/"/>
    <s v=""/>
    <x v="0"/>
  </r>
  <r>
    <s v="http://web.archive.org/web/20160422081403/http://www.api.org/membership/members"/>
    <x v="2"/>
    <x v="574"/>
    <s v="http:/www.vallourec.com/EN/Pages/default.aspx"/>
    <s v=""/>
    <x v="0"/>
  </r>
  <r>
    <s v="http://web.archive.org/web/20160422081403/http://www.api.org/membership/members"/>
    <x v="2"/>
    <x v="575"/>
    <s v="http:/www.valveworksusa.com/"/>
    <s v=""/>
    <x v="0"/>
  </r>
  <r>
    <s v="http://web.archive.org/web/20160422081403/http://www.api.org/membership/members"/>
    <x v="2"/>
    <x v="577"/>
    <s v="http:/www.valv.com/"/>
    <s v=""/>
    <x v="0"/>
  </r>
  <r>
    <s v="http://web.archive.org/web/20160422081403/http://www.api.org/membership/members"/>
    <x v="2"/>
    <x v="579"/>
    <s v="http:/www.varec.com/"/>
    <s v=""/>
    <x v="0"/>
  </r>
  <r>
    <s v="http://web.archive.org/web/20160422081403/http://www.api.org/membership/members"/>
    <x v="2"/>
    <x v="583"/>
    <s v="http:/www.veriforce.com/"/>
    <s v=""/>
    <x v="0"/>
  </r>
  <r>
    <s v="http://web.archive.org/web/20160422081403/http://www.api.org/membership/members"/>
    <x v="2"/>
    <x v="584"/>
    <s v="http:/vengineer.com/"/>
    <s v=""/>
    <x v="0"/>
  </r>
  <r>
    <s v="http://web.archive.org/web/20160422081403/http://www.api.org/membership/members"/>
    <x v="2"/>
    <x v="585"/>
    <s v="http:/versaintegrity.com/"/>
    <s v=""/>
    <x v="0"/>
  </r>
  <r>
    <s v="http://web.archive.org/web/20160422081403/http://www.api.org/membership/members"/>
    <x v="2"/>
    <x v="586"/>
    <s v="http:/vesselblenders.com/"/>
    <s v=""/>
    <x v="0"/>
  </r>
  <r>
    <s v="http://web.archive.org/web/20160422081403/http://www.api.org/membership/members"/>
    <x v="2"/>
    <x v="588"/>
    <s v="http:/www.victaulic.com/"/>
    <s v=""/>
    <x v="0"/>
  </r>
  <r>
    <s v="http://web.archive.org/web/20160422081403/http://www.api.org/membership/members"/>
    <x v="2"/>
    <x v="678"/>
    <s v="http:/www.vistaleakdetection.com/"/>
    <s v=""/>
    <x v="0"/>
  </r>
  <r>
    <s v="http://web.archive.org/web/20160422081403/http://www.api.org/membership/members"/>
    <x v="2"/>
    <x v="590"/>
    <s v="http:/www.volumetrics.us/"/>
    <s v=""/>
    <x v="0"/>
  </r>
  <r>
    <s v="http://web.archive.org/web/20160422081403/http://www.api.org/membership/members"/>
    <x v="2"/>
    <x v="591"/>
    <s v="http:/www.wtoffshore.com/"/>
    <s v=""/>
    <x v="0"/>
  </r>
  <r>
    <s v="http://web.archive.org/web/20160422081403/http://www.api.org/membership/members"/>
    <x v="2"/>
    <x v="610"/>
    <s v="http:/www.wlwalker.com/"/>
    <s v=""/>
    <x v="0"/>
  </r>
  <r>
    <s v="http://web.archive.org/web/20160422081403/http://www.api.org/membership/members"/>
    <x v="2"/>
    <x v="593"/>
    <s v="http:/www.walzel.com/"/>
    <s v=""/>
    <x v="0"/>
  </r>
  <r>
    <s v="http://web.archive.org/web/20160422081403/http://www.api.org/membership/members"/>
    <x v="2"/>
    <x v="594"/>
    <s v="http:/www.watcocompanies.com/"/>
    <s v=""/>
    <x v="0"/>
  </r>
  <r>
    <s v="http://web.archive.org/web/20160422081403/http://www.api.org/membership/members"/>
    <x v="2"/>
    <x v="595"/>
    <s v="http:/www.wavecrestoffshore.com/"/>
    <s v=""/>
    <x v="0"/>
  </r>
  <r>
    <s v="http://web.archive.org/web/20160422081403/http://www.api.org/membership/members"/>
    <x v="2"/>
    <x v="596"/>
    <s v="http:/www.weatherford.com/"/>
    <s v=""/>
    <x v="0"/>
  </r>
  <r>
    <s v="http://web.archive.org/web/20160422081403/http://www.api.org/membership/members"/>
    <x v="2"/>
    <x v="598"/>
    <s v="http:/www.weg.net/"/>
    <s v=""/>
    <x v="0"/>
  </r>
  <r>
    <s v="http://web.archive.org/web/20160422081403/http://www.api.org/membership/members"/>
    <x v="2"/>
    <x v="599"/>
    <s v="http:/www.weldedtube.com/home.htm"/>
    <s v=""/>
    <x v="0"/>
  </r>
  <r>
    <s v="http://web.archive.org/web/20160422081403/http://www.api.org/membership/members"/>
    <x v="2"/>
    <x v="600"/>
    <s v="http:/www.welkereng.com/"/>
    <s v=""/>
    <x v="0"/>
  </r>
  <r>
    <s v="http://web.archive.org/web/20160422081403/http://www.api.org/membership/members"/>
    <x v="2"/>
    <x v="801"/>
    <s v="http:/westcoastwelding.net/"/>
    <s v=""/>
    <x v="0"/>
  </r>
  <r>
    <s v="http://web.archive.org/web/20160422081403/http://www.api.org/membership/members"/>
    <x v="2"/>
    <x v="802"/>
    <s v="http:/www.wesc.ca/"/>
    <s v=""/>
    <x v="0"/>
  </r>
  <r>
    <s v="http://web.archive.org/web/20160422081403/http://www.api.org/membership/members"/>
    <x v="2"/>
    <x v="680"/>
    <s v="http:/www.wnrl.com/"/>
    <s v=""/>
    <x v="0"/>
  </r>
  <r>
    <s v="http://web.archive.org/web/20160422081403/http://www.api.org/membership/members"/>
    <x v="2"/>
    <x v="602"/>
    <s v="http:/www.westonsolutions.com/"/>
    <s v=""/>
    <x v="0"/>
  </r>
  <r>
    <s v="http://web.archive.org/web/20160422081403/http://www.api.org/membership/members"/>
    <x v="2"/>
    <x v="605"/>
    <s v="http:/www.wichitaclutch.com/productsframe.htm"/>
    <s v=""/>
    <x v="0"/>
  </r>
  <r>
    <s v="http://web.archive.org/web/20160422081403/http://www.api.org/membership/members"/>
    <x v="2"/>
    <x v="606"/>
    <s v="http:/www.wika.us/industries_oil_gas_en_us.WIKA?ActiveID=14648"/>
    <s v=""/>
    <x v="0"/>
  </r>
  <r>
    <s v="http://web.archive.org/web/20160422081403/http://www.api.org/membership/members"/>
    <x v="2"/>
    <x v="607"/>
    <s v="http:/www.wildwell.com/"/>
    <s v=""/>
    <x v="0"/>
  </r>
  <r>
    <s v="http://web.archive.org/web/20160422081403/http://www.api.org/membership/members"/>
    <x v="2"/>
    <x v="609"/>
    <s v="http:/www.williamsvalve.com/"/>
    <s v=""/>
    <x v="0"/>
  </r>
  <r>
    <s v="http://web.archive.org/web/20160422081403/http://www.api.org/membership/members"/>
    <x v="2"/>
    <x v="608"/>
    <s v="http:/www.williams.com/"/>
    <s v=""/>
    <x v="0"/>
  </r>
  <r>
    <s v="http://web.archive.org/web/20160422081403/http://www.api.org/membership/members"/>
    <x v="2"/>
    <x v="611"/>
    <s v="http:/www.powellvalves.com/"/>
    <s v=""/>
    <x v="0"/>
  </r>
  <r>
    <s v="http://web.archive.org/web/20160422081403/http://www.api.org/membership/members"/>
    <x v="2"/>
    <x v="803"/>
    <s v="http:/www.wollampag.com/home.html"/>
    <s v=""/>
    <x v="0"/>
  </r>
  <r>
    <s v="http://web.archive.org/web/20160422081403/http://www.api.org/membership/members"/>
    <x v="2"/>
    <x v="804"/>
    <s v="http:/www.woodward.com/"/>
    <s v=""/>
    <x v="0"/>
  </r>
  <r>
    <s v="http://web.archive.org/web/20160422081403/http://www.api.org/membership/members"/>
    <x v="2"/>
    <x v="613"/>
    <s v="http:/www.lcm-wci.com/"/>
    <s v=""/>
    <x v="0"/>
  </r>
  <r>
    <s v="http://web.archive.org/web/20160422081403/http://www.api.org/membership/members"/>
    <x v="2"/>
    <x v="614"/>
    <s v="http:/www.womusa.com/"/>
    <s v=""/>
    <x v="0"/>
  </r>
  <r>
    <s v="http://web.archive.org/web/20160422081403/http://www.api.org/membership/members"/>
    <x v="2"/>
    <x v="615"/>
    <s v="http:/www.worthingtoncylinders.com/Products/Energy/Oil_and_Gas.aspx"/>
    <s v=""/>
    <x v="0"/>
  </r>
  <r>
    <s v="http://web.archive.org/web/20160422081403/http://www.api.org/membership/members"/>
    <x v="2"/>
    <x v="616"/>
    <s v="http:/www.wpxenergy.com/"/>
    <s v=""/>
    <x v="0"/>
  </r>
  <r>
    <s v="http://web.archive.org/web/20160422081403/http://www.api.org/membership/members"/>
    <x v="2"/>
    <x v="620"/>
    <s v="http:/www.zeeco.com/"/>
    <s v=""/>
    <x v="0"/>
  </r>
  <r>
    <s v="http://web.archive.org/web/20151031225343/http://www.api.org:80/GlobalItems/GlobalHeaderPages/Membership/API-Member-Companies"/>
    <x v="3"/>
    <x v="45"/>
    <s v="http:/www.arwatson.com/"/>
    <s v=""/>
    <x v="0"/>
  </r>
  <r>
    <s v="http://web.archive.org/web/20151031225343/http://www.api.org:80/GlobalItems/GlobalHeaderPages/Membership/API-Member-Companies"/>
    <x v="3"/>
    <x v="1"/>
    <s v="http:/www.chesterton.com/ENU/Industries/Pages/IndustryWiseProductList.aspx?ID=4"/>
    <s v=""/>
    <x v="0"/>
  </r>
  <r>
    <s v="http://web.archive.org/web/20151031225343/http://www.api.org:80/GlobalItems/GlobalHeaderPages/Membership/API-Member-Companies"/>
    <x v="3"/>
    <x v="3"/>
    <s v="http:/www.abb.com/totalflow"/>
    <s v=""/>
    <x v="0"/>
  </r>
  <r>
    <s v="http://web.archive.org/web/20151031225343/http://www.api.org:80/GlobalItems/GlobalHeaderPages/Membership/API-Member-Companies"/>
    <x v="3"/>
    <x v="682"/>
    <s v="http:/www.eagle.org/eagleExternalPortalWEB/"/>
    <s v=""/>
    <x v="0"/>
  </r>
  <r>
    <s v="http://web.archive.org/web/20151031225343/http://www.api.org:80/GlobalItems/GlobalHeaderPages/Membership/API-Member-Companies"/>
    <x v="3"/>
    <x v="4"/>
    <s v="http:/www.accuratemeasurement.net/"/>
    <s v=""/>
    <x v="0"/>
  </r>
  <r>
    <s v="http://web.archive.org/web/20151031225343/http://www.api.org:80/GlobalItems/GlobalHeaderPages/Membership/API-Member-Companies"/>
    <x v="3"/>
    <x v="5"/>
    <s v="http:/www.aciservicesinc.com/"/>
    <s v=""/>
    <x v="0"/>
  </r>
  <r>
    <s v="http://web.archive.org/web/20151031225343/http://www.api.org:80/GlobalItems/GlobalHeaderPages/Membership/API-Member-Companies"/>
    <x v="3"/>
    <x v="6"/>
    <s v="http:/www.acuren.com/"/>
    <s v=""/>
    <x v="0"/>
  </r>
  <r>
    <s v="http://web.archive.org/web/20151031225343/http://www.api.org:80/GlobalItems/GlobalHeaderPages/Membership/API-Member-Companies"/>
    <x v="3"/>
    <x v="8"/>
    <s v="http:/advancetank.com/"/>
    <s v=""/>
    <x v="0"/>
  </r>
  <r>
    <s v="http://web.archive.org/web/20151031225343/http://www.api.org:80/GlobalItems/GlobalHeaderPages/Membership/API-Member-Companies"/>
    <x v="3"/>
    <x v="9"/>
    <s v="http:/www.advancevalves.com/"/>
    <s v=""/>
    <x v="0"/>
  </r>
  <r>
    <s v="http://web.archive.org/web/20151031225343/http://www.api.org:80/GlobalItems/GlobalHeaderPages/Membership/API-Member-Companies"/>
    <x v="3"/>
    <x v="10"/>
    <s v="http:/www.advancedcorrosion.com/ndt-inspection-services"/>
    <s v=""/>
    <x v="0"/>
  </r>
  <r>
    <s v="http://web.archive.org/web/20151031225343/http://www.api.org:80/GlobalItems/GlobalHeaderPages/Membership/API-Member-Companies"/>
    <x v="3"/>
    <x v="805"/>
    <s v="http:/www.aecengineering.com/"/>
    <s v=""/>
    <x v="0"/>
  </r>
  <r>
    <s v="http://web.archive.org/web/20151031225343/http://www.api.org:80/GlobalItems/GlobalHeaderPages/Membership/API-Member-Companies"/>
    <x v="3"/>
    <x v="11"/>
    <s v="http:/www.aecom.com/"/>
    <s v=""/>
    <x v="0"/>
  </r>
  <r>
    <s v="http://web.archive.org/web/20151031225343/http://www.api.org:80/GlobalItems/GlobalHeaderPages/Membership/API-Member-Companies"/>
    <x v="3"/>
    <x v="13"/>
    <s v="http:/www.agarcorp.com/"/>
    <s v=""/>
    <x v="0"/>
  </r>
  <r>
    <s v="http://web.archive.org/web/20151031225343/http://www.api.org:80/GlobalItems/GlobalHeaderPages/Membership/API-Member-Companies"/>
    <x v="3"/>
    <x v="16"/>
    <s v="http:/www.alcoa.com/"/>
    <s v=""/>
    <x v="0"/>
  </r>
  <r>
    <s v="http://web.archive.org/web/20151031225343/http://www.api.org:80/GlobalItems/GlobalHeaderPages/Membership/API-Member-Companies"/>
    <x v="3"/>
    <x v="17"/>
    <s v="http:/www.all-profasteners.com/"/>
    <s v=""/>
    <x v="0"/>
  </r>
  <r>
    <s v="http://web.archive.org/web/20151031225343/http://www.api.org:80/GlobalItems/GlobalHeaderPages/Membership/API-Member-Companies"/>
    <x v="3"/>
    <x v="18"/>
    <s v="http:/www.allerion.com/"/>
    <s v=""/>
    <x v="0"/>
  </r>
  <r>
    <s v="http://web.archive.org/web/20151031225343/http://www.api.org:80/GlobalItems/GlobalHeaderPages/Membership/API-Member-Companies"/>
    <x v="3"/>
    <x v="19"/>
    <s v="http:/www.alloybellows.com/"/>
    <s v=""/>
    <x v="0"/>
  </r>
  <r>
    <s v="http://web.archive.org/web/20151031225343/http://www.api.org:80/GlobalItems/GlobalHeaderPages/Membership/API-Member-Companies"/>
    <x v="3"/>
    <x v="684"/>
    <s v="http:/www.aspvac.com/"/>
    <s v=""/>
    <x v="0"/>
  </r>
  <r>
    <s v="http://web.archive.org/web/20151031225343/http://www.api.org:80/GlobalItems/GlobalHeaderPages/Membership/API-Member-Companies"/>
    <x v="3"/>
    <x v="685"/>
    <s v="http:/www.alstom.com/grid"/>
    <s v=""/>
    <x v="0"/>
  </r>
  <r>
    <s v="http://web.archive.org/web/20151031225343/http://www.api.org:80/GlobalItems/GlobalHeaderPages/Membership/API-Member-Companies"/>
    <x v="3"/>
    <x v="20"/>
    <s v="http:/www.alyeska-pipeline.com/"/>
    <s v=""/>
    <x v="0"/>
  </r>
  <r>
    <s v="http://web.archive.org/web/20151031225343/http://www.api.org:80/GlobalItems/GlobalHeaderPages/Membership/API-Member-Companies"/>
    <x v="3"/>
    <x v="24"/>
    <s v="http:/www.amerapex.com/"/>
    <s v=""/>
    <x v="0"/>
  </r>
  <r>
    <s v="http://web.archive.org/web/20151031225343/http://www.api.org:80/GlobalItems/GlobalHeaderPages/Membership/API-Member-Companies"/>
    <x v="3"/>
    <x v="23"/>
    <s v="http:/www.americanblock.com/index.php"/>
    <s v=""/>
    <x v="0"/>
  </r>
  <r>
    <s v="http://web.archive.org/web/20151031225343/http://www.api.org:80/GlobalItems/GlobalHeaderPages/Membership/API-Member-Companies"/>
    <x v="3"/>
    <x v="686"/>
    <s v="http:/www.americancrane.com/"/>
    <s v=""/>
    <x v="0"/>
  </r>
  <r>
    <s v="http://web.archive.org/web/20151031225343/http://www.api.org:80/GlobalItems/GlobalHeaderPages/Membership/API-Member-Companies"/>
    <x v="3"/>
    <x v="687"/>
    <s v="http:/www.americanenergypartners.com/"/>
    <s v=""/>
    <x v="1"/>
  </r>
  <r>
    <s v="http://web.archive.org/web/20151031225343/http://www.api.org:80/GlobalItems/GlobalHeaderPages/Membership/API-Member-Companies"/>
    <x v="3"/>
    <x v="621"/>
    <s v="http:/www.aiworldwide.com/"/>
    <s v=""/>
    <x v="0"/>
  </r>
  <r>
    <s v="http://web.archive.org/web/20151031225343/http://www.api.org:80/GlobalItems/GlobalHeaderPages/Membership/API-Member-Companies"/>
    <x v="3"/>
    <x v="25"/>
    <s v="http:/www.americaninspection.net/"/>
    <s v=""/>
    <x v="0"/>
  </r>
  <r>
    <s v="http://web.archive.org/web/20151031225343/http://www.api.org:80/GlobalItems/GlobalHeaderPages/Membership/API-Member-Companies"/>
    <x v="3"/>
    <x v="622"/>
    <s v="http:/www.amarinecorp.com/"/>
    <s v=""/>
    <x v="0"/>
  </r>
  <r>
    <s v="http://web.archive.org/web/20151031225343/http://www.api.org:80/GlobalItems/GlobalHeaderPages/Membership/API-Member-Companies"/>
    <x v="3"/>
    <x v="688"/>
    <s v="http:/www.americanmidstream.com/Home/default.aspx"/>
    <s v=""/>
    <x v="0"/>
  </r>
  <r>
    <s v="http://web.archive.org/web/20151031225343/http://www.api.org:80/GlobalItems/GlobalHeaderPages/Membership/API-Member-Companies"/>
    <x v="3"/>
    <x v="689"/>
    <s v="http:/www.americanpetroleumtankers.com/"/>
    <s v=""/>
    <x v="0"/>
  </r>
  <r>
    <s v="http://web.archive.org/web/20151031225343/http://www.api.org:80/GlobalItems/GlobalHeaderPages/Membership/API-Member-Companies"/>
    <x v="3"/>
    <x v="690"/>
    <s v="http:/arleasing.com/"/>
    <s v=""/>
    <x v="0"/>
  </r>
  <r>
    <s v="http://web.archive.org/web/20151031225343/http://www.api.org:80/GlobalItems/GlobalHeaderPages/Membership/API-Member-Companies"/>
    <x v="3"/>
    <x v="26"/>
    <s v="http:/amso.net/"/>
    <s v=""/>
    <x v="0"/>
  </r>
  <r>
    <s v="http://web.archive.org/web/20151031225343/http://www.api.org:80/GlobalItems/GlobalHeaderPages/Membership/API-Member-Companies"/>
    <x v="3"/>
    <x v="27"/>
    <s v="http:/www.ameridrives.com/"/>
    <s v=""/>
    <x v="0"/>
  </r>
  <r>
    <s v="http://web.archive.org/web/20151031225343/http://www.api.org:80/GlobalItems/GlobalHeaderPages/Membership/API-Member-Companies"/>
    <x v="3"/>
    <x v="28"/>
    <s v="http:/www.amspecllc.com/"/>
    <s v=""/>
    <x v="0"/>
  </r>
  <r>
    <s v="http://web.archive.org/web/20151031225343/http://www.api.org:80/GlobalItems/GlobalHeaderPages/Membership/API-Member-Companies"/>
    <x v="3"/>
    <x v="29"/>
    <s v="http:/www.amyris.com/"/>
    <s v=""/>
    <x v="0"/>
  </r>
  <r>
    <s v="http://web.archive.org/web/20151031225343/http://www.api.org:80/GlobalItems/GlobalHeaderPages/Membership/API-Member-Companies"/>
    <x v="3"/>
    <x v="30"/>
    <s v="http:/www.anadarko.com/"/>
    <s v=""/>
    <x v="0"/>
  </r>
  <r>
    <s v="http://web.archive.org/web/20151031225343/http://www.api.org:80/GlobalItems/GlobalHeaderPages/Membership/API-Member-Companies"/>
    <x v="3"/>
    <x v="31"/>
    <s v="http:/www.anteagroup.com/"/>
    <s v=""/>
    <x v="0"/>
  </r>
  <r>
    <s v="http://web.archive.org/web/20151031225343/http://www.api.org:80/GlobalItems/GlobalHeaderPages/Membership/API-Member-Companies"/>
    <x v="3"/>
    <x v="623"/>
    <s v="http:/www.anton-paar.com/"/>
    <s v=""/>
    <x v="0"/>
  </r>
  <r>
    <s v="http://web.archive.org/web/20151031225343/http://www.api.org:80/GlobalItems/GlobalHeaderPages/Membership/API-Member-Companies"/>
    <x v="3"/>
    <x v="32"/>
    <s v="http:/www.aoiinternational.com/"/>
    <s v=""/>
    <x v="0"/>
  </r>
  <r>
    <s v="http://web.archive.org/web/20151031225343/http://www.api.org:80/GlobalItems/GlobalHeaderPages/Membership/API-Member-Companies"/>
    <x v="3"/>
    <x v="34"/>
    <s v="http:/www.apave.com/"/>
    <s v=""/>
    <x v="0"/>
  </r>
  <r>
    <s v="http://web.archive.org/web/20151031225343/http://www.api.org:80/GlobalItems/GlobalHeaderPages/Membership/API-Member-Companies"/>
    <x v="3"/>
    <x v="624"/>
    <s v="http:/www.atslab.com/"/>
    <s v=""/>
    <x v="0"/>
  </r>
  <r>
    <s v="http://web.archive.org/web/20151031225343/http://www.api.org:80/GlobalItems/GlobalHeaderPages/Membership/API-Member-Companies"/>
    <x v="3"/>
    <x v="691"/>
    <s v="http:/www.velosi.com/"/>
    <s v=""/>
    <x v="0"/>
  </r>
  <r>
    <s v="http://web.archive.org/web/20151031225343/http://www.api.org:80/GlobalItems/GlobalHeaderPages/Membership/API-Member-Companies"/>
    <x v="3"/>
    <x v="36"/>
    <s v="http:/www.applusrtd.com/"/>
    <s v=""/>
    <x v="0"/>
  </r>
  <r>
    <s v="http://web.archive.org/web/20151031225343/http://www.api.org:80/GlobalItems/GlobalHeaderPages/Membership/API-Member-Companies"/>
    <x v="3"/>
    <x v="38"/>
    <s v="http:/www.aquilex.com/"/>
    <s v=""/>
    <x v="0"/>
  </r>
  <r>
    <s v="http://web.archive.org/web/20151031225343/http://www.api.org:80/GlobalItems/GlobalHeaderPages/Membership/API-Member-Companies"/>
    <x v="3"/>
    <x v="39"/>
    <s v="http:/www.arcelormittal.com/"/>
    <s v=""/>
    <x v="0"/>
  </r>
  <r>
    <s v="http://web.archive.org/web/20151031225343/http://www.api.org:80/GlobalItems/GlobalHeaderPages/Membership/API-Member-Companies"/>
    <x v="3"/>
    <x v="40"/>
    <s v="http:/arcticoilfieldservices.com/"/>
    <s v=""/>
    <x v="0"/>
  </r>
  <r>
    <s v="http://web.archive.org/web/20151031225343/http://www.api.org:80/GlobalItems/GlobalHeaderPages/Membership/API-Member-Companies"/>
    <x v="3"/>
    <x v="41"/>
    <s v="http:/www.argusconsulting.com/"/>
    <s v=""/>
    <x v="0"/>
  </r>
  <r>
    <s v="http://web.archive.org/web/20151031225343/http://www.api.org:80/GlobalItems/GlobalHeaderPages/Membership/API-Member-Companies"/>
    <x v="3"/>
    <x v="43"/>
    <s v="http:/www.arielcorp.com/"/>
    <s v="https://www.desmogblog.com/directory/vocabulary/13495"/>
    <x v="0"/>
  </r>
  <r>
    <s v="http://web.archive.org/web/20151031225343/http://www.api.org:80/GlobalItems/GlobalHeaderPages/Membership/API-Member-Companies"/>
    <x v="3"/>
    <x v="692"/>
    <s v="http:/www.array.com/"/>
    <s v=""/>
    <x v="0"/>
  </r>
  <r>
    <s v="http://web.archive.org/web/20151031225343/http://www.api.org:80/GlobalItems/GlobalHeaderPages/Membership/API-Member-Companies"/>
    <x v="3"/>
    <x v="44"/>
    <s v="http:/www.arseal.com/"/>
    <s v=""/>
    <x v="0"/>
  </r>
  <r>
    <s v="http://web.archive.org/web/20151031225343/http://www.api.org:80/GlobalItems/GlobalHeaderPages/Membership/API-Member-Companies"/>
    <x v="3"/>
    <x v="46"/>
    <s v="http:/www.ashfordtech.com/"/>
    <s v=""/>
    <x v="0"/>
  </r>
  <r>
    <s v="http://web.archive.org/web/20151031225343/http://www.api.org:80/GlobalItems/GlobalHeaderPages/Membership/API-Member-Companies"/>
    <x v="3"/>
    <x v="693"/>
    <s v="http:/www.ashland.com/"/>
    <s v=""/>
    <x v="0"/>
  </r>
  <r>
    <s v="http://web.archive.org/web/20151031225343/http://www.api.org:80/GlobalItems/GlobalHeaderPages/Membership/API-Member-Companies"/>
    <x v="3"/>
    <x v="47"/>
    <s v="http:/www.astconstruction.com/"/>
    <s v=""/>
    <x v="0"/>
  </r>
  <r>
    <s v="http://web.archive.org/web/20151031225343/http://www.api.org:80/GlobalItems/GlobalHeaderPages/Membership/API-Member-Companies"/>
    <x v="3"/>
    <x v="806"/>
    <s v="http:/www.astontechconsult.com/"/>
    <s v=""/>
    <x v="0"/>
  </r>
  <r>
    <s v="http://web.archive.org/web/20151031225343/http://www.api.org:80/GlobalItems/GlobalHeaderPages/Membership/API-Member-Companies"/>
    <x v="3"/>
    <x v="694"/>
    <s v="http:/www.atcoem.com/"/>
    <s v=""/>
    <x v="0"/>
  </r>
  <r>
    <s v="http://web.archive.org/web/20151031225343/http://www.api.org:80/GlobalItems/GlobalHeaderPages/Membership/API-Member-Companies"/>
    <x v="3"/>
    <x v="49"/>
    <s v="http:/www.athensgroup.com/"/>
    <s v=""/>
    <x v="0"/>
  </r>
  <r>
    <s v="http://web.archive.org/web/20151031225343/http://www.api.org:80/GlobalItems/GlobalHeaderPages/Membership/API-Member-Companies"/>
    <x v="3"/>
    <x v="695"/>
    <s v="http:/athlonsolutions.com/"/>
    <s v=""/>
    <x v="0"/>
  </r>
  <r>
    <s v="http://web.archive.org/web/20151031225343/http://www.api.org:80/GlobalItems/GlobalHeaderPages/Membership/API-Member-Companies"/>
    <x v="3"/>
    <x v="592"/>
    <s v="http:/www.atkinsglobal.com/"/>
    <s v=""/>
    <x v="0"/>
  </r>
  <r>
    <s v="http://web.archive.org/web/20151031225343/http://www.api.org:80/GlobalItems/GlobalHeaderPages/Membership/API-Member-Companies"/>
    <x v="3"/>
    <x v="696"/>
    <s v="http:/www.axonep.com/"/>
    <s v=""/>
    <x v="0"/>
  </r>
  <r>
    <s v="http://web.archive.org/web/20151031225343/http://www.api.org:80/GlobalItems/GlobalHeaderPages/Membership/API-Member-Companies"/>
    <x v="3"/>
    <x v="697"/>
    <s v="http:/www.azz.com/wsi"/>
    <s v=""/>
    <x v="0"/>
  </r>
  <r>
    <s v="http://web.archive.org/web/20151031225343/http://www.api.org:80/GlobalItems/GlobalHeaderPages/Membership/API-Member-Companies"/>
    <x v="3"/>
    <x v="53"/>
    <s v="http:/www.bakerrisk.com/"/>
    <s v=""/>
    <x v="0"/>
  </r>
  <r>
    <s v="http://web.archive.org/web/20151031225343/http://www.api.org:80/GlobalItems/GlobalHeaderPages/Membership/API-Member-Companies"/>
    <x v="3"/>
    <x v="54"/>
    <s v="http:/www.bakerhughes.com/"/>
    <s v=""/>
    <x v="1"/>
  </r>
  <r>
    <s v="http://web.archive.org/web/20151031225343/http://www.api.org:80/GlobalItems/GlobalHeaderPages/Membership/API-Member-Companies"/>
    <x v="3"/>
    <x v="55"/>
    <s v="http:/www.balticcontrol.com/index.php"/>
    <s v=""/>
    <x v="0"/>
  </r>
  <r>
    <s v="http://web.archive.org/web/20151031225343/http://www.api.org:80/GlobalItems/GlobalHeaderPages/Membership/API-Member-Companies"/>
    <x v="3"/>
    <x v="57"/>
    <s v="http:/www.barsource.com/"/>
    <s v=""/>
    <x v="0"/>
  </r>
  <r>
    <s v="http://web.archive.org/web/20151031225343/http://www.api.org:80/GlobalItems/GlobalHeaderPages/Membership/API-Member-Companies"/>
    <x v="3"/>
    <x v="58"/>
    <s v="http:/www.bldata.com/"/>
    <s v=""/>
    <x v="0"/>
  </r>
  <r>
    <s v="http://web.archive.org/web/20151031225343/http://www.api.org:80/GlobalItems/GlobalHeaderPages/Membership/API-Member-Companies"/>
    <x v="3"/>
    <x v="626"/>
    <s v="http:/www.basslerenergyservices.com/"/>
    <s v=""/>
    <x v="0"/>
  </r>
  <r>
    <s v="http://web.archive.org/web/20151031225343/http://www.api.org:80/GlobalItems/GlobalHeaderPages/Membership/API-Member-Companies"/>
    <x v="3"/>
    <x v="807"/>
    <s v="http:/www.bastiontechnologies.com/index.html"/>
    <s v=""/>
    <x v="0"/>
  </r>
  <r>
    <s v="http://web.archive.org/web/20151031225343/http://www.api.org:80/GlobalItems/GlobalHeaderPages/Membership/API-Member-Companies"/>
    <x v="3"/>
    <x v="698"/>
    <s v="http:/www.bayertechnology.com/"/>
    <s v=""/>
    <x v="0"/>
  </r>
  <r>
    <s v="http://web.archive.org/web/20151031225343/http://www.api.org:80/GlobalItems/GlobalHeaderPages/Membership/API-Member-Companies"/>
    <x v="3"/>
    <x v="61"/>
    <s v="http:/www.bechtel.com/expertise/oil-gas-chemicals/"/>
    <s v=""/>
    <x v="1"/>
  </r>
  <r>
    <s v="http://web.archive.org/web/20151031225343/http://www.api.org:80/GlobalItems/GlobalHeaderPages/Membership/API-Member-Companies"/>
    <x v="3"/>
    <x v="808"/>
    <s v="http:/belco-mfg.com/"/>
    <s v=""/>
    <x v="0"/>
  </r>
  <r>
    <s v="http://web.archive.org/web/20151031225343/http://www.api.org:80/GlobalItems/GlobalHeaderPages/Membership/API-Member-Companies"/>
    <x v="3"/>
    <x v="62"/>
    <s v="http:/www.belltechnologiesllc.com/"/>
    <s v=""/>
    <x v="0"/>
  </r>
  <r>
    <s v="http://web.archive.org/web/20151031225343/http://www.api.org:80/GlobalItems/GlobalHeaderPages/Membership/API-Member-Companies"/>
    <x v="3"/>
    <x v="63"/>
    <s v="http:/www.truecos.com/"/>
    <s v=""/>
    <x v="0"/>
  </r>
  <r>
    <s v="http://web.archive.org/web/20151031225343/http://www.api.org:80/GlobalItems/GlobalHeaderPages/Membership/API-Member-Companies"/>
    <x v="3"/>
    <x v="64"/>
    <s v="http:/www.belzona.com/"/>
    <s v=""/>
    <x v="0"/>
  </r>
  <r>
    <s v="http://web.archive.org/web/20151031225343/http://www.api.org:80/GlobalItems/GlobalHeaderPages/Membership/API-Member-Companies"/>
    <x v="3"/>
    <x v="65"/>
    <s v="http:/www.benchtree.com/"/>
    <s v=""/>
    <x v="0"/>
  </r>
  <r>
    <s v="http://web.archive.org/web/20151031225343/http://www.api.org:80/GlobalItems/GlobalHeaderPages/Membership/API-Member-Companies"/>
    <x v="3"/>
    <x v="66"/>
    <s v="http:/www.benoit-inc.com/index.html"/>
    <s v=""/>
    <x v="0"/>
  </r>
  <r>
    <s v="http://web.archive.org/web/20151031225343/http://www.api.org:80/GlobalItems/GlobalHeaderPages/Membership/API-Member-Companies"/>
    <x v="3"/>
    <x v="68"/>
    <s v="http:/www.bericdavis.com/"/>
    <s v=""/>
    <x v="0"/>
  </r>
  <r>
    <s v="http://web.archive.org/web/20151031225343/http://www.api.org:80/GlobalItems/GlobalHeaderPages/Membership/API-Member-Companies"/>
    <x v="3"/>
    <x v="69"/>
    <s v="http:/www.bestolife.com/"/>
    <s v=""/>
    <x v="0"/>
  </r>
  <r>
    <s v="http://web.archive.org/web/20151031225343/http://www.api.org:80/GlobalItems/GlobalHeaderPages/Membership/API-Member-Companies"/>
    <x v="3"/>
    <x v="70"/>
    <s v="http:/www.bhlinternational.com/"/>
    <s v=""/>
    <x v="0"/>
  </r>
  <r>
    <s v="http://web.archive.org/web/20151031225343/http://www.api.org:80/GlobalItems/GlobalHeaderPages/Membership/API-Member-Companies"/>
    <x v="3"/>
    <x v="71"/>
    <s v="http:/www.bhpbilliton.com/"/>
    <s v=""/>
    <x v="1"/>
  </r>
  <r>
    <s v="http://web.archive.org/web/20151031225343/http://www.api.org:80/GlobalItems/GlobalHeaderPages/Membership/API-Member-Companies"/>
    <x v="3"/>
    <x v="809"/>
    <s v=""/>
    <s v=""/>
    <x v="0"/>
  </r>
  <r>
    <s v="http://web.archive.org/web/20151031225343/http://www.api.org:80/GlobalItems/GlobalHeaderPages/Membership/API-Member-Companies"/>
    <x v="3"/>
    <x v="73"/>
    <s v="http:/www.bladestone.com/"/>
    <s v=""/>
    <x v="0"/>
  </r>
  <r>
    <s v="http://web.archive.org/web/20151031225343/http://www.api.org:80/GlobalItems/GlobalHeaderPages/Membership/API-Member-Companies"/>
    <x v="3"/>
    <x v="74"/>
    <s v=""/>
    <s v=""/>
    <x v="0"/>
  </r>
  <r>
    <s v="http://web.archive.org/web/20151031225343/http://www.api.org:80/GlobalItems/GlobalHeaderPages/Membership/API-Member-Companies"/>
    <x v="3"/>
    <x v="75"/>
    <s v=""/>
    <s v=""/>
    <x v="0"/>
  </r>
  <r>
    <s v="http://web.archive.org/web/20151031225343/http://www.api.org:80/GlobalItems/GlobalHeaderPages/Membership/API-Member-Companies"/>
    <x v="3"/>
    <x v="699"/>
    <s v=""/>
    <s v=""/>
    <x v="0"/>
  </r>
  <r>
    <s v="http://web.archive.org/web/20151031225343/http://www.api.org:80/GlobalItems/GlobalHeaderPages/Membership/API-Member-Companies"/>
    <x v="3"/>
    <x v="700"/>
    <s v=""/>
    <s v="https://www.desmogblog.com/directory/vocabulary/8107"/>
    <x v="0"/>
  </r>
  <r>
    <s v="http://web.archive.org/web/20151031225343/http://www.api.org:80/GlobalItems/GlobalHeaderPages/Membership/API-Member-Companies"/>
    <x v="3"/>
    <x v="701"/>
    <s v=""/>
    <s v=""/>
    <x v="0"/>
  </r>
  <r>
    <s v="http://web.archive.org/web/20151031225343/http://www.api.org:80/GlobalItems/GlobalHeaderPages/Membership/API-Member-Companies"/>
    <x v="3"/>
    <x v="702"/>
    <s v=""/>
    <s v=""/>
    <x v="0"/>
  </r>
  <r>
    <s v="http://web.archive.org/web/20151031225343/http://www.api.org:80/GlobalItems/GlobalHeaderPages/Membership/API-Member-Companies"/>
    <x v="3"/>
    <x v="703"/>
    <s v=""/>
    <s v=""/>
    <x v="0"/>
  </r>
  <r>
    <s v="http://web.archive.org/web/20151031225343/http://www.api.org:80/GlobalItems/GlobalHeaderPages/Membership/API-Member-Companies"/>
    <x v="3"/>
    <x v="76"/>
    <s v="http:/www.bihl.com/contact_us.html"/>
    <s v=""/>
    <x v="0"/>
  </r>
  <r>
    <s v="http://web.archive.org/web/20151031225343/http://www.api.org:80/GlobalItems/GlobalHeaderPages/Membership/API-Member-Companies"/>
    <x v="3"/>
    <x v="77"/>
    <s v="http:/www.bowenindustrialcontractors.com/"/>
    <s v=""/>
    <x v="0"/>
  </r>
  <r>
    <s v="http://web.archive.org/web/20151031225343/http://www.api.org:80/GlobalItems/GlobalHeaderPages/Membership/API-Member-Companies"/>
    <x v="3"/>
    <x v="78"/>
    <s v="http:/www.bp.com/"/>
    <s v=""/>
    <x v="1"/>
  </r>
  <r>
    <s v="http://web.archive.org/web/20151031225343/http://www.api.org:80/GlobalItems/GlobalHeaderPages/Membership/API-Member-Companies"/>
    <x v="3"/>
    <x v="81"/>
    <s v="http:/www.brodieintl.com/"/>
    <s v="http://www.sourcewatch.org/index.php/Bechtel_Group,_Inc."/>
    <x v="0"/>
  </r>
  <r>
    <s v="http://web.archive.org/web/20151031225343/http://www.api.org:80/GlobalItems/GlobalHeaderPages/Membership/API-Member-Companies"/>
    <x v="3"/>
    <x v="82"/>
    <s v="http:/www.bsbsystems.com/"/>
    <s v=""/>
    <x v="0"/>
  </r>
  <r>
    <s v="http://web.archive.org/web/20151031225343/http://www.api.org:80/GlobalItems/GlobalHeaderPages/Membership/API-Member-Companies"/>
    <x v="3"/>
    <x v="704"/>
    <s v="http:/www.buckeye.com/"/>
    <s v=""/>
    <x v="0"/>
  </r>
  <r>
    <s v="http://web.archive.org/web/20151031225343/http://www.api.org:80/GlobalItems/GlobalHeaderPages/Membership/API-Member-Companies"/>
    <x v="3"/>
    <x v="84"/>
    <s v="http:/www.burckhardtcompression.com/"/>
    <s v=""/>
    <x v="0"/>
  </r>
  <r>
    <s v="http://web.archive.org/web/20151031225343/http://www.api.org:80/GlobalItems/GlobalHeaderPages/Membership/API-Member-Companies"/>
    <x v="3"/>
    <x v="85"/>
    <s v="http:/bvecuador.com/"/>
    <s v=""/>
    <x v="0"/>
  </r>
  <r>
    <s v="http://web.archive.org/web/20151031225343/http://www.api.org:80/GlobalItems/GlobalHeaderPages/Membership/API-Member-Companies"/>
    <x v="3"/>
    <x v="83"/>
    <s v="http:/www.us.bureauveritas.com/"/>
    <s v=""/>
    <x v="0"/>
  </r>
  <r>
    <s v="http://web.archive.org/web/20151031225343/http://www.api.org:80/GlobalItems/GlobalHeaderPages/Membership/API-Member-Companies"/>
    <x v="3"/>
    <x v="705"/>
    <s v="http:/www.candnpetroleum.co.za/"/>
    <s v=""/>
    <x v="0"/>
  </r>
  <r>
    <s v="http://web.archive.org/web/20151031225343/http://www.api.org:80/GlobalItems/GlobalHeaderPages/Membership/API-Member-Companies"/>
    <x v="3"/>
    <x v="87"/>
    <s v="http:/www.cwtank.com/"/>
    <s v=""/>
    <x v="0"/>
  </r>
  <r>
    <s v="http://web.archive.org/web/20151031225343/http://www.api.org:80/GlobalItems/GlobalHeaderPages/Membership/API-Member-Companies"/>
    <x v="3"/>
    <x v="706"/>
    <s v="http:/www.c-mar.com/"/>
    <s v=""/>
    <x v="0"/>
  </r>
  <r>
    <s v="http://web.archive.org/web/20151031225343/http://www.api.org:80/GlobalItems/GlobalHeaderPages/Membership/API-Member-Companies"/>
    <x v="3"/>
    <x v="89"/>
    <s v="http:/www.caldwelltanks.com/"/>
    <s v=""/>
    <x v="0"/>
  </r>
  <r>
    <s v="http://web.archive.org/web/20151031225343/http://www.api.org:80/GlobalItems/GlobalHeaderPages/Membership/API-Member-Companies"/>
    <x v="3"/>
    <x v="90"/>
    <s v="http:/www.callidus.com/"/>
    <s v="http://www.sourcewatch.org/index.php/BHP_Billiton"/>
    <x v="0"/>
  </r>
  <r>
    <s v="http://web.archive.org/web/20151031225343/http://www.api.org:80/GlobalItems/GlobalHeaderPages/Membership/API-Member-Companies"/>
    <x v="3"/>
    <x v="707"/>
    <s v="http:/www.c-a-m.com/"/>
    <s v=""/>
    <x v="0"/>
  </r>
  <r>
    <s v="http://web.archive.org/web/20151031225343/http://www.api.org:80/GlobalItems/GlobalHeaderPages/Membership/API-Member-Companies"/>
    <x v="3"/>
    <x v="91"/>
    <s v="http:/www.camincargo.com/"/>
    <s v=""/>
    <x v="0"/>
  </r>
  <r>
    <s v="http://web.archive.org/web/20151031225343/http://www.api.org:80/GlobalItems/GlobalHeaderPages/Membership/API-Member-Companies"/>
    <x v="3"/>
    <x v="92"/>
    <s v="http:/www.can-usa.net/index.aspx"/>
    <s v=""/>
    <x v="0"/>
  </r>
  <r>
    <s v="http://web.archive.org/web/20151031225343/http://www.api.org:80/GlobalItems/GlobalHeaderPages/Membership/API-Member-Companies"/>
    <x v="3"/>
    <x v="93"/>
    <s v="http:/www.cape-inc.com/"/>
    <s v=""/>
    <x v="0"/>
  </r>
  <r>
    <s v="http://web.archive.org/web/20151031225343/http://www.api.org:80/GlobalItems/GlobalHeaderPages/Membership/API-Member-Companies"/>
    <x v="3"/>
    <x v="708"/>
    <s v="http:/www.capitolut.com/"/>
    <s v=""/>
    <x v="0"/>
  </r>
  <r>
    <s v="http://web.archive.org/web/20151031225343/http://www.api.org:80/GlobalItems/GlobalHeaderPages/Membership/API-Member-Companies"/>
    <x v="3"/>
    <x v="95"/>
    <s v="http:/www.careion.com/"/>
    <s v=""/>
    <x v="0"/>
  </r>
  <r>
    <s v="http://web.archive.org/web/20151031225343/http://www.api.org:80/GlobalItems/GlobalHeaderPages/Membership/API-Member-Companies"/>
    <x v="3"/>
    <x v="96"/>
    <s v="http:/www.cartech.com/"/>
    <s v=""/>
    <x v="0"/>
  </r>
  <r>
    <s v="http://web.archive.org/web/20151031225343/http://www.api.org:80/GlobalItems/GlobalHeaderPages/Membership/API-Member-Companies"/>
    <x v="3"/>
    <x v="97"/>
    <s v="http:/www.cashco.com/"/>
    <s v=""/>
    <x v="0"/>
  </r>
  <r>
    <s v="http://web.archive.org/web/20151031225343/http://www.api.org:80/GlobalItems/GlobalHeaderPages/Membership/API-Member-Companies"/>
    <x v="3"/>
    <x v="98"/>
    <s v="http:/www.catsi.com/"/>
    <s v=""/>
    <x v="0"/>
  </r>
  <r>
    <s v="http://web.archive.org/web/20151031225343/http://www.api.org:80/GlobalItems/GlobalHeaderPages/Membership/API-Member-Companies"/>
    <x v="3"/>
    <x v="709"/>
    <s v="http:/www.cbcl.ca/"/>
    <s v=""/>
    <x v="0"/>
  </r>
  <r>
    <s v="http://web.archive.org/web/20151031225343/http://www.api.org:80/GlobalItems/GlobalHeaderPages/Membership/API-Member-Companies"/>
    <x v="3"/>
    <x v="100"/>
    <s v="http:/www.certifiedcalibrations.net/"/>
    <s v=""/>
    <x v="0"/>
  </r>
  <r>
    <s v="http://web.archive.org/web/20151031225343/http://www.api.org:80/GlobalItems/GlobalHeaderPages/Membership/API-Member-Companies"/>
    <x v="3"/>
    <x v="101"/>
    <s v="http:/www.ceteklimited.com/Default.aspx"/>
    <s v="http://www.sourcewatch.org/index.php/BP"/>
    <x v="0"/>
  </r>
  <r>
    <s v="http://web.archive.org/web/20151031225343/http://www.api.org:80/GlobalItems/GlobalHeaderPages/Membership/API-Member-Companies"/>
    <x v="3"/>
    <x v="102"/>
    <s v="http:/charterbrokerage.net/"/>
    <s v=""/>
    <x v="0"/>
  </r>
  <r>
    <s v="http://web.archive.org/web/20151031225343/http://www.api.org:80/GlobalItems/GlobalHeaderPages/Membership/API-Member-Companies"/>
    <x v="3"/>
    <x v="104"/>
    <s v="http:/www.cbtank.com/"/>
    <s v=""/>
    <x v="0"/>
  </r>
  <r>
    <s v="http://web.archive.org/web/20151031225343/http://www.api.org:80/GlobalItems/GlobalHeaderPages/Membership/API-Member-Companies"/>
    <x v="3"/>
    <x v="105"/>
    <s v="http:/www.checksix.com/"/>
    <s v=""/>
    <x v="0"/>
  </r>
  <r>
    <s v="http://web.archive.org/web/20151031225343/http://www.api.org:80/GlobalItems/GlobalHeaderPages/Membership/API-Member-Companies"/>
    <x v="3"/>
    <x v="106"/>
    <s v="http:/www.chemstar.com/"/>
    <s v=""/>
    <x v="0"/>
  </r>
  <r>
    <s v="http://web.archive.org/web/20151031225343/http://www.api.org:80/GlobalItems/GlobalHeaderPages/Membership/API-Member-Companies"/>
    <x v="3"/>
    <x v="107"/>
    <s v="http:/www.cheniere.com/"/>
    <s v=""/>
    <x v="0"/>
  </r>
  <r>
    <s v="http://web.archive.org/web/20151031225343/http://www.api.org:80/GlobalItems/GlobalHeaderPages/Membership/API-Member-Companies"/>
    <x v="3"/>
    <x v="108"/>
    <s v="http:/www.chk.com/"/>
    <s v=""/>
    <x v="1"/>
  </r>
  <r>
    <s v="http://web.archive.org/web/20151031225343/http://www.api.org:80/GlobalItems/GlobalHeaderPages/Membership/API-Member-Companies"/>
    <x v="3"/>
    <x v="109"/>
    <s v="http:/www.chevron.com/"/>
    <s v=""/>
    <x v="1"/>
  </r>
  <r>
    <s v="http://web.archive.org/web/20151031225343/http://www.api.org:80/GlobalItems/GlobalHeaderPages/Membership/API-Member-Companies"/>
    <x v="3"/>
    <x v="629"/>
    <s v="http:/www.cirlaboratory.com/index_an.html"/>
    <s v=""/>
    <x v="0"/>
  </r>
  <r>
    <s v="http://web.archive.org/web/20151031225343/http://www.api.org:80/GlobalItems/GlobalHeaderPages/Membership/API-Member-Companies"/>
    <x v="3"/>
    <x v="111"/>
    <s v="http:/www.circorenergy.com/"/>
    <s v=""/>
    <x v="0"/>
  </r>
  <r>
    <s v="http://web.archive.org/web/20151031225343/http://www.api.org:80/GlobalItems/GlobalHeaderPages/Membership/API-Member-Companies"/>
    <x v="3"/>
    <x v="114"/>
    <s v="http:/cjwinter.com/"/>
    <s v=""/>
    <x v="0"/>
  </r>
  <r>
    <s v="http://web.archive.org/web/20151031225343/http://www.api.org:80/GlobalItems/GlobalHeaderPages/Membership/API-Member-Companies"/>
    <x v="3"/>
    <x v="710"/>
    <s v="http:/www.cleanfuelsassociates.com/"/>
    <s v=""/>
    <x v="0"/>
  </r>
  <r>
    <s v="http://web.archive.org/web/20151031225343/http://www.api.org:80/GlobalItems/GlobalHeaderPages/Membership/API-Member-Companies"/>
    <x v="3"/>
    <x v="113"/>
    <s v="http:/ir.clearsign.com/overview"/>
    <s v=""/>
    <x v="0"/>
  </r>
  <r>
    <s v="http://web.archive.org/web/20151031225343/http://www.api.org:80/GlobalItems/GlobalHeaderPages/Membership/API-Member-Companies"/>
    <x v="3"/>
    <x v="711"/>
    <s v="http:/www.clevelandintegrity.com/"/>
    <s v=""/>
    <x v="0"/>
  </r>
  <r>
    <s v="http://web.archive.org/web/20151031225343/http://www.api.org:80/GlobalItems/GlobalHeaderPages/Membership/API-Member-Companies"/>
    <x v="3"/>
    <x v="116"/>
    <s v="http:/www.coastalflow.com/"/>
    <s v=""/>
    <x v="0"/>
  </r>
  <r>
    <s v="http://web.archive.org/web/20151031225343/http://www.api.org:80/GlobalItems/GlobalHeaderPages/Membership/API-Member-Companies"/>
    <x v="3"/>
    <x v="117"/>
    <s v="http:/www.coastalgulf.com/"/>
    <s v=""/>
    <x v="0"/>
  </r>
  <r>
    <s v="http://web.archive.org/web/20151031225343/http://www.api.org:80/GlobalItems/GlobalHeaderPages/Membership/API-Member-Companies"/>
    <x v="3"/>
    <x v="630"/>
    <s v="http:/www.cobaltintl.com/"/>
    <s v=""/>
    <x v="0"/>
  </r>
  <r>
    <s v="http://web.archive.org/web/20151031225343/http://www.api.org:80/GlobalItems/GlobalHeaderPages/Membership/API-Member-Companies"/>
    <x v="3"/>
    <x v="118"/>
    <s v="http:/www.cognascents.com/"/>
    <s v=""/>
    <x v="0"/>
  </r>
  <r>
    <s v="http://web.archive.org/web/20151031225343/http://www.api.org:80/GlobalItems/GlobalHeaderPages/Membership/API-Member-Companies"/>
    <x v="3"/>
    <x v="119"/>
    <s v="http:/www.collinsengr.com/"/>
    <s v=""/>
    <x v="0"/>
  </r>
  <r>
    <s v="http://web.archive.org/web/20151031225343/http://www.api.org:80/GlobalItems/GlobalHeaderPages/Membership/API-Member-Companies"/>
    <x v="3"/>
    <x v="120"/>
    <s v="http:/www.colpipe.com/"/>
    <s v=""/>
    <x v="0"/>
  </r>
  <r>
    <s v="http://web.archive.org/web/20151031225343/http://www.api.org:80/GlobalItems/GlobalHeaderPages/Membership/API-Member-Companies"/>
    <x v="3"/>
    <x v="121"/>
    <s v="http:/www.ceesi.com/"/>
    <s v=""/>
    <x v="0"/>
  </r>
  <r>
    <s v="http://web.archive.org/web/20151031225343/http://www.api.org:80/GlobalItems/GlobalHeaderPages/Membership/API-Member-Companies"/>
    <x v="3"/>
    <x v="122"/>
    <s v="http:/columbiacorp.com/"/>
    <s v=""/>
    <x v="0"/>
  </r>
  <r>
    <s v="http://web.archive.org/web/20151031225343/http://www.api.org:80/GlobalItems/GlobalHeaderPages/Membership/API-Member-Companies"/>
    <x v="3"/>
    <x v="123"/>
    <s v="http:/www.cmworks.com/"/>
    <s v=""/>
    <x v="0"/>
  </r>
  <r>
    <s v="http://web.archive.org/web/20151031225343/http://www.api.org:80/GlobalItems/GlobalHeaderPages/Membership/API-Member-Companies"/>
    <x v="3"/>
    <x v="125"/>
    <s v="http:/www.apollovalves.com/"/>
    <s v=""/>
    <x v="0"/>
  </r>
  <r>
    <s v="http://web.archive.org/web/20151031225343/http://www.api.org:80/GlobalItems/GlobalHeaderPages/Membership/API-Member-Companies"/>
    <x v="3"/>
    <x v="127"/>
    <s v="http:/www.conocophillips.com/"/>
    <s v=""/>
    <x v="1"/>
  </r>
  <r>
    <s v="http://web.archive.org/web/20151031225343/http://www.api.org:80/GlobalItems/GlobalHeaderPages/Membership/API-Member-Companies"/>
    <x v="3"/>
    <x v="128"/>
    <s v="http:/www.consfab.com/"/>
    <s v=""/>
    <x v="0"/>
  </r>
  <r>
    <s v="http://web.archive.org/web/20151031225343/http://www.api.org:80/GlobalItems/GlobalHeaderPages/Membership/API-Member-Companies"/>
    <x v="3"/>
    <x v="129"/>
    <s v="http:/www.cpcmfg.com/"/>
    <s v=""/>
    <x v="0"/>
  </r>
  <r>
    <s v="http://web.archive.org/web/20151031225343/http://www.api.org:80/GlobalItems/GlobalHeaderPages/Membership/API-Member-Companies"/>
    <x v="3"/>
    <x v="130"/>
    <s v="http:/consultingandfieldservices.com/"/>
    <s v=""/>
    <x v="0"/>
  </r>
  <r>
    <s v="http://web.archive.org/web/20151031225343/http://www.api.org:80/GlobalItems/GlobalHeaderPages/Membership/API-Member-Companies"/>
    <x v="3"/>
    <x v="713"/>
    <s v="http:/www.coopervalves.com/"/>
    <s v=""/>
    <x v="0"/>
  </r>
  <r>
    <s v="http://web.archive.org/web/20151031225343/http://www.api.org:80/GlobalItems/GlobalHeaderPages/Membership/API-Member-Companies"/>
    <x v="3"/>
    <x v="131"/>
    <s v="http:/www.corrosioncontrol.com/"/>
    <s v="http://www.sourcewatch.org/index.php/Chesapeake_Energy"/>
    <x v="0"/>
  </r>
  <r>
    <s v="http://web.archive.org/web/20151031225343/http://www.api.org:80/GlobalItems/GlobalHeaderPages/Membership/API-Member-Companies"/>
    <x v="3"/>
    <x v="133"/>
    <s v="http:/cpwamerica.com/home.html"/>
    <s v="http://www.sourcewatch.org/index.php/Chevron"/>
    <x v="0"/>
  </r>
  <r>
    <s v="http://web.archive.org/web/20151031225343/http://www.api.org:80/GlobalItems/GlobalHeaderPages/Membership/API-Member-Companies"/>
    <x v="3"/>
    <x v="134"/>
    <s v="http:/www.crc-evans.com/"/>
    <s v=""/>
    <x v="0"/>
  </r>
  <r>
    <s v="http://web.archive.org/web/20151031225343/http://www.api.org:80/GlobalItems/GlobalHeaderPages/Membership/API-Member-Companies"/>
    <x v="3"/>
    <x v="138"/>
    <s v="http:/www.cryostar.com/"/>
    <s v=""/>
    <x v="0"/>
  </r>
  <r>
    <s v="http://web.archive.org/web/20151031225343/http://www.api.org:80/GlobalItems/GlobalHeaderPages/Membership/API-Member-Companies"/>
    <x v="3"/>
    <x v="714"/>
    <s v="http:/www.csdengineers.com/"/>
    <s v=""/>
    <x v="0"/>
  </r>
  <r>
    <s v="http://web.archive.org/web/20151031225343/http://www.api.org:80/GlobalItems/GlobalHeaderPages/Membership/API-Member-Companies"/>
    <x v="3"/>
    <x v="139"/>
    <s v="http:/www.cstindustries.com/cst-covers/"/>
    <s v=""/>
    <x v="0"/>
  </r>
  <r>
    <s v="http://web.archive.org/web/20151031225343/http://www.api.org:80/GlobalItems/GlobalHeaderPages/Membership/API-Member-Companies"/>
    <x v="3"/>
    <x v="716"/>
    <s v="http:/www.cyntechcorp.com/"/>
    <s v=""/>
    <x v="0"/>
  </r>
  <r>
    <s v="http://web.archive.org/web/20151031225343/http://www.api.org:80/GlobalItems/GlobalHeaderPages/Membership/API-Member-Companies"/>
    <x v="3"/>
    <x v="141"/>
    <s v="http:/www2.emersonprocess.com/en-US/brands/daniel/Pages/Daniel.aspx"/>
    <s v=""/>
    <x v="0"/>
  </r>
  <r>
    <s v="http://web.archive.org/web/20151031225343/http://www.api.org:80/GlobalItems/GlobalHeaderPages/Membership/API-Member-Companies"/>
    <x v="3"/>
    <x v="142"/>
    <s v="http:/www.deepwatersubsea.com/"/>
    <s v=""/>
    <x v="0"/>
  </r>
  <r>
    <s v="http://web.archive.org/web/20151031225343/http://www.api.org:80/GlobalItems/GlobalHeaderPages/Membership/API-Member-Companies"/>
    <x v="3"/>
    <x v="631"/>
    <s v="http:/www.densona.com/"/>
    <s v=""/>
    <x v="0"/>
  </r>
  <r>
    <s v="http://web.archive.org/web/20151031225343/http://www.api.org:80/GlobalItems/GlobalHeaderPages/Membership/API-Member-Companies"/>
    <x v="3"/>
    <x v="810"/>
    <s v="http:/www.desertndt.com/main/home.html"/>
    <s v=""/>
    <x v="0"/>
  </r>
  <r>
    <s v="http://web.archive.org/web/20151031225343/http://www.api.org:80/GlobalItems/GlobalHeaderPages/Membership/API-Member-Companies"/>
    <x v="3"/>
    <x v="143"/>
    <s v="http:/www.dnv.com/"/>
    <s v=""/>
    <x v="0"/>
  </r>
  <r>
    <s v="http://web.archive.org/web/20151031225343/http://www.api.org:80/GlobalItems/GlobalHeaderPages/Membership/API-Member-Companies"/>
    <x v="3"/>
    <x v="144"/>
    <s v="http:/www.devonenergy.com/"/>
    <s v=""/>
    <x v="1"/>
  </r>
  <r>
    <s v="http://web.archive.org/web/20151031225343/http://www.api.org:80/GlobalItems/GlobalHeaderPages/Membership/API-Member-Companies"/>
    <x v="3"/>
    <x v="719"/>
    <s v="http:/www.dhvvalve.com/"/>
    <s v=""/>
    <x v="0"/>
  </r>
  <r>
    <s v="http://web.archive.org/web/20151031225343/http://www.api.org:80/GlobalItems/GlobalHeaderPages/Membership/API-Member-Companies"/>
    <x v="3"/>
    <x v="145"/>
    <s v="http:/www.diamondoffshore.com/"/>
    <s v=""/>
    <x v="1"/>
  </r>
  <r>
    <s v="http://web.archive.org/web/20151031225343/http://www.api.org:80/GlobalItems/GlobalHeaderPages/Membership/API-Member-Companies"/>
    <x v="3"/>
    <x v="632"/>
    <s v="http:/www.eagle-america.net/"/>
    <s v=""/>
    <x v="0"/>
  </r>
  <r>
    <s v="http://web.archive.org/web/20151031225343/http://www.api.org:80/GlobalItems/GlobalHeaderPages/Membership/API-Member-Companies"/>
    <x v="3"/>
    <x v="146"/>
    <s v="http:/www.djainspection.com/"/>
    <s v=""/>
    <x v="0"/>
  </r>
  <r>
    <s v="http://web.archive.org/web/20151031225343/http://www.api.org:80/GlobalItems/GlobalHeaderPages/Membership/API-Member-Companies"/>
    <x v="3"/>
    <x v="147"/>
    <s v="https:/www.dnvgl.com/"/>
    <s v=""/>
    <x v="0"/>
  </r>
  <r>
    <s v="http://web.archive.org/web/20151031225343/http://www.api.org:80/GlobalItems/GlobalHeaderPages/Membership/API-Member-Companies"/>
    <x v="3"/>
    <x v="811"/>
    <s v="https:/www.dnvgl.com/"/>
    <s v="http://www.sourcewatch.org/index.php/ConocoPhillips"/>
    <x v="0"/>
  </r>
  <r>
    <s v="http://web.archive.org/web/20151031225343/http://www.api.org:80/GlobalItems/GlobalHeaderPages/Membership/API-Member-Companies"/>
    <x v="3"/>
    <x v="720"/>
    <s v="http:/www.txbop.com/Pages/default.aspx"/>
    <s v=""/>
    <x v="0"/>
  </r>
  <r>
    <s v="http://web.archive.org/web/20151031225343/http://www.api.org:80/GlobalItems/GlobalHeaderPages/Membership/API-Member-Companies"/>
    <x v="3"/>
    <x v="148"/>
    <s v="http:/www.dominionndt.com/"/>
    <s v=""/>
    <x v="0"/>
  </r>
  <r>
    <s v="http://web.archive.org/web/20151031225343/http://www.api.org:80/GlobalItems/GlobalHeaderPages/Membership/API-Member-Companies"/>
    <x v="3"/>
    <x v="149"/>
    <s v="http:/npsdover.com/"/>
    <s v=""/>
    <x v="0"/>
  </r>
  <r>
    <s v="http://web.archive.org/web/20151031225343/http://www.api.org:80/GlobalItems/GlobalHeaderPages/Membership/API-Member-Companies"/>
    <x v="3"/>
    <x v="150"/>
    <s v="http:/www.dow.com/"/>
    <s v=""/>
    <x v="1"/>
  </r>
  <r>
    <s v="http://web.archive.org/web/20151031225343/http://www.api.org:80/GlobalItems/GlobalHeaderPages/Membership/API-Member-Companies"/>
    <x v="3"/>
    <x v="151"/>
    <s v="http:/www.downhole.org/worldwide.php"/>
    <s v=""/>
    <x v="0"/>
  </r>
  <r>
    <s v="http://web.archive.org/web/20151031225343/http://www.api.org:80/GlobalItems/GlobalHeaderPages/Membership/API-Member-Companies"/>
    <x v="3"/>
    <x v="152"/>
    <s v="http:/www.doxsteel.com/"/>
    <s v=""/>
    <x v="0"/>
  </r>
  <r>
    <s v="http://web.archive.org/web/20151031225343/http://www.api.org:80/GlobalItems/GlobalHeaderPages/Membership/API-Member-Companies"/>
    <x v="3"/>
    <x v="153"/>
    <s v="http:/www.dril-quip.com/"/>
    <s v=""/>
    <x v="0"/>
  </r>
  <r>
    <s v="http://web.archive.org/web/20151031225343/http://www.api.org:80/GlobalItems/GlobalHeaderPages/Membership/API-Member-Companies"/>
    <x v="3"/>
    <x v="154"/>
    <s v=""/>
    <s v=""/>
    <x v="0"/>
  </r>
  <r>
    <s v="http://web.archive.org/web/20151031225343/http://www.api.org:80/GlobalItems/GlobalHeaderPages/Membership/API-Member-Companies"/>
    <x v="3"/>
    <x v="155"/>
    <s v="http:/www.dura-bar.com/about/index.cfm"/>
    <s v=""/>
    <x v="0"/>
  </r>
  <r>
    <s v="http://web.archive.org/web/20151031225343/http://www.api.org:80/GlobalItems/GlobalHeaderPages/Membership/API-Member-Companies"/>
    <x v="3"/>
    <x v="634"/>
    <s v="http:/www.duronsystems.com/"/>
    <s v=""/>
    <x v="0"/>
  </r>
  <r>
    <s v="http://web.archive.org/web/20151031225343/http://www.api.org:80/GlobalItems/GlobalHeaderPages/Membership/API-Member-Companies"/>
    <x v="3"/>
    <x v="156"/>
    <s v="http:/www.dynamicflowcomputers.com/"/>
    <s v=""/>
    <x v="0"/>
  </r>
  <r>
    <s v="http://web.archive.org/web/20151031225343/http://www.api.org:80/GlobalItems/GlobalHeaderPages/Membership/API-Member-Companies"/>
    <x v="3"/>
    <x v="635"/>
    <s v="http:/www.dynmcdermott.com/"/>
    <s v=""/>
    <x v="0"/>
  </r>
  <r>
    <s v="http://web.archive.org/web/20151031225343/http://www.api.org:80/GlobalItems/GlobalHeaderPages/Membership/API-Member-Companies"/>
    <x v="3"/>
    <x v="159"/>
    <s v="http:/www.eagleresearchcorp.com/"/>
    <s v=""/>
    <x v="0"/>
  </r>
  <r>
    <s v="http://web.archive.org/web/20151031225343/http://www.api.org:80/GlobalItems/GlobalHeaderPages/Membership/API-Member-Companies"/>
    <x v="3"/>
    <x v="161"/>
    <s v="http:/www.elecsyscorp.com/"/>
    <s v=""/>
    <x v="0"/>
  </r>
  <r>
    <s v="http://web.archive.org/web/20151031225343/http://www.api.org:80/GlobalItems/GlobalHeaderPages/Membership/API-Member-Companies"/>
    <x v="3"/>
    <x v="721"/>
    <s v="http:/www.converteam.com/"/>
    <s v=""/>
    <x v="0"/>
  </r>
  <r>
    <s v="http://web.archive.org/web/20151031225343/http://www.api.org:80/GlobalItems/GlobalHeaderPages/Membership/API-Member-Companies"/>
    <x v="3"/>
    <x v="163"/>
    <s v="http:/www.electrolabcontrols.com/"/>
    <s v=""/>
    <x v="0"/>
  </r>
  <r>
    <s v="http://web.archive.org/web/20151031225343/http://www.api.org:80/GlobalItems/GlobalHeaderPages/Membership/API-Member-Companies"/>
    <x v="3"/>
    <x v="165"/>
    <s v="http:/elementintegrity.com/"/>
    <s v="http://www.sourcewatch.org/index.php/Devon_Energy"/>
    <x v="0"/>
  </r>
  <r>
    <s v="http://web.archive.org/web/20151031225343/http://www.api.org:80/GlobalItems/GlobalHeaderPages/Membership/API-Member-Companies"/>
    <x v="3"/>
    <x v="164"/>
    <s v="http:/www.elementis.com/"/>
    <s v=""/>
    <x v="0"/>
  </r>
  <r>
    <s v="http://web.archive.org/web/20151031225343/http://www.api.org:80/GlobalItems/GlobalHeaderPages/Membership/API-Member-Companies"/>
    <x v="3"/>
    <x v="166"/>
    <s v="http:/www.elliottservices.com/"/>
    <s v="http://www.sourcewatch.org/index.php/Diamond_Offshore_Drilling"/>
    <x v="0"/>
  </r>
  <r>
    <s v="http://web.archive.org/web/20151031225343/http://www.api.org:80/GlobalItems/GlobalHeaderPages/Membership/API-Member-Companies"/>
    <x v="3"/>
    <x v="812"/>
    <s v="http:/www.emats-inc.com/"/>
    <s v=""/>
    <x v="0"/>
  </r>
  <r>
    <s v="http://web.archive.org/web/20151031225343/http://www.api.org:80/GlobalItems/GlobalHeaderPages/Membership/API-Member-Companies"/>
    <x v="3"/>
    <x v="168"/>
    <s v="http:/www.enbridgepartners.com/"/>
    <s v=""/>
    <x v="1"/>
  </r>
  <r>
    <s v="http://web.archive.org/web/20151031225343/http://www.api.org:80/GlobalItems/GlobalHeaderPages/Membership/API-Member-Companies"/>
    <x v="3"/>
    <x v="169"/>
    <s v="http:/www.encana.com/"/>
    <s v=""/>
    <x v="1"/>
  </r>
  <r>
    <s v="http://web.archive.org/web/20151031225343/http://www.api.org:80/GlobalItems/GlobalHeaderPages/Membership/API-Member-Companies"/>
    <x v="3"/>
    <x v="170"/>
    <s v=""/>
    <s v=""/>
    <x v="0"/>
  </r>
  <r>
    <s v="http://web.archive.org/web/20151031225343/http://www.api.org:80/GlobalItems/GlobalHeaderPages/Membership/API-Member-Companies"/>
    <x v="3"/>
    <x v="722"/>
    <s v="https:/www.enefit.com/en/usa"/>
    <s v=""/>
    <x v="0"/>
  </r>
  <r>
    <s v="http://web.archive.org/web/20151031225343/http://www.api.org:80/GlobalItems/GlobalHeaderPages/Membership/API-Member-Companies"/>
    <x v="3"/>
    <x v="172"/>
    <s v="http:/www.energi.com/"/>
    <s v=""/>
    <x v="0"/>
  </r>
  <r>
    <s v="http://web.archive.org/web/20151031225343/http://www.api.org:80/GlobalItems/GlobalHeaderPages/Membership/API-Member-Companies"/>
    <x v="3"/>
    <x v="723"/>
    <s v="http:/www.engt.com/"/>
    <s v=""/>
    <x v="0"/>
  </r>
  <r>
    <s v="http://web.archive.org/web/20151031225343/http://www.api.org:80/GlobalItems/GlobalHeaderPages/Membership/API-Member-Companies"/>
    <x v="3"/>
    <x v="173"/>
    <s v="http:/www.energyexchanger.com/"/>
    <s v="http://www.sourcewatch.org/index.php/Dow_Chemical_Company"/>
    <x v="0"/>
  </r>
  <r>
    <s v="http://web.archive.org/web/20151031225343/http://www.api.org:80/GlobalItems/GlobalHeaderPages/Membership/API-Member-Companies"/>
    <x v="3"/>
    <x v="174"/>
    <s v="http:/www.energytrainingsolutions.com/"/>
    <s v=""/>
    <x v="0"/>
  </r>
  <r>
    <s v="http://web.archive.org/web/20151031225343/http://www.api.org:80/GlobalItems/GlobalHeaderPages/Membership/API-Member-Companies"/>
    <x v="3"/>
    <x v="177"/>
    <s v="http:/www.enersyscorp.com/"/>
    <s v=""/>
    <x v="0"/>
  </r>
  <r>
    <s v="http://web.archive.org/web/20151031225343/http://www.api.org:80/GlobalItems/GlobalHeaderPages/Membership/API-Member-Companies"/>
    <x v="3"/>
    <x v="178"/>
    <s v="http:/www.enervest.net/SitePages/Home.aspx"/>
    <s v=""/>
    <x v="0"/>
  </r>
  <r>
    <s v="http://web.archive.org/web/20151031225343/http://www.api.org:80/GlobalItems/GlobalHeaderPages/Membership/API-Member-Companies"/>
    <x v="3"/>
    <x v="179"/>
    <s v="http:/www.eisllc.net/"/>
    <s v=""/>
    <x v="0"/>
  </r>
  <r>
    <s v="http://web.archive.org/web/20151031225343/http://www.api.org:80/GlobalItems/GlobalHeaderPages/Membership/API-Member-Companies"/>
    <x v="3"/>
    <x v="180"/>
    <s v="http:/www.engineeringpartners.org/"/>
    <s v=""/>
    <x v="0"/>
  </r>
  <r>
    <s v="http://web.archive.org/web/20151031225343/http://www.api.org:80/GlobalItems/GlobalHeaderPages/Membership/API-Member-Companies"/>
    <x v="3"/>
    <x v="724"/>
    <s v="http:/www.enovationcontrols.com/"/>
    <s v=""/>
    <x v="0"/>
  </r>
  <r>
    <s v="http://web.archive.org/web/20151031225343/http://www.api.org:80/GlobalItems/GlobalHeaderPages/Membership/API-Member-Companies"/>
    <x v="3"/>
    <x v="181"/>
    <s v="http:/www.enproindia.com/"/>
    <s v=""/>
    <x v="0"/>
  </r>
  <r>
    <s v="http://web.archive.org/web/20151031225343/http://www.api.org:80/GlobalItems/GlobalHeaderPages/Membership/API-Member-Companies"/>
    <x v="3"/>
    <x v="182"/>
    <s v="http:/www.enscoplc.com/"/>
    <s v=""/>
    <x v="0"/>
  </r>
  <r>
    <s v="http://web.archive.org/web/20151031225343/http://www.api.org:80/GlobalItems/GlobalHeaderPages/Membership/API-Member-Companies"/>
    <x v="3"/>
    <x v="813"/>
    <s v="http:/www.enterpriseproducts.com/"/>
    <s v=""/>
    <x v="0"/>
  </r>
  <r>
    <s v="http://web.archive.org/web/20151031225343/http://www.api.org:80/GlobalItems/GlobalHeaderPages/Membership/API-Member-Companies"/>
    <x v="3"/>
    <x v="726"/>
    <s v="http:/enthone.com/Industries/Heavy_Equip_Energy/Oil_and_Gas.aspx"/>
    <s v=""/>
    <x v="0"/>
  </r>
  <r>
    <s v="http://web.archive.org/web/20151031225343/http://www.api.org:80/GlobalItems/GlobalHeaderPages/Membership/API-Member-Companies"/>
    <x v="3"/>
    <x v="184"/>
    <s v="http:/www.envstd.com/"/>
    <s v=""/>
    <x v="0"/>
  </r>
  <r>
    <s v="http://web.archive.org/web/20151031225343/http://www.api.org:80/GlobalItems/GlobalHeaderPages/Membership/API-Member-Companies"/>
    <x v="3"/>
    <x v="727"/>
    <s v="http:/epces.com/"/>
    <s v=""/>
    <x v="0"/>
  </r>
  <r>
    <s v="http://web.archive.org/web/20151031225343/http://www.api.org:80/GlobalItems/GlobalHeaderPages/Membership/API-Member-Companies"/>
    <x v="3"/>
    <x v="186"/>
    <s v="http:/www.eri-inc.com/"/>
    <s v=""/>
    <x v="0"/>
  </r>
  <r>
    <s v="http://web.archive.org/web/20151031225343/http://www.api.org:80/GlobalItems/GlobalHeaderPages/Membership/API-Member-Companies"/>
    <x v="3"/>
    <x v="187"/>
    <s v="http:/www.equityeng.com/"/>
    <s v=""/>
    <x v="0"/>
  </r>
  <r>
    <s v="http://web.archive.org/web/20151031225343/http://www.api.org:80/GlobalItems/GlobalHeaderPages/Membership/API-Member-Companies"/>
    <x v="3"/>
    <x v="188"/>
    <s v="http:/www.erm.com/"/>
    <s v=""/>
    <x v="0"/>
  </r>
  <r>
    <s v="http://web.archive.org/web/20151031225343/http://www.api.org:80/GlobalItems/GlobalHeaderPages/Membership/API-Member-Companies"/>
    <x v="3"/>
    <x v="814"/>
    <s v="http:/www.esri.com/"/>
    <s v=""/>
    <x v="0"/>
  </r>
  <r>
    <s v="http://web.archive.org/web/20151031225343/http://www.api.org:80/GlobalItems/GlobalHeaderPages/Membership/API-Member-Companies"/>
    <x v="3"/>
    <x v="189"/>
    <s v="http:/www.esteemprojects.com/"/>
    <s v="http://www.sourcewatch.org/index.php/Enbridge"/>
    <x v="0"/>
  </r>
  <r>
    <s v="http://web.archive.org/web/20151031225343/http://www.api.org:80/GlobalItems/GlobalHeaderPages/Membership/API-Member-Companies"/>
    <x v="3"/>
    <x v="190"/>
    <s v="http:/www.rohmax.com/"/>
    <s v="https://www.desmogblog.com/directory/vocabulary/9324"/>
    <x v="0"/>
  </r>
  <r>
    <s v="http://web.archive.org/web/20151031225343/http://www.api.org:80/GlobalItems/GlobalHeaderPages/Membership/API-Member-Companies"/>
    <x v="3"/>
    <x v="192"/>
    <s v="http:/www.expl.com/"/>
    <s v=""/>
    <x v="0"/>
  </r>
  <r>
    <s v="http://web.archive.org/web/20151031225343/http://www.api.org:80/GlobalItems/GlobalHeaderPages/Membership/API-Member-Companies"/>
    <x v="3"/>
    <x v="193"/>
    <s v="http:/www.exxonmobil.com/"/>
    <s v=""/>
    <x v="1"/>
  </r>
  <r>
    <s v="http://web.archive.org/web/20151031225343/http://www.api.org:80/GlobalItems/GlobalHeaderPages/Membership/API-Member-Companies"/>
    <x v="3"/>
    <x v="194"/>
    <s v="http:/www.fastenal.com/"/>
    <s v=""/>
    <x v="0"/>
  </r>
  <r>
    <s v="http://web.archive.org/web/20151031225343/http://www.api.org:80/GlobalItems/GlobalHeaderPages/Membership/API-Member-Companies"/>
    <x v="3"/>
    <x v="195"/>
    <s v="http:/www.fbvalve.com/"/>
    <s v=""/>
    <x v="0"/>
  </r>
  <r>
    <s v="http://web.archive.org/web/20151031225343/http://www.api.org:80/GlobalItems/GlobalHeaderPages/Membership/API-Member-Companies"/>
    <x v="3"/>
    <x v="815"/>
    <s v="http:/www.federalservicesllc.com/"/>
    <s v=""/>
    <x v="0"/>
  </r>
  <r>
    <s v="http://web.archive.org/web/20151031225343/http://www.api.org:80/GlobalItems/GlobalHeaderPages/Membership/API-Member-Companies"/>
    <x v="3"/>
    <x v="198"/>
    <s v="http:/www.fishertank.com/"/>
    <s v=""/>
    <x v="0"/>
  </r>
  <r>
    <s v="http://web.archive.org/web/20151031225343/http://www.api.org:80/GlobalItems/GlobalHeaderPages/Membership/API-Member-Companies"/>
    <x v="3"/>
    <x v="201"/>
    <s v="http:/www.flexitallic.com/"/>
    <s v=""/>
    <x v="0"/>
  </r>
  <r>
    <s v="http://web.archive.org/web/20151031225343/http://www.api.org:80/GlobalItems/GlobalHeaderPages/Membership/API-Member-Companies"/>
    <x v="3"/>
    <x v="202"/>
    <s v="http:/www.flexsteelpipe.com/"/>
    <s v=""/>
    <x v="0"/>
  </r>
  <r>
    <s v="http://web.archive.org/web/20151031225343/http://www.api.org:80/GlobalItems/GlobalHeaderPages/Membership/API-Member-Companies"/>
    <x v="3"/>
    <x v="203"/>
    <s v="http:/www.flow-data.com/"/>
    <s v=""/>
    <x v="0"/>
  </r>
  <r>
    <s v="http://web.archive.org/web/20151031225343/http://www.api.org:80/GlobalItems/GlobalHeaderPages/Membership/API-Member-Companies"/>
    <x v="3"/>
    <x v="204"/>
    <s v="http:/www.flowmd.com/"/>
    <s v=""/>
    <x v="0"/>
  </r>
  <r>
    <s v="http://web.archive.org/web/20151031225343/http://www.api.org:80/GlobalItems/GlobalHeaderPages/Membership/API-Member-Companies"/>
    <x v="3"/>
    <x v="205"/>
    <s v="http:/www.fluor.com/"/>
    <s v=""/>
    <x v="0"/>
  </r>
  <r>
    <s v="http://web.archive.org/web/20151031225343/http://www.api.org:80/GlobalItems/GlobalHeaderPages/Membership/API-Member-Companies"/>
    <x v="3"/>
    <x v="729"/>
    <s v="http:/www.fmctechnologies.com/"/>
    <s v=""/>
    <x v="0"/>
  </r>
  <r>
    <s v="http://web.archive.org/web/20151031225343/http://www.api.org:80/GlobalItems/GlobalHeaderPages/Membership/API-Member-Companies"/>
    <x v="3"/>
    <x v="206"/>
    <s v="http:/www.foerstergroup.com/Website.4..html"/>
    <s v=""/>
    <x v="0"/>
  </r>
  <r>
    <s v="http://web.archive.org/web/20151031225343/http://www.api.org:80/GlobalItems/GlobalHeaderPages/Membership/API-Member-Companies"/>
    <x v="3"/>
    <x v="207"/>
    <s v="http:/www.f-e-t.com/"/>
    <s v=""/>
    <x v="0"/>
  </r>
  <r>
    <s v="http://web.archive.org/web/20151031225343/http://www.api.org:80/GlobalItems/GlobalHeaderPages/Membership/API-Member-Companies"/>
    <x v="3"/>
    <x v="208"/>
    <s v="http:/www.foss.com/"/>
    <s v=""/>
    <x v="0"/>
  </r>
  <r>
    <s v="http://web.archive.org/web/20151031225343/http://www.api.org:80/GlobalItems/GlobalHeaderPages/Membership/API-Member-Companies"/>
    <x v="3"/>
    <x v="730"/>
    <s v="http:/www.fwc.com/"/>
    <s v=""/>
    <x v="0"/>
  </r>
  <r>
    <s v="http://web.archive.org/web/20151031225343/http://www.api.org:80/GlobalItems/GlobalHeaderPages/Membership/API-Member-Companies"/>
    <x v="3"/>
    <x v="816"/>
    <s v="http:/www.ftsi.com/"/>
    <s v=""/>
    <x v="0"/>
  </r>
  <r>
    <s v="http://web.archive.org/web/20151031225343/http://www.api.org:80/GlobalItems/GlobalHeaderPages/Membership/API-Member-Companies"/>
    <x v="3"/>
    <x v="733"/>
    <s v="http:/www.fzvamericas.com/"/>
    <s v=""/>
    <x v="0"/>
  </r>
  <r>
    <s v="http://web.archive.org/web/20151031225343/http://www.api.org:80/GlobalItems/GlobalHeaderPages/Membership/API-Member-Companies"/>
    <x v="3"/>
    <x v="214"/>
    <s v="http:/www.garlock.com/"/>
    <s v=""/>
    <x v="0"/>
  </r>
  <r>
    <s v="http://web.archive.org/web/20151031225343/http://www.api.org:80/GlobalItems/GlobalHeaderPages/Membership/API-Member-Companies"/>
    <x v="3"/>
    <x v="215"/>
    <s v="http:/www.gasair.net/"/>
    <s v=""/>
    <x v="0"/>
  </r>
  <r>
    <s v="http://web.archive.org/web/20151031225343/http://www.api.org:80/GlobalItems/GlobalHeaderPages/Membership/API-Member-Companies"/>
    <x v="3"/>
    <x v="217"/>
    <s v="http:/www.gbroilfield.com/"/>
    <s v=""/>
    <x v="0"/>
  </r>
  <r>
    <s v="http://web.archive.org/web/20151031225343/http://www.api.org:80/GlobalItems/GlobalHeaderPages/Membership/API-Member-Companies"/>
    <x v="3"/>
    <x v="219"/>
    <s v="http:/www.ge-mcs.com/bently"/>
    <s v=""/>
    <x v="1"/>
  </r>
  <r>
    <s v="http://web.archive.org/web/20151031225343/http://www.api.org:80/GlobalItems/GlobalHeaderPages/Membership/API-Member-Companies"/>
    <x v="3"/>
    <x v="642"/>
    <s v="http:/www.ge-energy.com/about/oil_and_gas.jsp"/>
    <s v=""/>
    <x v="1"/>
  </r>
  <r>
    <s v="http://web.archive.org/web/20151031225343/http://www.api.org:80/GlobalItems/GlobalHeaderPages/Membership/API-Member-Companies"/>
    <x v="3"/>
    <x v="218"/>
    <s v="http:/www.gearench.com/"/>
    <s v=""/>
    <x v="0"/>
  </r>
  <r>
    <s v="http://web.archive.org/web/20151031225343/http://www.api.org:80/GlobalItems/GlobalHeaderPages/Membership/API-Member-Companies"/>
    <x v="3"/>
    <x v="817"/>
    <s v="http:/www.gefco.com/"/>
    <s v="https://www.desmogblog.com/exxonmobil-funding-climate-science-denial"/>
    <x v="0"/>
  </r>
  <r>
    <s v="http://web.archive.org/web/20151031225343/http://www.api.org:80/GlobalItems/GlobalHeaderPages/Membership/API-Member-Companies"/>
    <x v="3"/>
    <x v="220"/>
    <s v="http:/www.ge-energy.com/"/>
    <s v=""/>
    <x v="0"/>
  </r>
  <r>
    <s v="http://web.archive.org/web/20151031225343/http://www.api.org:80/GlobalItems/GlobalHeaderPages/Membership/API-Member-Companies"/>
    <x v="3"/>
    <x v="734"/>
    <s v="http:/www.genesisenergylp.com/"/>
    <s v=""/>
    <x v="0"/>
  </r>
  <r>
    <s v="http://web.archive.org/web/20151031225343/http://www.api.org:80/GlobalItems/GlobalHeaderPages/Membership/API-Member-Companies"/>
    <x v="3"/>
    <x v="221"/>
    <s v="http:/www.gilbarco.com/"/>
    <s v=""/>
    <x v="0"/>
  </r>
  <r>
    <s v="http://web.archive.org/web/20151031225343/http://www.api.org:80/GlobalItems/GlobalHeaderPages/Membership/API-Member-Companies"/>
    <x v="3"/>
    <x v="735"/>
    <s v="http:/www.globalenergyinspections.com/"/>
    <s v=""/>
    <x v="0"/>
  </r>
  <r>
    <s v="http://web.archive.org/web/20151031225343/http://www.api.org:80/GlobalItems/GlobalHeaderPages/Membership/API-Member-Companies"/>
    <x v="3"/>
    <x v="222"/>
    <s v="http:/www.toolingspecialties.com/"/>
    <s v=""/>
    <x v="0"/>
  </r>
  <r>
    <s v="http://web.archive.org/web/20151031225343/http://www.api.org:80/GlobalItems/GlobalHeaderPages/Membership/API-Member-Companies"/>
    <x v="3"/>
    <x v="736"/>
    <s v="http:/bakkenlinkpipeline.com/v"/>
    <s v=""/>
    <x v="0"/>
  </r>
  <r>
    <s v="http://web.archive.org/web/20151031225343/http://www.api.org:80/GlobalItems/GlobalHeaderPages/Membership/API-Member-Companies"/>
    <x v="3"/>
    <x v="225"/>
    <s v="http:/www.greatsoutherngroup.com/"/>
    <s v=""/>
    <x v="0"/>
  </r>
  <r>
    <s v="http://web.archive.org/web/20151031225343/http://www.api.org:80/GlobalItems/GlobalHeaderPages/Membership/API-Member-Companies"/>
    <x v="3"/>
    <x v="227"/>
    <s v="http:/www.gie.com/"/>
    <s v=""/>
    <x v="0"/>
  </r>
  <r>
    <s v="http://web.archive.org/web/20151031225343/http://www.api.org:80/GlobalItems/GlobalHeaderPages/Membership/API-Member-Companies"/>
    <x v="3"/>
    <x v="818"/>
    <s v="http:/www.hscanintl.com/"/>
    <s v=""/>
    <x v="0"/>
  </r>
  <r>
    <s v="http://web.archive.org/web/20151031225343/http://www.api.org:80/GlobalItems/GlobalHeaderPages/Membership/API-Member-Companies"/>
    <x v="3"/>
    <x v="245"/>
    <s v="http:/www.roseninspection.net/"/>
    <s v=""/>
    <x v="0"/>
  </r>
  <r>
    <s v="http://web.archive.org/web/20151031225343/http://www.api.org:80/GlobalItems/GlobalHeaderPages/Membership/API-Member-Companies"/>
    <x v="3"/>
    <x v="230"/>
    <s v="http:/www.halliburton.com/"/>
    <s v=""/>
    <x v="1"/>
  </r>
  <r>
    <s v="http://web.archive.org/web/20151031225343/http://www.api.org:80/GlobalItems/GlobalHeaderPages/Membership/API-Member-Companies"/>
    <x v="3"/>
    <x v="229"/>
    <s v="http:/www.hamonusa.com/hamondeltak"/>
    <s v=""/>
    <x v="0"/>
  </r>
  <r>
    <s v="http://web.archive.org/web/20151031225343/http://www.api.org:80/GlobalItems/GlobalHeaderPages/Membership/API-Member-Companies"/>
    <x v="3"/>
    <x v="231"/>
    <s v="http:/www.heycoenergy.com/"/>
    <s v=""/>
    <x v="0"/>
  </r>
  <r>
    <s v="http://web.archive.org/web/20151031225343/http://www.api.org:80/GlobalItems/GlobalHeaderPages/Membership/API-Member-Companies"/>
    <x v="3"/>
    <x v="737"/>
    <s v="http:/www.hatchmott.com/"/>
    <s v=""/>
    <x v="0"/>
  </r>
  <r>
    <s v="http://web.archive.org/web/20151031225343/http://www.api.org:80/GlobalItems/GlobalHeaderPages/Membership/API-Member-Companies"/>
    <x v="3"/>
    <x v="232"/>
    <s v="http:/www.hawman.com/"/>
    <s v=""/>
    <x v="0"/>
  </r>
  <r>
    <s v="http://web.archive.org/web/20151031225343/http://www.api.org:80/GlobalItems/GlobalHeaderPages/Membership/API-Member-Companies"/>
    <x v="3"/>
    <x v="643"/>
    <s v="http:/www.hengliamerica.com/"/>
    <s v=""/>
    <x v="0"/>
  </r>
  <r>
    <s v="http://web.archive.org/web/20151031225343/http://www.api.org:80/GlobalItems/GlobalHeaderPages/Membership/API-Member-Companies"/>
    <x v="3"/>
    <x v="233"/>
    <s v="http:/www.hess.com/"/>
    <s v=""/>
    <x v="1"/>
  </r>
  <r>
    <s v="http://web.archive.org/web/20151031225343/http://www.api.org:80/GlobalItems/GlobalHeaderPages/Membership/API-Member-Companies"/>
    <x v="3"/>
    <x v="738"/>
    <s v="http:/www.hitechtesting.com/"/>
    <s v=""/>
    <x v="0"/>
  </r>
  <r>
    <s v="http://web.archive.org/web/20151031225343/http://www.api.org:80/GlobalItems/GlobalHeaderPages/Membership/API-Member-Companies"/>
    <x v="3"/>
    <x v="644"/>
    <s v="http:/www.hilandpartners.com/"/>
    <s v=""/>
    <x v="0"/>
  </r>
  <r>
    <s v="http://web.archive.org/web/20151031225343/http://www.api.org:80/GlobalItems/GlobalHeaderPages/Membership/API-Member-Companies"/>
    <x v="3"/>
    <x v="235"/>
    <s v="http:/www.hmttank.com/"/>
    <s v="http://www.sourcewatch.org/index.php/GE_Energy"/>
    <x v="0"/>
  </r>
  <r>
    <s v="http://web.archive.org/web/20151031225343/http://www.api.org:80/GlobalItems/GlobalHeaderPages/Membership/API-Member-Companies"/>
    <x v="3"/>
    <x v="237"/>
    <s v="http:/www.hoistcrane.com/"/>
    <s v="http://www.sourcewatch.org/index.php/General_Electric"/>
    <x v="0"/>
  </r>
  <r>
    <s v="http://web.archive.org/web/20151031225343/http://www.api.org:80/GlobalItems/GlobalHeaderPages/Membership/API-Member-Companies"/>
    <x v="3"/>
    <x v="238"/>
    <s v="http:/www.holland1916.com/"/>
    <s v=""/>
    <x v="0"/>
  </r>
  <r>
    <s v="http://web.archive.org/web/20151031225343/http://www.api.org:80/GlobalItems/GlobalHeaderPages/Membership/API-Member-Companies"/>
    <x v="3"/>
    <x v="239"/>
    <s v="http:/www.hhilifting.com/"/>
    <s v=""/>
    <x v="0"/>
  </r>
  <r>
    <s v="http://web.archive.org/web/20151031225343/http://www.api.org:80/GlobalItems/GlobalHeaderPages/Membership/API-Member-Companies"/>
    <x v="3"/>
    <x v="240"/>
    <s v="http:/hollyenergy.com/"/>
    <s v=""/>
    <x v="0"/>
  </r>
  <r>
    <s v="http://web.archive.org/web/20151031225343/http://www.api.org:80/GlobalItems/GlobalHeaderPages/Membership/API-Member-Companies"/>
    <x v="3"/>
    <x v="645"/>
    <s v="http:/www.hooversolutions.com/"/>
    <s v=""/>
    <x v="0"/>
  </r>
  <r>
    <s v="http://web.archive.org/web/20151031225343/http://www.api.org:80/GlobalItems/GlobalHeaderPages/Membership/API-Member-Companies"/>
    <x v="3"/>
    <x v="243"/>
    <s v="http:/www.horiba.com/scientific/products/particle-characterization/applications/frac-sand/"/>
    <s v=""/>
    <x v="0"/>
  </r>
  <r>
    <s v="http://web.archive.org/web/20151031225343/http://www.api.org:80/GlobalItems/GlobalHeaderPages/Membership/API-Member-Companies"/>
    <x v="3"/>
    <x v="646"/>
    <s v="http:/www.houstonbolt.com/"/>
    <s v=""/>
    <x v="0"/>
  </r>
  <r>
    <s v="http://web.archive.org/web/20151031225343/http://www.api.org:80/GlobalItems/GlobalHeaderPages/Membership/API-Member-Companies"/>
    <x v="3"/>
    <x v="244"/>
    <s v="http:/www.gasair.net/"/>
    <s v=""/>
    <x v="0"/>
  </r>
  <r>
    <s v="http://web.archive.org/web/20151031225343/http://www.api.org:80/GlobalItems/GlobalHeaderPages/Membership/API-Member-Companies"/>
    <x v="3"/>
    <x v="247"/>
    <s v="http:/www.hudsonproducts.com/"/>
    <s v=""/>
    <x v="0"/>
  </r>
  <r>
    <s v="http://web.archive.org/web/20151031225343/http://www.api.org:80/GlobalItems/GlobalHeaderPages/Membership/API-Member-Companies"/>
    <x v="3"/>
    <x v="248"/>
    <s v="http:/www.hullinc.com/"/>
    <s v=""/>
    <x v="0"/>
  </r>
  <r>
    <s v="http://web.archive.org/web/20151031225343/http://www.api.org:80/GlobalItems/GlobalHeaderPages/Membership/API-Member-Companies"/>
    <x v="3"/>
    <x v="249"/>
    <s v="http:/www.api.org:8/GlobalItems/GlobalHeaderPages/Membership/API-Member-Companies"/>
    <s v=""/>
    <x v="1"/>
  </r>
  <r>
    <s v="http://web.archive.org/web/20151031225343/http://www.api.org:80/GlobalItems/GlobalHeaderPages/Membership/API-Member-Companies"/>
    <x v="3"/>
    <x v="250"/>
    <s v="http:/www.hunting.plc.uk/"/>
    <s v=""/>
    <x v="0"/>
  </r>
  <r>
    <s v="http://web.archive.org/web/20151031225343/http://www.api.org:80/GlobalItems/GlobalHeaderPages/Membership/API-Member-Companies"/>
    <x v="3"/>
    <x v="251"/>
    <s v="http:/www.htandt.com/"/>
    <s v=""/>
    <x v="0"/>
  </r>
  <r>
    <s v="http://web.archive.org/web/20151031225343/http://www.api.org:80/GlobalItems/GlobalHeaderPages/Membership/API-Member-Companies"/>
    <x v="3"/>
    <x v="252"/>
    <s v="http:/www.hy-grade.com/index.html"/>
    <s v="http://www.sourcewatch.org/index.php/Halliburton_Company"/>
    <x v="0"/>
  </r>
  <r>
    <s v="http://web.archive.org/web/20151031225343/http://www.api.org:80/GlobalItems/GlobalHeaderPages/Membership/API-Member-Companies"/>
    <x v="3"/>
    <x v="253"/>
    <s v="http:/www.hydacusa.com/"/>
    <s v=""/>
    <x v="0"/>
  </r>
  <r>
    <s v="http://web.archive.org/web/20151031225343/http://www.api.org:80/GlobalItems/GlobalHeaderPages/Membership/API-Member-Companies"/>
    <x v="3"/>
    <x v="647"/>
    <s v="http:/www.bergan-blue.com/"/>
    <s v=""/>
    <x v="0"/>
  </r>
  <r>
    <s v="http://web.archive.org/web/20151031225343/http://www.api.org:80/GlobalItems/GlobalHeaderPages/Membership/API-Member-Companies"/>
    <x v="3"/>
    <x v="255"/>
    <s v="http:/www.icllabs.com/"/>
    <s v=""/>
    <x v="0"/>
  </r>
  <r>
    <s v="http://web.archive.org/web/20151031225343/http://www.api.org:80/GlobalItems/GlobalHeaderPages/Membership/API-Member-Companies"/>
    <x v="3"/>
    <x v="256"/>
    <s v="http:/www.inspection.icoasiapac.com/"/>
    <s v=""/>
    <x v="0"/>
  </r>
  <r>
    <s v="http://web.archive.org/web/20151031225343/http://www.api.org:80/GlobalItems/GlobalHeaderPages/Membership/API-Member-Companies"/>
    <x v="3"/>
    <x v="257"/>
    <s v="http:/www.ilacorp.com/"/>
    <s v=""/>
    <x v="0"/>
  </r>
  <r>
    <s v="http://web.archive.org/web/20151031225343/http://www.api.org:80/GlobalItems/GlobalHeaderPages/Membership/API-Member-Companies"/>
    <x v="3"/>
    <x v="259"/>
    <s v="http:/www.iesconde.com/"/>
    <s v="https://www.desmogblog.com/directory/vocabulary/12279"/>
    <x v="0"/>
  </r>
  <r>
    <s v="http://web.archive.org/web/20151031225343/http://www.api.org:80/GlobalItems/GlobalHeaderPages/Membership/API-Member-Companies"/>
    <x v="3"/>
    <x v="260"/>
    <s v="http:/www.impcorporation.com/"/>
    <s v=""/>
    <x v="0"/>
  </r>
  <r>
    <s v="http://web.archive.org/web/20151031225343/http://www.api.org:80/GlobalItems/GlobalHeaderPages/Membership/API-Member-Companies"/>
    <x v="3"/>
    <x v="261"/>
    <s v="http:/www.industronic.com/global/english/the-engineers-of-communication/"/>
    <s v=""/>
    <x v="0"/>
  </r>
  <r>
    <s v="http://web.archive.org/web/20151031225343/http://www.api.org:80/GlobalItems/GlobalHeaderPages/Membership/API-Member-Companies"/>
    <x v="3"/>
    <x v="262"/>
    <s v="http:/www.infineum.com/"/>
    <s v=""/>
    <x v="0"/>
  </r>
  <r>
    <s v="http://web.archive.org/web/20151031225343/http://www.api.org:80/GlobalItems/GlobalHeaderPages/Membership/API-Member-Companies"/>
    <x v="3"/>
    <x v="276"/>
    <s v="http:/inquest-services.com/"/>
    <s v=""/>
    <x v="0"/>
  </r>
  <r>
    <s v="http://web.archive.org/web/20151031225343/http://www.api.org:80/GlobalItems/GlobalHeaderPages/Membership/API-Member-Companies"/>
    <x v="3"/>
    <x v="265"/>
    <s v="http:/www.inspectorate.com/"/>
    <s v=""/>
    <x v="0"/>
  </r>
  <r>
    <s v="http://web.archive.org/web/20151031225343/http://www.api.org:80/GlobalItems/GlobalHeaderPages/Membership/API-Member-Companies"/>
    <x v="3"/>
    <x v="739"/>
    <s v="http:/intechww.com/contact_us/Default.aspx"/>
    <s v=""/>
    <x v="0"/>
  </r>
  <r>
    <s v="http://web.archive.org/web/20151031225343/http://www.api.org:80/GlobalItems/GlobalHeaderPages/Membership/API-Member-Companies"/>
    <x v="3"/>
    <x v="266"/>
    <s v="http:/www.ipsfire.com/"/>
    <s v=""/>
    <x v="0"/>
  </r>
  <r>
    <s v="http://web.archive.org/web/20151031225343/http://www.api.org:80/GlobalItems/GlobalHeaderPages/Membership/API-Member-Companies"/>
    <x v="3"/>
    <x v="267"/>
    <s v="http:/www.integrityinspector.com/"/>
    <s v=""/>
    <x v="0"/>
  </r>
  <r>
    <s v="http://web.archive.org/web/20151031225343/http://www.api.org:80/GlobalItems/GlobalHeaderPages/Membership/API-Member-Companies"/>
    <x v="3"/>
    <x v="269"/>
    <s v="http:/www.integritysolutionsltd.com/site/"/>
    <s v=""/>
    <x v="0"/>
  </r>
  <r>
    <s v="http://web.archive.org/web/20151031225343/http://www.api.org:80/GlobalItems/GlobalHeaderPages/Membership/API-Member-Companies"/>
    <x v="3"/>
    <x v="272"/>
    <s v="http:/www.ids-usa.us/"/>
    <s v=""/>
    <x v="0"/>
  </r>
  <r>
    <s v="http://web.archive.org/web/20151031225343/http://www.api.org:80/GlobalItems/GlobalHeaderPages/Membership/API-Member-Companies"/>
    <x v="3"/>
    <x v="273"/>
    <s v="http:/www.interspecllc.net/"/>
    <s v=""/>
    <x v="0"/>
  </r>
  <r>
    <s v="http://web.archive.org/web/20151031225343/http://www.api.org:80/GlobalItems/GlobalHeaderPages/Membership/API-Member-Companies"/>
    <x v="3"/>
    <x v="275"/>
    <s v="http:/www.intertek.com/petroleum/"/>
    <s v=""/>
    <x v="0"/>
  </r>
  <r>
    <s v="http://web.archive.org/web/20151031225343/http://www.api.org:80/GlobalItems/GlobalHeaderPages/Membership/API-Member-Companies"/>
    <x v="3"/>
    <x v="277"/>
    <s v=""/>
    <s v=""/>
    <x v="0"/>
  </r>
  <r>
    <s v="http://web.archive.org/web/20151031225343/http://www.api.org:80/GlobalItems/GlobalHeaderPages/Membership/API-Member-Companies"/>
    <x v="3"/>
    <x v="278"/>
    <s v="http:/www.iredthermal.com/"/>
    <s v="http://www.sourcewatch.org/index.php/Hunt_Oil_Company"/>
    <x v="0"/>
  </r>
  <r>
    <s v="http://web.archive.org/web/20151031225343/http://www.api.org:80/GlobalItems/GlobalHeaderPages/Membership/API-Member-Companies"/>
    <x v="3"/>
    <x v="740"/>
    <s v="http:/www.iriis.com/"/>
    <s v=""/>
    <x v="0"/>
  </r>
  <r>
    <s v="http://web.archive.org/web/20151031225343/http://www.api.org:80/GlobalItems/GlobalHeaderPages/Membership/API-Member-Companies"/>
    <x v="3"/>
    <x v="279"/>
    <s v="http:/www.irisndt.com/"/>
    <s v=""/>
    <x v="0"/>
  </r>
  <r>
    <s v="http://web.archive.org/web/20151031225343/http://www.api.org:80/GlobalItems/GlobalHeaderPages/Membership/API-Member-Companies"/>
    <x v="3"/>
    <x v="280"/>
    <s v="http:/www.irwinindustries.com/"/>
    <s v=""/>
    <x v="0"/>
  </r>
  <r>
    <s v="http://web.archive.org/web/20151031225343/http://www.api.org:80/GlobalItems/GlobalHeaderPages/Membership/API-Member-Companies"/>
    <x v="3"/>
    <x v="741"/>
    <s v="http:/www.istanbulsupply.com/"/>
    <s v=""/>
    <x v="0"/>
  </r>
  <r>
    <s v="http://web.archive.org/web/20151031225343/http://www.api.org:80/GlobalItems/GlobalHeaderPages/Membership/API-Member-Companies"/>
    <x v="3"/>
    <x v="281"/>
    <s v="http:/www.gouldspumps.com/"/>
    <s v=""/>
    <x v="1"/>
  </r>
  <r>
    <s v="http://web.archive.org/web/20151031225343/http://www.api.org:80/GlobalItems/GlobalHeaderPages/Membership/API-Member-Companies"/>
    <x v="3"/>
    <x v="742"/>
    <s v="http:/www.jbpavelkainc.com/default.asp"/>
    <s v=""/>
    <x v="0"/>
  </r>
  <r>
    <s v="http://web.archive.org/web/20151031225343/http://www.api.org:80/GlobalItems/GlobalHeaderPages/Membership/API-Member-Companies"/>
    <x v="3"/>
    <x v="288"/>
    <s v="http:/www.jjwhiteinc.com/"/>
    <s v=""/>
    <x v="0"/>
  </r>
  <r>
    <s v="http://web.archive.org/web/20151031225343/http://www.api.org:80/GlobalItems/GlobalHeaderPages/Membership/API-Member-Companies"/>
    <x v="3"/>
    <x v="282"/>
    <s v="http:/www.jamesmachineworks.com/"/>
    <s v=""/>
    <x v="0"/>
  </r>
  <r>
    <s v="http://web.archive.org/web/20151031225343/http://www.api.org:80/GlobalItems/GlobalHeaderPages/Membership/API-Member-Companies"/>
    <x v="3"/>
    <x v="283"/>
    <s v="http:/www.jclsafety.com/"/>
    <s v=""/>
    <x v="0"/>
  </r>
  <r>
    <s v="http://web.archive.org/web/20151031225343/http://www.api.org:80/GlobalItems/GlobalHeaderPages/Membership/API-Member-Companies"/>
    <x v="3"/>
    <x v="284"/>
    <s v="http:/www.jdngroup.com/us"/>
    <s v=""/>
    <x v="0"/>
  </r>
  <r>
    <s v="http://web.archive.org/web/20151031225343/http://www.api.org:80/GlobalItems/GlobalHeaderPages/Membership/API-Member-Companies"/>
    <x v="3"/>
    <x v="285"/>
    <s v=""/>
    <s v=""/>
    <x v="0"/>
  </r>
  <r>
    <s v="http://web.archive.org/web/20151031225343/http://www.api.org:80/GlobalItems/GlobalHeaderPages/Membership/API-Member-Companies"/>
    <x v="3"/>
    <x v="286"/>
    <s v="http:/www.jfe-steel.co.jp/"/>
    <s v=""/>
    <x v="0"/>
  </r>
  <r>
    <s v="http://web.archive.org/web/20151031225343/http://www.api.org:80/GlobalItems/GlobalHeaderPages/Membership/API-Member-Companies"/>
    <x v="3"/>
    <x v="743"/>
    <s v="http:/www.joeknowsenergy.com/"/>
    <s v=""/>
    <x v="0"/>
  </r>
  <r>
    <s v="http://web.archive.org/web/20151031225343/http://www.api.org:80/GlobalItems/GlobalHeaderPages/Membership/API-Member-Companies"/>
    <x v="3"/>
    <x v="289"/>
    <s v="http:/www.johncrane.com/"/>
    <s v=""/>
    <x v="0"/>
  </r>
  <r>
    <s v="http://web.archive.org/web/20151031225343/http://www.api.org:80/GlobalItems/GlobalHeaderPages/Membership/API-Member-Companies"/>
    <x v="3"/>
    <x v="290"/>
    <s v="http:/www.johnllowery.com/"/>
    <s v=""/>
    <x v="0"/>
  </r>
  <r>
    <s v="http://web.archive.org/web/20151031225343/http://www.api.org:80/GlobalItems/GlobalHeaderPages/Membership/API-Member-Companies"/>
    <x v="3"/>
    <x v="292"/>
    <s v="http:/www.jswsteel.us/"/>
    <s v=""/>
    <x v="0"/>
  </r>
  <r>
    <s v="http://web.archive.org/web/20151031225343/http://www.api.org:80/GlobalItems/GlobalHeaderPages/Membership/API-Member-Companies"/>
    <x v="3"/>
    <x v="745"/>
    <s v="http:/www.justissoil.com/"/>
    <s v=""/>
    <x v="0"/>
  </r>
  <r>
    <s v="http://web.archive.org/web/20151031225343/http://www.api.org:80/GlobalItems/GlobalHeaderPages/Membership/API-Member-Companies"/>
    <x v="3"/>
    <x v="746"/>
    <s v="http:/www.kam.com/"/>
    <s v=""/>
    <x v="0"/>
  </r>
  <r>
    <s v="http://web.archive.org/web/20151031225343/http://www.api.org:80/GlobalItems/GlobalHeaderPages/Membership/API-Member-Companies"/>
    <x v="3"/>
    <x v="747"/>
    <s v="http:/www.kawaeng.com/"/>
    <s v=""/>
    <x v="0"/>
  </r>
  <r>
    <s v="http://web.archive.org/web/20151031225343/http://www.api.org:80/GlobalItems/GlobalHeaderPages/Membership/API-Member-Companies"/>
    <x v="3"/>
    <x v="294"/>
    <s v="http:/www.kbkindustries.com/"/>
    <s v=""/>
    <x v="0"/>
  </r>
  <r>
    <s v="http://web.archive.org/web/20151031225343/http://www.api.org:80/GlobalItems/GlobalHeaderPages/Membership/API-Member-Companies"/>
    <x v="3"/>
    <x v="295"/>
    <s v="http:/www.keyship.com/"/>
    <s v=""/>
    <x v="0"/>
  </r>
  <r>
    <s v="http://web.archive.org/web/20151031225343/http://www.api.org:80/GlobalItems/GlobalHeaderPages/Membership/API-Member-Companies"/>
    <x v="3"/>
    <x v="296"/>
    <s v="http:/www.kimray.com/"/>
    <s v=""/>
    <x v="0"/>
  </r>
  <r>
    <s v="http://web.archive.org/web/20151031225343/http://www.api.org:80/GlobalItems/GlobalHeaderPages/Membership/API-Member-Companies"/>
    <x v="3"/>
    <x v="819"/>
    <s v="http:/www.kindermorgan.com/"/>
    <s v=""/>
    <x v="1"/>
  </r>
  <r>
    <s v="http://web.archive.org/web/20151031225343/http://www.api.org:80/GlobalItems/GlobalHeaderPages/Membership/API-Member-Companies"/>
    <x v="3"/>
    <x v="748"/>
    <s v="http:/http:/kirbycorp.com/index.cfm"/>
    <s v=""/>
    <x v="0"/>
  </r>
  <r>
    <s v="http://web.archive.org/web/20151031225343/http://www.api.org:80/GlobalItems/GlobalHeaderPages/Membership/API-Member-Companies"/>
    <x v="3"/>
    <x v="297"/>
    <s v="http:/krohne.com/"/>
    <s v=""/>
    <x v="0"/>
  </r>
  <r>
    <s v="http://web.archive.org/web/20151031225343/http://www.api.org:80/GlobalItems/GlobalHeaderPages/Membership/API-Member-Companies"/>
    <x v="3"/>
    <x v="298"/>
    <s v="http:/www.ljtechnologies.com/"/>
    <s v=""/>
    <x v="0"/>
  </r>
  <r>
    <s v="http://web.archive.org/web/20151031225343/http://www.api.org:80/GlobalItems/GlobalHeaderPages/Membership/API-Member-Companies"/>
    <x v="3"/>
    <x v="302"/>
    <s v="http:/www.larsentoubro.com/"/>
    <s v=""/>
    <x v="0"/>
  </r>
  <r>
    <s v="http://web.archive.org/web/20151031225343/http://www.api.org:80/GlobalItems/GlobalHeaderPages/Membership/API-Member-Companies"/>
    <x v="3"/>
    <x v="749"/>
    <s v="http:/www.leespecialties.com/indexB.htm"/>
    <s v="http://www.sourcewatch.org/index.php/ITT_Corporation"/>
    <x v="0"/>
  </r>
  <r>
    <s v="http://web.archive.org/web/20151031225343/http://www.api.org:80/GlobalItems/GlobalHeaderPages/Membership/API-Member-Companies"/>
    <x v="3"/>
    <x v="306"/>
    <s v="http:/www.lightningprotection.com/"/>
    <s v=""/>
    <x v="0"/>
  </r>
  <r>
    <s v="http://web.archive.org/web/20151031225343/http://www.api.org:80/GlobalItems/GlobalHeaderPages/Membership/API-Member-Companies"/>
    <x v="3"/>
    <x v="750"/>
    <s v="http:/www.lightningmaster.com/"/>
    <s v=""/>
    <x v="0"/>
  </r>
  <r>
    <s v="http://web.archive.org/web/20151031225343/http://www.api.org:80/GlobalItems/GlobalHeaderPages/Membership/API-Member-Companies"/>
    <x v="3"/>
    <x v="307"/>
    <s v=""/>
    <s v=""/>
    <x v="0"/>
  </r>
  <r>
    <s v="http://web.archive.org/web/20151031225343/http://www.api.org:80/GlobalItems/GlobalHeaderPages/Membership/API-Member-Companies"/>
    <x v="3"/>
    <x v="309"/>
    <s v="http:/www.lr.org/"/>
    <s v=""/>
    <x v="0"/>
  </r>
  <r>
    <s v="http://web.archive.org/web/20151031225343/http://www.api.org:80/GlobalItems/GlobalHeaderPages/Membership/API-Member-Companies"/>
    <x v="3"/>
    <x v="310"/>
    <s v="http:/www.lrenergy.org/"/>
    <s v=""/>
    <x v="0"/>
  </r>
  <r>
    <s v="http://web.archive.org/web/20151031225343/http://www.api.org:80/GlobalItems/GlobalHeaderPages/Membership/API-Member-Companies"/>
    <x v="3"/>
    <x v="311"/>
    <s v="http:/www.loadmastereng.com/"/>
    <s v=""/>
    <x v="0"/>
  </r>
  <r>
    <s v="http://web.archive.org/web/20151031225343/http://www.api.org:80/GlobalItems/GlobalHeaderPages/Membership/API-Member-Companies"/>
    <x v="3"/>
    <x v="312"/>
    <s v="http:/www.lonestarinduction.com/"/>
    <s v=""/>
    <x v="0"/>
  </r>
  <r>
    <s v="http://web.archive.org/web/20151031225343/http://www.api.org:80/GlobalItems/GlobalHeaderPages/Membership/API-Member-Companies"/>
    <x v="3"/>
    <x v="313"/>
    <s v="http:/www.loopllc.com/"/>
    <s v=""/>
    <x v="0"/>
  </r>
  <r>
    <s v="http://web.archive.org/web/20151031225343/http://www.api.org:80/GlobalItems/GlobalHeaderPages/Membership/API-Member-Companies"/>
    <x v="3"/>
    <x v="751"/>
    <s v="http:/lorconsulting.net/"/>
    <s v=""/>
    <x v="0"/>
  </r>
  <r>
    <s v="http://web.archive.org/web/20151031225343/http://www.api.org:80/GlobalItems/GlobalHeaderPages/Membership/API-Member-Companies"/>
    <x v="3"/>
    <x v="314"/>
    <s v="http:/www.lord.com/"/>
    <s v=""/>
    <x v="0"/>
  </r>
  <r>
    <s v="http://web.archive.org/web/20151031225343/http://www.api.org:80/GlobalItems/GlobalHeaderPages/Membership/API-Member-Companies"/>
    <x v="3"/>
    <x v="820"/>
    <s v="http:/www.lottcoinc.com/"/>
    <s v=""/>
    <x v="0"/>
  </r>
  <r>
    <s v="http://web.archive.org/web/20151031225343/http://www.api.org:80/GlobalItems/GlobalHeaderPages/Membership/API-Member-Companies"/>
    <x v="3"/>
    <x v="315"/>
    <s v="http:/www.lubrizol.com/"/>
    <s v=""/>
    <x v="0"/>
  </r>
  <r>
    <s v="http://web.archive.org/web/20151031225343/http://www.api.org:80/GlobalItems/GlobalHeaderPages/Membership/API-Member-Companies"/>
    <x v="3"/>
    <x v="821"/>
    <s v="http:/www.luxoft.com/"/>
    <s v=""/>
    <x v="0"/>
  </r>
  <r>
    <s v="http://web.archive.org/web/20151031225343/http://www.api.org:80/GlobalItems/GlobalHeaderPages/Membership/API-Member-Companies"/>
    <x v="3"/>
    <x v="822"/>
    <s v="http:/www.mhes.com/"/>
    <s v=""/>
    <x v="0"/>
  </r>
  <r>
    <s v="http://web.archive.org/web/20151031225343/http://www.api.org:80/GlobalItems/GlobalHeaderPages/Membership/API-Member-Companies"/>
    <x v="3"/>
    <x v="316"/>
    <s v="http:/www.maerskdrilling.com/Pages/default.aspx"/>
    <s v=""/>
    <x v="0"/>
  </r>
  <r>
    <s v="http://web.archive.org/web/20151031225343/http://www.api.org:80/GlobalItems/GlobalHeaderPages/Membership/API-Member-Companies"/>
    <x v="3"/>
    <x v="752"/>
    <s v="http:/www.maerskoil.com/"/>
    <s v=""/>
    <x v="0"/>
  </r>
  <r>
    <s v="http://web.archive.org/web/20151031225343/http://www.api.org:80/GlobalItems/GlobalHeaderPages/Membership/API-Member-Companies"/>
    <x v="3"/>
    <x v="317"/>
    <s v="http:/www.magellanlp.com/"/>
    <s v=""/>
    <x v="0"/>
  </r>
  <r>
    <s v="http://web.archive.org/web/20151031225343/http://www.api.org:80/GlobalItems/GlobalHeaderPages/Membership/API-Member-Companies"/>
    <x v="3"/>
    <x v="318"/>
    <s v="http:/www.magnaflux.com/"/>
    <s v="http://www.sourcewatch.org/index.php/Kinder_Morgan_Energy_Partners"/>
    <x v="0"/>
  </r>
  <r>
    <s v="http://web.archive.org/web/20151031225343/http://www.api.org:80/GlobalItems/GlobalHeaderPages/Membership/API-Member-Companies"/>
    <x v="3"/>
    <x v="319"/>
    <s v="http:/www.mac-ndt.com/"/>
    <s v=""/>
    <x v="0"/>
  </r>
  <r>
    <s v="http://web.archive.org/web/20151031225343/http://www.api.org:80/GlobalItems/GlobalHeaderPages/Membership/API-Member-Companies"/>
    <x v="3"/>
    <x v="320"/>
    <s v="http:/www.magnumpiering.com/"/>
    <s v=""/>
    <x v="0"/>
  </r>
  <r>
    <s v="http://web.archive.org/web/20151031225343/http://www.api.org:80/GlobalItems/GlobalHeaderPages/Membership/API-Member-Companies"/>
    <x v="3"/>
    <x v="322"/>
    <s v="http:/www.manganinc.com/"/>
    <s v=""/>
    <x v="0"/>
  </r>
  <r>
    <s v="http://web.archive.org/web/20151031225343/http://www.api.org:80/GlobalItems/GlobalHeaderPages/Membership/API-Member-Companies"/>
    <x v="3"/>
    <x v="323"/>
    <s v="http:/www.mapoiltools.com/"/>
    <s v=""/>
    <x v="0"/>
  </r>
  <r>
    <s v="http://web.archive.org/web/20151031225343/http://www.api.org:80/GlobalItems/GlobalHeaderPages/Membership/API-Member-Companies"/>
    <x v="3"/>
    <x v="324"/>
    <s v="http:/www.marathon.com/"/>
    <s v=""/>
    <x v="1"/>
  </r>
  <r>
    <s v="http://web.archive.org/web/20151031225343/http://www.api.org:80/GlobalItems/GlobalHeaderPages/Membership/API-Member-Companies"/>
    <x v="3"/>
    <x v="325"/>
    <s v="http:/www.marathonpetroleum.com/"/>
    <s v=""/>
    <x v="0"/>
  </r>
  <r>
    <s v="http://web.archive.org/web/20151031225343/http://www.api.org:80/GlobalItems/GlobalHeaderPages/Membership/API-Member-Companies"/>
    <x v="3"/>
    <x v="326"/>
    <s v="http:/www.msrc.org/"/>
    <s v=""/>
    <x v="0"/>
  </r>
  <r>
    <s v="http://web.archive.org/web/20151031225343/http://www.api.org:80/GlobalItems/GlobalHeaderPages/Membership/API-Member-Companies"/>
    <x v="3"/>
    <x v="327"/>
    <s v="http:/www.markwest.com/"/>
    <s v=""/>
    <x v="0"/>
  </r>
  <r>
    <s v="http://web.archive.org/web/20151031225343/http://www.api.org:80/GlobalItems/GlobalHeaderPages/Membership/API-Member-Companies"/>
    <x v="3"/>
    <x v="329"/>
    <s v="http:/www.masstechnology.net/"/>
    <s v=""/>
    <x v="0"/>
  </r>
  <r>
    <s v="http://web.archive.org/web/20151031225343/http://www.api.org:80/GlobalItems/GlobalHeaderPages/Membership/API-Member-Companies"/>
    <x v="3"/>
    <x v="753"/>
    <s v="http:/www.mathena-inc.com/"/>
    <s v=""/>
    <x v="0"/>
  </r>
  <r>
    <s v="http://web.archive.org/web/20151031225343/http://www.api.org:80/GlobalItems/GlobalHeaderPages/Membership/API-Member-Companies"/>
    <x v="3"/>
    <x v="754"/>
    <s v="http:/www.matrixservice.com/"/>
    <s v=""/>
    <x v="0"/>
  </r>
  <r>
    <s v="http://web.archive.org/web/20151031225343/http://www.api.org:80/GlobalItems/GlobalHeaderPages/Membership/API-Member-Companies"/>
    <x v="3"/>
    <x v="331"/>
    <s v="http:/www.mavlabs.co/"/>
    <s v=""/>
    <x v="0"/>
  </r>
  <r>
    <s v="http://web.archive.org/web/20151031225343/http://www.api.org:80/GlobalItems/GlobalHeaderPages/Membership/API-Member-Companies"/>
    <x v="3"/>
    <x v="332"/>
    <s v="http:/www.mccrometer.com/"/>
    <s v=""/>
    <x v="0"/>
  </r>
  <r>
    <s v="http://web.archive.org/web/20151031225343/http://www.api.org:80/GlobalItems/GlobalHeaderPages/Membership/API-Member-Companies"/>
    <x v="3"/>
    <x v="651"/>
    <s v="http:/www.meadowsanalysis.com/"/>
    <s v=""/>
    <x v="0"/>
  </r>
  <r>
    <s v="http://web.archive.org/web/20151031225343/http://www.api.org:80/GlobalItems/GlobalHeaderPages/Membership/API-Member-Companies"/>
    <x v="3"/>
    <x v="334"/>
    <s v="http:/www.mechatrends-contractors.com/"/>
    <s v=""/>
    <x v="0"/>
  </r>
  <r>
    <s v="http://web.archive.org/web/20151031225343/http://www.api.org:80/GlobalItems/GlobalHeaderPages/Membership/API-Member-Companies"/>
    <x v="3"/>
    <x v="336"/>
    <s v="http:/www.merichem.com/"/>
    <s v=""/>
    <x v="0"/>
  </r>
  <r>
    <s v="http://web.archive.org/web/20151031225343/http://www.api.org:80/GlobalItems/GlobalHeaderPages/Membership/API-Member-Companies"/>
    <x v="3"/>
    <x v="337"/>
    <s v="http:/www.meridium.com/"/>
    <s v=""/>
    <x v="0"/>
  </r>
  <r>
    <s v="http://web.archive.org/web/20151031225343/http://www.api.org:80/GlobalItems/GlobalHeaderPages/Membership/API-Member-Companies"/>
    <x v="3"/>
    <x v="338"/>
    <s v="http:/www.mesa-intl.com/"/>
    <s v=""/>
    <x v="0"/>
  </r>
  <r>
    <s v="http://web.archive.org/web/20151031225343/http://www.api.org:80/GlobalItems/GlobalHeaderPages/Membership/API-Member-Companies"/>
    <x v="3"/>
    <x v="339"/>
    <s v="http:/www.meterengineers.com/"/>
    <s v=""/>
    <x v="0"/>
  </r>
  <r>
    <s v="http://web.archive.org/web/20151031225343/http://www.api.org:80/GlobalItems/GlobalHeaderPages/Membership/API-Member-Companies"/>
    <x v="3"/>
    <x v="340"/>
    <s v="http:/www.micromotion.com/"/>
    <s v=""/>
    <x v="0"/>
  </r>
  <r>
    <s v="http://web.archive.org/web/20151031225343/http://www.api.org:80/GlobalItems/GlobalHeaderPages/Membership/API-Member-Companies"/>
    <x v="3"/>
    <x v="755"/>
    <s v="http:/www.midcentralenergy.com/"/>
    <s v=""/>
    <x v="0"/>
  </r>
  <r>
    <s v="http://web.archive.org/web/20151031225343/http://www.api.org:80/GlobalItems/GlobalHeaderPages/Membership/API-Member-Companies"/>
    <x v="3"/>
    <x v="341"/>
    <s v="http:/www.mcchemical.com/"/>
    <s v=""/>
    <x v="0"/>
  </r>
  <r>
    <s v="http://web.archive.org/web/20151031225343/http://www.api.org:80/GlobalItems/GlobalHeaderPages/Membership/API-Member-Companies"/>
    <x v="3"/>
    <x v="653"/>
    <s v="http:/www.midlandmfg.com/"/>
    <s v=""/>
    <x v="0"/>
  </r>
  <r>
    <s v="http://web.archive.org/web/20151031225343/http://www.api.org:80/GlobalItems/GlobalHeaderPages/Membership/API-Member-Companies"/>
    <x v="3"/>
    <x v="342"/>
    <s v=""/>
    <s v=""/>
    <x v="0"/>
  </r>
  <r>
    <s v="http://web.archive.org/web/20151031225343/http://www.api.org:80/GlobalItems/GlobalHeaderPages/Membership/API-Member-Companies"/>
    <x v="3"/>
    <x v="343"/>
    <s v="http:/www.millerconsulting.org/"/>
    <s v=""/>
    <x v="0"/>
  </r>
  <r>
    <s v="http://web.archive.org/web/20151031225343/http://www.api.org:80/GlobalItems/GlobalHeaderPages/Membership/API-Member-Companies"/>
    <x v="3"/>
    <x v="344"/>
    <s v="http:/www.milwaukeevalve.com/"/>
    <s v=""/>
    <x v="0"/>
  </r>
  <r>
    <s v="http://web.archive.org/web/20151031225343/http://www.api.org:80/GlobalItems/GlobalHeaderPages/Membership/API-Member-Companies"/>
    <x v="3"/>
    <x v="345"/>
    <s v="http:/www.mistrasgroup.com/"/>
    <s v=""/>
    <x v="0"/>
  </r>
  <r>
    <s v="http://web.archive.org/web/20151031225343/http://www.api.org:80/GlobalItems/GlobalHeaderPages/Membership/API-Member-Companies"/>
    <x v="3"/>
    <x v="346"/>
    <s v="http:/www.mitsubishicorp.com/jp/en/index.html"/>
    <s v="http://www.sourcewatch.org/index.php/Marathon"/>
    <x v="1"/>
  </r>
  <r>
    <s v="http://web.archive.org/web/20151031225343/http://www.api.org:80/GlobalItems/GlobalHeaderPages/Membership/API-Member-Companies"/>
    <x v="3"/>
    <x v="349"/>
    <s v="http:/www.mogas.com/"/>
    <s v=""/>
    <x v="0"/>
  </r>
  <r>
    <s v="http://web.archive.org/web/20151031225343/http://www.api.org:80/GlobalItems/GlobalHeaderPages/Membership/API-Member-Companies"/>
    <x v="3"/>
    <x v="350"/>
    <s v="http:/www.mokveld.com/"/>
    <s v=""/>
    <x v="0"/>
  </r>
  <r>
    <s v="http://web.archive.org/web/20151031225343/http://www.api.org:80/GlobalItems/GlobalHeaderPages/Membership/API-Member-Companies"/>
    <x v="3"/>
    <x v="351"/>
    <s v="http:/www.moodyint.com/"/>
    <s v=""/>
    <x v="0"/>
  </r>
  <r>
    <s v="http://web.archive.org/web/20151031225343/http://www.api.org:80/GlobalItems/GlobalHeaderPages/Membership/API-Member-Companies"/>
    <x v="3"/>
    <x v="756"/>
    <s v="http:/www.mtitank.com/"/>
    <s v=""/>
    <x v="0"/>
  </r>
  <r>
    <s v="http://web.archive.org/web/20151031225343/http://www.api.org:80/GlobalItems/GlobalHeaderPages/Membership/API-Member-Companies"/>
    <x v="3"/>
    <x v="757"/>
    <s v="http:/www.msp-drilex.us.com/"/>
    <s v=""/>
    <x v="0"/>
  </r>
  <r>
    <s v="http://web.archive.org/web/20151031225343/http://www.api.org:80/GlobalItems/GlobalHeaderPages/Membership/API-Member-Companies"/>
    <x v="3"/>
    <x v="758"/>
    <s v="http:/www.multimarine.com.cy/"/>
    <s v=""/>
    <x v="0"/>
  </r>
  <r>
    <s v="http://web.archive.org/web/20151031225343/http://www.api.org:80/GlobalItems/GlobalHeaderPages/Membership/API-Member-Companies"/>
    <x v="3"/>
    <x v="353"/>
    <s v="http:/www.api.org:8/www.murphyoilcorp.com"/>
    <s v=""/>
    <x v="0"/>
  </r>
  <r>
    <s v="http://web.archive.org/web/20151031225343/http://www.api.org:80/GlobalItems/GlobalHeaderPages/Membership/API-Member-Companies"/>
    <x v="3"/>
    <x v="354"/>
    <s v="http:/www.musestancil.com/"/>
    <s v=""/>
    <x v="0"/>
  </r>
  <r>
    <s v="http://web.archive.org/web/20151031225343/http://www.api.org:80/GlobalItems/GlobalHeaderPages/Membership/API-Member-Companies"/>
    <x v="3"/>
    <x v="357"/>
    <s v="http:/www.nov.com/"/>
    <s v=""/>
    <x v="0"/>
  </r>
  <r>
    <s v="http://web.archive.org/web/20151031225343/http://www.api.org:80/GlobalItems/GlobalHeaderPages/Membership/API-Member-Companies"/>
    <x v="3"/>
    <x v="358"/>
    <s v="http:/www.nationalpumpcompany.com/"/>
    <s v=""/>
    <x v="0"/>
  </r>
  <r>
    <s v="http://web.archive.org/web/20151031225343/http://www.api.org:80/GlobalItems/GlobalHeaderPages/Membership/API-Member-Companies"/>
    <x v="3"/>
    <x v="359"/>
    <s v="http:/www.steelcar.com/"/>
    <s v=""/>
    <x v="0"/>
  </r>
  <r>
    <s v="http://web.archive.org/web/20151031225343/http://www.api.org:80/GlobalItems/GlobalHeaderPages/Membership/API-Member-Companies"/>
    <x v="3"/>
    <x v="759"/>
    <s v="http:/www.nationalsteelerection.com/"/>
    <s v=""/>
    <x v="0"/>
  </r>
  <r>
    <s v="http://web.archive.org/web/20151031225343/http://www.api.org:80/GlobalItems/GlobalHeaderPages/Membership/API-Member-Companies"/>
    <x v="3"/>
    <x v="360"/>
    <s v="http:/www.nationwideboiler.com/"/>
    <s v=""/>
    <x v="0"/>
  </r>
  <r>
    <s v="http://web.archive.org/web/20151031225343/http://www.api.org:80/GlobalItems/GlobalHeaderPages/Membership/API-Member-Companies"/>
    <x v="3"/>
    <x v="362"/>
    <s v="http:/www.navarik.com/"/>
    <s v=""/>
    <x v="0"/>
  </r>
  <r>
    <s v="http://web.archive.org/web/20151031225343/http://www.api.org:80/GlobalItems/GlobalHeaderPages/Membership/API-Member-Companies"/>
    <x v="3"/>
    <x v="363"/>
    <s v="http:/www.nositx.com/"/>
    <s v=""/>
    <x v="0"/>
  </r>
  <r>
    <s v="http://web.archive.org/web/20151031225343/http://www.api.org:80/GlobalItems/GlobalHeaderPages/Membership/API-Member-Companies"/>
    <x v="3"/>
    <x v="364"/>
    <s v="http:/www.edifgroup.com/"/>
    <s v=""/>
    <x v="0"/>
  </r>
  <r>
    <s v="http://web.archive.org/web/20151031225343/http://www.api.org:80/GlobalItems/GlobalHeaderPages/Membership/API-Member-Companies"/>
    <x v="3"/>
    <x v="655"/>
    <s v="http:/www.ndt-global.com/"/>
    <s v=""/>
    <x v="0"/>
  </r>
  <r>
    <s v="http://web.archive.org/web/20151031225343/http://www.api.org:80/GlobalItems/GlobalHeaderPages/Membership/API-Member-Companies"/>
    <x v="3"/>
    <x v="366"/>
    <s v="http:/www.nesteoil.com/"/>
    <s v=""/>
    <x v="0"/>
  </r>
  <r>
    <s v="http://web.archive.org/web/20151031225343/http://www.api.org:80/GlobalItems/GlobalHeaderPages/Membership/API-Member-Companies"/>
    <x v="3"/>
    <x v="367"/>
    <s v="http:/www.neuman-esser.de/"/>
    <s v=""/>
    <x v="0"/>
  </r>
  <r>
    <s v="http://web.archive.org/web/20151031225343/http://www.api.org:80/GlobalItems/GlobalHeaderPages/Membership/API-Member-Companies"/>
    <x v="3"/>
    <x v="369"/>
    <s v="http:/www.newmarket.com/"/>
    <s v=""/>
    <x v="0"/>
  </r>
  <r>
    <s v="http://web.archive.org/web/20151031225343/http://www.api.org:80/GlobalItems/GlobalHeaderPages/Membership/API-Member-Companies"/>
    <x v="3"/>
    <x v="370"/>
    <s v="http:/www.newpark.com/"/>
    <s v=""/>
    <x v="0"/>
  </r>
  <r>
    <s v="http://web.archive.org/web/20151031225343/http://www.api.org:80/GlobalItems/GlobalHeaderPages/Membership/API-Member-Companies"/>
    <x v="3"/>
    <x v="656"/>
    <s v="http:/www.niagarablower.com/"/>
    <s v=""/>
    <x v="0"/>
  </r>
  <r>
    <s v="http://web.archive.org/web/20151031225343/http://www.api.org:80/GlobalItems/GlobalHeaderPages/Membership/API-Member-Companies"/>
    <x v="3"/>
    <x v="760"/>
    <s v="http:/nmcigroup.com/"/>
    <s v="http://www.sourcewatch.org/index.php/Mitsubishi"/>
    <x v="0"/>
  </r>
  <r>
    <s v="http://web.archive.org/web/20151031225343/http://www.api.org:80/GlobalItems/GlobalHeaderPages/Membership/API-Member-Companies"/>
    <x v="3"/>
    <x v="372"/>
    <s v="http:/www.nmkresources.com/"/>
    <s v=""/>
    <x v="0"/>
  </r>
  <r>
    <s v="http://web.archive.org/web/20151031225343/http://www.api.org:80/GlobalItems/GlobalHeaderPages/Membership/API-Member-Companies"/>
    <x v="3"/>
    <x v="373"/>
    <s v="http:/www.noblecorp.com/"/>
    <s v=""/>
    <x v="0"/>
  </r>
  <r>
    <s v="http://web.archive.org/web/20151031225343/http://www.api.org:80/GlobalItems/GlobalHeaderPages/Membership/API-Member-Companies"/>
    <x v="3"/>
    <x v="657"/>
    <s v="http:/www.northwestupgrading.com/"/>
    <s v=""/>
    <x v="0"/>
  </r>
  <r>
    <s v="http://web.archive.org/web/20151031225343/http://www.api.org:80/GlobalItems/GlobalHeaderPages/Membership/API-Member-Companies"/>
    <x v="3"/>
    <x v="761"/>
    <s v="http:/www.northwest-technical.com/"/>
    <s v=""/>
    <x v="0"/>
  </r>
  <r>
    <s v="http://web.archive.org/web/20151031225343/http://www.api.org:80/GlobalItems/GlobalHeaderPages/Membership/API-Member-Companies"/>
    <x v="3"/>
    <x v="376"/>
    <s v="http:/www.nustarenergy.com/"/>
    <s v=""/>
    <x v="0"/>
  </r>
  <r>
    <s v="http://web.archive.org/web/20151031225343/http://www.api.org:80/GlobalItems/GlobalHeaderPages/Membership/API-Member-Companies"/>
    <x v="3"/>
    <x v="378"/>
    <s v="http:/www.oxy.com/"/>
    <s v=""/>
    <x v="0"/>
  </r>
  <r>
    <s v="http://web.archive.org/web/20151031225343/http://www.api.org:80/GlobalItems/GlobalHeaderPages/Membership/API-Member-Companies"/>
    <x v="3"/>
    <x v="379"/>
    <s v="http:/www.oceanshipholdings.com/"/>
    <s v=""/>
    <x v="0"/>
  </r>
  <r>
    <s v="http://web.archive.org/web/20151031225343/http://www.api.org:80/GlobalItems/GlobalHeaderPages/Membership/API-Member-Companies"/>
    <x v="3"/>
    <x v="380"/>
    <s v="http:/www.oceaneering.com/"/>
    <s v=""/>
    <x v="0"/>
  </r>
  <r>
    <s v="http://web.archive.org/web/20151031225343/http://www.api.org:80/GlobalItems/GlobalHeaderPages/Membership/API-Member-Companies"/>
    <x v="3"/>
    <x v="382"/>
    <s v="http:/www.ocsgroup.com/index.php"/>
    <s v=""/>
    <x v="0"/>
  </r>
  <r>
    <s v="http://web.archive.org/web/20151031225343/http://www.api.org:80/GlobalItems/GlobalHeaderPages/Membership/API-Member-Companies"/>
    <x v="3"/>
    <x v="383"/>
    <s v="http:/www.ofite.com/"/>
    <s v=""/>
    <x v="0"/>
  </r>
  <r>
    <s v="http://web.archive.org/web/20151031225343/http://www.api.org:80/GlobalItems/GlobalHeaderPages/Membership/API-Member-Companies"/>
    <x v="3"/>
    <x v="385"/>
    <s v="http:/www.oag-ps.com/"/>
    <s v=""/>
    <x v="0"/>
  </r>
  <r>
    <s v="http://web.archive.org/web/20151031225343/http://www.api.org:80/GlobalItems/GlobalHeaderPages/Membership/API-Member-Companies"/>
    <x v="3"/>
    <x v="387"/>
    <s v="http:/www.oilinspections.com/"/>
    <s v=""/>
    <x v="0"/>
  </r>
  <r>
    <s v="http://web.archive.org/web/20151031225343/http://www.api.org:80/GlobalItems/GlobalHeaderPages/Membership/API-Member-Companies"/>
    <x v="3"/>
    <x v="388"/>
    <s v="http:/www.maiengineers.com/"/>
    <s v=""/>
    <x v="0"/>
  </r>
  <r>
    <s v="http://web.archive.org/web/20151031225343/http://www.api.org:80/GlobalItems/GlobalHeaderPages/Membership/API-Member-Companies"/>
    <x v="3"/>
    <x v="389"/>
    <s v="http:/www.omniflow.com/"/>
    <s v=""/>
    <x v="0"/>
  </r>
  <r>
    <s v="http://web.archive.org/web/20151031225343/http://www.api.org:80/GlobalItems/GlobalHeaderPages/Membership/API-Member-Companies"/>
    <x v="3"/>
    <x v="390"/>
    <s v="http:/www.oneokpartners.com/Customers/NaturalGasLiquids/Pipelines/NGLPipeline.aspx"/>
    <s v=""/>
    <x v="1"/>
  </r>
  <r>
    <s v="http://web.archive.org/web/20151031225343/http://www.api.org:80/GlobalItems/GlobalHeaderPages/Membership/API-Member-Companies"/>
    <x v="3"/>
    <x v="392"/>
    <s v="http:/opampim.com/"/>
    <s v=""/>
    <x v="0"/>
  </r>
  <r>
    <s v="http://web.archive.org/web/20151031225343/http://www.api.org:80/GlobalItems/GlobalHeaderPages/Membership/API-Member-Companies"/>
    <x v="3"/>
    <x v="395"/>
    <s v="http:/www.orbitalengr.com/"/>
    <s v=""/>
    <x v="0"/>
  </r>
  <r>
    <s v="http://web.archive.org/web/20151031225343/http://www.api.org:80/GlobalItems/GlobalHeaderPages/Membership/API-Member-Companies"/>
    <x v="3"/>
    <x v="396"/>
    <s v="http:/www.oriondrilling.com/"/>
    <s v=""/>
    <x v="0"/>
  </r>
  <r>
    <s v="http://web.archive.org/web/20151031225343/http://www.api.org:80/GlobalItems/GlobalHeaderPages/Membership/API-Member-Companies"/>
    <x v="3"/>
    <x v="381"/>
    <s v="http:/oseco.com/"/>
    <s v=""/>
    <x v="0"/>
  </r>
  <r>
    <s v="http://web.archive.org/web/20151031225343/http://www.api.org:80/GlobalItems/GlobalHeaderPages/Membership/API-Member-Companies"/>
    <x v="3"/>
    <x v="399"/>
    <s v="http:/www.pacificdrilling.com/"/>
    <s v=""/>
    <x v="0"/>
  </r>
  <r>
    <s v="http://web.archive.org/web/20151031225343/http://www.api.org:80/GlobalItems/GlobalHeaderPages/Membership/API-Member-Companies"/>
    <x v="3"/>
    <x v="762"/>
    <s v="http:/ppcinc.biz/"/>
    <s v=""/>
    <x v="0"/>
  </r>
  <r>
    <s v="http://web.archive.org/web/20151031225343/http://www.api.org:80/GlobalItems/GlobalHeaderPages/Membership/API-Member-Companies"/>
    <x v="3"/>
    <x v="400"/>
    <s v="http:/www.palagroup.com/"/>
    <s v=""/>
    <x v="0"/>
  </r>
  <r>
    <s v="http://web.archive.org/web/20151031225343/http://www.api.org:80/GlobalItems/GlobalHeaderPages/Membership/API-Member-Companies"/>
    <x v="3"/>
    <x v="401"/>
    <s v="http:/www.paragonindinc.com/"/>
    <s v=""/>
    <x v="0"/>
  </r>
  <r>
    <s v="http://web.archive.org/web/20151031225343/http://www.api.org:80/GlobalItems/GlobalHeaderPages/Membership/API-Member-Companies"/>
    <x v="3"/>
    <x v="402"/>
    <s v="http:/www.parkerdrilling.com/"/>
    <s v=""/>
    <x v="0"/>
  </r>
  <r>
    <s v="http://web.archive.org/web/20151031225343/http://www.api.org:80/GlobalItems/GlobalHeaderPages/Membership/API-Member-Companies"/>
    <x v="3"/>
    <x v="403"/>
    <s v="http:/www.parker.com/portal/site/PARKER/menuitem.b9576e27a4d71ae1bfcc51237ad1ca/?vgnextoid=c38888b5bd16e1VgnVCM138a8cRCRD&amp;vgnextfmt=default"/>
    <s v=""/>
    <x v="0"/>
  </r>
  <r>
    <s v="http://web.archive.org/web/20151031225343/http://www.api.org:80/GlobalItems/GlobalHeaderPages/Membership/API-Member-Companies"/>
    <x v="3"/>
    <x v="404"/>
    <s v="http:/www.pgiint.com/contact_us.asp"/>
    <s v=""/>
    <x v="0"/>
  </r>
  <r>
    <s v="http://web.archive.org/web/20151031225343/http://www.api.org:80/GlobalItems/GlobalHeaderPages/Membership/API-Member-Companies"/>
    <x v="3"/>
    <x v="405"/>
    <s v="http:/www.pasoroblestank.com/"/>
    <s v=""/>
    <x v="0"/>
  </r>
  <r>
    <s v="http://web.archive.org/web/20151031225343/http://www.api.org:80/GlobalItems/GlobalHeaderPages/Membership/API-Member-Companies"/>
    <x v="3"/>
    <x v="406"/>
    <s v="http:/www.pattersontubular.com/"/>
    <s v=""/>
    <x v="0"/>
  </r>
  <r>
    <s v="http://web.archive.org/web/20151031225343/http://www.api.org:80/GlobalItems/GlobalHeaderPages/Membership/API-Member-Companies"/>
    <x v="3"/>
    <x v="658"/>
    <s v="http:/pbenergy.com/"/>
    <s v=""/>
    <x v="0"/>
  </r>
  <r>
    <s v="http://web.archive.org/web/20151031225343/http://www.api.org:80/GlobalItems/GlobalHeaderPages/Membership/API-Member-Companies"/>
    <x v="3"/>
    <x v="407"/>
    <s v="http:/www.pbmvalve.com/"/>
    <s v=""/>
    <x v="0"/>
  </r>
  <r>
    <s v="http://web.archive.org/web/20151031225343/http://www.api.org:80/GlobalItems/GlobalHeaderPages/Membership/API-Member-Companies"/>
    <x v="3"/>
    <x v="408"/>
    <s v="http:/www.cpbypca.com/"/>
    <s v=""/>
    <x v="0"/>
  </r>
  <r>
    <s v="http://web.archive.org/web/20151031225343/http://www.api.org:80/GlobalItems/GlobalHeaderPages/Membership/API-Member-Companies"/>
    <x v="3"/>
    <x v="410"/>
    <s v="http:/www.peakerenergy.com/"/>
    <s v=""/>
    <x v="0"/>
  </r>
  <r>
    <s v="http://web.archive.org/web/20151031225343/http://www.api.org:80/GlobalItems/GlobalHeaderPages/Membership/API-Member-Companies"/>
    <x v="3"/>
    <x v="411"/>
    <s v="http:/www.peerlessdynamics.com/"/>
    <s v=""/>
    <x v="0"/>
  </r>
  <r>
    <s v="http://web.archive.org/web/20151031225343/http://www.api.org:80/GlobalItems/GlobalHeaderPages/Membership/API-Member-Companies"/>
    <x v="3"/>
    <x v="764"/>
    <s v="http:/www.pegasusinspections.com/"/>
    <s v=""/>
    <x v="0"/>
  </r>
  <r>
    <s v="http://web.archive.org/web/20151031225343/http://www.api.org:80/GlobalItems/GlobalHeaderPages/Membership/API-Member-Companies"/>
    <x v="3"/>
    <x v="412"/>
    <s v="http:/www.penngeneralenergy.com/"/>
    <s v=""/>
    <x v="0"/>
  </r>
  <r>
    <s v="http://web.archive.org/web/20151031225343/http://www.api.org:80/GlobalItems/GlobalHeaderPages/Membership/API-Member-Companies"/>
    <x v="3"/>
    <x v="659"/>
    <s v="http:/valves.pentair.com/valves/"/>
    <s v=""/>
    <x v="0"/>
  </r>
  <r>
    <s v="http://web.archive.org/web/20151031225343/http://www.api.org:80/GlobalItems/GlobalHeaderPages/Membership/API-Member-Companies"/>
    <x v="3"/>
    <x v="765"/>
    <s v=""/>
    <s v=""/>
    <x v="0"/>
  </r>
  <r>
    <s v="http://web.archive.org/web/20151031225343/http://www.api.org:80/GlobalItems/GlobalHeaderPages/Membership/API-Member-Companies"/>
    <x v="3"/>
    <x v="413"/>
    <s v="http:/www.petrocare-marineconsultants.com/"/>
    <s v="https://www.desmogblog.com/2015/08/13/judges-nixing-keystone-xl-south-cases-tar-sands-investments"/>
    <x v="0"/>
  </r>
  <r>
    <s v="http://web.archive.org/web/20151031225343/http://www.api.org:80/GlobalItems/GlobalHeaderPages/Membership/API-Member-Companies"/>
    <x v="3"/>
    <x v="414"/>
    <s v="http:/www.petrochemintl.com/"/>
    <s v=""/>
    <x v="0"/>
  </r>
  <r>
    <s v="http://web.archive.org/web/20151031225343/http://www.api.org:80/GlobalItems/GlobalHeaderPages/Membership/API-Member-Companies"/>
    <x v="3"/>
    <x v="418"/>
    <s v="http:/www.petrospect.net/"/>
    <s v=""/>
    <x v="0"/>
  </r>
  <r>
    <s v="http://web.archive.org/web/20151031225343/http://www.api.org:80/GlobalItems/GlobalHeaderPages/Membership/API-Member-Companies"/>
    <x v="3"/>
    <x v="420"/>
    <s v="http:/www.philagear.com/"/>
    <s v=""/>
    <x v="0"/>
  </r>
  <r>
    <s v="http://web.archive.org/web/20151031225343/http://www.api.org:80/GlobalItems/GlobalHeaderPages/Membership/API-Member-Companies"/>
    <x v="3"/>
    <x v="767"/>
    <s v="http:/www.philamixers.com/"/>
    <s v=""/>
    <x v="0"/>
  </r>
  <r>
    <s v="http://web.archive.org/web/20151031225343/http://www.api.org:80/GlobalItems/GlobalHeaderPages/Membership/API-Member-Companies"/>
    <x v="3"/>
    <x v="421"/>
    <s v="http:/www.phillips66.com/EN/Pages/index.aspx"/>
    <s v=""/>
    <x v="1"/>
  </r>
  <r>
    <s v="http://web.archive.org/web/20151031225343/http://www.api.org:80/GlobalItems/GlobalHeaderPages/Membership/API-Member-Companies"/>
    <x v="3"/>
    <x v="768"/>
    <s v="http:/www.phoenixindustrial.ca/"/>
    <s v=""/>
    <x v="0"/>
  </r>
  <r>
    <s v="http://web.archive.org/web/20151031225343/http://www.api.org:80/GlobalItems/GlobalHeaderPages/Membership/API-Member-Companies"/>
    <x v="3"/>
    <x v="422"/>
    <s v="http:/pilgrimpipeline.com/"/>
    <s v=""/>
    <x v="0"/>
  </r>
  <r>
    <s v="http://web.archive.org/web/20151031225343/http://www.api.org:80/GlobalItems/GlobalHeaderPages/Membership/API-Member-Companies"/>
    <x v="3"/>
    <x v="769"/>
    <s v="http:/www.pinnacleais.com/"/>
    <s v=""/>
    <x v="0"/>
  </r>
  <r>
    <s v="http://web.archive.org/web/20151031225343/http://www.api.org:80/GlobalItems/GlobalHeaderPages/Membership/API-Member-Companies"/>
    <x v="3"/>
    <x v="423"/>
    <s v="http:/www.pinnoil.com/"/>
    <s v=""/>
    <x v="0"/>
  </r>
  <r>
    <s v="http://web.archive.org/web/20151031225343/http://www.api.org:80/GlobalItems/GlobalHeaderPages/Membership/API-Member-Companies"/>
    <x v="3"/>
    <x v="427"/>
    <s v="http:/www.paalp.com/"/>
    <s v=""/>
    <x v="0"/>
  </r>
  <r>
    <s v="http://web.archive.org/web/20151031225343/http://www.api.org:80/GlobalItems/GlobalHeaderPages/Membership/API-Member-Companies"/>
    <x v="3"/>
    <x v="428"/>
    <s v="http:/www.plsliner.com/"/>
    <s v=""/>
    <x v="0"/>
  </r>
  <r>
    <s v="http://web.archive.org/web/20151031225343/http://www.api.org:80/GlobalItems/GlobalHeaderPages/Membership/API-Member-Companies"/>
    <x v="3"/>
    <x v="823"/>
    <s v="http:/www.pmc-colinet.com/"/>
    <s v=""/>
    <x v="0"/>
  </r>
  <r>
    <s v="http://web.archive.org/web/20151031225343/http://www.api.org:80/GlobalItems/GlobalHeaderPages/Membership/API-Member-Companies"/>
    <x v="3"/>
    <x v="429"/>
    <s v="http:/www.pocar-seal.com/"/>
    <s v=""/>
    <x v="0"/>
  </r>
  <r>
    <s v="http://web.archive.org/web/20151031225343/http://www.api.org:80/GlobalItems/GlobalHeaderPages/Membership/API-Member-Companies"/>
    <x v="3"/>
    <x v="430"/>
    <s v="http:/www.pondco.com/"/>
    <s v=""/>
    <x v="0"/>
  </r>
  <r>
    <s v="http://web.archive.org/web/20151031225343/http://www.api.org:80/GlobalItems/GlobalHeaderPages/Membership/API-Member-Companies"/>
    <x v="3"/>
    <x v="431"/>
    <s v=""/>
    <s v=""/>
    <x v="0"/>
  </r>
  <r>
    <s v="http://web.archive.org/web/20151031225343/http://www.api.org:80/GlobalItems/GlobalHeaderPages/Membership/API-Member-Companies"/>
    <x v="3"/>
    <x v="433"/>
    <s v="http:/www.potomacenv.com/"/>
    <s v=""/>
    <x v="1"/>
  </r>
  <r>
    <s v="http://web.archive.org/web/20151031225343/http://www.api.org:80/GlobalItems/GlobalHeaderPages/Membership/API-Member-Companies"/>
    <x v="3"/>
    <x v="824"/>
    <s v="http:/www.ppliec.com/"/>
    <s v=""/>
    <x v="0"/>
  </r>
  <r>
    <s v="http://web.archive.org/web/20151031225343/http://www.api.org:80/GlobalItems/GlobalHeaderPages/Membership/API-Member-Companies"/>
    <x v="3"/>
    <x v="770"/>
    <s v="http:/www.preciseenergyproducts.com/"/>
    <s v=""/>
    <x v="0"/>
  </r>
  <r>
    <s v="http://web.archive.org/web/20151031225343/http://www.api.org:80/GlobalItems/GlobalHeaderPages/Membership/API-Member-Companies"/>
    <x v="3"/>
    <x v="436"/>
    <s v="http:/www.precisiondrilling.com/"/>
    <s v=""/>
    <x v="0"/>
  </r>
  <r>
    <s v="http://web.archive.org/web/20151031225343/http://www.api.org:80/GlobalItems/GlobalHeaderPages/Membership/API-Member-Companies"/>
    <x v="3"/>
    <x v="438"/>
    <s v="http:/www.primarys.com/manufacturing.html"/>
    <s v=""/>
    <x v="0"/>
  </r>
  <r>
    <s v="http://web.archive.org/web/20151031225343/http://www.api.org:80/GlobalItems/GlobalHeaderPages/Membership/API-Member-Companies"/>
    <x v="3"/>
    <x v="439"/>
    <s v="http:/www.prime-eng.com/"/>
    <s v=""/>
    <x v="0"/>
  </r>
  <r>
    <s v="http://web.archive.org/web/20151031225343/http://www.api.org:80/GlobalItems/GlobalHeaderPages/Membership/API-Member-Companies"/>
    <x v="3"/>
    <x v="825"/>
    <s v="http:/www.princecorp.com/"/>
    <s v=""/>
    <x v="0"/>
  </r>
  <r>
    <s v="http://web.archive.org/web/20151031225343/http://www.api.org:80/GlobalItems/GlobalHeaderPages/Membership/API-Member-Companies"/>
    <x v="3"/>
    <x v="826"/>
    <s v="http:/www.profireenergy.com/"/>
    <s v=""/>
    <x v="0"/>
  </r>
  <r>
    <s v="http://web.archive.org/web/20151031225343/http://www.api.org:80/GlobalItems/GlobalHeaderPages/Membership/API-Member-Companies"/>
    <x v="3"/>
    <x v="440"/>
    <s v="http:/www.projectconsulting.com/"/>
    <s v=""/>
    <x v="0"/>
  </r>
  <r>
    <s v="http://web.archive.org/web/20151031225343/http://www.api.org:80/GlobalItems/GlobalHeaderPages/Membership/API-Member-Companies"/>
    <x v="3"/>
    <x v="662"/>
    <s v="http:/www.proserv.com/"/>
    <s v=""/>
    <x v="0"/>
  </r>
  <r>
    <s v="http://web.archive.org/web/20151031225343/http://www.api.org:80/GlobalItems/GlobalHeaderPages/Membership/API-Member-Companies"/>
    <x v="3"/>
    <x v="444"/>
    <s v="http:/www.protectoseal.com/"/>
    <s v=""/>
    <x v="0"/>
  </r>
  <r>
    <s v="http://web.archive.org/web/20151031225343/http://www.api.org:80/GlobalItems/GlobalHeaderPages/Membership/API-Member-Companies"/>
    <x v="3"/>
    <x v="443"/>
    <s v="http:/provenanceconsulting.com/"/>
    <s v=""/>
    <x v="0"/>
  </r>
  <r>
    <s v="http://web.archive.org/web/20151031225343/http://www.api.org:80/GlobalItems/GlobalHeaderPages/Membership/API-Member-Companies"/>
    <x v="3"/>
    <x v="445"/>
    <s v="http:/pruitt.com/"/>
    <s v="https://www.desmogblog.com/directory/vocabulary/14516"/>
    <x v="0"/>
  </r>
  <r>
    <s v="http://web.archive.org/web/20151031225343/http://www.api.org:80/GlobalItems/GlobalHeaderPages/Membership/API-Member-Companies"/>
    <x v="3"/>
    <x v="448"/>
    <s v="http:/www.qualitycontrol-egypt.com/"/>
    <s v=""/>
    <x v="0"/>
  </r>
  <r>
    <s v="http://web.archive.org/web/20151031225343/http://www.api.org:80/GlobalItems/GlobalHeaderPages/Membership/API-Member-Companies"/>
    <x v="3"/>
    <x v="449"/>
    <s v="http:/www.qcustom.com/"/>
    <s v=""/>
    <x v="0"/>
  </r>
  <r>
    <s v="http://web.archive.org/web/20151031225343/http://www.api.org:80/GlobalItems/GlobalHeaderPages/Membership/API-Member-Companies"/>
    <x v="3"/>
    <x v="771"/>
    <s v="http:/qualspecgroup.com/"/>
    <s v=""/>
    <x v="0"/>
  </r>
  <r>
    <s v="http://web.archive.org/web/20151031225343/http://www.api.org:80/GlobalItems/GlobalHeaderPages/Membership/API-Member-Companies"/>
    <x v="3"/>
    <x v="451"/>
    <s v=""/>
    <s v=""/>
    <x v="0"/>
  </r>
  <r>
    <s v="http://web.archive.org/web/20151031225343/http://www.api.org:80/GlobalItems/GlobalHeaderPages/Membership/API-Member-Companies"/>
    <x v="3"/>
    <x v="447"/>
    <s v="http:/www.questconsult.com/"/>
    <s v=""/>
    <x v="0"/>
  </r>
  <r>
    <s v="http://web.archive.org/web/20151031225343/http://www.api.org:80/GlobalItems/GlobalHeaderPages/Membership/API-Member-Companies"/>
    <x v="3"/>
    <x v="452"/>
    <s v="http:/www.questintegrity.com/"/>
    <s v=""/>
    <x v="0"/>
  </r>
  <r>
    <s v="http://web.archive.org/web/20151031225343/http://www.api.org:80/GlobalItems/GlobalHeaderPages/Membership/API-Member-Companies"/>
    <x v="3"/>
    <x v="827"/>
    <s v="http:/www.qbsol.com/"/>
    <s v=""/>
    <x v="0"/>
  </r>
  <r>
    <s v="http://web.archive.org/web/20151031225343/http://www.api.org:80/GlobalItems/GlobalHeaderPages/Membership/API-Member-Companies"/>
    <x v="3"/>
    <x v="469"/>
    <s v="http:/www.rtvanderbilt.com/"/>
    <s v=""/>
    <x v="0"/>
  </r>
  <r>
    <s v="http://web.archive.org/web/20151031225343/http://www.api.org:80/GlobalItems/GlobalHeaderPages/Membership/API-Member-Companies"/>
    <x v="3"/>
    <x v="455"/>
    <s v="http:/www.your-rcp.com/"/>
    <s v=""/>
    <x v="0"/>
  </r>
  <r>
    <s v="http://web.archive.org/web/20151031225343/http://www.api.org:80/GlobalItems/GlobalHeaderPages/Membership/API-Member-Companies"/>
    <x v="3"/>
    <x v="772"/>
    <s v="http:/www.rebellionphotonics.com/"/>
    <s v=""/>
    <x v="0"/>
  </r>
  <r>
    <s v="http://web.archive.org/web/20151031225343/http://www.api.org:80/GlobalItems/GlobalHeaderPages/Membership/API-Member-Companies"/>
    <x v="3"/>
    <x v="828"/>
    <s v="http:/www.rebl-refractories.com/"/>
    <s v="http://www.sourcewatch.org/index.php/Potomac_Communications_Group"/>
    <x v="0"/>
  </r>
  <r>
    <s v="http://web.archive.org/web/20151031225343/http://www.api.org:80/GlobalItems/GlobalHeaderPages/Membership/API-Member-Companies"/>
    <x v="3"/>
    <x v="457"/>
    <s v="http:/www.recon-inc.com/"/>
    <s v=""/>
    <x v="0"/>
  </r>
  <r>
    <s v="http://web.archive.org/web/20151031225343/http://www.api.org:80/GlobalItems/GlobalHeaderPages/Membership/API-Member-Companies"/>
    <x v="3"/>
    <x v="773"/>
    <s v="http:/www.reddogmobileshelters.com/"/>
    <s v=""/>
    <x v="0"/>
  </r>
  <r>
    <s v="http://web.archive.org/web/20151031225343/http://www.api.org:80/GlobalItems/GlobalHeaderPages/Membership/API-Member-Companies"/>
    <x v="3"/>
    <x v="774"/>
    <s v="http:/redguard.com/"/>
    <s v=""/>
    <x v="0"/>
  </r>
  <r>
    <s v="http://web.archive.org/web/20151031225343/http://www.api.org:80/GlobalItems/GlobalHeaderPages/Membership/API-Member-Companies"/>
    <x v="3"/>
    <x v="775"/>
    <s v="http:/www.reinauer.com/"/>
    <s v=""/>
    <x v="0"/>
  </r>
  <r>
    <s v="http://web.archive.org/web/20151031225343/http://www.api.org:80/GlobalItems/GlobalHeaderPages/Membership/API-Member-Companies"/>
    <x v="3"/>
    <x v="459"/>
    <s v="http:/www.repsol.com/"/>
    <s v=""/>
    <x v="0"/>
  </r>
  <r>
    <s v="http://web.archive.org/web/20151031225343/http://www.api.org:80/GlobalItems/GlobalHeaderPages/Membership/API-Member-Companies"/>
    <x v="3"/>
    <x v="829"/>
    <s v="http:/www.rcsnde.com/"/>
    <s v=""/>
    <x v="0"/>
  </r>
  <r>
    <s v="http://web.archive.org/web/20151031225343/http://www.api.org:80/GlobalItems/GlobalHeaderPages/Membership/API-Member-Companies"/>
    <x v="3"/>
    <x v="460"/>
    <s v="http:/www.rjjenkins.com/"/>
    <s v=""/>
    <x v="0"/>
  </r>
  <r>
    <s v="http://web.archive.org/web/20151031225343/http://www.api.org:80/GlobalItems/GlobalHeaderPages/Membership/API-Member-Companies"/>
    <x v="3"/>
    <x v="462"/>
    <s v="http:/www.robinsoninternational.com/"/>
    <s v=""/>
    <x v="0"/>
  </r>
  <r>
    <s v="http://web.archive.org/web/20151031225343/http://www.api.org:80/GlobalItems/GlobalHeaderPages/Membership/API-Member-Companies"/>
    <x v="3"/>
    <x v="463"/>
    <s v="http:/www.rockfordak.com/"/>
    <s v=""/>
    <x v="0"/>
  </r>
  <r>
    <s v="http://web.archive.org/web/20151031225343/http://www.api.org:80/GlobalItems/GlobalHeaderPages/Membership/API-Member-Companies"/>
    <x v="3"/>
    <x v="465"/>
    <s v="http:/www.rmf-slc.com/"/>
    <s v=""/>
    <x v="0"/>
  </r>
  <r>
    <s v="http://web.archive.org/web/20151031225343/http://www.api.org:80/GlobalItems/GlobalHeaderPages/Membership/API-Member-Companies"/>
    <x v="3"/>
    <x v="776"/>
    <s v="http:/www.roddey-engr.com/"/>
    <s v=""/>
    <x v="0"/>
  </r>
  <r>
    <s v="http://web.archive.org/web/20151031225343/http://www.api.org:80/GlobalItems/GlobalHeaderPages/Membership/API-Member-Companies"/>
    <x v="3"/>
    <x v="777"/>
    <s v="http:/www.rciusa.net/"/>
    <s v=""/>
    <x v="0"/>
  </r>
  <r>
    <s v="http://web.archive.org/web/20151031225343/http://www.api.org:80/GlobalItems/GlobalHeaderPages/Membership/API-Member-Companies"/>
    <x v="3"/>
    <x v="467"/>
    <s v="http:/www.rowancompanies.com/"/>
    <s v=""/>
    <x v="0"/>
  </r>
  <r>
    <s v="http://web.archive.org/web/20151031225343/http://www.api.org:80/GlobalItems/GlobalHeaderPages/Membership/API-Member-Companies"/>
    <x v="3"/>
    <x v="468"/>
    <s v="http:/www.roxtec.com/"/>
    <s v=""/>
    <x v="0"/>
  </r>
  <r>
    <s v="http://web.archive.org/web/20151031225343/http://www.api.org:80/GlobalItems/GlobalHeaderPages/Membership/API-Member-Companies"/>
    <x v="3"/>
    <x v="663"/>
    <s v="http:/www.roxul.com/"/>
    <s v=""/>
    <x v="0"/>
  </r>
  <r>
    <s v="http://web.archive.org/web/20151031225343/http://www.api.org:80/GlobalItems/GlobalHeaderPages/Membership/API-Member-Companies"/>
    <x v="3"/>
    <x v="470"/>
    <s v="http:/www.ruhrpumpen.com/"/>
    <s v=""/>
    <x v="0"/>
  </r>
  <r>
    <s v="http://web.archive.org/web/20151031225343/http://www.api.org:80/GlobalItems/GlobalHeaderPages/Membership/API-Member-Companies"/>
    <x v="3"/>
    <x v="513"/>
    <s v="http:/s-tank.co.kr/"/>
    <s v=""/>
    <x v="0"/>
  </r>
  <r>
    <s v="http://web.archive.org/web/20151031225343/http://www.api.org:80/GlobalItems/GlobalHeaderPages/Membership/API-Member-Companies"/>
    <x v="3"/>
    <x v="471"/>
    <s v="http:/www.ssplating.com/"/>
    <s v=""/>
    <x v="0"/>
  </r>
  <r>
    <s v="http://web.archive.org/web/20151031225343/http://www.api.org:80/GlobalItems/GlobalHeaderPages/Membership/API-Member-Companies"/>
    <x v="3"/>
    <x v="778"/>
    <s v="http:/www.sabremfgllc.com/"/>
    <s v=""/>
    <x v="0"/>
  </r>
  <r>
    <s v="http://web.archive.org/web/20151031225343/http://www.api.org:80/GlobalItems/GlobalHeaderPages/Membership/API-Member-Companies"/>
    <x v="3"/>
    <x v="779"/>
    <s v=""/>
    <s v=""/>
    <x v="0"/>
  </r>
  <r>
    <s v="http://web.archive.org/web/20151031225343/http://www.api.org:80/GlobalItems/GlobalHeaderPages/Membership/API-Member-Companies"/>
    <x v="3"/>
    <x v="473"/>
    <s v="http:/www.safety-kleen.com/"/>
    <s v=""/>
    <x v="0"/>
  </r>
  <r>
    <s v="http://web.archive.org/web/20151031225343/http://www.api.org:80/GlobalItems/GlobalHeaderPages/Membership/API-Member-Companies"/>
    <x v="3"/>
    <x v="664"/>
    <s v="http:/www.aramcoservices.com/"/>
    <s v=""/>
    <x v="1"/>
  </r>
  <r>
    <s v="http://web.archive.org/web/20151031225343/http://www.api.org:80/GlobalItems/GlobalHeaderPages/Membership/API-Member-Companies"/>
    <x v="3"/>
    <x v="474"/>
    <s v=""/>
    <s v=""/>
    <x v="0"/>
  </r>
  <r>
    <s v="http://web.archive.org/web/20151031225343/http://www.api.org:80/GlobalItems/GlobalHeaderPages/Membership/API-Member-Companies"/>
    <x v="3"/>
    <x v="475"/>
    <s v="http:/www.savantmsmt.com/"/>
    <s v=""/>
    <x v="0"/>
  </r>
  <r>
    <s v="http://web.archive.org/web/20151031225343/http://www.api.org:80/GlobalItems/GlobalHeaderPages/Membership/API-Member-Companies"/>
    <x v="3"/>
    <x v="476"/>
    <s v="http:/www.saybolt.com/"/>
    <s v=""/>
    <x v="0"/>
  </r>
  <r>
    <s v="http://web.archive.org/web/20151031225343/http://www.api.org:80/GlobalItems/GlobalHeaderPages/Membership/API-Member-Companies"/>
    <x v="3"/>
    <x v="830"/>
    <s v="http:/www.sbmatlantia.com/"/>
    <s v=""/>
    <x v="0"/>
  </r>
  <r>
    <s v="http://web.archive.org/web/20151031225343/http://www.api.org:80/GlobalItems/GlobalHeaderPages/Membership/API-Member-Companies"/>
    <x v="3"/>
    <x v="477"/>
    <s v="http:/www.scansystems.com/"/>
    <s v=""/>
    <x v="0"/>
  </r>
  <r>
    <s v="http://web.archive.org/web/20151031225343/http://www.api.org:80/GlobalItems/GlobalHeaderPages/Membership/API-Member-Companies"/>
    <x v="3"/>
    <x v="478"/>
    <s v="http:/www.willbros.com/business-units/heater-services"/>
    <s v=""/>
    <x v="0"/>
  </r>
  <r>
    <s v="http://web.archive.org/web/20151031225343/http://www.api.org:80/GlobalItems/GlobalHeaderPages/Membership/API-Member-Companies"/>
    <x v="3"/>
    <x v="479"/>
    <s v="http:/www.scenic-seals.com/"/>
    <s v=""/>
    <x v="0"/>
  </r>
  <r>
    <s v="http://web.archive.org/web/20151031225343/http://www.api.org:80/GlobalItems/GlobalHeaderPages/Membership/API-Member-Companies"/>
    <x v="3"/>
    <x v="480"/>
    <s v="http:/www.slb.com/"/>
    <s v=""/>
    <x v="1"/>
  </r>
  <r>
    <s v="http://web.archive.org/web/20151031225343/http://www.api.org:80/GlobalItems/GlobalHeaderPages/Membership/API-Member-Companies"/>
    <x v="3"/>
    <x v="665"/>
    <s v="http:/www.schneider-electric.com/"/>
    <s v=""/>
    <x v="0"/>
  </r>
  <r>
    <s v="http://web.archive.org/web/20151031225343/http://www.api.org:80/GlobalItems/GlobalHeaderPages/Membership/API-Member-Companies"/>
    <x v="3"/>
    <x v="482"/>
    <s v="http:/www.schramminc.com/"/>
    <s v=""/>
    <x v="0"/>
  </r>
  <r>
    <s v="http://web.archive.org/web/20151031225343/http://www.api.org:80/GlobalItems/GlobalHeaderPages/Membership/API-Member-Companies"/>
    <x v="3"/>
    <x v="483"/>
    <s v="http:/www.sdspetroleumconsultants.com/"/>
    <s v=""/>
    <x v="0"/>
  </r>
  <r>
    <s v="http://web.archive.org/web/20151031225343/http://www.api.org:80/GlobalItems/GlobalHeaderPages/Membership/API-Member-Companies"/>
    <x v="3"/>
    <x v="484"/>
    <s v="http:/www.seabulkinternational.com/"/>
    <s v=""/>
    <x v="1"/>
  </r>
  <r>
    <s v="http://web.archive.org/web/20151031225343/http://www.api.org:80/GlobalItems/GlobalHeaderPages/Membership/API-Member-Companies"/>
    <x v="3"/>
    <x v="485"/>
    <s v="http:/www.seadrill.com/"/>
    <s v=""/>
    <x v="0"/>
  </r>
  <r>
    <s v="http://web.archive.org/web/20151031225343/http://www.api.org:80/GlobalItems/GlobalHeaderPages/Membership/API-Member-Companies"/>
    <x v="3"/>
    <x v="780"/>
    <s v="http:/www.exxonmobil.com/"/>
    <s v=""/>
    <x v="0"/>
  </r>
  <r>
    <s v="http://web.archive.org/web/20151031225343/http://www.api.org:80/GlobalItems/GlobalHeaderPages/Membership/API-Member-Companies"/>
    <x v="3"/>
    <x v="486"/>
    <s v="http:/www.semgroupcorp.com/"/>
    <s v=""/>
    <x v="0"/>
  </r>
  <r>
    <s v="http://web.archive.org/web/20151031225343/http://www.api.org:80/GlobalItems/GlobalHeaderPages/Membership/API-Member-Companies"/>
    <x v="3"/>
    <x v="782"/>
    <s v="http:/sentry-equip.com/Sentry.htm"/>
    <s v=""/>
    <x v="0"/>
  </r>
  <r>
    <s v="http://web.archive.org/web/20151031225343/http://www.api.org:80/GlobalItems/GlobalHeaderPages/Membership/API-Member-Companies"/>
    <x v="3"/>
    <x v="490"/>
    <s v=""/>
    <s v=""/>
    <x v="0"/>
  </r>
  <r>
    <s v="http://web.archive.org/web/20151031225343/http://www.api.org:80/GlobalItems/GlobalHeaderPages/Membership/API-Member-Companies"/>
    <x v="3"/>
    <x v="783"/>
    <s v=""/>
    <s v=""/>
    <x v="0"/>
  </r>
  <r>
    <s v="http://web.archive.org/web/20151031225343/http://www.api.org:80/GlobalItems/GlobalHeaderPages/Membership/API-Member-Companies"/>
    <x v="3"/>
    <x v="492"/>
    <s v="http:/www.sgsgroup.us.com/"/>
    <s v=""/>
    <x v="0"/>
  </r>
  <r>
    <s v="http://web.archive.org/web/20151031225343/http://www.api.org:80/GlobalItems/GlobalHeaderPages/Membership/API-Member-Companies"/>
    <x v="3"/>
    <x v="493"/>
    <s v="http:/www.sgvinternational.com/"/>
    <s v=""/>
    <x v="0"/>
  </r>
  <r>
    <s v="http://web.archive.org/web/20151031225343/http://www.api.org:80/GlobalItems/GlobalHeaderPages/Membership/API-Member-Companies"/>
    <x v="3"/>
    <x v="495"/>
    <s v="http:/www.shellus.com/"/>
    <s v=""/>
    <x v="1"/>
  </r>
  <r>
    <s v="http://web.archive.org/web/20151031225343/http://www.api.org:80/GlobalItems/GlobalHeaderPages/Membership/API-Member-Companies"/>
    <x v="3"/>
    <x v="497"/>
    <s v="http:/www.shmindu.com/"/>
    <s v=""/>
    <x v="0"/>
  </r>
  <r>
    <s v="http://web.archive.org/web/20151031225343/http://www.api.org:80/GlobalItems/GlobalHeaderPages/Membership/API-Member-Companies"/>
    <x v="3"/>
    <x v="831"/>
    <s v="http:/www.sick.com/"/>
    <s v="http://www.sourcewatch.org/index.php/Saudi_Refining,_Inc."/>
    <x v="0"/>
  </r>
  <r>
    <s v="http://web.archive.org/web/20151031225343/http://www.api.org:80/GlobalItems/GlobalHeaderPages/Membership/API-Member-Companies"/>
    <x v="3"/>
    <x v="785"/>
    <s v="http:/www.energy.siemens.com/"/>
    <s v=""/>
    <x v="1"/>
  </r>
  <r>
    <s v="http://web.archive.org/web/20151031225343/http://www.api.org:80/GlobalItems/GlobalHeaderPages/Membership/API-Member-Companies"/>
    <x v="3"/>
    <x v="786"/>
    <s v="http:/www.energy.siemens.com/hq/en/industries-utilities/oil-gas/products-systems-solutions/water-solutions/"/>
    <s v=""/>
    <x v="1"/>
  </r>
  <r>
    <s v="http://web.archive.org/web/20151031225343/http://www.api.org:80/GlobalItems/GlobalHeaderPages/Membership/API-Member-Companies"/>
    <x v="3"/>
    <x v="787"/>
    <s v="http:/sierrah2s.com/"/>
    <s v=""/>
    <x v="0"/>
  </r>
  <r>
    <s v="http://web.archive.org/web/20151031225343/http://www.api.org:80/GlobalItems/GlobalHeaderPages/Membership/API-Member-Companies"/>
    <x v="3"/>
    <x v="788"/>
    <s v=""/>
    <s v=""/>
    <x v="0"/>
  </r>
  <r>
    <s v="http://web.archive.org/web/20151031225343/http://www.api.org:80/GlobalItems/GlobalHeaderPages/Membership/API-Member-Companies"/>
    <x v="3"/>
    <x v="500"/>
    <s v="http:/www.sivalls.com/"/>
    <s v=""/>
    <x v="0"/>
  </r>
  <r>
    <s v="http://web.archive.org/web/20151031225343/http://www.api.org:80/GlobalItems/GlobalHeaderPages/Membership/API-Member-Companies"/>
    <x v="3"/>
    <x v="501"/>
    <s v="http:/eng.skenergy.com/"/>
    <s v=""/>
    <x v="0"/>
  </r>
  <r>
    <s v="http://web.archive.org/web/20151031225343/http://www.api.org:80/GlobalItems/GlobalHeaderPages/Membership/API-Member-Companies"/>
    <x v="3"/>
    <x v="503"/>
    <s v="http:/www.smart-pipe.com/"/>
    <s v=""/>
    <x v="0"/>
  </r>
  <r>
    <s v="http://web.archive.org/web/20151031225343/http://www.api.org:80/GlobalItems/GlobalHeaderPages/Membership/API-Member-Companies"/>
    <x v="3"/>
    <x v="504"/>
    <s v="http:/www.smithburgess.com/"/>
    <s v="http://www.sourcewatch.org/index.php/Schlumberger"/>
    <x v="0"/>
  </r>
  <r>
    <s v="http://web.archive.org/web/20151031225343/http://www.api.org:80/GlobalItems/GlobalHeaderPages/Membership/API-Member-Companies"/>
    <x v="3"/>
    <x v="505"/>
    <s v="http:/www.smith-tank.com/"/>
    <s v=""/>
    <x v="0"/>
  </r>
  <r>
    <s v="http://web.archive.org/web/20151031225343/http://www.api.org:80/GlobalItems/GlobalHeaderPages/Membership/API-Member-Companies"/>
    <x v="3"/>
    <x v="789"/>
    <s v="http:/www.solonmfg.com/"/>
    <s v=""/>
    <x v="0"/>
  </r>
  <r>
    <s v="http://web.archive.org/web/20151031225343/http://www.api.org:80/GlobalItems/GlobalHeaderPages/Membership/API-Member-Companies"/>
    <x v="3"/>
    <x v="506"/>
    <s v="http:/southernvalve.com/services.html"/>
    <s v=""/>
    <x v="0"/>
  </r>
  <r>
    <s v="http://web.archive.org/web/20151031225343/http://www.api.org:80/GlobalItems/GlobalHeaderPages/Membership/API-Member-Companies"/>
    <x v="3"/>
    <x v="507"/>
    <s v="http:/www.spservicesinc.com/"/>
    <s v="http://www.sourcewatch.org/index.php/Seabulk_International,_Inc."/>
    <x v="0"/>
  </r>
  <r>
    <s v="http://web.archive.org/web/20151031225343/http://www.api.org:80/GlobalItems/GlobalHeaderPages/Membership/API-Member-Companies"/>
    <x v="3"/>
    <x v="508"/>
    <s v="http:/southernvalve.com/services.html"/>
    <s v=""/>
    <x v="0"/>
  </r>
  <r>
    <s v="http://web.archive.org/web/20151031225343/http://www.api.org:80/GlobalItems/GlobalHeaderPages/Membership/API-Member-Companies"/>
    <x v="3"/>
    <x v="510"/>
    <s v="http:/www.spacescienceservices.com/"/>
    <s v=""/>
    <x v="0"/>
  </r>
  <r>
    <s v="http://web.archive.org/web/20151031225343/http://www.api.org:80/GlobalItems/GlobalHeaderPages/Membership/API-Member-Companies"/>
    <x v="3"/>
    <x v="790"/>
    <s v="http:/www.spectraenergy.com/"/>
    <s v=""/>
    <x v="0"/>
  </r>
  <r>
    <s v="http://web.archive.org/web/20151031225343/http://www.api.org:80/GlobalItems/GlobalHeaderPages/Membership/API-Member-Companies"/>
    <x v="3"/>
    <x v="511"/>
    <s v="http:/www.spl-inc.com/"/>
    <s v=""/>
    <x v="0"/>
  </r>
  <r>
    <s v="http://web.archive.org/web/20151031225343/http://www.api.org:80/GlobalItems/GlobalHeaderPages/Membership/API-Member-Companies"/>
    <x v="3"/>
    <x v="514"/>
    <s v="http:/www.stantec.com/"/>
    <s v=""/>
    <x v="0"/>
  </r>
  <r>
    <s v="http://web.archive.org/web/20151031225343/http://www.api.org:80/GlobalItems/GlobalHeaderPages/Membership/API-Member-Companies"/>
    <x v="3"/>
    <x v="515"/>
    <s v="http:/www.stantechservices.com/"/>
    <s v=""/>
    <x v="0"/>
  </r>
  <r>
    <s v="http://web.archive.org/web/20151031225343/http://www.api.org:80/GlobalItems/GlobalHeaderPages/Membership/API-Member-Companies"/>
    <x v="3"/>
    <x v="669"/>
    <s v="http:/www.statoil.com/"/>
    <s v=""/>
    <x v="1"/>
  </r>
  <r>
    <s v="http://web.archive.org/web/20151031225343/http://www.api.org:80/GlobalItems/GlobalHeaderPages/Membership/API-Member-Companies"/>
    <x v="3"/>
    <x v="517"/>
    <s v="http:/www.stress.com/"/>
    <s v=""/>
    <x v="0"/>
  </r>
  <r>
    <s v="http://web.archive.org/web/20151031225343/http://www.api.org:80/GlobalItems/GlobalHeaderPages/Membership/API-Member-Companies"/>
    <x v="3"/>
    <x v="518"/>
    <s v="http:/www.stuppcorp.com/"/>
    <s v="http://www.sourcewatch.org/index.php/Shell"/>
    <x v="0"/>
  </r>
  <r>
    <s v="http://web.archive.org/web/20151031225343/http://www.api.org:80/GlobalItems/GlobalHeaderPages/Membership/API-Member-Companies"/>
    <x v="3"/>
    <x v="519"/>
    <s v="http:/www.subseasolutions.net/"/>
    <s v=""/>
    <x v="0"/>
  </r>
  <r>
    <s v="http://web.archive.org/web/20151031225343/http://www.api.org:80/GlobalItems/GlobalHeaderPages/Membership/API-Member-Companies"/>
    <x v="3"/>
    <x v="520"/>
    <s v="http:/www.sulzerpumps.com/"/>
    <s v=""/>
    <x v="0"/>
  </r>
  <r>
    <s v="http://web.archive.org/web/20151031225343/http://www.api.org:80/GlobalItems/GlobalHeaderPages/Membership/API-Member-Companies"/>
    <x v="3"/>
    <x v="670"/>
    <s v="http:/www.sunocologistics.com/"/>
    <s v="http://www.sourcewatch.org/index.php/Siemens_AG"/>
    <x v="1"/>
  </r>
  <r>
    <s v="http://web.archive.org/web/20151031225343/http://www.api.org:80/GlobalItems/GlobalHeaderPages/Membership/API-Member-Companies"/>
    <x v="3"/>
    <x v="832"/>
    <s v="http:/www.swagelok.com/home.aspx"/>
    <s v="http://www.sourcewatch.org/index.php/Siemens_AG"/>
    <x v="0"/>
  </r>
  <r>
    <s v="http://web.archive.org/web/20151031225343/http://www.api.org:80/GlobalItems/GlobalHeaderPages/Membership/API-Member-Companies"/>
    <x v="3"/>
    <x v="791"/>
    <s v="http:/www.swca.com/"/>
    <s v=""/>
    <x v="0"/>
  </r>
  <r>
    <s v="http://web.archive.org/web/20151031225343/http://www.api.org:80/GlobalItems/GlobalHeaderPages/Membership/API-Member-Companies"/>
    <x v="3"/>
    <x v="522"/>
    <s v="http:/www.swivalve.com/"/>
    <s v=""/>
    <x v="0"/>
  </r>
  <r>
    <s v="http://web.archive.org/web/20151031225343/http://www.api.org:80/GlobalItems/GlobalHeaderPages/Membership/API-Member-Companies"/>
    <x v="3"/>
    <x v="523"/>
    <s v="https:/swiftfuels.com/"/>
    <s v=""/>
    <x v="0"/>
  </r>
  <r>
    <s v="http://web.archive.org/web/20151031225343/http://www.api.org:80/GlobalItems/GlobalHeaderPages/Membership/API-Member-Companies"/>
    <x v="3"/>
    <x v="525"/>
    <s v="http:/www.tdwilliamson.com/"/>
    <s v=""/>
    <x v="0"/>
  </r>
  <r>
    <s v="http://web.archive.org/web/20151031225343/http://www.api.org:80/GlobalItems/GlobalHeaderPages/Membership/API-Member-Companies"/>
    <x v="3"/>
    <x v="542"/>
    <s v="http:/www.tfwarren.com/"/>
    <s v=""/>
    <x v="0"/>
  </r>
  <r>
    <s v="http://web.archive.org/web/20151031225343/http://www.api.org:80/GlobalItems/GlobalHeaderPages/Membership/API-Member-Companies"/>
    <x v="3"/>
    <x v="792"/>
    <s v="http:/www.thhill.com/"/>
    <s v=""/>
    <x v="0"/>
  </r>
  <r>
    <s v="http://web.archive.org/web/20151031225343/http://www.api.org:80/GlobalItems/GlobalHeaderPages/Membership/API-Member-Companies"/>
    <x v="3"/>
    <x v="547"/>
    <s v="http:/www.tiec.com/"/>
    <s v=""/>
    <x v="0"/>
  </r>
  <r>
    <s v="http://web.archive.org/web/20151031225343/http://www.api.org:80/GlobalItems/GlobalHeaderPages/Membership/API-Member-Companies"/>
    <x v="3"/>
    <x v="833"/>
    <s v="http:/www.talisman-energy.com/"/>
    <s v=""/>
    <x v="1"/>
  </r>
  <r>
    <s v="http://web.archive.org/web/20151031225343/http://www.api.org:80/GlobalItems/GlobalHeaderPages/Membership/API-Member-Companies"/>
    <x v="3"/>
    <x v="526"/>
    <s v="http:/www.tallgrassenergylp.com/"/>
    <s v=""/>
    <x v="0"/>
  </r>
  <r>
    <s v="http://web.archive.org/web/20151031225343/http://www.api.org:80/GlobalItems/GlobalHeaderPages/Membership/API-Member-Companies"/>
    <x v="3"/>
    <x v="527"/>
    <s v="http:/www.tampatank.com/"/>
    <s v=""/>
    <x v="0"/>
  </r>
  <r>
    <s v="http://web.archive.org/web/20151031225343/http://www.api.org:80/GlobalItems/GlobalHeaderPages/Membership/API-Member-Companies"/>
    <x v="3"/>
    <x v="528"/>
    <s v="http:/www.tancoeng.com/"/>
    <s v=""/>
    <x v="0"/>
  </r>
  <r>
    <s v="http://web.archive.org/web/20151031225343/http://www.api.org:80/GlobalItems/GlobalHeaderPages/Membership/API-Member-Companies"/>
    <x v="3"/>
    <x v="529"/>
    <s v="http:/www.tankbuildersinc.com/"/>
    <s v=""/>
    <x v="0"/>
  </r>
  <r>
    <s v="http://web.archive.org/web/20151031225343/http://www.api.org:80/GlobalItems/GlobalHeaderPages/Membership/API-Member-Companies"/>
    <x v="3"/>
    <x v="671"/>
    <s v="http:/www.tankindustry.com/"/>
    <s v=""/>
    <x v="0"/>
  </r>
  <r>
    <s v="http://web.archive.org/web/20151031225343/http://www.api.org:80/GlobalItems/GlobalHeaderPages/Membership/API-Member-Companies"/>
    <x v="3"/>
    <x v="834"/>
    <s v="https:/taslp.com/"/>
    <s v=""/>
    <x v="0"/>
  </r>
  <r>
    <s v="http://web.archive.org/web/20151031225343/http://www.api.org:80/GlobalItems/GlobalHeaderPages/Membership/API-Member-Companies"/>
    <x v="3"/>
    <x v="530"/>
    <s v="http:/www.tauberoil.com/"/>
    <s v=""/>
    <x v="0"/>
  </r>
  <r>
    <s v="http://web.archive.org/web/20151031225343/http://www.api.org:80/GlobalItems/GlobalHeaderPages/Membership/API-Member-Companies"/>
    <x v="3"/>
    <x v="531"/>
    <s v="http:/www.teadit.com/"/>
    <s v=""/>
    <x v="0"/>
  </r>
  <r>
    <s v="http://web.archive.org/web/20151031225343/http://www.api.org:80/GlobalItems/GlobalHeaderPages/Membership/API-Member-Companies"/>
    <x v="3"/>
    <x v="532"/>
    <s v="http:/www.teamindustrialservices.com/"/>
    <s v="https://www.desmogblog.com/directory/vocabulary/7909"/>
    <x v="0"/>
  </r>
  <r>
    <s v="http://web.archive.org/web/20151031225343/http://www.api.org:80/GlobalItems/GlobalHeaderPages/Membership/API-Member-Companies"/>
    <x v="3"/>
    <x v="533"/>
    <s v="http:/www.techcorr.com/"/>
    <s v=""/>
    <x v="0"/>
  </r>
  <r>
    <s v="http://web.archive.org/web/20151031225343/http://www.api.org:80/GlobalItems/GlobalHeaderPages/Membership/API-Member-Companies"/>
    <x v="3"/>
    <x v="534"/>
    <s v="http:/technicaloiltools.com/"/>
    <s v=""/>
    <x v="0"/>
  </r>
  <r>
    <s v="http://web.archive.org/web/20151031225343/http://www.api.org:80/GlobalItems/GlobalHeaderPages/Membership/API-Member-Companies"/>
    <x v="3"/>
    <x v="793"/>
    <s v="http:/www.tidsa.mx/offline.html"/>
    <s v=""/>
    <x v="0"/>
  </r>
  <r>
    <s v="http://web.archive.org/web/20151031225343/http://www.api.org:80/GlobalItems/GlobalHeaderPages/Membership/API-Member-Companies"/>
    <x v="3"/>
    <x v="794"/>
    <s v="http:/teekay.com/"/>
    <s v=""/>
    <x v="0"/>
  </r>
  <r>
    <s v="http://web.archive.org/web/20151031225343/http://www.api.org:80/GlobalItems/GlobalHeaderPages/Membership/API-Member-Companies"/>
    <x v="3"/>
    <x v="536"/>
    <s v="http:/www.tejastubular.com/"/>
    <s v="http://www.sourcewatch.org/index.php/Sunoco"/>
    <x v="0"/>
  </r>
  <r>
    <s v="http://web.archive.org/web/20151031225343/http://www.api.org:80/GlobalItems/GlobalHeaderPages/Membership/API-Member-Companies"/>
    <x v="3"/>
    <x v="538"/>
    <s v="http:/www.tenaris.com/"/>
    <s v=""/>
    <x v="0"/>
  </r>
  <r>
    <s v="http://web.archive.org/web/20151031225343/http://www.api.org:80/GlobalItems/GlobalHeaderPages/Membership/API-Member-Companies"/>
    <x v="3"/>
    <x v="540"/>
    <s v="http:/www.tetratech.com/"/>
    <s v=""/>
    <x v="0"/>
  </r>
  <r>
    <s v="http://web.archive.org/web/20151031225343/http://www.api.org:80/GlobalItems/GlobalHeaderPages/Membership/API-Member-Companies"/>
    <x v="3"/>
    <x v="541"/>
    <s v="http:/www.texaspipeworks.com/"/>
    <s v=""/>
    <x v="0"/>
  </r>
  <r>
    <s v="http://web.archive.org/web/20151031225343/http://www.api.org:80/GlobalItems/GlobalHeaderPages/Membership/API-Member-Companies"/>
    <x v="3"/>
    <x v="795"/>
    <s v="http:/neweragroup.co/"/>
    <s v=""/>
    <x v="0"/>
  </r>
  <r>
    <s v="http://web.archive.org/web/20151031225343/http://www.api.org:80/GlobalItems/GlobalHeaderPages/Membership/API-Member-Companies"/>
    <x v="3"/>
    <x v="672"/>
    <s v="http:/www.newdellco.com/"/>
    <s v=""/>
    <x v="0"/>
  </r>
  <r>
    <s v="http://web.archive.org/web/20151031225343/http://www.api.org:80/GlobalItems/GlobalHeaderPages/Membership/API-Member-Companies"/>
    <x v="3"/>
    <x v="543"/>
    <s v="http:/www.niton.com/"/>
    <s v=""/>
    <x v="0"/>
  </r>
  <r>
    <s v="http://web.archive.org/web/20151031225343/http://www.api.org:80/GlobalItems/GlobalHeaderPages/Membership/API-Member-Companies"/>
    <x v="3"/>
    <x v="673"/>
    <s v="http:/www.thomasservices.org/"/>
    <s v=""/>
    <x v="0"/>
  </r>
  <r>
    <s v="http://web.archive.org/web/20151031225343/http://www.api.org:80/GlobalItems/GlobalHeaderPages/Membership/API-Member-Companies"/>
    <x v="3"/>
    <x v="544"/>
    <s v="http:/www.thorpessc.com/"/>
    <s v=""/>
    <x v="0"/>
  </r>
  <r>
    <s v="http://web.archive.org/web/20151031225343/http://www.api.org:80/GlobalItems/GlobalHeaderPages/Membership/API-Member-Companies"/>
    <x v="3"/>
    <x v="545"/>
    <s v="http:/www.tdw.com/"/>
    <s v="http://www.sourcewatch.org/index.php/Talisman_Energy_Inc."/>
    <x v="1"/>
  </r>
  <r>
    <s v="http://web.archive.org/web/20151031225343/http://www.api.org:80/GlobalItems/GlobalHeaderPages/Membership/API-Member-Companies"/>
    <x v="3"/>
    <x v="546"/>
    <s v="http:/www.tidysteel.com/"/>
    <s v=""/>
    <x v="0"/>
  </r>
  <r>
    <s v="http://web.archive.org/web/20151031225343/http://www.api.org:80/GlobalItems/GlobalHeaderPages/Membership/API-Member-Companies"/>
    <x v="3"/>
    <x v="796"/>
    <s v="http:/www.titancontracting.com/"/>
    <s v=""/>
    <x v="0"/>
  </r>
  <r>
    <s v="http://web.archive.org/web/20151031225343/http://www.api.org:80/GlobalItems/GlobalHeaderPages/Membership/API-Member-Companies"/>
    <x v="3"/>
    <x v="549"/>
    <s v="http:/www.total.com/"/>
    <s v=""/>
    <x v="0"/>
  </r>
  <r>
    <s v="http://web.archive.org/web/20151031225343/http://www.api.org:80/GlobalItems/GlobalHeaderPages/Membership/API-Member-Companies"/>
    <x v="3"/>
    <x v="674"/>
    <s v="http:/www.totalsafety.com/"/>
    <s v=""/>
    <x v="0"/>
  </r>
  <r>
    <s v="http://web.archive.org/web/20151031225343/http://www.api.org:80/GlobalItems/GlobalHeaderPages/Membership/API-Member-Companies"/>
    <x v="3"/>
    <x v="550"/>
    <s v="http:/www.transcanada.com/"/>
    <s v=""/>
    <x v="1"/>
  </r>
  <r>
    <s v="http://web.archive.org/web/20151031225343/http://www.api.org:80/GlobalItems/GlobalHeaderPages/Membership/API-Member-Companies"/>
    <x v="3"/>
    <x v="551"/>
    <s v="http:/www.deepwater.com/"/>
    <s v=""/>
    <x v="1"/>
  </r>
  <r>
    <s v="http://web.archive.org/web/20151031225343/http://www.api.org:80/GlobalItems/GlobalHeaderPages/Membership/API-Member-Companies"/>
    <x v="3"/>
    <x v="552"/>
    <s v=""/>
    <s v=""/>
    <x v="0"/>
  </r>
  <r>
    <s v="http://web.archive.org/web/20151031225343/http://www.api.org:80/GlobalItems/GlobalHeaderPages/Membership/API-Member-Companies"/>
    <x v="3"/>
    <x v="675"/>
    <s v="http:/www.trinityholdings.com/"/>
    <s v=""/>
    <x v="0"/>
  </r>
  <r>
    <s v="http://web.archive.org/web/20151031225343/http://www.api.org:80/GlobalItems/GlobalHeaderPages/Membership/API-Member-Companies"/>
    <x v="3"/>
    <x v="554"/>
    <s v="https:/www.trinityrail.com/"/>
    <s v=""/>
    <x v="0"/>
  </r>
  <r>
    <s v="http://web.archive.org/web/20151031225343/http://www.api.org:80/GlobalItems/GlobalHeaderPages/Membership/API-Member-Companies"/>
    <x v="3"/>
    <x v="555"/>
    <s v="http:/www.tristar-group.co/"/>
    <s v=""/>
    <x v="0"/>
  </r>
  <r>
    <s v="http://web.archive.org/web/20151031225343/http://www.api.org:80/GlobalItems/GlobalHeaderPages/Membership/API-Member-Companies"/>
    <x v="3"/>
    <x v="557"/>
    <s v="http:/www.tubulargroup.com/"/>
    <s v=""/>
    <x v="0"/>
  </r>
  <r>
    <s v="http://web.archive.org/web/20151031225343/http://www.api.org:80/GlobalItems/GlobalHeaderPages/Membership/API-Member-Companies"/>
    <x v="3"/>
    <x v="558"/>
    <s v="http:/www.tuckerenergy.com/default.aspx"/>
    <s v=""/>
    <x v="0"/>
  </r>
  <r>
    <s v="http://web.archive.org/web/20151031225343/http://www.api.org:80/GlobalItems/GlobalHeaderPages/Membership/API-Member-Companies"/>
    <x v="3"/>
    <x v="797"/>
    <s v="http:/www.turnaroundlogisticsinc.com/"/>
    <s v=""/>
    <x v="0"/>
  </r>
  <r>
    <s v="http://web.archive.org/web/20151031225343/http://www.api.org:80/GlobalItems/GlobalHeaderPages/Membership/API-Member-Companies"/>
    <x v="3"/>
    <x v="560"/>
    <s v="http:/www.turner-industries.com/"/>
    <s v=""/>
    <x v="0"/>
  </r>
  <r>
    <s v="http://web.archive.org/web/20151031225343/http://www.api.org:80/GlobalItems/GlobalHeaderPages/Membership/API-Member-Companies"/>
    <x v="3"/>
    <x v="241"/>
    <s v="http:/hpsweb.honeywell.com/"/>
    <s v=""/>
    <x v="0"/>
  </r>
  <r>
    <s v="http://web.archive.org/web/20151031225343/http://www.api.org:80/GlobalItems/GlobalHeaderPages/Membership/API-Member-Companies"/>
    <x v="3"/>
    <x v="570"/>
    <s v="http:/www.uss.com/"/>
    <s v=""/>
    <x v="0"/>
  </r>
  <r>
    <s v="http://web.archive.org/web/20151031225343/http://www.api.org:80/GlobalItems/GlobalHeaderPages/Membership/API-Member-Companies"/>
    <x v="3"/>
    <x v="571"/>
    <s v="http:/www.ustsubaki.com/"/>
    <s v=""/>
    <x v="0"/>
  </r>
  <r>
    <s v="http://web.archive.org/web/20151031225343/http://www.api.org:80/GlobalItems/GlobalHeaderPages/Membership/API-Member-Companies"/>
    <x v="3"/>
    <x v="561"/>
    <s v="http:/www.udelhoven.com/"/>
    <s v=""/>
    <x v="0"/>
  </r>
  <r>
    <s v="http://web.archive.org/web/20151031225343/http://www.api.org:80/GlobalItems/GlobalHeaderPages/Membership/API-Member-Companies"/>
    <x v="3"/>
    <x v="676"/>
    <s v="http:/www.ultratest.ca/"/>
    <s v=""/>
    <x v="0"/>
  </r>
  <r>
    <s v="http://web.archive.org/web/20151031225343/http://www.api.org:80/GlobalItems/GlobalHeaderPages/Membership/API-Member-Companies"/>
    <x v="3"/>
    <x v="798"/>
    <s v="http:/underwaterintegrity.com/"/>
    <s v=""/>
    <x v="0"/>
  </r>
  <r>
    <s v="http://web.archive.org/web/20151031225343/http://www.api.org:80/GlobalItems/GlobalHeaderPages/Membership/API-Member-Companies"/>
    <x v="3"/>
    <x v="562"/>
    <s v="http:/www.utlx.com/"/>
    <s v=""/>
    <x v="0"/>
  </r>
  <r>
    <s v="http://web.archive.org/web/20151031225343/http://www.api.org:80/GlobalItems/GlobalHeaderPages/Membership/API-Member-Companies"/>
    <x v="3"/>
    <x v="565"/>
    <s v="http:/www.unilube.ae/"/>
    <s v=""/>
    <x v="0"/>
  </r>
  <r>
    <s v="http://web.archive.org/web/20151031225343/http://www.api.org:80/GlobalItems/GlobalHeaderPages/Membership/API-Member-Companies"/>
    <x v="3"/>
    <x v="566"/>
    <s v="http:/www.uop.com/"/>
    <s v="http://www.sourcewatch.org/index.php/Tidewater"/>
    <x v="0"/>
  </r>
  <r>
    <s v="http://web.archive.org/web/20151031225343/http://www.api.org:80/GlobalItems/GlobalHeaderPages/Membership/API-Member-Companies"/>
    <x v="3"/>
    <x v="799"/>
    <s v="http:/www.upstream-risk.com/"/>
    <s v=""/>
    <x v="0"/>
  </r>
  <r>
    <s v="http://web.archive.org/web/20151031225343/http://www.api.org:80/GlobalItems/GlobalHeaderPages/Membership/API-Member-Companies"/>
    <x v="3"/>
    <x v="568"/>
    <s v="http:/usbentonite.com/"/>
    <s v=""/>
    <x v="0"/>
  </r>
  <r>
    <s v="http://web.archive.org/web/20151031225343/http://www.api.org:80/GlobalItems/GlobalHeaderPages/Membership/API-Member-Companies"/>
    <x v="3"/>
    <x v="569"/>
    <s v="http:/www.usg.com/content/usgcom/en.html"/>
    <s v=""/>
    <x v="0"/>
  </r>
  <r>
    <s v="http://web.archive.org/web/20151031225343/http://www.api.org:80/GlobalItems/GlobalHeaderPages/Membership/API-Member-Companies"/>
    <x v="3"/>
    <x v="578"/>
    <s v="http:/valmatic.com/"/>
    <s v=""/>
    <x v="0"/>
  </r>
  <r>
    <s v="http://web.archive.org/web/20151031225343/http://www.api.org:80/GlobalItems/GlobalHeaderPages/Membership/API-Member-Companies"/>
    <x v="3"/>
    <x v="572"/>
    <s v="http:/www.valiint.com/"/>
    <s v="http://www.sourcewatch.org/index.php/TransCanada"/>
    <x v="0"/>
  </r>
  <r>
    <s v="http://web.archive.org/web/20151031225343/http://www.api.org:80/GlobalItems/GlobalHeaderPages/Membership/API-Member-Companies"/>
    <x v="3"/>
    <x v="800"/>
    <s v="http:/www.vxray.com/"/>
    <s v="http://www.sourcewatch.org/index.php/Transocean"/>
    <x v="0"/>
  </r>
  <r>
    <s v="http://web.archive.org/web/20151031225343/http://www.api.org:80/GlobalItems/GlobalHeaderPages/Membership/API-Member-Companies"/>
    <x v="3"/>
    <x v="574"/>
    <s v="http:/www.vallourec.com/EN/Pages/default.aspx"/>
    <s v=""/>
    <x v="0"/>
  </r>
  <r>
    <s v="http://web.archive.org/web/20151031225343/http://www.api.org:80/GlobalItems/GlobalHeaderPages/Membership/API-Member-Companies"/>
    <x v="3"/>
    <x v="575"/>
    <s v="http:/www.valveworksusa.com/"/>
    <s v=""/>
    <x v="0"/>
  </r>
  <r>
    <s v="http://web.archive.org/web/20151031225343/http://www.api.org:80/GlobalItems/GlobalHeaderPages/Membership/API-Member-Companies"/>
    <x v="3"/>
    <x v="577"/>
    <s v="http:/www.valv.com/"/>
    <s v=""/>
    <x v="0"/>
  </r>
  <r>
    <s v="http://web.archive.org/web/20151031225343/http://www.api.org:80/GlobalItems/GlobalHeaderPages/Membership/API-Member-Companies"/>
    <x v="3"/>
    <x v="579"/>
    <s v="http:/www.varec.com/"/>
    <s v=""/>
    <x v="0"/>
  </r>
  <r>
    <s v="http://web.archive.org/web/20151031225343/http://www.api.org:80/GlobalItems/GlobalHeaderPages/Membership/API-Member-Companies"/>
    <x v="3"/>
    <x v="583"/>
    <s v="http:/www.veriforce.com/"/>
    <s v=""/>
    <x v="0"/>
  </r>
  <r>
    <s v="http://web.archive.org/web/20151031225343/http://www.api.org:80/GlobalItems/GlobalHeaderPages/Membership/API-Member-Companies"/>
    <x v="3"/>
    <x v="584"/>
    <s v="http:/vengineer.com/"/>
    <s v=""/>
    <x v="0"/>
  </r>
  <r>
    <s v="http://web.archive.org/web/20151031225343/http://www.api.org:80/GlobalItems/GlobalHeaderPages/Membership/API-Member-Companies"/>
    <x v="3"/>
    <x v="585"/>
    <s v="http:/versaintegrity.com/"/>
    <s v=""/>
    <x v="0"/>
  </r>
  <r>
    <s v="http://web.archive.org/web/20151031225343/http://www.api.org:80/GlobalItems/GlobalHeaderPages/Membership/API-Member-Companies"/>
    <x v="3"/>
    <x v="588"/>
    <s v="http:/www.victaulic.com/"/>
    <s v=""/>
    <x v="0"/>
  </r>
  <r>
    <s v="http://web.archive.org/web/20151031225343/http://www.api.org:80/GlobalItems/GlobalHeaderPages/Membership/API-Member-Companies"/>
    <x v="3"/>
    <x v="678"/>
    <s v="http:/www.vistaleakdetection.com/"/>
    <s v=""/>
    <x v="0"/>
  </r>
  <r>
    <s v="http://web.archive.org/web/20151031225343/http://www.api.org:80/GlobalItems/GlobalHeaderPages/Membership/API-Member-Companies"/>
    <x v="3"/>
    <x v="590"/>
    <s v="http:/www.volumetrics.us/"/>
    <s v=""/>
    <x v="0"/>
  </r>
  <r>
    <s v="http://web.archive.org/web/20151031225343/http://www.api.org:80/GlobalItems/GlobalHeaderPages/Membership/API-Member-Companies"/>
    <x v="3"/>
    <x v="591"/>
    <s v="http:/www.wtoffshore.com/"/>
    <s v=""/>
    <x v="0"/>
  </r>
  <r>
    <s v="http://web.archive.org/web/20151031225343/http://www.api.org:80/GlobalItems/GlobalHeaderPages/Membership/API-Member-Companies"/>
    <x v="3"/>
    <x v="610"/>
    <s v=""/>
    <s v=""/>
    <x v="0"/>
  </r>
  <r>
    <s v="http://web.archive.org/web/20151031225343/http://www.api.org:80/GlobalItems/GlobalHeaderPages/Membership/API-Member-Companies"/>
    <x v="3"/>
    <x v="593"/>
    <s v="http:/www.walzel.com/"/>
    <s v=""/>
    <x v="0"/>
  </r>
  <r>
    <s v="http://web.archive.org/web/20151031225343/http://www.api.org:80/GlobalItems/GlobalHeaderPages/Membership/API-Member-Companies"/>
    <x v="3"/>
    <x v="594"/>
    <s v="http:/www.watcocompanies.com/"/>
    <s v=""/>
    <x v="0"/>
  </r>
  <r>
    <s v="http://web.archive.org/web/20151031225343/http://www.api.org:80/GlobalItems/GlobalHeaderPages/Membership/API-Member-Companies"/>
    <x v="3"/>
    <x v="595"/>
    <s v="http:/www.wavecrestoffshore.com/"/>
    <s v=""/>
    <x v="0"/>
  </r>
  <r>
    <s v="http://web.archive.org/web/20151031225343/http://www.api.org:80/GlobalItems/GlobalHeaderPages/Membership/API-Member-Companies"/>
    <x v="3"/>
    <x v="596"/>
    <s v=""/>
    <s v=""/>
    <x v="0"/>
  </r>
  <r>
    <s v="http://web.archive.org/web/20151031225343/http://www.api.org:80/GlobalItems/GlobalHeaderPages/Membership/API-Member-Companies"/>
    <x v="3"/>
    <x v="598"/>
    <s v="http:/www.weg.net/"/>
    <s v=""/>
    <x v="0"/>
  </r>
  <r>
    <s v="http://web.archive.org/web/20151031225343/http://www.api.org:80/GlobalItems/GlobalHeaderPages/Membership/API-Member-Companies"/>
    <x v="3"/>
    <x v="599"/>
    <s v="http:/www.weldedtube.com/home.htm"/>
    <s v=""/>
    <x v="0"/>
  </r>
  <r>
    <s v="http://web.archive.org/web/20151031225343/http://www.api.org:80/GlobalItems/GlobalHeaderPages/Membership/API-Member-Companies"/>
    <x v="3"/>
    <x v="600"/>
    <s v="http:/www.welkereng.com/"/>
    <s v=""/>
    <x v="0"/>
  </r>
  <r>
    <s v="http://web.archive.org/web/20151031225343/http://www.api.org:80/GlobalItems/GlobalHeaderPages/Membership/API-Member-Companies"/>
    <x v="3"/>
    <x v="802"/>
    <s v="http:/www.wesc.ca/"/>
    <s v=""/>
    <x v="0"/>
  </r>
  <r>
    <s v="http://web.archive.org/web/20151031225343/http://www.api.org:80/GlobalItems/GlobalHeaderPages/Membership/API-Member-Companies"/>
    <x v="3"/>
    <x v="680"/>
    <s v="http:/www.wnrl.com/"/>
    <s v=""/>
    <x v="0"/>
  </r>
  <r>
    <s v="http://web.archive.org/web/20151031225343/http://www.api.org:80/GlobalItems/GlobalHeaderPages/Membership/API-Member-Companies"/>
    <x v="3"/>
    <x v="602"/>
    <s v=""/>
    <s v=""/>
    <x v="0"/>
  </r>
  <r>
    <s v="http://web.archive.org/web/20151031225343/http://www.api.org:80/GlobalItems/GlobalHeaderPages/Membership/API-Member-Companies"/>
    <x v="3"/>
    <x v="605"/>
    <s v="http:/www.wichitaclutch.com/productsframe.htm"/>
    <s v=""/>
    <x v="0"/>
  </r>
  <r>
    <s v="http://web.archive.org/web/20151031225343/http://www.api.org:80/GlobalItems/GlobalHeaderPages/Membership/API-Member-Companies"/>
    <x v="3"/>
    <x v="606"/>
    <s v="http:/www.wika.us/industries_oil_gas_en_us.WIKA?ActiveID=14648"/>
    <s v=""/>
    <x v="0"/>
  </r>
  <r>
    <s v="http://web.archive.org/web/20151031225343/http://www.api.org:80/GlobalItems/GlobalHeaderPages/Membership/API-Member-Companies"/>
    <x v="3"/>
    <x v="607"/>
    <s v="http:/www.wildwell.com/"/>
    <s v=""/>
    <x v="0"/>
  </r>
  <r>
    <s v="http://web.archive.org/web/20151031225343/http://www.api.org:80/GlobalItems/GlobalHeaderPages/Membership/API-Member-Companies"/>
    <x v="3"/>
    <x v="609"/>
    <s v="http:/www.williamsvalve.com/"/>
    <s v=""/>
    <x v="0"/>
  </r>
  <r>
    <s v="http://web.archive.org/web/20151031225343/http://www.api.org:80/GlobalItems/GlobalHeaderPages/Membership/API-Member-Companies"/>
    <x v="3"/>
    <x v="608"/>
    <s v="http:/www.williams.com/"/>
    <s v=""/>
    <x v="0"/>
  </r>
  <r>
    <s v="http://web.archive.org/web/20151031225343/http://www.api.org:80/GlobalItems/GlobalHeaderPages/Membership/API-Member-Companies"/>
    <x v="3"/>
    <x v="611"/>
    <s v="http:/www.powellvalves.com/"/>
    <s v=""/>
    <x v="0"/>
  </r>
  <r>
    <s v="http://web.archive.org/web/20151031225343/http://www.api.org:80/GlobalItems/GlobalHeaderPages/Membership/API-Member-Companies"/>
    <x v="3"/>
    <x v="803"/>
    <s v="http:/www.wollampag.com/home.html"/>
    <s v=""/>
    <x v="0"/>
  </r>
  <r>
    <s v="http://web.archive.org/web/20151031225343/http://www.api.org:80/GlobalItems/GlobalHeaderPages/Membership/API-Member-Companies"/>
    <x v="3"/>
    <x v="804"/>
    <s v="http:/www.woodward.com/"/>
    <s v=""/>
    <x v="0"/>
  </r>
  <r>
    <s v="http://web.archive.org/web/20151031225343/http://www.api.org:80/GlobalItems/GlobalHeaderPages/Membership/API-Member-Companies"/>
    <x v="3"/>
    <x v="613"/>
    <s v="http:/www.lcm-wci.com/"/>
    <s v=""/>
    <x v="0"/>
  </r>
  <r>
    <s v="http://web.archive.org/web/20151031225343/http://www.api.org:80/GlobalItems/GlobalHeaderPages/Membership/API-Member-Companies"/>
    <x v="3"/>
    <x v="615"/>
    <s v="http:/www.worthingtoncylinders.com/Products/Energy/Oil_and_Gas.aspx"/>
    <s v=""/>
    <x v="0"/>
  </r>
  <r>
    <s v="http://web.archive.org/web/20151031225343/http://www.api.org:80/GlobalItems/GlobalHeaderPages/Membership/API-Member-Companies"/>
    <x v="3"/>
    <x v="616"/>
    <s v="http:/www.wpxenergy.com/"/>
    <s v=""/>
    <x v="0"/>
  </r>
  <r>
    <s v="http://web.archive.org/web/20151031225343/http://www.api.org:80/GlobalItems/GlobalHeaderPages/Membership/API-Member-Companies"/>
    <x v="3"/>
    <x v="835"/>
    <s v="http:/www.yokogawa.com/industry/oilgas/index.htm?nid=megadlist"/>
    <s v=""/>
    <x v="0"/>
  </r>
  <r>
    <s v="http://web.archive.org/web/20151031225343/http://www.api.org:80/GlobalItems/GlobalHeaderPages/Membership/API-Member-Companies"/>
    <x v="3"/>
    <x v="620"/>
    <s v="http:/www.zeeco.com/"/>
    <s v=""/>
    <x v="0"/>
  </r>
  <r>
    <s v="http://web.archive.org/web/20140403055038/http://www.api.org/globalitems/globalheaderpages/membership/api-member-companies"/>
    <x v="4"/>
    <x v="1"/>
    <s v="http:/www.chesterton.com/ENU/Industries/Pages/IndustryWiseProductList.aspx?ID=4"/>
    <s v=""/>
    <x v="0"/>
  </r>
  <r>
    <s v="http://web.archive.org/web/20140403055038/http://www.api.org/globalitems/globalheaderpages/membership/api-member-companies"/>
    <x v="4"/>
    <x v="3"/>
    <s v="http:/www.abb.com/totalflow"/>
    <s v=""/>
    <x v="0"/>
  </r>
  <r>
    <s v="http://web.archive.org/web/20140403055038/http://www.api.org/globalitems/globalheaderpages/membership/api-member-companies"/>
    <x v="4"/>
    <x v="682"/>
    <s v="http:/www.eagle.org/eagleExternalPortalWEB/"/>
    <s v=""/>
    <x v="0"/>
  </r>
  <r>
    <s v="http://web.archive.org/web/20140403055038/http://www.api.org/globalitems/globalheaderpages/membership/api-member-companies"/>
    <x v="4"/>
    <x v="4"/>
    <s v="http:/www.accuratemeasurement.net/"/>
    <s v=""/>
    <x v="0"/>
  </r>
  <r>
    <s v="http://web.archive.org/web/20140403055038/http://www.api.org/globalitems/globalheaderpages/membership/api-member-companies"/>
    <x v="4"/>
    <x v="5"/>
    <s v="http:/www.aciservicesinc.com/"/>
    <s v=""/>
    <x v="0"/>
  </r>
  <r>
    <s v="http://web.archive.org/web/20140403055038/http://www.api.org/globalitems/globalheaderpages/membership/api-member-companies"/>
    <x v="4"/>
    <x v="6"/>
    <s v="http:/www.acuren.com/"/>
    <s v=""/>
    <x v="0"/>
  </r>
  <r>
    <s v="http://web.archive.org/web/20140403055038/http://www.api.org/globalitems/globalheaderpages/membership/api-member-companies"/>
    <x v="4"/>
    <x v="9"/>
    <s v="http:/www.advancevalves.com/"/>
    <s v=""/>
    <x v="0"/>
  </r>
  <r>
    <s v="http://web.archive.org/web/20140403055038/http://www.api.org/globalitems/globalheaderpages/membership/api-member-companies"/>
    <x v="4"/>
    <x v="836"/>
    <s v="http:/afctanks.com/"/>
    <s v=""/>
    <x v="0"/>
  </r>
  <r>
    <s v="http://web.archive.org/web/20140403055038/http://www.api.org/globalitems/globalheaderpages/membership/api-member-companies"/>
    <x v="4"/>
    <x v="837"/>
    <s v="http:/www.aisleaders.com/"/>
    <s v=""/>
    <x v="0"/>
  </r>
  <r>
    <s v="http://web.archive.org/web/20140403055038/http://www.api.org/globalitems/globalheaderpages/membership/api-member-companies"/>
    <x v="4"/>
    <x v="805"/>
    <s v="http:/www.aecengineering.com/"/>
    <s v=""/>
    <x v="0"/>
  </r>
  <r>
    <s v="http://web.archive.org/web/20140403055038/http://www.api.org/globalitems/globalheaderpages/membership/api-member-companies"/>
    <x v="4"/>
    <x v="11"/>
    <s v="http:/www.aecom.com/"/>
    <s v=""/>
    <x v="0"/>
  </r>
  <r>
    <s v="http://web.archive.org/web/20140403055038/http://www.api.org/globalitems/globalheaderpages/membership/api-member-companies"/>
    <x v="4"/>
    <x v="16"/>
    <s v="http:/www.alcoa.com/"/>
    <s v=""/>
    <x v="0"/>
  </r>
  <r>
    <s v="http://web.archive.org/web/20140403055038/http://www.api.org/globalitems/globalheaderpages/membership/api-member-companies"/>
    <x v="4"/>
    <x v="838"/>
    <s v="http:/www.alltechinspection.com/"/>
    <s v=""/>
    <x v="0"/>
  </r>
  <r>
    <s v="http://web.archive.org/web/20140403055038/http://www.api.org/globalitems/globalheaderpages/membership/api-member-companies"/>
    <x v="4"/>
    <x v="17"/>
    <s v="http:/www.all-profasteners.com/"/>
    <s v=""/>
    <x v="0"/>
  </r>
  <r>
    <s v="http://web.archive.org/web/20140403055038/http://www.api.org/globalitems/globalheaderpages/membership/api-member-companies"/>
    <x v="4"/>
    <x v="18"/>
    <s v="http:/www.allerion.com/"/>
    <s v=""/>
    <x v="0"/>
  </r>
  <r>
    <s v="http://web.archive.org/web/20140403055038/http://www.api.org/globalitems/globalheaderpages/membership/api-member-companies"/>
    <x v="4"/>
    <x v="19"/>
    <s v="http:/www.alloybellows.com/index.asp"/>
    <s v=""/>
    <x v="0"/>
  </r>
  <r>
    <s v="http://web.archive.org/web/20140403055038/http://www.api.org/globalitems/globalheaderpages/membership/api-member-companies"/>
    <x v="4"/>
    <x v="684"/>
    <s v="http:/www.aspvac.com/"/>
    <s v=""/>
    <x v="0"/>
  </r>
  <r>
    <s v="http://web.archive.org/web/20140403055038/http://www.api.org/globalitems/globalheaderpages/membership/api-member-companies"/>
    <x v="4"/>
    <x v="685"/>
    <s v="http:/www.alstom.com/grid"/>
    <s v=""/>
    <x v="0"/>
  </r>
  <r>
    <s v="http://web.archive.org/web/20140403055038/http://www.api.org/globalitems/globalheaderpages/membership/api-member-companies"/>
    <x v="4"/>
    <x v="20"/>
    <s v="http:/www.alyeska-pipeline.com/"/>
    <s v=""/>
    <x v="0"/>
  </r>
  <r>
    <s v="http://web.archive.org/web/20140403055038/http://www.api.org/globalitems/globalheaderpages/membership/api-member-companies"/>
    <x v="4"/>
    <x v="24"/>
    <s v="http:/www.amerapex.com/"/>
    <s v=""/>
    <x v="0"/>
  </r>
  <r>
    <s v="http://web.archive.org/web/20140403055038/http://www.api.org/globalitems/globalheaderpages/membership/api-member-companies"/>
    <x v="4"/>
    <x v="23"/>
    <s v="http:/www.americanblock.com/index.php"/>
    <s v=""/>
    <x v="0"/>
  </r>
  <r>
    <s v="http://web.archive.org/web/20140403055038/http://www.api.org/globalitems/globalheaderpages/membership/api-member-companies"/>
    <x v="4"/>
    <x v="686"/>
    <s v="http:/www.americancrane.com/"/>
    <s v=""/>
    <x v="0"/>
  </r>
  <r>
    <s v="http://web.archive.org/web/20140403055038/http://www.api.org/globalitems/globalheaderpages/membership/api-member-companies"/>
    <x v="4"/>
    <x v="621"/>
    <s v="http:/www.aiworldwide.com/"/>
    <s v=""/>
    <x v="0"/>
  </r>
  <r>
    <s v="http://web.archive.org/web/20140403055038/http://www.api.org/globalitems/globalheaderpages/membership/api-member-companies"/>
    <x v="4"/>
    <x v="25"/>
    <s v="http:/www.americaninspection.net/"/>
    <s v=""/>
    <x v="0"/>
  </r>
  <r>
    <s v="http://web.archive.org/web/20140403055038/http://www.api.org/globalitems/globalheaderpages/membership/api-member-companies"/>
    <x v="4"/>
    <x v="622"/>
    <s v="http:/www.amarinecorp.com/"/>
    <s v=""/>
    <x v="0"/>
  </r>
  <r>
    <s v="http://web.archive.org/web/20140403055038/http://www.api.org/globalitems/globalheaderpages/membership/api-member-companies"/>
    <x v="4"/>
    <x v="689"/>
    <s v="http:/www.americanpetroleumtankers.com/"/>
    <s v=""/>
    <x v="0"/>
  </r>
  <r>
    <s v="http://web.archive.org/web/20140403055038/http://www.api.org/globalitems/globalheaderpages/membership/api-member-companies"/>
    <x v="4"/>
    <x v="839"/>
    <s v="http:/www.americanprotectors.com/"/>
    <s v=""/>
    <x v="0"/>
  </r>
  <r>
    <s v="http://web.archive.org/web/20140403055038/http://www.api.org/globalitems/globalheaderpages/membership/api-member-companies"/>
    <x v="4"/>
    <x v="26"/>
    <s v="http:/www.amarinecorp.com/"/>
    <s v=""/>
    <x v="0"/>
  </r>
  <r>
    <s v="http://web.archive.org/web/20140403055038/http://www.api.org/globalitems/globalheaderpages/membership/api-member-companies"/>
    <x v="4"/>
    <x v="27"/>
    <s v="http:/www.ameridrives.com/"/>
    <s v=""/>
    <x v="0"/>
  </r>
  <r>
    <s v="http://web.archive.org/web/20140403055038/http://www.api.org/globalitems/globalheaderpages/membership/api-member-companies"/>
    <x v="4"/>
    <x v="28"/>
    <s v="http:/www.amspecllc.com/"/>
    <s v=""/>
    <x v="0"/>
  </r>
  <r>
    <s v="http://web.archive.org/web/20140403055038/http://www.api.org/globalitems/globalheaderpages/membership/api-member-companies"/>
    <x v="4"/>
    <x v="29"/>
    <s v="http:/www.amyris.com/"/>
    <s v=""/>
    <x v="0"/>
  </r>
  <r>
    <s v="http://web.archive.org/web/20140403055038/http://www.api.org/globalitems/globalheaderpages/membership/api-member-companies"/>
    <x v="4"/>
    <x v="30"/>
    <s v="http:/www.anadarko.com/"/>
    <s v=""/>
    <x v="0"/>
  </r>
  <r>
    <s v="http://web.archive.org/web/20140403055038/http://www.api.org/globalitems/globalheaderpages/membership/api-member-companies"/>
    <x v="4"/>
    <x v="31"/>
    <s v="http:/www.anteagroup.com/"/>
    <s v=""/>
    <x v="0"/>
  </r>
  <r>
    <s v="http://web.archive.org/web/20140403055038/http://www.api.org/globalitems/globalheaderpages/membership/api-member-companies"/>
    <x v="4"/>
    <x v="623"/>
    <s v="http:/www.anton-paar.com/"/>
    <s v=""/>
    <x v="0"/>
  </r>
  <r>
    <s v="http://web.archive.org/web/20140403055038/http://www.api.org/globalitems/globalheaderpages/membership/api-member-companies"/>
    <x v="4"/>
    <x v="32"/>
    <s v="http:/www.aoiinternational.com/"/>
    <s v=""/>
    <x v="0"/>
  </r>
  <r>
    <s v="http://web.archive.org/web/20140403055038/http://www.api.org/globalitems/globalheaderpages/membership/api-member-companies"/>
    <x v="4"/>
    <x v="34"/>
    <s v="http:/www.apave.com/"/>
    <s v=""/>
    <x v="0"/>
  </r>
  <r>
    <s v="http://web.archive.org/web/20140403055038/http://www.api.org/globalitems/globalheaderpages/membership/api-member-companies"/>
    <x v="4"/>
    <x v="624"/>
    <s v="http:/www.atslab.com/"/>
    <s v=""/>
    <x v="0"/>
  </r>
  <r>
    <s v="http://web.archive.org/web/20140403055038/http://www.api.org/globalitems/globalheaderpages/membership/api-member-companies"/>
    <x v="4"/>
    <x v="691"/>
    <s v="http:/www.velosi.com/"/>
    <s v=""/>
    <x v="0"/>
  </r>
  <r>
    <s v="http://web.archive.org/web/20140403055038/http://www.api.org/globalitems/globalheaderpages/membership/api-member-companies"/>
    <x v="4"/>
    <x v="36"/>
    <s v="http:/www.applusrtd.com/"/>
    <s v=""/>
    <x v="0"/>
  </r>
  <r>
    <s v="http://web.archive.org/web/20140403055038/http://www.api.org/globalitems/globalheaderpages/membership/api-member-companies"/>
    <x v="4"/>
    <x v="38"/>
    <s v="http:/www.aquilex.com/"/>
    <s v=""/>
    <x v="0"/>
  </r>
  <r>
    <s v="http://web.archive.org/web/20140403055038/http://www.api.org/globalitems/globalheaderpages/membership/api-member-companies"/>
    <x v="4"/>
    <x v="39"/>
    <s v="http:/www.arcelormittal.com/"/>
    <s v=""/>
    <x v="0"/>
  </r>
  <r>
    <s v="http://web.archive.org/web/20140403055038/http://www.api.org/globalitems/globalheaderpages/membership/api-member-companies"/>
    <x v="4"/>
    <x v="41"/>
    <s v="http:/www.argusconsulting.com/"/>
    <s v=""/>
    <x v="0"/>
  </r>
  <r>
    <s v="http://web.archive.org/web/20140403055038/http://www.api.org/globalitems/globalheaderpages/membership/api-member-companies"/>
    <x v="4"/>
    <x v="43"/>
    <s v="http:/www.arielcorp.com/"/>
    <s v=""/>
    <x v="0"/>
  </r>
  <r>
    <s v="http://web.archive.org/web/20140403055038/http://www.api.org/globalitems/globalheaderpages/membership/api-member-companies"/>
    <x v="4"/>
    <x v="840"/>
    <s v="http:/www.armcoindustrial.com/"/>
    <s v=""/>
    <x v="0"/>
  </r>
  <r>
    <s v="http://web.archive.org/web/20140403055038/http://www.api.org/globalitems/globalheaderpages/membership/api-member-companies"/>
    <x v="4"/>
    <x v="692"/>
    <s v="http:/www.array.com/"/>
    <s v=""/>
    <x v="0"/>
  </r>
  <r>
    <s v="http://web.archive.org/web/20140403055038/http://www.api.org/globalitems/globalheaderpages/membership/api-member-companies"/>
    <x v="4"/>
    <x v="44"/>
    <s v="http:/www.arseal.com/AboutUs.aspx"/>
    <s v=""/>
    <x v="0"/>
  </r>
  <r>
    <s v="http://web.archive.org/web/20140403055038/http://www.api.org/globalitems/globalheaderpages/membership/api-member-companies"/>
    <x v="4"/>
    <x v="841"/>
    <s v="http:/www.artekengineering.com/"/>
    <s v=""/>
    <x v="0"/>
  </r>
  <r>
    <s v="http://web.archive.org/web/20140403055038/http://www.api.org/globalitems/globalheaderpages/membership/api-member-companies"/>
    <x v="4"/>
    <x v="693"/>
    <s v="http:/www.ashland.com/"/>
    <s v=""/>
    <x v="0"/>
  </r>
  <r>
    <s v="http://web.archive.org/web/20140403055038/http://www.api.org/globalitems/globalheaderpages/membership/api-member-companies"/>
    <x v="4"/>
    <x v="842"/>
    <s v="http:/www.askeng.com/"/>
    <s v=""/>
    <x v="0"/>
  </r>
  <r>
    <s v="http://web.archive.org/web/20140403055038/http://www.api.org/globalitems/globalheaderpages/membership/api-member-companies"/>
    <x v="4"/>
    <x v="806"/>
    <s v="http:/www.astontechconsult.com/"/>
    <s v=""/>
    <x v="0"/>
  </r>
  <r>
    <s v="http://web.archive.org/web/20140403055038/http://www.api.org/globalitems/globalheaderpages/membership/api-member-companies"/>
    <x v="4"/>
    <x v="694"/>
    <s v="http:/www.atcoem.com/"/>
    <s v=""/>
    <x v="0"/>
  </r>
  <r>
    <s v="http://web.archive.org/web/20140403055038/http://www.api.org/globalitems/globalheaderpages/membership/api-member-companies"/>
    <x v="4"/>
    <x v="49"/>
    <s v="http:/www.athensgroup.com/"/>
    <s v=""/>
    <x v="0"/>
  </r>
  <r>
    <s v="http://web.archive.org/web/20140403055038/http://www.api.org/globalitems/globalheaderpages/membership/api-member-companies"/>
    <x v="4"/>
    <x v="592"/>
    <s v="http:/www.atkinsglobal.com/"/>
    <s v=""/>
    <x v="0"/>
  </r>
  <r>
    <s v="http://web.archive.org/web/20140403055038/http://www.api.org/globalitems/globalheaderpages/membership/api-member-companies"/>
    <x v="4"/>
    <x v="843"/>
    <s v="http:/www.hii-avondale.com/"/>
    <s v=""/>
    <x v="0"/>
  </r>
  <r>
    <s v="http://web.archive.org/web/20140403055038/http://www.api.org/globalitems/globalheaderpages/membership/api-member-companies"/>
    <x v="4"/>
    <x v="696"/>
    <s v="http:/www.axonep.com/"/>
    <s v=""/>
    <x v="0"/>
  </r>
  <r>
    <s v="http://web.archive.org/web/20140403055038/http://www.api.org/globalitems/globalheaderpages/membership/api-member-companies"/>
    <x v="4"/>
    <x v="53"/>
    <s v="http:/www.bakerrisk.com/"/>
    <s v=""/>
    <x v="0"/>
  </r>
  <r>
    <s v="http://web.archive.org/web/20140403055038/http://www.api.org/globalitems/globalheaderpages/membership/api-member-companies"/>
    <x v="4"/>
    <x v="54"/>
    <s v="http:/www.bakerhughes.com/"/>
    <s v=""/>
    <x v="1"/>
  </r>
  <r>
    <s v="http://web.archive.org/web/20140403055038/http://www.api.org/globalitems/globalheaderpages/membership/api-member-companies"/>
    <x v="4"/>
    <x v="55"/>
    <s v="http:/www.balticcontrol.com/index.php"/>
    <s v=""/>
    <x v="0"/>
  </r>
  <r>
    <s v="http://web.archive.org/web/20140403055038/http://www.api.org/globalitems/globalheaderpages/membership/api-member-companies"/>
    <x v="4"/>
    <x v="58"/>
    <s v="http:/www.bldata.com/"/>
    <s v=""/>
    <x v="0"/>
  </r>
  <r>
    <s v="http://web.archive.org/web/20140403055038/http://www.api.org/globalitems/globalheaderpages/membership/api-member-companies"/>
    <x v="4"/>
    <x v="626"/>
    <s v="http:/www.basslerenergyservices.com/"/>
    <s v=""/>
    <x v="0"/>
  </r>
  <r>
    <s v="http://web.archive.org/web/20140403055038/http://www.api.org/globalitems/globalheaderpages/membership/api-member-companies"/>
    <x v="4"/>
    <x v="807"/>
    <s v="http:/www.bastiontechnologies.com/"/>
    <s v=""/>
    <x v="0"/>
  </r>
  <r>
    <s v="http://web.archive.org/web/20140403055038/http://www.api.org/globalitems/globalheaderpages/membership/api-member-companies"/>
    <x v="4"/>
    <x v="698"/>
    <s v="http:/www.bayertechnology.com/"/>
    <s v=""/>
    <x v="0"/>
  </r>
  <r>
    <s v="http://web.archive.org/web/20140403055038/http://www.api.org/globalitems/globalheaderpages/membership/api-member-companies"/>
    <x v="4"/>
    <x v="61"/>
    <s v="http:/www.bechtel.com/ogc.html"/>
    <s v=""/>
    <x v="1"/>
  </r>
  <r>
    <s v="http://web.archive.org/web/20140403055038/http://www.api.org/globalitems/globalheaderpages/membership/api-member-companies"/>
    <x v="4"/>
    <x v="808"/>
    <s v="http:/belco-mfg.com/"/>
    <s v=""/>
    <x v="0"/>
  </r>
  <r>
    <s v="http://web.archive.org/web/20140403055038/http://www.api.org/globalitems/globalheaderpages/membership/api-member-companies"/>
    <x v="4"/>
    <x v="62"/>
    <s v="http:/www.belltechnologiesllc.com/"/>
    <s v=""/>
    <x v="0"/>
  </r>
  <r>
    <s v="http://web.archive.org/web/20140403055038/http://www.api.org/globalitems/globalheaderpages/membership/api-member-companies"/>
    <x v="4"/>
    <x v="63"/>
    <s v="http:/www.truecos.com/"/>
    <s v=""/>
    <x v="0"/>
  </r>
  <r>
    <s v="http://web.archive.org/web/20140403055038/http://www.api.org/globalitems/globalheaderpages/membership/api-member-companies"/>
    <x v="4"/>
    <x v="65"/>
    <s v="http:/www.bericdavis.com/"/>
    <s v=""/>
    <x v="0"/>
  </r>
  <r>
    <s v="http://web.archive.org/web/20140403055038/http://www.api.org/globalitems/globalheaderpages/membership/api-member-companies"/>
    <x v="4"/>
    <x v="66"/>
    <s v="http:/www.benoit-inc.com/index.html"/>
    <s v=""/>
    <x v="0"/>
  </r>
  <r>
    <s v="http://web.archive.org/web/20140403055038/http://www.api.org/globalitems/globalheaderpages/membership/api-member-companies"/>
    <x v="4"/>
    <x v="68"/>
    <s v="http:/www.bericdavis.com/"/>
    <s v=""/>
    <x v="0"/>
  </r>
  <r>
    <s v="http://web.archive.org/web/20140403055038/http://www.api.org/globalitems/globalheaderpages/membership/api-member-companies"/>
    <x v="4"/>
    <x v="69"/>
    <s v="http:/www.bestolife.com/"/>
    <s v=""/>
    <x v="0"/>
  </r>
  <r>
    <s v="http://web.archive.org/web/20140403055038/http://www.api.org/globalitems/globalheaderpages/membership/api-member-companies"/>
    <x v="4"/>
    <x v="70"/>
    <s v="http:/www.bhlinternational.com/"/>
    <s v=""/>
    <x v="0"/>
  </r>
  <r>
    <s v="http://web.archive.org/web/20140403055038/http://www.api.org/globalitems/globalheaderpages/membership/api-member-companies"/>
    <x v="4"/>
    <x v="71"/>
    <s v="http:/www.bhpbilliton.com/"/>
    <s v=""/>
    <x v="1"/>
  </r>
  <r>
    <s v="http://web.archive.org/web/20140403055038/http://www.api.org/globalitems/globalheaderpages/membership/api-member-companies"/>
    <x v="4"/>
    <x v="809"/>
    <s v="http:/www.blackgoldpump.com/"/>
    <s v=""/>
    <x v="0"/>
  </r>
  <r>
    <s v="http://web.archive.org/web/20140403055038/http://www.api.org/globalitems/globalheaderpages/membership/api-member-companies"/>
    <x v="4"/>
    <x v="844"/>
    <s v="http:/www.bilfinger.com/en/"/>
    <s v=""/>
    <x v="0"/>
  </r>
  <r>
    <s v="http://web.archive.org/web/20140403055038/http://www.api.org/globalitems/globalheaderpages/membership/api-member-companies"/>
    <x v="4"/>
    <x v="74"/>
    <s v="http:/www.blackgoldpump.com/home"/>
    <s v=""/>
    <x v="0"/>
  </r>
  <r>
    <s v="http://web.archive.org/web/20140403055038/http://www.api.org/globalitems/globalheaderpages/membership/api-member-companies"/>
    <x v="4"/>
    <x v="75"/>
    <s v="http:/www.psgdover.com/blackmer/home"/>
    <s v=""/>
    <x v="0"/>
  </r>
  <r>
    <s v="http://web.archive.org/web/20140403055038/http://www.api.org/globalitems/globalheaderpages/membership/api-member-companies"/>
    <x v="4"/>
    <x v="699"/>
    <s v="http:/www.bladestone.com/"/>
    <s v=""/>
    <x v="0"/>
  </r>
  <r>
    <s v="http://web.archive.org/web/20140403055038/http://www.api.org/globalitems/globalheaderpages/membership/api-member-companies"/>
    <x v="4"/>
    <x v="700"/>
    <s v="http:/www.blessoilfieldservices.net/"/>
    <s v=""/>
    <x v="0"/>
  </r>
  <r>
    <s v="http://web.archive.org/web/20140403055038/http://www.api.org/globalitems/globalheaderpages/membership/api-member-companies"/>
    <x v="4"/>
    <x v="701"/>
    <s v="http:/www.blueoceansubsea.com/"/>
    <s v=""/>
    <x v="0"/>
  </r>
  <r>
    <s v="http://web.archive.org/web/20140403055038/http://www.api.org/globalitems/globalheaderpages/membership/api-member-companies"/>
    <x v="4"/>
    <x v="702"/>
    <s v="http:/www.bkep.com/"/>
    <s v="https://www.desmogblog.com/directory/vocabulary/8107"/>
    <x v="0"/>
  </r>
  <r>
    <s v="http://web.archive.org/web/20140403055038/http://www.api.org/globalitems/globalheaderpages/membership/api-member-companies"/>
    <x v="4"/>
    <x v="703"/>
    <s v="http:/www.bouchardtransport.com/"/>
    <s v=""/>
    <x v="0"/>
  </r>
  <r>
    <s v="http://web.archive.org/web/20140403055038/http://www.api.org/globalitems/globalheaderpages/membership/api-member-companies"/>
    <x v="4"/>
    <x v="76"/>
    <s v="http:/www.bihl.com/contact_us.html"/>
    <s v=""/>
    <x v="0"/>
  </r>
  <r>
    <s v="http://web.archive.org/web/20140403055038/http://www.api.org/globalitems/globalheaderpages/membership/api-member-companies"/>
    <x v="4"/>
    <x v="77"/>
    <s v=""/>
    <s v=""/>
    <x v="0"/>
  </r>
  <r>
    <s v="http://web.archive.org/web/20140403055038/http://www.api.org/globalitems/globalheaderpages/membership/api-member-companies"/>
    <x v="4"/>
    <x v="78"/>
    <s v="http:/www.bp.com/"/>
    <s v=""/>
    <x v="1"/>
  </r>
  <r>
    <s v="http://web.archive.org/web/20140403055038/http://www.api.org/globalitems/globalheaderpages/membership/api-member-companies"/>
    <x v="4"/>
    <x v="845"/>
    <s v="http:/breakwaterenergy.com/index.php"/>
    <s v=""/>
    <x v="0"/>
  </r>
  <r>
    <s v="http://web.archive.org/web/20140403055038/http://www.api.org/globalitems/globalheaderpages/membership/api-member-companies"/>
    <x v="4"/>
    <x v="81"/>
    <s v="http:/www.brodieintl.com/"/>
    <s v="http://www.sourcewatch.org/index.php/Bechtel_Group,_Inc."/>
    <x v="0"/>
  </r>
  <r>
    <s v="http://web.archive.org/web/20140403055038/http://www.api.org/globalitems/globalheaderpages/membership/api-member-companies"/>
    <x v="4"/>
    <x v="82"/>
    <s v="http:/www.bsbsystems.com/"/>
    <s v=""/>
    <x v="0"/>
  </r>
  <r>
    <s v="http://web.archive.org/web/20140403055038/http://www.api.org/globalitems/globalheaderpages/membership/api-member-companies"/>
    <x v="4"/>
    <x v="704"/>
    <s v="http:/www.buckeye.com/"/>
    <s v=""/>
    <x v="0"/>
  </r>
  <r>
    <s v="http://web.archive.org/web/20140403055038/http://www.api.org/globalitems/globalheaderpages/membership/api-member-companies"/>
    <x v="4"/>
    <x v="84"/>
    <s v="http:/www.burckhardtcompression.com/"/>
    <s v=""/>
    <x v="0"/>
  </r>
  <r>
    <s v="http://web.archive.org/web/20140403055038/http://www.api.org/globalitems/globalheaderpages/membership/api-member-companies"/>
    <x v="4"/>
    <x v="85"/>
    <s v="http:/bvecuador.com/"/>
    <s v=""/>
    <x v="0"/>
  </r>
  <r>
    <s v="http://web.archive.org/web/20140403055038/http://www.api.org/globalitems/globalheaderpages/membership/api-member-companies"/>
    <x v="4"/>
    <x v="83"/>
    <s v="http:/www.us.bureauveritas.com/"/>
    <s v=""/>
    <x v="0"/>
  </r>
  <r>
    <s v="http://web.archive.org/web/20140403055038/http://www.api.org/globalitems/globalheaderpages/membership/api-member-companies"/>
    <x v="4"/>
    <x v="846"/>
    <s v="http:/www.cjenergy.com/"/>
    <s v=""/>
    <x v="0"/>
  </r>
  <r>
    <s v="http://web.archive.org/web/20140403055038/http://www.api.org/globalitems/globalheaderpages/membership/api-member-companies"/>
    <x v="4"/>
    <x v="87"/>
    <s v="http:/www.cwtank.com/"/>
    <s v=""/>
    <x v="0"/>
  </r>
  <r>
    <s v="http://web.archive.org/web/20140403055038/http://www.api.org/globalitems/globalheaderpages/membership/api-member-companies"/>
    <x v="4"/>
    <x v="706"/>
    <s v="http:/www.c-mar.com/"/>
    <s v=""/>
    <x v="0"/>
  </r>
  <r>
    <s v="http://web.archive.org/web/20140403055038/http://www.api.org/globalitems/globalheaderpages/membership/api-member-companies"/>
    <x v="4"/>
    <x v="847"/>
    <s v="http:/www.candcvalve.com/"/>
    <s v="http://www.sourcewatch.org/index.php/BHP_Billiton"/>
    <x v="0"/>
  </r>
  <r>
    <s v="http://web.archive.org/web/20140403055038/http://www.api.org/globalitems/globalheaderpages/membership/api-member-companies"/>
    <x v="4"/>
    <x v="89"/>
    <s v="http:/www.caldwelltanks.com/"/>
    <s v=""/>
    <x v="0"/>
  </r>
  <r>
    <s v="http://web.archive.org/web/20140403055038/http://www.api.org/globalitems/globalheaderpages/membership/api-member-companies"/>
    <x v="4"/>
    <x v="707"/>
    <s v="http:/www.c-a-m.com/"/>
    <s v=""/>
    <x v="0"/>
  </r>
  <r>
    <s v="http://web.archive.org/web/20140403055038/http://www.api.org/globalitems/globalheaderpages/membership/api-member-companies"/>
    <x v="4"/>
    <x v="91"/>
    <s v="http:/www.camincargo.com/"/>
    <s v=""/>
    <x v="0"/>
  </r>
  <r>
    <s v="http://web.archive.org/web/20140403055038/http://www.api.org/globalitems/globalheaderpages/membership/api-member-companies"/>
    <x v="4"/>
    <x v="92"/>
    <s v="http:/www.can-usa.net/"/>
    <s v=""/>
    <x v="0"/>
  </r>
  <r>
    <s v="http://web.archive.org/web/20140403055038/http://www.api.org/globalitems/globalheaderpages/membership/api-member-companies"/>
    <x v="4"/>
    <x v="93"/>
    <s v=""/>
    <s v=""/>
    <x v="0"/>
  </r>
  <r>
    <s v="http://web.archive.org/web/20140403055038/http://www.api.org/globalitems/globalheaderpages/membership/api-member-companies"/>
    <x v="4"/>
    <x v="708"/>
    <s v="http:/www.capitolut.com/"/>
    <s v=""/>
    <x v="0"/>
  </r>
  <r>
    <s v="http://web.archive.org/web/20140403055038/http://www.api.org/globalitems/globalheaderpages/membership/api-member-companies"/>
    <x v="4"/>
    <x v="95"/>
    <s v="http:/www.careion.com/"/>
    <s v=""/>
    <x v="0"/>
  </r>
  <r>
    <s v="http://web.archive.org/web/20140403055038/http://www.api.org/globalitems/globalheaderpages/membership/api-member-companies"/>
    <x v="4"/>
    <x v="96"/>
    <s v="http:/www.cartech.com/"/>
    <s v=""/>
    <x v="0"/>
  </r>
  <r>
    <s v="http://web.archive.org/web/20140403055038/http://www.api.org/globalitems/globalheaderpages/membership/api-member-companies"/>
    <x v="4"/>
    <x v="97"/>
    <s v="http:/www.cashco.com/"/>
    <s v=""/>
    <x v="0"/>
  </r>
  <r>
    <s v="http://web.archive.org/web/20140403055038/http://www.api.org/globalitems/globalheaderpages/membership/api-member-companies"/>
    <x v="4"/>
    <x v="98"/>
    <s v="http:/www.catsi.com/"/>
    <s v=""/>
    <x v="0"/>
  </r>
  <r>
    <s v="http://web.archive.org/web/20140403055038/http://www.api.org/globalitems/globalheaderpages/membership/api-member-companies"/>
    <x v="4"/>
    <x v="628"/>
    <s v="http:/www.chicagobridge.com/"/>
    <s v=""/>
    <x v="0"/>
  </r>
  <r>
    <s v="http://web.archive.org/web/20140403055038/http://www.api.org/globalitems/globalheaderpages/membership/api-member-companies"/>
    <x v="4"/>
    <x v="101"/>
    <s v="http:/www.ceteklimited.com/Default.aspx"/>
    <s v="http://www.sourcewatch.org/index.php/BP"/>
    <x v="0"/>
  </r>
  <r>
    <s v="http://web.archive.org/web/20140403055038/http://www.api.org/globalitems/globalheaderpages/membership/api-member-companies"/>
    <x v="4"/>
    <x v="102"/>
    <s v="http:/charterbrokerage.net/"/>
    <s v=""/>
    <x v="0"/>
  </r>
  <r>
    <s v="http://web.archive.org/web/20140403055038/http://www.api.org/globalitems/globalheaderpages/membership/api-member-companies"/>
    <x v="4"/>
    <x v="104"/>
    <s v="http:/www.cbtank.com/"/>
    <s v=""/>
    <x v="0"/>
  </r>
  <r>
    <s v="http://web.archive.org/web/20140403055038/http://www.api.org/globalitems/globalheaderpages/membership/api-member-companies"/>
    <x v="4"/>
    <x v="105"/>
    <s v="http:/www.checksix.com/"/>
    <s v=""/>
    <x v="0"/>
  </r>
  <r>
    <s v="http://web.archive.org/web/20140403055038/http://www.api.org/globalitems/globalheaderpages/membership/api-member-companies"/>
    <x v="4"/>
    <x v="106"/>
    <s v="http:/www.chemstar.com/"/>
    <s v=""/>
    <x v="0"/>
  </r>
  <r>
    <s v="http://web.archive.org/web/20140403055038/http://www.api.org/globalitems/globalheaderpages/membership/api-member-companies"/>
    <x v="4"/>
    <x v="108"/>
    <s v="http:/www.chk.com/"/>
    <s v=""/>
    <x v="1"/>
  </r>
  <r>
    <s v="http://web.archive.org/web/20140403055038/http://www.api.org/globalitems/globalheaderpages/membership/api-member-companies"/>
    <x v="4"/>
    <x v="109"/>
    <s v="http:/www.chevron.com/"/>
    <s v=""/>
    <x v="1"/>
  </r>
  <r>
    <s v="http://web.archive.org/web/20140403055038/http://www.api.org/globalitems/globalheaderpages/membership/api-member-companies"/>
    <x v="4"/>
    <x v="629"/>
    <s v="http:/www.cirlaboratory.com/index_an.html"/>
    <s v=""/>
    <x v="0"/>
  </r>
  <r>
    <s v="http://web.archive.org/web/20140403055038/http://www.api.org/globalitems/globalheaderpages/membership/api-member-companies"/>
    <x v="4"/>
    <x v="111"/>
    <s v="http:/www.circorenergy.com/"/>
    <s v=""/>
    <x v="0"/>
  </r>
  <r>
    <s v="http://web.archive.org/web/20140403055038/http://www.api.org/globalitems/globalheaderpages/membership/api-member-companies"/>
    <x v="4"/>
    <x v="114"/>
    <s v="http:/cjwinter.com/"/>
    <s v=""/>
    <x v="0"/>
  </r>
  <r>
    <s v="http://web.archive.org/web/20140403055038/http://www.api.org/globalitems/globalheaderpages/membership/api-member-companies"/>
    <x v="4"/>
    <x v="710"/>
    <s v="http:/www.cleanfuelsassociates.com/"/>
    <s v=""/>
    <x v="0"/>
  </r>
  <r>
    <s v="http://web.archive.org/web/20140403055038/http://www.api.org/globalitems/globalheaderpages/membership/api-member-companies"/>
    <x v="4"/>
    <x v="113"/>
    <s v="http:/ir.clearsign.com/overview"/>
    <s v=""/>
    <x v="0"/>
  </r>
  <r>
    <s v="http://web.archive.org/web/20140403055038/http://www.api.org/globalitems/globalheaderpages/membership/api-member-companies"/>
    <x v="4"/>
    <x v="711"/>
    <s v="http:/www.clevelandintegrity.com/index.htm"/>
    <s v=""/>
    <x v="0"/>
  </r>
  <r>
    <s v="http://web.archive.org/web/20140403055038/http://www.api.org/globalitems/globalheaderpages/membership/api-member-companies"/>
    <x v="4"/>
    <x v="116"/>
    <s v="http:/www.coastalflow.com/"/>
    <s v=""/>
    <x v="0"/>
  </r>
  <r>
    <s v="http://web.archive.org/web/20140403055038/http://www.api.org/globalitems/globalheaderpages/membership/api-member-companies"/>
    <x v="4"/>
    <x v="117"/>
    <s v="http:/www.coastalgulf.com/"/>
    <s v=""/>
    <x v="0"/>
  </r>
  <r>
    <s v="http://web.archive.org/web/20140403055038/http://www.api.org/globalitems/globalheaderpages/membership/api-member-companies"/>
    <x v="4"/>
    <x v="630"/>
    <s v="http:/www.cobaltintl.com/"/>
    <s v=""/>
    <x v="0"/>
  </r>
  <r>
    <s v="http://web.archive.org/web/20140403055038/http://www.api.org/globalitems/globalheaderpages/membership/api-member-companies"/>
    <x v="4"/>
    <x v="118"/>
    <s v="http:/www.cognascents.com/"/>
    <s v=""/>
    <x v="0"/>
  </r>
  <r>
    <s v="http://web.archive.org/web/20140403055038/http://www.api.org/globalitems/globalheaderpages/membership/api-member-companies"/>
    <x v="4"/>
    <x v="119"/>
    <s v="http:/www.collinsengr.com/"/>
    <s v=""/>
    <x v="0"/>
  </r>
  <r>
    <s v="http://web.archive.org/web/20140403055038/http://www.api.org/globalitems/globalheaderpages/membership/api-member-companies"/>
    <x v="4"/>
    <x v="120"/>
    <s v="http:/www.colpipe.com/"/>
    <s v=""/>
    <x v="0"/>
  </r>
  <r>
    <s v="http://web.archive.org/web/20140403055038/http://www.api.org/globalitems/globalheaderpages/membership/api-member-companies"/>
    <x v="4"/>
    <x v="121"/>
    <s v="http:/www.ceesi.com/"/>
    <s v=""/>
    <x v="0"/>
  </r>
  <r>
    <s v="http://web.archive.org/web/20140403055038/http://www.api.org/globalitems/globalheaderpages/membership/api-member-companies"/>
    <x v="4"/>
    <x v="122"/>
    <s v="http:/columbiacorp.com/"/>
    <s v=""/>
    <x v="0"/>
  </r>
  <r>
    <s v="http://web.archive.org/web/20140403055038/http://www.api.org/globalitems/globalheaderpages/membership/api-member-companies"/>
    <x v="4"/>
    <x v="123"/>
    <s v="http:/www.cmworks.com/"/>
    <s v=""/>
    <x v="0"/>
  </r>
  <r>
    <s v="http://web.archive.org/web/20140403055038/http://www.api.org/globalitems/globalheaderpages/membership/api-member-companies"/>
    <x v="4"/>
    <x v="125"/>
    <s v="http:/www.apollovalves.com/"/>
    <s v=""/>
    <x v="0"/>
  </r>
  <r>
    <s v="http://web.archive.org/web/20140403055038/http://www.api.org/globalitems/globalheaderpages/membership/api-member-companies"/>
    <x v="4"/>
    <x v="127"/>
    <s v="http:/www.conocophillips.com/"/>
    <s v=""/>
    <x v="1"/>
  </r>
  <r>
    <s v="http://web.archive.org/web/20140403055038/http://www.api.org/globalitems/globalheaderpages/membership/api-member-companies"/>
    <x v="4"/>
    <x v="128"/>
    <s v="http:/www.consfab.com/"/>
    <s v=""/>
    <x v="0"/>
  </r>
  <r>
    <s v="http://web.archive.org/web/20140403055038/http://www.api.org/globalitems/globalheaderpages/membership/api-member-companies"/>
    <x v="4"/>
    <x v="129"/>
    <s v="http:/www.cpcmfg.com/"/>
    <s v=""/>
    <x v="0"/>
  </r>
  <r>
    <s v="http://web.archive.org/web/20140403055038/http://www.api.org/globalitems/globalheaderpages/membership/api-member-companies"/>
    <x v="4"/>
    <x v="131"/>
    <s v="http:/www.corrosioncontrol.com/"/>
    <s v=""/>
    <x v="0"/>
  </r>
  <r>
    <s v="http://web.archive.org/web/20140403055038/http://www.api.org/globalitems/globalheaderpages/membership/api-member-companies"/>
    <x v="4"/>
    <x v="133"/>
    <s v="http:/cpwamerica.com/home.html"/>
    <s v=""/>
    <x v="0"/>
  </r>
  <r>
    <s v="http://web.archive.org/web/20140403055038/http://www.api.org/globalitems/globalheaderpages/membership/api-member-companies"/>
    <x v="4"/>
    <x v="134"/>
    <s v="http:/www.crc-evans.com/"/>
    <s v="http://www.sourcewatch.org/index.php/Chesapeake_Energy"/>
    <x v="0"/>
  </r>
  <r>
    <s v="http://web.archive.org/web/20140403055038/http://www.api.org/globalitems/globalheaderpages/membership/api-member-companies"/>
    <x v="4"/>
    <x v="138"/>
    <s v="http:/www.cryostar.com/"/>
    <s v="http://www.sourcewatch.org/index.php/Chevron"/>
    <x v="0"/>
  </r>
  <r>
    <s v="http://web.archive.org/web/20140403055038/http://www.api.org/globalitems/globalheaderpages/membership/api-member-companies"/>
    <x v="4"/>
    <x v="714"/>
    <s v="http:/www.csdengineers.com/"/>
    <s v=""/>
    <x v="0"/>
  </r>
  <r>
    <s v="http://web.archive.org/web/20140403055038/http://www.api.org/globalitems/globalheaderpages/membership/api-member-companies"/>
    <x v="4"/>
    <x v="139"/>
    <s v="http:/www.cstindustries.com/cst-covers/"/>
    <s v=""/>
    <x v="0"/>
  </r>
  <r>
    <s v="http://web.archive.org/web/20140403055038/http://www.api.org/globalitems/globalheaderpages/membership/api-member-companies"/>
    <x v="4"/>
    <x v="848"/>
    <s v="http:/www.cummingsriter.com/"/>
    <s v=""/>
    <x v="0"/>
  </r>
  <r>
    <s v="http://web.archive.org/web/20140403055038/http://www.api.org/globalitems/globalheaderpages/membership/api-member-companies"/>
    <x v="4"/>
    <x v="716"/>
    <s v="http:/www.cyntechcorp.com/"/>
    <s v=""/>
    <x v="0"/>
  </r>
  <r>
    <s v="http://web.archive.org/web/20140403055038/http://www.api.org/globalitems/globalheaderpages/membership/api-member-companies"/>
    <x v="4"/>
    <x v="849"/>
    <s v="http:/www.dakotaplains.com/"/>
    <s v=""/>
    <x v="0"/>
  </r>
  <r>
    <s v="http://web.archive.org/web/20140403055038/http://www.api.org/globalitems/globalheaderpages/membership/api-member-companies"/>
    <x v="4"/>
    <x v="141"/>
    <s v="http:/www2.emersonprocess.com/en-US/brands/daniel/Pages/Daniel.aspx"/>
    <s v=""/>
    <x v="0"/>
  </r>
  <r>
    <s v="http://web.archive.org/web/20140403055038/http://www.api.org/globalitems/globalheaderpages/membership/api-member-companies"/>
    <x v="4"/>
    <x v="850"/>
    <s v="http:/www.delta-c.com/"/>
    <s v=""/>
    <x v="0"/>
  </r>
  <r>
    <s v="http://web.archive.org/web/20140403055038/http://www.api.org/globalitems/globalheaderpages/membership/api-member-companies"/>
    <x v="4"/>
    <x v="631"/>
    <s v="http:/www.densona.com/"/>
    <s v=""/>
    <x v="0"/>
  </r>
  <r>
    <s v="http://web.archive.org/web/20140403055038/http://www.api.org/globalitems/globalheaderpages/membership/api-member-companies"/>
    <x v="4"/>
    <x v="143"/>
    <s v="http:/www.dnv.com/"/>
    <s v=""/>
    <x v="0"/>
  </r>
  <r>
    <s v="http://web.archive.org/web/20140403055038/http://www.api.org/globalitems/globalheaderpages/membership/api-member-companies"/>
    <x v="4"/>
    <x v="851"/>
    <s v="http:/www.dnv.com/"/>
    <s v=""/>
    <x v="0"/>
  </r>
  <r>
    <s v="http://web.archive.org/web/20140403055038/http://www.api.org/globalitems/globalheaderpages/membership/api-member-companies"/>
    <x v="4"/>
    <x v="144"/>
    <s v="http:/www.devonenergy.com/"/>
    <s v=""/>
    <x v="1"/>
  </r>
  <r>
    <s v="http://web.archive.org/web/20140403055038/http://www.api.org/globalitems/globalheaderpages/membership/api-member-companies"/>
    <x v="4"/>
    <x v="719"/>
    <s v="http:/www.dhvvalve.com/"/>
    <s v=""/>
    <x v="0"/>
  </r>
  <r>
    <s v="http://web.archive.org/web/20140403055038/http://www.api.org/globalitems/globalheaderpages/membership/api-member-companies"/>
    <x v="4"/>
    <x v="145"/>
    <s v="http:/www.diamondoffshore.com/"/>
    <s v=""/>
    <x v="1"/>
  </r>
  <r>
    <s v="http://web.archive.org/web/20140403055038/http://www.api.org/globalitems/globalheaderpages/membership/api-member-companies"/>
    <x v="4"/>
    <x v="632"/>
    <s v="http:/www.eagle-america.net/"/>
    <s v=""/>
    <x v="0"/>
  </r>
  <r>
    <s v="http://web.archive.org/web/20140403055038/http://www.api.org/globalitems/globalheaderpages/membership/api-member-companies"/>
    <x v="4"/>
    <x v="146"/>
    <s v="http:/www.djainspection.com/"/>
    <s v=""/>
    <x v="0"/>
  </r>
  <r>
    <s v="http://web.archive.org/web/20140403055038/http://www.api.org/globalitems/globalheaderpages/membership/api-member-companies"/>
    <x v="4"/>
    <x v="720"/>
    <s v="http:/www.txbop.com/Pages/default.aspx"/>
    <s v=""/>
    <x v="0"/>
  </r>
  <r>
    <s v="http://web.archive.org/web/20140403055038/http://www.api.org/globalitems/globalheaderpages/membership/api-member-companies"/>
    <x v="4"/>
    <x v="150"/>
    <s v="http:/www.dow.com/"/>
    <s v="http://www.sourcewatch.org/index.php/ConocoPhillips"/>
    <x v="1"/>
  </r>
  <r>
    <s v="http://web.archive.org/web/20140403055038/http://www.api.org/globalitems/globalheaderpages/membership/api-member-companies"/>
    <x v="4"/>
    <x v="852"/>
    <s v="http:/dtcenergygroup.com/"/>
    <s v=""/>
    <x v="0"/>
  </r>
  <r>
    <s v="http://web.archive.org/web/20140403055038/http://www.api.org/globalitems/globalheaderpages/membership/api-member-companies"/>
    <x v="4"/>
    <x v="154"/>
    <s v="http:/www.duoline.com/"/>
    <s v=""/>
    <x v="0"/>
  </r>
  <r>
    <s v="http://web.archive.org/web/20140403055038/http://www.api.org/globalitems/globalheaderpages/membership/api-member-companies"/>
    <x v="4"/>
    <x v="853"/>
    <s v="http:/dyceglobal.com/rb/?r=home"/>
    <s v=""/>
    <x v="0"/>
  </r>
  <r>
    <s v="http://web.archive.org/web/20140403055038/http://www.api.org/globalitems/globalheaderpages/membership/api-member-companies"/>
    <x v="4"/>
    <x v="156"/>
    <s v="http:/dynamicflowcomputers.com/"/>
    <s v=""/>
    <x v="0"/>
  </r>
  <r>
    <s v="http://web.archive.org/web/20140403055038/http://www.api.org/globalitems/globalheaderpages/membership/api-member-companies"/>
    <x v="4"/>
    <x v="635"/>
    <s v="http:/www.dynmcdermott.com/"/>
    <s v=""/>
    <x v="0"/>
  </r>
  <r>
    <s v="http://web.archive.org/web/20140403055038/http://www.api.org/globalitems/globalheaderpages/membership/api-member-companies"/>
    <x v="4"/>
    <x v="159"/>
    <s v="http:/www.eagleresearchcorp.com/"/>
    <s v=""/>
    <x v="0"/>
  </r>
  <r>
    <s v="http://web.archive.org/web/20140403055038/http://www.api.org/globalitems/globalheaderpages/membership/api-member-companies"/>
    <x v="4"/>
    <x v="721"/>
    <s v="http:/www.converteam.com/"/>
    <s v=""/>
    <x v="0"/>
  </r>
  <r>
    <s v="http://web.archive.org/web/20140403055038/http://www.api.org/globalitems/globalheaderpages/membership/api-member-companies"/>
    <x v="4"/>
    <x v="165"/>
    <s v="http:/elementintegrity.com/"/>
    <s v=""/>
    <x v="0"/>
  </r>
  <r>
    <s v="http://web.archive.org/web/20140403055038/http://www.api.org/globalitems/globalheaderpages/membership/api-member-companies"/>
    <x v="4"/>
    <x v="164"/>
    <s v="http:/www.elementis.com/"/>
    <s v=""/>
    <x v="0"/>
  </r>
  <r>
    <s v="http://web.archive.org/web/20140403055038/http://www.api.org/globalitems/globalheaderpages/membership/api-member-companies"/>
    <x v="4"/>
    <x v="166"/>
    <s v="http:/www.elliottservices.com/"/>
    <s v=""/>
    <x v="0"/>
  </r>
  <r>
    <s v="http://web.archive.org/web/20140403055038/http://www.api.org/globalitems/globalheaderpages/membership/api-member-companies"/>
    <x v="4"/>
    <x v="812"/>
    <s v="http:/www.emats-inc.com/"/>
    <s v=""/>
    <x v="0"/>
  </r>
  <r>
    <s v="http://web.archive.org/web/20140403055038/http://www.api.org/globalitems/globalheaderpages/membership/api-member-companies"/>
    <x v="4"/>
    <x v="854"/>
    <s v="http:/www.enbridgepartners.com/"/>
    <s v=""/>
    <x v="0"/>
  </r>
  <r>
    <s v="http://web.archive.org/web/20140403055038/http://www.api.org/globalitems/globalheaderpages/membership/api-member-companies"/>
    <x v="4"/>
    <x v="169"/>
    <s v="http:/www.encana.com/"/>
    <s v=""/>
    <x v="1"/>
  </r>
  <r>
    <s v="http://web.archive.org/web/20140403055038/http://www.api.org/globalitems/globalheaderpages/membership/api-member-companies"/>
    <x v="4"/>
    <x v="170"/>
    <s v="http:/www.us.endress.com/"/>
    <s v=""/>
    <x v="0"/>
  </r>
  <r>
    <s v="http://web.archive.org/web/20140403055038/http://www.api.org/globalitems/globalheaderpages/membership/api-member-companies"/>
    <x v="4"/>
    <x v="722"/>
    <s v="https:/www.enefit.com/en/usa"/>
    <s v=""/>
    <x v="0"/>
  </r>
  <r>
    <s v="http://web.archive.org/web/20140403055038/http://www.api.org/globalitems/globalheaderpages/membership/api-member-companies"/>
    <x v="4"/>
    <x v="172"/>
    <s v="http:/www.energi.com/"/>
    <s v=""/>
    <x v="0"/>
  </r>
  <r>
    <s v="http://web.archive.org/web/20140403055038/http://www.api.org/globalitems/globalheaderpages/membership/api-member-companies"/>
    <x v="4"/>
    <x v="723"/>
    <s v="http:/www.engt.com/"/>
    <s v="http://www.sourcewatch.org/index.php/Devon_Energy"/>
    <x v="0"/>
  </r>
  <r>
    <s v="http://web.archive.org/web/20140403055038/http://www.api.org/globalitems/globalheaderpages/membership/api-member-companies"/>
    <x v="4"/>
    <x v="173"/>
    <s v="http:/www.energyexchanger.com/"/>
    <s v=""/>
    <x v="0"/>
  </r>
  <r>
    <s v="http://web.archive.org/web/20140403055038/http://www.api.org/globalitems/globalheaderpages/membership/api-member-companies"/>
    <x v="4"/>
    <x v="855"/>
    <s v="http:/www.energyxxi.com/"/>
    <s v="http://www.sourcewatch.org/index.php/Diamond_Offshore_Drilling"/>
    <x v="0"/>
  </r>
  <r>
    <s v="http://web.archive.org/web/20140403055038/http://www.api.org/globalitems/globalheaderpages/membership/api-member-companies"/>
    <x v="4"/>
    <x v="178"/>
    <s v="http:/www.enervest.net/SitePages/Home.aspx"/>
    <s v=""/>
    <x v="0"/>
  </r>
  <r>
    <s v="http://web.archive.org/web/20140403055038/http://www.api.org/globalitems/globalheaderpages/membership/api-member-companies"/>
    <x v="4"/>
    <x v="179"/>
    <s v="http:/www.eisllc.net/"/>
    <s v=""/>
    <x v="0"/>
  </r>
  <r>
    <s v="http://web.archive.org/web/20140403055038/http://www.api.org/globalitems/globalheaderpages/membership/api-member-companies"/>
    <x v="4"/>
    <x v="180"/>
    <s v="http:/www.engineeringpartners.org/"/>
    <s v=""/>
    <x v="0"/>
  </r>
  <r>
    <s v="http://web.archive.org/web/20140403055038/http://www.api.org/globalitems/globalheaderpages/membership/api-member-companies"/>
    <x v="4"/>
    <x v="724"/>
    <s v="http:/www.enovationcontrols.com/"/>
    <s v="http://www.sourcewatch.org/index.php/Dow_Chemical_Company"/>
    <x v="0"/>
  </r>
  <r>
    <s v="http://web.archive.org/web/20140403055038/http://www.api.org/globalitems/globalheaderpages/membership/api-member-companies"/>
    <x v="4"/>
    <x v="181"/>
    <s v="http:/www.enproindia.com/"/>
    <s v=""/>
    <x v="0"/>
  </r>
  <r>
    <s v="http://web.archive.org/web/20140403055038/http://www.api.org/globalitems/globalheaderpages/membership/api-member-companies"/>
    <x v="4"/>
    <x v="182"/>
    <s v="http:/www.enscoplc.com/"/>
    <s v=""/>
    <x v="0"/>
  </r>
  <r>
    <s v="http://web.archive.org/web/20140403055038/http://www.api.org/globalitems/globalheaderpages/membership/api-member-companies"/>
    <x v="4"/>
    <x v="813"/>
    <s v="http:/www.enterpriseproducts.com/"/>
    <s v=""/>
    <x v="0"/>
  </r>
  <r>
    <s v="http://web.archive.org/web/20140403055038/http://www.api.org/globalitems/globalheaderpages/membership/api-member-companies"/>
    <x v="4"/>
    <x v="856"/>
    <s v="http:/www.enthone.com/"/>
    <s v=""/>
    <x v="0"/>
  </r>
  <r>
    <s v="http://web.archive.org/web/20140403055038/http://www.api.org/globalitems/globalheaderpages/membership/api-member-companies"/>
    <x v="4"/>
    <x v="184"/>
    <s v="http:/www.envstd.com/"/>
    <s v=""/>
    <x v="0"/>
  </r>
  <r>
    <s v="http://web.archive.org/web/20140403055038/http://www.api.org/globalitems/globalheaderpages/membership/api-member-companies"/>
    <x v="4"/>
    <x v="857"/>
    <s v="http:/www.eorm.com/clients/focus.php"/>
    <s v=""/>
    <x v="0"/>
  </r>
  <r>
    <s v="http://web.archive.org/web/20140403055038/http://www.api.org/globalitems/globalheaderpages/membership/api-member-companies"/>
    <x v="4"/>
    <x v="187"/>
    <s v="http:/www.equityeng.com/"/>
    <s v=""/>
    <x v="0"/>
  </r>
  <r>
    <s v="http://web.archive.org/web/20140403055038/http://www.api.org/globalitems/globalheaderpages/membership/api-member-companies"/>
    <x v="4"/>
    <x v="188"/>
    <s v="http:/www.erm.com/"/>
    <s v=""/>
    <x v="0"/>
  </r>
  <r>
    <s v="http://web.archive.org/web/20140403055038/http://www.api.org/globalitems/globalheaderpages/membership/api-member-companies"/>
    <x v="4"/>
    <x v="814"/>
    <s v="http:/www.esri.com/"/>
    <s v=""/>
    <x v="0"/>
  </r>
  <r>
    <s v="http://web.archive.org/web/20140403055038/http://www.api.org/globalitems/globalheaderpages/membership/api-member-companies"/>
    <x v="4"/>
    <x v="858"/>
    <s v="http:/www.rohmax.com/"/>
    <s v=""/>
    <x v="0"/>
  </r>
  <r>
    <s v="http://web.archive.org/web/20140403055038/http://www.api.org/globalitems/globalheaderpages/membership/api-member-companies"/>
    <x v="4"/>
    <x v="192"/>
    <s v="http:/www.expl.com/"/>
    <s v=""/>
    <x v="0"/>
  </r>
  <r>
    <s v="http://web.archive.org/web/20140403055038/http://www.api.org/globalitems/globalheaderpages/membership/api-member-companies"/>
    <x v="4"/>
    <x v="859"/>
    <s v="http:/www.eeslp.com/"/>
    <s v=""/>
    <x v="0"/>
  </r>
  <r>
    <s v="http://web.archive.org/web/20140403055038/http://www.api.org/globalitems/globalheaderpages/membership/api-member-companies"/>
    <x v="4"/>
    <x v="193"/>
    <s v="http:/www.exxonmobil.com/"/>
    <s v="https://www.desmogblog.com/directory/vocabulary/9324"/>
    <x v="1"/>
  </r>
  <r>
    <s v="http://web.archive.org/web/20140403055038/http://www.api.org/globalitems/globalheaderpages/membership/api-member-companies"/>
    <x v="4"/>
    <x v="194"/>
    <s v="http:/www.fastenal.com/"/>
    <s v=""/>
    <x v="0"/>
  </r>
  <r>
    <s v="http://web.archive.org/web/20140403055038/http://www.api.org/globalitems/globalheaderpages/membership/api-member-companies"/>
    <x v="4"/>
    <x v="195"/>
    <s v="http:/www.fbvalve.com/"/>
    <s v=""/>
    <x v="0"/>
  </r>
  <r>
    <s v="http://web.archive.org/web/20140403055038/http://www.api.org/globalitems/globalheaderpages/membership/api-member-companies"/>
    <x v="4"/>
    <x v="815"/>
    <s v="http:/www.federalservicesllc.com/"/>
    <s v=""/>
    <x v="0"/>
  </r>
  <r>
    <s v="http://web.archive.org/web/20140403055038/http://www.api.org/globalitems/globalheaderpages/membership/api-member-companies"/>
    <x v="4"/>
    <x v="198"/>
    <s v="http:/www.fishertank.com/"/>
    <s v=""/>
    <x v="0"/>
  </r>
  <r>
    <s v="http://web.archive.org/web/20140403055038/http://www.api.org/globalitems/globalheaderpages/membership/api-member-companies"/>
    <x v="4"/>
    <x v="860"/>
    <s v="http:/www.flareignitors.com/"/>
    <s v=""/>
    <x v="0"/>
  </r>
  <r>
    <s v="http://web.archive.org/web/20140403055038/http://www.api.org/globalitems/globalheaderpages/membership/api-member-companies"/>
    <x v="4"/>
    <x v="202"/>
    <s v="http:/www.flexsteelpipe.com/"/>
    <s v=""/>
    <x v="0"/>
  </r>
  <r>
    <s v="http://web.archive.org/web/20140403055038/http://www.api.org/globalitems/globalheaderpages/membership/api-member-companies"/>
    <x v="4"/>
    <x v="861"/>
    <s v="http:/www.flextm.com/"/>
    <s v=""/>
    <x v="0"/>
  </r>
  <r>
    <s v="http://web.archive.org/web/20140403055038/http://www.api.org/globalitems/globalheaderpages/membership/api-member-companies"/>
    <x v="4"/>
    <x v="204"/>
    <s v="http:/www.flowmd.com/"/>
    <s v=""/>
    <x v="0"/>
  </r>
  <r>
    <s v="http://web.archive.org/web/20140403055038/http://www.api.org/globalitems/globalheaderpages/membership/api-member-companies"/>
    <x v="4"/>
    <x v="205"/>
    <s v="http:/www.fluor.com/"/>
    <s v=""/>
    <x v="0"/>
  </r>
  <r>
    <s v="http://web.archive.org/web/20140403055038/http://www.api.org/globalitems/globalheaderpages/membership/api-member-companies"/>
    <x v="4"/>
    <x v="729"/>
    <s v="http:/www.fmctechnologies.com/"/>
    <s v=""/>
    <x v="0"/>
  </r>
  <r>
    <s v="http://web.archive.org/web/20140403055038/http://www.api.org/globalitems/globalheaderpages/membership/api-member-companies"/>
    <x v="4"/>
    <x v="206"/>
    <s v="http:/www.foerstergroup.com/Website.4.0.html"/>
    <s v=""/>
    <x v="0"/>
  </r>
  <r>
    <s v="http://web.archive.org/web/20140403055038/http://www.api.org/globalitems/globalheaderpages/membership/api-member-companies"/>
    <x v="4"/>
    <x v="207"/>
    <s v="http:/www.f-e-t.com/"/>
    <s v=""/>
    <x v="0"/>
  </r>
  <r>
    <s v="http://web.archive.org/web/20140403055038/http://www.api.org/globalitems/globalheaderpages/membership/api-member-companies"/>
    <x v="4"/>
    <x v="208"/>
    <s v="http:/www.foss.com/"/>
    <s v=""/>
    <x v="0"/>
  </r>
  <r>
    <s v="http://web.archive.org/web/20140403055038/http://www.api.org/globalitems/globalheaderpages/membership/api-member-companies"/>
    <x v="4"/>
    <x v="730"/>
    <s v="http:/www.fwc.com/"/>
    <s v=""/>
    <x v="0"/>
  </r>
  <r>
    <s v="http://web.archive.org/web/20140403055038/http://www.api.org/globalitems/globalheaderpages/membership/api-member-companies"/>
    <x v="4"/>
    <x v="862"/>
    <s v="http:/www.ftsi.com/"/>
    <s v=""/>
    <x v="0"/>
  </r>
  <r>
    <s v="http://web.archive.org/web/20140403055038/http://www.api.org/globalitems/globalheaderpages/membership/api-member-companies"/>
    <x v="4"/>
    <x v="863"/>
    <s v="http:/www.frandsonsafety.com/index.html"/>
    <s v=""/>
    <x v="0"/>
  </r>
  <r>
    <s v="http://web.archive.org/web/20140403055038/http://www.api.org/globalitems/globalheaderpages/membership/api-member-companies"/>
    <x v="4"/>
    <x v="816"/>
    <s v="http:/www.fcx.com/resources/oilgas.htm"/>
    <s v=""/>
    <x v="0"/>
  </r>
  <r>
    <s v="http://web.archive.org/web/20140403055038/http://www.api.org/globalitems/globalheaderpages/membership/api-member-companies"/>
    <x v="4"/>
    <x v="732"/>
    <s v="http:/www.furmanite.com/"/>
    <s v=""/>
    <x v="0"/>
  </r>
  <r>
    <s v="http://web.archive.org/web/20140403055038/http://www.api.org/globalitems/globalheaderpages/membership/api-member-companies"/>
    <x v="4"/>
    <x v="214"/>
    <s v="http:/www.garlock.com/"/>
    <s v=""/>
    <x v="0"/>
  </r>
  <r>
    <s v="http://web.archive.org/web/20140403055038/http://www.api.org/globalitems/globalheaderpages/membership/api-member-companies"/>
    <x v="4"/>
    <x v="215"/>
    <s v="http:/www.gasair.net/"/>
    <s v=""/>
    <x v="0"/>
  </r>
  <r>
    <s v="http://web.archive.org/web/20140403055038/http://www.api.org/globalitems/globalheaderpages/membership/api-member-companies"/>
    <x v="4"/>
    <x v="217"/>
    <s v="http:/www.gbroilfield.com/"/>
    <s v=""/>
    <x v="0"/>
  </r>
  <r>
    <s v="http://web.archive.org/web/20140403055038/http://www.api.org/globalitems/globalheaderpages/membership/api-member-companies"/>
    <x v="4"/>
    <x v="219"/>
    <s v="http:/www.ge-mcs.com/bently"/>
    <s v=""/>
    <x v="1"/>
  </r>
  <r>
    <s v="http://web.archive.org/web/20140403055038/http://www.api.org/globalitems/globalheaderpages/membership/api-member-companies"/>
    <x v="4"/>
    <x v="642"/>
    <s v="http:/www.ge-energy.com/about/oil_and_gas.jsp"/>
    <s v="https://www.desmogblog.com/exxonmobil-funding-climate-science-denial"/>
    <x v="1"/>
  </r>
  <r>
    <s v="http://web.archive.org/web/20140403055038/http://www.api.org/globalitems/globalheaderpages/membership/api-member-companies"/>
    <x v="4"/>
    <x v="218"/>
    <s v="http:/www.gearench.com/"/>
    <s v=""/>
    <x v="0"/>
  </r>
  <r>
    <s v="http://web.archive.org/web/20140403055038/http://www.api.org/globalitems/globalheaderpages/membership/api-member-companies"/>
    <x v="4"/>
    <x v="220"/>
    <s v="http:/www.ge-energy.com/"/>
    <s v=""/>
    <x v="0"/>
  </r>
  <r>
    <s v="http://web.archive.org/web/20140403055038/http://www.api.org/globalitems/globalheaderpages/membership/api-member-companies"/>
    <x v="4"/>
    <x v="734"/>
    <s v="http:/www.genesisenergylp.com/"/>
    <s v=""/>
    <x v="0"/>
  </r>
  <r>
    <s v="http://web.archive.org/web/20140403055038/http://www.api.org/globalitems/globalheaderpages/membership/api-member-companies"/>
    <x v="4"/>
    <x v="864"/>
    <s v="http:/www.gevo.com/"/>
    <s v=""/>
    <x v="0"/>
  </r>
  <r>
    <s v="http://web.archive.org/web/20140403055038/http://www.api.org/globalitems/globalheaderpages/membership/api-member-companies"/>
    <x v="4"/>
    <x v="221"/>
    <s v="http:/www.gilbarco.com/"/>
    <s v=""/>
    <x v="0"/>
  </r>
  <r>
    <s v="http://web.archive.org/web/20140403055038/http://www.api.org/globalitems/globalheaderpages/membership/api-member-companies"/>
    <x v="4"/>
    <x v="865"/>
    <s v="http:/www.gl-group.com/"/>
    <s v=""/>
    <x v="0"/>
  </r>
  <r>
    <s v="http://web.archive.org/web/20140403055038/http://www.api.org/globalitems/globalheaderpages/membership/api-member-companies"/>
    <x v="4"/>
    <x v="225"/>
    <s v="http:/www.greatsoutherngroup.com/"/>
    <s v=""/>
    <x v="0"/>
  </r>
  <r>
    <s v="http://web.archive.org/web/20140403055038/http://www.api.org/globalitems/globalheaderpages/membership/api-member-companies"/>
    <x v="4"/>
    <x v="866"/>
    <s v="http:/www.greenberry.com/"/>
    <s v=""/>
    <x v="0"/>
  </r>
  <r>
    <s v="http://web.archive.org/web/20140403055038/http://www.api.org/globalitems/globalheaderpages/membership/api-member-companies"/>
    <x v="4"/>
    <x v="867"/>
    <s v="http:/www.grindsize.com/index.html"/>
    <s v=""/>
    <x v="0"/>
  </r>
  <r>
    <s v="http://web.archive.org/web/20140403055038/http://www.api.org/globalitems/globalheaderpages/membership/api-member-companies"/>
    <x v="4"/>
    <x v="227"/>
    <s v="http:/www.gie.com/"/>
    <s v=""/>
    <x v="0"/>
  </r>
  <r>
    <s v="http://web.archive.org/web/20140403055038/http://www.api.org/globalitems/globalheaderpages/membership/api-member-companies"/>
    <x v="4"/>
    <x v="868"/>
    <s v="http:/www.gwcvalve.com/"/>
    <s v=""/>
    <x v="0"/>
  </r>
  <r>
    <s v="http://web.archive.org/web/20140403055038/http://www.api.org/globalitems/globalheaderpages/membership/api-member-companies"/>
    <x v="4"/>
    <x v="818"/>
    <s v="http:/www.hscanintl.com/"/>
    <s v=""/>
    <x v="0"/>
  </r>
  <r>
    <s v="http://web.archive.org/web/20140403055038/http://www.api.org/globalitems/globalheaderpages/membership/api-member-companies"/>
    <x v="4"/>
    <x v="245"/>
    <s v="http:/www.roseninspection.net/"/>
    <s v=""/>
    <x v="0"/>
  </r>
  <r>
    <s v="http://web.archive.org/web/20140403055038/http://www.api.org/globalitems/globalheaderpages/membership/api-member-companies"/>
    <x v="4"/>
    <x v="869"/>
    <s v="http:/haleyaldrich.com/nodes/1.aspx"/>
    <s v=""/>
    <x v="0"/>
  </r>
  <r>
    <s v="http://web.archive.org/web/20140403055038/http://www.api.org/globalitems/globalheaderpages/membership/api-member-companies"/>
    <x v="4"/>
    <x v="230"/>
    <s v="http:/www.halliburton.com/"/>
    <s v=""/>
    <x v="1"/>
  </r>
  <r>
    <s v="http://web.archive.org/web/20140403055038/http://www.api.org/globalitems/globalheaderpages/membership/api-member-companies"/>
    <x v="4"/>
    <x v="229"/>
    <s v="http:/www.hamonusa.com/hamondeltak"/>
    <s v=""/>
    <x v="0"/>
  </r>
  <r>
    <s v="http://web.archive.org/web/20140403055038/http://www.api.org/globalitems/globalheaderpages/membership/api-member-companies"/>
    <x v="4"/>
    <x v="231"/>
    <s v="http:/www.heycoenergy.com/"/>
    <s v=""/>
    <x v="0"/>
  </r>
  <r>
    <s v="http://web.archive.org/web/20140403055038/http://www.api.org/globalitems/globalheaderpages/membership/api-member-companies"/>
    <x v="4"/>
    <x v="870"/>
    <s v="http:/www.herculesoffshore.com/"/>
    <s v=""/>
    <x v="0"/>
  </r>
  <r>
    <s v="http://web.archive.org/web/20140403055038/http://www.api.org/globalitems/globalheaderpages/membership/api-member-companies"/>
    <x v="4"/>
    <x v="233"/>
    <s v="http:/www.hess.com/"/>
    <s v=""/>
    <x v="1"/>
  </r>
  <r>
    <s v="http://web.archive.org/web/20140403055038/http://www.api.org/globalitems/globalheaderpages/membership/api-member-companies"/>
    <x v="4"/>
    <x v="738"/>
    <s v="http:/www.hitechtesting.com/"/>
    <s v=""/>
    <x v="0"/>
  </r>
  <r>
    <s v="http://web.archive.org/web/20140403055038/http://www.api.org/globalitems/globalheaderpages/membership/api-member-companies"/>
    <x v="4"/>
    <x v="871"/>
    <s v="http:/www.hitempcoatings.com/"/>
    <s v=""/>
    <x v="0"/>
  </r>
  <r>
    <s v="http://web.archive.org/web/20140403055038/http://www.api.org/globalitems/globalheaderpages/membership/api-member-companies"/>
    <x v="4"/>
    <x v="235"/>
    <s v="http:/www.hmttank.com/"/>
    <s v="http://www.sourcewatch.org/index.php/GE_Energy"/>
    <x v="0"/>
  </r>
  <r>
    <s v="http://web.archive.org/web/20140403055038/http://www.api.org/globalitems/globalheaderpages/membership/api-member-companies"/>
    <x v="4"/>
    <x v="237"/>
    <s v="http:/www.hoistcrane.com/"/>
    <s v="http://www.sourcewatch.org/index.php/General_Electric"/>
    <x v="0"/>
  </r>
  <r>
    <s v="http://web.archive.org/web/20140403055038/http://www.api.org/globalitems/globalheaderpages/membership/api-member-companies"/>
    <x v="4"/>
    <x v="239"/>
    <s v="http:/www.hhilifting.com/"/>
    <s v=""/>
    <x v="0"/>
  </r>
  <r>
    <s v="http://web.archive.org/web/20140403055038/http://www.api.org/globalitems/globalheaderpages/membership/api-member-companies"/>
    <x v="4"/>
    <x v="240"/>
    <s v="http:/hollyenergy.com/"/>
    <s v=""/>
    <x v="0"/>
  </r>
  <r>
    <s v="http://web.archive.org/web/20140403055038/http://www.api.org/globalitems/globalheaderpages/membership/api-member-companies"/>
    <x v="4"/>
    <x v="645"/>
    <s v="http:/www.hooversolutions.com/"/>
    <s v=""/>
    <x v="0"/>
  </r>
  <r>
    <s v="http://web.archive.org/web/20140403055038/http://www.api.org/globalitems/globalheaderpages/membership/api-member-companies"/>
    <x v="4"/>
    <x v="646"/>
    <s v="http:/www.houstonbolt.com/"/>
    <s v=""/>
    <x v="0"/>
  </r>
  <r>
    <s v="http://web.archive.org/web/20140403055038/http://www.api.org/globalitems/globalheaderpages/membership/api-member-companies"/>
    <x v="4"/>
    <x v="244"/>
    <s v="http:/www.gasair.net/"/>
    <s v=""/>
    <x v="0"/>
  </r>
  <r>
    <s v="http://web.archive.org/web/20140403055038/http://www.api.org/globalitems/globalheaderpages/membership/api-member-companies"/>
    <x v="4"/>
    <x v="247"/>
    <s v="http:/www.hudsonproducts.com/"/>
    <s v=""/>
    <x v="0"/>
  </r>
  <r>
    <s v="http://web.archive.org/web/20140403055038/http://www.api.org/globalitems/globalheaderpages/membership/api-member-companies"/>
    <x v="4"/>
    <x v="248"/>
    <s v="http:/www.hullinc.com/"/>
    <s v=""/>
    <x v="0"/>
  </r>
  <r>
    <s v="http://web.archive.org/web/20140403055038/http://www.api.org/globalitems/globalheaderpages/membership/api-member-companies"/>
    <x v="4"/>
    <x v="249"/>
    <s v="http:/www.api.org/globalitems/globalheaderpages/membership/api-member-companies"/>
    <s v=""/>
    <x v="1"/>
  </r>
  <r>
    <s v="http://web.archive.org/web/20140403055038/http://www.api.org/globalitems/globalheaderpages/membership/api-member-companies"/>
    <x v="4"/>
    <x v="250"/>
    <s v="http:/www.hunting.plc.uk/"/>
    <s v=""/>
    <x v="0"/>
  </r>
  <r>
    <s v="http://web.archive.org/web/20140403055038/http://www.api.org/globalitems/globalheaderpages/membership/api-member-companies"/>
    <x v="4"/>
    <x v="251"/>
    <s v="http:/www.htandt.com/"/>
    <s v=""/>
    <x v="0"/>
  </r>
  <r>
    <s v="http://web.archive.org/web/20140403055038/http://www.api.org/globalitems/globalheaderpages/membership/api-member-companies"/>
    <x v="4"/>
    <x v="252"/>
    <s v="http:/www.hy-grade.com/index.html"/>
    <s v=""/>
    <x v="0"/>
  </r>
  <r>
    <s v="http://web.archive.org/web/20140403055038/http://www.api.org/globalitems/globalheaderpages/membership/api-member-companies"/>
    <x v="4"/>
    <x v="253"/>
    <s v="http:/www.hydacusa.com/"/>
    <s v=""/>
    <x v="0"/>
  </r>
  <r>
    <s v="http://web.archive.org/web/20140403055038/http://www.api.org/globalitems/globalheaderpages/membership/api-member-companies"/>
    <x v="4"/>
    <x v="255"/>
    <s v="http:/www.icllabs.com/"/>
    <s v=""/>
    <x v="0"/>
  </r>
  <r>
    <s v="http://web.archive.org/web/20140403055038/http://www.api.org/globalitems/globalheaderpages/membership/api-member-companies"/>
    <x v="4"/>
    <x v="256"/>
    <s v="http:/www.inspection.icoasiapac.com/"/>
    <s v=""/>
    <x v="0"/>
  </r>
  <r>
    <s v="http://web.archive.org/web/20140403055038/http://www.api.org/globalitems/globalheaderpages/membership/api-member-companies"/>
    <x v="4"/>
    <x v="257"/>
    <s v="http:/www.ilacorp.com/"/>
    <s v="http://www.sourcewatch.org/index.php/Halliburton_Company"/>
    <x v="0"/>
  </r>
  <r>
    <s v="http://web.archive.org/web/20140403055038/http://www.api.org/globalitems/globalheaderpages/membership/api-member-companies"/>
    <x v="4"/>
    <x v="872"/>
    <s v="http:/ieassurance.com/"/>
    <s v=""/>
    <x v="0"/>
  </r>
  <r>
    <s v="http://web.archive.org/web/20140403055038/http://www.api.org/globalitems/globalheaderpages/membership/api-member-companies"/>
    <x v="4"/>
    <x v="259"/>
    <s v="http:/www.iesconde.com/"/>
    <s v=""/>
    <x v="0"/>
  </r>
  <r>
    <s v="http://web.archive.org/web/20140403055038/http://www.api.org/globalitems/globalheaderpages/membership/api-member-companies"/>
    <x v="4"/>
    <x v="261"/>
    <s v="http:/www.industronic.com/global/english/the-engineers-of-communication/"/>
    <s v=""/>
    <x v="0"/>
  </r>
  <r>
    <s v="http://web.archive.org/web/20140403055038/http://www.api.org/globalitems/globalheaderpages/membership/api-member-companies"/>
    <x v="4"/>
    <x v="262"/>
    <s v="http:/www.infineum.com/"/>
    <s v="https://www.desmogblog.com/directory/vocabulary/12279"/>
    <x v="0"/>
  </r>
  <r>
    <s v="http://web.archive.org/web/20140403055038/http://www.api.org/globalitems/globalheaderpages/membership/api-member-companies"/>
    <x v="4"/>
    <x v="873"/>
    <s v=""/>
    <s v=""/>
    <x v="0"/>
  </r>
  <r>
    <s v="http://web.archive.org/web/20140403055038/http://www.api.org/globalitems/globalheaderpages/membership/api-member-companies"/>
    <x v="4"/>
    <x v="276"/>
    <s v="http:/inquest-services.com/"/>
    <s v=""/>
    <x v="0"/>
  </r>
  <r>
    <s v="http://web.archive.org/web/20140403055038/http://www.api.org/globalitems/globalheaderpages/membership/api-member-companies"/>
    <x v="4"/>
    <x v="265"/>
    <s v="http:/www.inspectorate.com/"/>
    <s v=""/>
    <x v="0"/>
  </r>
  <r>
    <s v="http://web.archive.org/web/20140403055038/http://www.api.org/globalitems/globalheaderpages/membership/api-member-companies"/>
    <x v="4"/>
    <x v="739"/>
    <s v="http:/intechww.com/contact_us/Default.aspx"/>
    <s v=""/>
    <x v="0"/>
  </r>
  <r>
    <s v="http://web.archive.org/web/20140403055038/http://www.api.org/globalitems/globalheaderpages/membership/api-member-companies"/>
    <x v="4"/>
    <x v="266"/>
    <s v="http:/www.ipsfire.com/"/>
    <s v=""/>
    <x v="0"/>
  </r>
  <r>
    <s v="http://web.archive.org/web/20140403055038/http://www.api.org/globalitems/globalheaderpages/membership/api-member-companies"/>
    <x v="4"/>
    <x v="272"/>
    <s v="http:/www.ids-usa.us/"/>
    <s v=""/>
    <x v="0"/>
  </r>
  <r>
    <s v="http://web.archive.org/web/20140403055038/http://www.api.org/globalitems/globalheaderpages/membership/api-member-companies"/>
    <x v="4"/>
    <x v="273"/>
    <s v="http:/www.interspecllc.net/"/>
    <s v=""/>
    <x v="0"/>
  </r>
  <r>
    <s v="http://web.archive.org/web/20140403055038/http://www.api.org/globalitems/globalheaderpages/membership/api-member-companies"/>
    <x v="4"/>
    <x v="874"/>
    <s v="http:/www.intertek-cb.com/"/>
    <s v=""/>
    <x v="0"/>
  </r>
  <r>
    <s v="http://web.archive.org/web/20140403055038/http://www.api.org/globalitems/globalheaderpages/membership/api-member-companies"/>
    <x v="4"/>
    <x v="277"/>
    <s v="http:/www.iomosaic.com/"/>
    <s v=""/>
    <x v="0"/>
  </r>
  <r>
    <s v="http://web.archive.org/web/20140403055038/http://www.api.org/globalitems/globalheaderpages/membership/api-member-companies"/>
    <x v="4"/>
    <x v="875"/>
    <s v="http:/www.itltanklines.com/"/>
    <s v=""/>
    <x v="0"/>
  </r>
  <r>
    <s v="http://web.archive.org/web/20140403055038/http://www.api.org/globalitems/globalheaderpages/membership/api-member-companies"/>
    <x v="4"/>
    <x v="278"/>
    <s v="http:/www.iredthermal.com/"/>
    <s v=""/>
    <x v="0"/>
  </r>
  <r>
    <s v="http://web.archive.org/web/20140403055038/http://www.api.org/globalitems/globalheaderpages/membership/api-member-companies"/>
    <x v="4"/>
    <x v="279"/>
    <s v="http:/www.irisndt.com/"/>
    <s v="http://www.sourcewatch.org/index.php/Hunt_Oil_Company"/>
    <x v="0"/>
  </r>
  <r>
    <s v="http://web.archive.org/web/20140403055038/http://www.api.org/globalitems/globalheaderpages/membership/api-member-companies"/>
    <x v="4"/>
    <x v="281"/>
    <s v="http:/www.gouldspumps.com/"/>
    <s v=""/>
    <x v="1"/>
  </r>
  <r>
    <s v="http://web.archive.org/web/20140403055038/http://www.api.org/globalitems/globalheaderpages/membership/api-member-companies"/>
    <x v="4"/>
    <x v="742"/>
    <s v="http:/www.jbpavelkainc.com/default.asp"/>
    <s v=""/>
    <x v="0"/>
  </r>
  <r>
    <s v="http://web.archive.org/web/20140403055038/http://www.api.org/globalitems/globalheaderpages/membership/api-member-companies"/>
    <x v="4"/>
    <x v="288"/>
    <s v="http:/www.jjwhiteinc.com/"/>
    <s v=""/>
    <x v="0"/>
  </r>
  <r>
    <s v="http://web.archive.org/web/20140403055038/http://www.api.org/globalitems/globalheaderpages/membership/api-member-companies"/>
    <x v="4"/>
    <x v="876"/>
    <s v="http:/www.jabenergysolutions.com/"/>
    <s v=""/>
    <x v="0"/>
  </r>
  <r>
    <s v="http://web.archive.org/web/20140403055038/http://www.api.org/globalitems/globalheaderpages/membership/api-member-companies"/>
    <x v="4"/>
    <x v="282"/>
    <s v="http:/www.jamesmachineworks.com/"/>
    <s v=""/>
    <x v="0"/>
  </r>
  <r>
    <s v="http://web.archive.org/web/20140403055038/http://www.api.org/globalitems/globalheaderpages/membership/api-member-companies"/>
    <x v="4"/>
    <x v="284"/>
    <s v="http:/www.jdngroup.com/us"/>
    <s v=""/>
    <x v="0"/>
  </r>
  <r>
    <s v="http://web.archive.org/web/20140403055038/http://www.api.org/globalitems/globalheaderpages/membership/api-member-companies"/>
    <x v="4"/>
    <x v="285"/>
    <s v="http:/www.jetlube.com/"/>
    <s v=""/>
    <x v="0"/>
  </r>
  <r>
    <s v="http://web.archive.org/web/20140403055038/http://www.api.org/globalitems/globalheaderpages/membership/api-member-companies"/>
    <x v="4"/>
    <x v="286"/>
    <s v="http:/www.jfe-steel.co.jp/"/>
    <s v=""/>
    <x v="0"/>
  </r>
  <r>
    <s v="http://web.archive.org/web/20140403055038/http://www.api.org/globalitems/globalheaderpages/membership/api-member-companies"/>
    <x v="4"/>
    <x v="289"/>
    <s v="http:/www.johncrane.com/"/>
    <s v=""/>
    <x v="0"/>
  </r>
  <r>
    <s v="http://web.archive.org/web/20140403055038/http://www.api.org/globalitems/globalheaderpages/membership/api-member-companies"/>
    <x v="4"/>
    <x v="290"/>
    <s v="http:/www.johnllowery.com/"/>
    <s v=""/>
    <x v="0"/>
  </r>
  <r>
    <s v="http://web.archive.org/web/20140403055038/http://www.api.org/globalitems/globalheaderpages/membership/api-member-companies"/>
    <x v="4"/>
    <x v="292"/>
    <s v="http:/www.jswsteel.us/"/>
    <s v=""/>
    <x v="0"/>
  </r>
  <r>
    <s v="http://web.archive.org/web/20140403055038/http://www.api.org/globalitems/globalheaderpages/membership/api-member-companies"/>
    <x v="4"/>
    <x v="745"/>
    <s v="http:/www.justissoil.com/"/>
    <s v=""/>
    <x v="0"/>
  </r>
  <r>
    <s v="http://web.archive.org/web/20140403055038/http://www.api.org/globalitems/globalheaderpages/membership/api-member-companies"/>
    <x v="4"/>
    <x v="746"/>
    <s v="http:/www.kam.com/"/>
    <s v=""/>
    <x v="0"/>
  </r>
  <r>
    <s v="http://web.archive.org/web/20140403055038/http://www.api.org/globalitems/globalheaderpages/membership/api-member-companies"/>
    <x v="4"/>
    <x v="877"/>
    <s v="http:/www.kecindustries.com/"/>
    <s v=""/>
    <x v="0"/>
  </r>
  <r>
    <s v="http://web.archive.org/web/20140403055038/http://www.api.org/globalitems/globalheaderpages/membership/api-member-companies"/>
    <x v="4"/>
    <x v="747"/>
    <s v="http:/www.kawaeng.com/"/>
    <s v=""/>
    <x v="0"/>
  </r>
  <r>
    <s v="http://web.archive.org/web/20140403055038/http://www.api.org/globalitems/globalheaderpages/membership/api-member-companies"/>
    <x v="4"/>
    <x v="878"/>
    <s v="http:/www.kaydonringandseal.com/"/>
    <s v=""/>
    <x v="0"/>
  </r>
  <r>
    <s v="http://web.archive.org/web/20140403055038/http://www.api.org/globalitems/globalheaderpages/membership/api-member-companies"/>
    <x v="4"/>
    <x v="294"/>
    <s v="http:/www.kbkindustries.com/"/>
    <s v=""/>
    <x v="0"/>
  </r>
  <r>
    <s v="http://web.archive.org/web/20140403055038/http://www.api.org/globalitems/globalheaderpages/membership/api-member-companies"/>
    <x v="4"/>
    <x v="295"/>
    <s v="http:/www.keyship.com/"/>
    <s v=""/>
    <x v="0"/>
  </r>
  <r>
    <s v="http://web.archive.org/web/20140403055038/http://www.api.org/globalitems/globalheaderpages/membership/api-member-companies"/>
    <x v="4"/>
    <x v="296"/>
    <s v="http:/www.kimray.com/"/>
    <s v=""/>
    <x v="0"/>
  </r>
  <r>
    <s v="http://web.archive.org/web/20140403055038/http://www.api.org/globalitems/globalheaderpages/membership/api-member-companies"/>
    <x v="4"/>
    <x v="819"/>
    <s v="http:/www.kindermorgan.com/"/>
    <s v=""/>
    <x v="1"/>
  </r>
  <r>
    <s v="http://web.archive.org/web/20140403055038/http://www.api.org/globalitems/globalheaderpages/membership/api-member-companies"/>
    <x v="4"/>
    <x v="879"/>
    <s v="http:/www.kindervalve.com/"/>
    <s v=""/>
    <x v="0"/>
  </r>
  <r>
    <s v="http://web.archive.org/web/20140403055038/http://www.api.org/globalitems/globalheaderpages/membership/api-member-companies"/>
    <x v="4"/>
    <x v="748"/>
    <s v="http:/http:/kirbycorp.com/index.cfm"/>
    <s v=""/>
    <x v="0"/>
  </r>
  <r>
    <s v="http://web.archive.org/web/20140403055038/http://www.api.org/globalitems/globalheaderpages/membership/api-member-companies"/>
    <x v="4"/>
    <x v="297"/>
    <s v="http:/krohne.com/"/>
    <s v=""/>
    <x v="0"/>
  </r>
  <r>
    <s v="http://web.archive.org/web/20140403055038/http://www.api.org/globalitems/globalheaderpages/membership/api-member-companies"/>
    <x v="4"/>
    <x v="298"/>
    <s v="http:/www.ljtechnologies.com/"/>
    <s v="http://www.sourcewatch.org/index.php/ITT_Corporation"/>
    <x v="0"/>
  </r>
  <r>
    <s v="http://web.archive.org/web/20140403055038/http://www.api.org/globalitems/globalheaderpages/membership/api-member-companies"/>
    <x v="4"/>
    <x v="302"/>
    <s v="http:/www.larsentoubro.com/"/>
    <s v=""/>
    <x v="0"/>
  </r>
  <r>
    <s v="http://web.archive.org/web/20140403055038/http://www.api.org/globalitems/globalheaderpages/membership/api-member-companies"/>
    <x v="4"/>
    <x v="880"/>
    <s v="http:/www.lsf-steel.com/"/>
    <s v=""/>
    <x v="0"/>
  </r>
  <r>
    <s v="http://web.archive.org/web/20140403055038/http://www.api.org/globalitems/globalheaderpages/membership/api-member-companies"/>
    <x v="4"/>
    <x v="749"/>
    <s v="http:/www.leespecialties.com/indexB.htm"/>
    <s v=""/>
    <x v="0"/>
  </r>
  <r>
    <s v="http://web.archive.org/web/20140403055038/http://www.api.org/globalitems/globalheaderpages/membership/api-member-companies"/>
    <x v="4"/>
    <x v="881"/>
    <s v="http:/www.leecosteel.com/"/>
    <s v=""/>
    <x v="0"/>
  </r>
  <r>
    <s v="http://web.archive.org/web/20140403055038/http://www.api.org/globalitems/globalheaderpages/membership/api-member-companies"/>
    <x v="4"/>
    <x v="306"/>
    <s v="http:/www.lightningprotection.com/"/>
    <s v=""/>
    <x v="0"/>
  </r>
  <r>
    <s v="http://web.archive.org/web/20140403055038/http://www.api.org/globalitems/globalheaderpages/membership/api-member-companies"/>
    <x v="4"/>
    <x v="307"/>
    <s v="http:/www.liquidcontrolsgroup.com/"/>
    <s v=""/>
    <x v="0"/>
  </r>
  <r>
    <s v="http://web.archive.org/web/20140403055038/http://www.api.org/globalitems/globalheaderpages/membership/api-member-companies"/>
    <x v="4"/>
    <x v="309"/>
    <s v="http:/www.lr.org/"/>
    <s v=""/>
    <x v="0"/>
  </r>
  <r>
    <s v="http://web.archive.org/web/20140403055038/http://www.api.org/globalitems/globalheaderpages/membership/api-member-companies"/>
    <x v="4"/>
    <x v="310"/>
    <s v="http:/www.lrenergy.org/"/>
    <s v=""/>
    <x v="0"/>
  </r>
  <r>
    <s v="http://web.archive.org/web/20140403055038/http://www.api.org/globalitems/globalheaderpages/membership/api-member-companies"/>
    <x v="4"/>
    <x v="311"/>
    <s v="http:/www.loadmastereng.com/"/>
    <s v=""/>
    <x v="0"/>
  </r>
  <r>
    <s v="http://web.archive.org/web/20140403055038/http://www.api.org/globalitems/globalheaderpages/membership/api-member-companies"/>
    <x v="4"/>
    <x v="312"/>
    <s v="http:/www.lonestarinduction.com/"/>
    <s v=""/>
    <x v="0"/>
  </r>
  <r>
    <s v="http://web.archive.org/web/20140403055038/http://www.api.org/globalitems/globalheaderpages/membership/api-member-companies"/>
    <x v="4"/>
    <x v="313"/>
    <s v="http:/www.loopllc.com/"/>
    <s v=""/>
    <x v="0"/>
  </r>
  <r>
    <s v="http://web.archive.org/web/20140403055038/http://www.api.org/globalitems/globalheaderpages/membership/api-member-companies"/>
    <x v="4"/>
    <x v="751"/>
    <s v="http:/lorconsulting.net/"/>
    <s v=""/>
    <x v="0"/>
  </r>
  <r>
    <s v="http://web.archive.org/web/20140403055038/http://www.api.org/globalitems/globalheaderpages/membership/api-member-companies"/>
    <x v="4"/>
    <x v="315"/>
    <s v="http:/www.lubrizol.com/"/>
    <s v=""/>
    <x v="0"/>
  </r>
  <r>
    <s v="http://web.archive.org/web/20140403055038/http://www.api.org/globalitems/globalheaderpages/membership/api-member-companies"/>
    <x v="4"/>
    <x v="882"/>
    <s v="http:/www.lufkin.com/"/>
    <s v=""/>
    <x v="0"/>
  </r>
  <r>
    <s v="http://web.archive.org/web/20140403055038/http://www.api.org/globalitems/globalheaderpages/membership/api-member-companies"/>
    <x v="4"/>
    <x v="822"/>
    <s v="http:/www.mhes.com/"/>
    <s v=""/>
    <x v="0"/>
  </r>
  <r>
    <s v="http://web.archive.org/web/20140403055038/http://www.api.org/globalitems/globalheaderpages/membership/api-member-companies"/>
    <x v="4"/>
    <x v="316"/>
    <s v="http:/www.maerskdrilling.com/Pages/default.aspx"/>
    <s v=""/>
    <x v="0"/>
  </r>
  <r>
    <s v="http://web.archive.org/web/20140403055038/http://www.api.org/globalitems/globalheaderpages/membership/api-member-companies"/>
    <x v="4"/>
    <x v="752"/>
    <s v="http:/www.maerskoil.com/"/>
    <s v=""/>
    <x v="0"/>
  </r>
  <r>
    <s v="http://web.archive.org/web/20140403055038/http://www.api.org/globalitems/globalheaderpages/membership/api-member-companies"/>
    <x v="4"/>
    <x v="317"/>
    <s v="http:/www.magellanlp.com/"/>
    <s v=""/>
    <x v="0"/>
  </r>
  <r>
    <s v="http://web.archive.org/web/20140403055038/http://www.api.org/globalitems/globalheaderpages/membership/api-member-companies"/>
    <x v="4"/>
    <x v="318"/>
    <s v="http:/www.magnaflux.com/"/>
    <s v="http://www.sourcewatch.org/index.php/Kinder_Morgan_Energy_Partners"/>
    <x v="0"/>
  </r>
  <r>
    <s v="http://web.archive.org/web/20140403055038/http://www.api.org/globalitems/globalheaderpages/membership/api-member-companies"/>
    <x v="4"/>
    <x v="319"/>
    <s v="http:/www.mac-ndt.com/"/>
    <s v=""/>
    <x v="0"/>
  </r>
  <r>
    <s v="http://web.archive.org/web/20140403055038/http://www.api.org/globalitems/globalheaderpages/membership/api-member-companies"/>
    <x v="4"/>
    <x v="322"/>
    <s v="http:/www.manganinc.com/"/>
    <s v=""/>
    <x v="0"/>
  </r>
  <r>
    <s v="http://web.archive.org/web/20140403055038/http://www.api.org/globalitems/globalheaderpages/membership/api-member-companies"/>
    <x v="4"/>
    <x v="323"/>
    <s v="http:/www.mapoiltools.com/"/>
    <s v=""/>
    <x v="0"/>
  </r>
  <r>
    <s v="http://web.archive.org/web/20140403055038/http://www.api.org/globalitems/globalheaderpages/membership/api-member-companies"/>
    <x v="4"/>
    <x v="324"/>
    <s v="http:/www.marathon.com/"/>
    <s v=""/>
    <x v="1"/>
  </r>
  <r>
    <s v="http://web.archive.org/web/20140403055038/http://www.api.org/globalitems/globalheaderpages/membership/api-member-companies"/>
    <x v="4"/>
    <x v="325"/>
    <s v="http:/www.marathonpetroleum.com/"/>
    <s v=""/>
    <x v="0"/>
  </r>
  <r>
    <s v="http://web.archive.org/web/20140403055038/http://www.api.org/globalitems/globalheaderpages/membership/api-member-companies"/>
    <x v="4"/>
    <x v="326"/>
    <s v="http:/www.msrc.org/"/>
    <s v=""/>
    <x v="0"/>
  </r>
  <r>
    <s v="http://web.archive.org/web/20140403055038/http://www.api.org/globalitems/globalheaderpages/membership/api-member-companies"/>
    <x v="4"/>
    <x v="329"/>
    <s v="http:/www.masstechnology.net/"/>
    <s v=""/>
    <x v="0"/>
  </r>
  <r>
    <s v="http://web.archive.org/web/20140403055038/http://www.api.org/globalitems/globalheaderpages/membership/api-member-companies"/>
    <x v="4"/>
    <x v="753"/>
    <s v="http:/www.mathena-inc.com/"/>
    <s v=""/>
    <x v="0"/>
  </r>
  <r>
    <s v="http://web.archive.org/web/20140403055038/http://www.api.org/globalitems/globalheaderpages/membership/api-member-companies"/>
    <x v="4"/>
    <x v="754"/>
    <s v="http:/www.matrixservice.com/"/>
    <s v=""/>
    <x v="0"/>
  </r>
  <r>
    <s v="http://web.archive.org/web/20140403055038/http://www.api.org/globalitems/globalheaderpages/membership/api-member-companies"/>
    <x v="4"/>
    <x v="331"/>
    <s v="http:/www.mavlabs.co/"/>
    <s v=""/>
    <x v="0"/>
  </r>
  <r>
    <s v="http://web.archive.org/web/20140403055038/http://www.api.org/globalitems/globalheaderpages/membership/api-member-companies"/>
    <x v="4"/>
    <x v="332"/>
    <s v="http:/www.mccrometer.com/"/>
    <s v=""/>
    <x v="0"/>
  </r>
  <r>
    <s v="http://web.archive.org/web/20140403055038/http://www.api.org/globalitems/globalheaderpages/membership/api-member-companies"/>
    <x v="4"/>
    <x v="334"/>
    <s v="http:/www.mechatrends-contractors.com/"/>
    <s v=""/>
    <x v="0"/>
  </r>
  <r>
    <s v="http://web.archive.org/web/20140403055038/http://www.api.org/globalitems/globalheaderpages/membership/api-member-companies"/>
    <x v="4"/>
    <x v="336"/>
    <s v="http:/www.merichem.com/"/>
    <s v=""/>
    <x v="0"/>
  </r>
  <r>
    <s v="http://web.archive.org/web/20140403055038/http://www.api.org/globalitems/globalheaderpages/membership/api-member-companies"/>
    <x v="4"/>
    <x v="337"/>
    <s v="http:/www.meridium.com/"/>
    <s v=""/>
    <x v="0"/>
  </r>
  <r>
    <s v="http://web.archive.org/web/20140403055038/http://www.api.org/globalitems/globalheaderpages/membership/api-member-companies"/>
    <x v="4"/>
    <x v="338"/>
    <s v="http:/www.mesa-intl.com/"/>
    <s v=""/>
    <x v="0"/>
  </r>
  <r>
    <s v="http://web.archive.org/web/20140403055038/http://www.api.org/globalitems/globalheaderpages/membership/api-member-companies"/>
    <x v="4"/>
    <x v="883"/>
    <s v="http:/www.mesocoat.com/"/>
    <s v=""/>
    <x v="0"/>
  </r>
  <r>
    <s v="http://web.archive.org/web/20140403055038/http://www.api.org/globalitems/globalheaderpages/membership/api-member-companies"/>
    <x v="4"/>
    <x v="884"/>
    <s v="http:/www.metco-ndt.com/"/>
    <s v=""/>
    <x v="0"/>
  </r>
  <r>
    <s v="http://web.archive.org/web/20140403055038/http://www.api.org/globalitems/globalheaderpages/membership/api-member-companies"/>
    <x v="4"/>
    <x v="339"/>
    <s v="http:/www.meterengineers.com/"/>
    <s v=""/>
    <x v="0"/>
  </r>
  <r>
    <s v="http://web.archive.org/web/20140403055038/http://www.api.org/globalitems/globalheaderpages/membership/api-member-companies"/>
    <x v="4"/>
    <x v="340"/>
    <s v="http:/www.micromotion.com/"/>
    <s v=""/>
    <x v="0"/>
  </r>
  <r>
    <s v="http://web.archive.org/web/20140403055038/http://www.api.org/globalitems/globalheaderpages/membership/api-member-companies"/>
    <x v="4"/>
    <x v="885"/>
    <s v="http:/www.midcoonline.com/Web/"/>
    <s v=""/>
    <x v="0"/>
  </r>
  <r>
    <s v="http://web.archive.org/web/20140403055038/http://www.api.org/globalitems/globalheaderpages/membership/api-member-companies"/>
    <x v="4"/>
    <x v="341"/>
    <s v="http:/www.mcchemical.com/"/>
    <s v=""/>
    <x v="0"/>
  </r>
  <r>
    <s v="http://web.archive.org/web/20140403055038/http://www.api.org/globalitems/globalheaderpages/membership/api-member-companies"/>
    <x v="4"/>
    <x v="653"/>
    <s v="http:/www.midlandmfg.com/"/>
    <s v=""/>
    <x v="0"/>
  </r>
  <r>
    <s v="http://web.archive.org/web/20140403055038/http://www.api.org/globalitems/globalheaderpages/membership/api-member-companies"/>
    <x v="4"/>
    <x v="342"/>
    <s v="http:/www.midwesternservices.com/"/>
    <s v=""/>
    <x v="0"/>
  </r>
  <r>
    <s v="http://web.archive.org/web/20140403055038/http://www.api.org/globalitems/globalheaderpages/membership/api-member-companies"/>
    <x v="4"/>
    <x v="343"/>
    <s v="http:/www.millerconsulting.org/"/>
    <s v=""/>
    <x v="0"/>
  </r>
  <r>
    <s v="http://web.archive.org/web/20140403055038/http://www.api.org/globalitems/globalheaderpages/membership/api-member-companies"/>
    <x v="4"/>
    <x v="344"/>
    <s v="http:/www.milwaukeevalve.com/"/>
    <s v=""/>
    <x v="0"/>
  </r>
  <r>
    <s v="http://web.archive.org/web/20140403055038/http://www.api.org/globalitems/globalheaderpages/membership/api-member-companies"/>
    <x v="4"/>
    <x v="345"/>
    <s v="http:/www.mistrasgroup.com/"/>
    <s v=""/>
    <x v="0"/>
  </r>
  <r>
    <s v="http://web.archive.org/web/20140403055038/http://www.api.org/globalitems/globalheaderpages/membership/api-member-companies"/>
    <x v="4"/>
    <x v="886"/>
    <s v="http:/www.mmiengineering.com/default_1_home"/>
    <s v="http://www.sourcewatch.org/index.php/Marathon"/>
    <x v="0"/>
  </r>
  <r>
    <s v="http://web.archive.org/web/20140403055038/http://www.api.org/globalitems/globalheaderpages/membership/api-member-companies"/>
    <x v="4"/>
    <x v="349"/>
    <s v="http:/www.mogas.com/"/>
    <s v=""/>
    <x v="0"/>
  </r>
  <r>
    <s v="http://web.archive.org/web/20140403055038/http://www.api.org/globalitems/globalheaderpages/membership/api-member-companies"/>
    <x v="4"/>
    <x v="350"/>
    <s v="http:/www.mokveld.com/"/>
    <s v=""/>
    <x v="0"/>
  </r>
  <r>
    <s v="http://web.archive.org/web/20140403055038/http://www.api.org/globalitems/globalheaderpages/membership/api-member-companies"/>
    <x v="4"/>
    <x v="887"/>
    <s v="http:/www.moody-s.com/"/>
    <s v=""/>
    <x v="0"/>
  </r>
  <r>
    <s v="http://web.archive.org/web/20140403055038/http://www.api.org/globalitems/globalheaderpages/membership/api-member-companies"/>
    <x v="4"/>
    <x v="351"/>
    <s v="http:/www.moodyint.com/"/>
    <s v=""/>
    <x v="0"/>
  </r>
  <r>
    <s v="http://web.archive.org/web/20140403055038/http://www.api.org/globalitems/globalheaderpages/membership/api-member-companies"/>
    <x v="4"/>
    <x v="888"/>
    <s v="http:/www.morantug.com/"/>
    <s v=""/>
    <x v="0"/>
  </r>
  <r>
    <s v="http://web.archive.org/web/20140403055038/http://www.api.org/globalitems/globalheaderpages/membership/api-member-companies"/>
    <x v="4"/>
    <x v="889"/>
    <s v="http:/www.mossholderlandservices.com/"/>
    <s v=""/>
    <x v="0"/>
  </r>
  <r>
    <s v="http://web.archive.org/web/20140403055038/http://www.api.org/globalitems/globalheaderpages/membership/api-member-companies"/>
    <x v="4"/>
    <x v="756"/>
    <s v="http:/www.mtitank.com/"/>
    <s v=""/>
    <x v="0"/>
  </r>
  <r>
    <s v="http://web.archive.org/web/20140403055038/http://www.api.org/globalitems/globalheaderpages/membership/api-member-companies"/>
    <x v="4"/>
    <x v="353"/>
    <s v="http:/www.api.org/globalitems/globalheaderpages/membership/www.murphyoilcorp.com"/>
    <s v=""/>
    <x v="0"/>
  </r>
  <r>
    <s v="http://web.archive.org/web/20140403055038/http://www.api.org/globalitems/globalheaderpages/membership/api-member-companies"/>
    <x v="4"/>
    <x v="354"/>
    <s v="http:/www.musestancil.com/"/>
    <s v=""/>
    <x v="0"/>
  </r>
  <r>
    <s v="http://web.archive.org/web/20140403055038/http://www.api.org/globalitems/globalheaderpages/membership/api-member-companies"/>
    <x v="4"/>
    <x v="357"/>
    <s v="http:/www.nov.com/"/>
    <s v=""/>
    <x v="0"/>
  </r>
  <r>
    <s v="http://web.archive.org/web/20140403055038/http://www.api.org/globalitems/globalheaderpages/membership/api-member-companies"/>
    <x v="4"/>
    <x v="358"/>
    <s v="http:/www.nationalpumpcompany.com/"/>
    <s v=""/>
    <x v="0"/>
  </r>
  <r>
    <s v="http://web.archive.org/web/20140403055038/http://www.api.org/globalitems/globalheaderpages/membership/api-member-companies"/>
    <x v="4"/>
    <x v="359"/>
    <s v="http:/www.steelcar.com/"/>
    <s v=""/>
    <x v="0"/>
  </r>
  <r>
    <s v="http://web.archive.org/web/20140403055038/http://www.api.org/globalitems/globalheaderpages/membership/api-member-companies"/>
    <x v="4"/>
    <x v="759"/>
    <s v="http:/www.nationalsteelerection.com/"/>
    <s v=""/>
    <x v="0"/>
  </r>
  <r>
    <s v="http://web.archive.org/web/20140403055038/http://www.api.org/globalitems/globalheaderpages/membership/api-member-companies"/>
    <x v="4"/>
    <x v="890"/>
    <s v="http:/www.nautilus-int.com/"/>
    <s v=""/>
    <x v="0"/>
  </r>
  <r>
    <s v="http://web.archive.org/web/20140403055038/http://www.api.org/globalitems/globalheaderpages/membership/api-member-companies"/>
    <x v="4"/>
    <x v="362"/>
    <s v="http:/www.navarik.com/"/>
    <s v=""/>
    <x v="0"/>
  </r>
  <r>
    <s v="http://web.archive.org/web/20140403055038/http://www.api.org/globalitems/globalheaderpages/membership/api-member-companies"/>
    <x v="4"/>
    <x v="363"/>
    <s v="http:/www.nositx.com/"/>
    <s v=""/>
    <x v="0"/>
  </r>
  <r>
    <s v="http://web.archive.org/web/20140403055038/http://www.api.org/globalitems/globalheaderpages/membership/api-member-companies"/>
    <x v="4"/>
    <x v="655"/>
    <s v="http:/www.ndt-global.com/"/>
    <s v=""/>
    <x v="0"/>
  </r>
  <r>
    <s v="http://web.archive.org/web/20140403055038/http://www.api.org/globalitems/globalheaderpages/membership/api-member-companies"/>
    <x v="4"/>
    <x v="367"/>
    <s v="http:/www.neuman-esser.de/"/>
    <s v=""/>
    <x v="0"/>
  </r>
  <r>
    <s v="http://web.archive.org/web/20140403055038/http://www.api.org/globalitems/globalheaderpages/membership/api-member-companies"/>
    <x v="4"/>
    <x v="891"/>
    <s v="http:/www.newdellco.com/"/>
    <s v=""/>
    <x v="0"/>
  </r>
  <r>
    <s v="http://web.archive.org/web/20140403055038/http://www.api.org/globalitems/globalheaderpages/membership/api-member-companies"/>
    <x v="4"/>
    <x v="369"/>
    <s v="http:/www.newmarket.com/"/>
    <s v=""/>
    <x v="0"/>
  </r>
  <r>
    <s v="http://web.archive.org/web/20140403055038/http://www.api.org/globalitems/globalheaderpages/membership/api-member-companies"/>
    <x v="4"/>
    <x v="370"/>
    <s v="http:/www.newpark.com/"/>
    <s v=""/>
    <x v="0"/>
  </r>
  <r>
    <s v="http://web.archive.org/web/20140403055038/http://www.api.org/globalitems/globalheaderpages/membership/api-member-companies"/>
    <x v="4"/>
    <x v="656"/>
    <s v="http:/www.niagarablower.com/"/>
    <s v=""/>
    <x v="0"/>
  </r>
  <r>
    <s v="http://web.archive.org/web/20140403055038/http://www.api.org/globalitems/globalheaderpages/membership/api-member-companies"/>
    <x v="4"/>
    <x v="892"/>
    <s v="http:/www.niser-inspection.com/"/>
    <s v=""/>
    <x v="0"/>
  </r>
  <r>
    <s v="http://web.archive.org/web/20140403055038/http://www.api.org/globalitems/globalheaderpages/membership/api-member-companies"/>
    <x v="4"/>
    <x v="760"/>
    <s v="http:/nmcigroup.com/"/>
    <s v=""/>
    <x v="0"/>
  </r>
  <r>
    <s v="http://web.archive.org/web/20140403055038/http://www.api.org/globalitems/globalheaderpages/membership/api-member-companies"/>
    <x v="4"/>
    <x v="373"/>
    <s v="http:/www.noblecorp.com/"/>
    <s v=""/>
    <x v="0"/>
  </r>
  <r>
    <s v="http://web.archive.org/web/20140403055038/http://www.api.org/globalitems/globalheaderpages/membership/api-member-companies"/>
    <x v="4"/>
    <x v="893"/>
    <s v="http:/npsdover.com/index.aspx"/>
    <s v=""/>
    <x v="0"/>
  </r>
  <r>
    <s v="http://web.archive.org/web/20140403055038/http://www.api.org/globalitems/globalheaderpages/membership/api-member-companies"/>
    <x v="4"/>
    <x v="657"/>
    <s v="http:/www.northwestupgrading.com/"/>
    <s v=""/>
    <x v="0"/>
  </r>
  <r>
    <s v="http://web.archive.org/web/20140403055038/http://www.api.org/globalitems/globalheaderpages/membership/api-member-companies"/>
    <x v="4"/>
    <x v="894"/>
    <s v="http:/www.ntic.com/"/>
    <s v=""/>
    <x v="0"/>
  </r>
  <r>
    <s v="http://web.archive.org/web/20140403055038/http://www.api.org/globalitems/globalheaderpages/membership/api-member-companies"/>
    <x v="4"/>
    <x v="895"/>
    <s v="http:/www.ntenergy.com/"/>
    <s v=""/>
    <x v="0"/>
  </r>
  <r>
    <s v="http://web.archive.org/web/20140403055038/http://www.api.org/globalitems/globalheaderpages/membership/api-member-companies"/>
    <x v="4"/>
    <x v="896"/>
    <s v="http:/www.nskamericas.com/cps/rde/xchg/na_en/hs.xsl/5272.html"/>
    <s v=""/>
    <x v="0"/>
  </r>
  <r>
    <s v="http://web.archive.org/web/20140403055038/http://www.api.org/globalitems/globalheaderpages/membership/api-member-companies"/>
    <x v="4"/>
    <x v="376"/>
    <s v="http:/www.nustarenergy.com/"/>
    <s v=""/>
    <x v="0"/>
  </r>
  <r>
    <s v="http://web.archive.org/web/20140403055038/http://www.api.org/globalitems/globalheaderpages/membership/api-member-companies"/>
    <x v="4"/>
    <x v="378"/>
    <s v="http:/www.oxy.com/"/>
    <s v=""/>
    <x v="0"/>
  </r>
  <r>
    <s v="http://web.archive.org/web/20140403055038/http://www.api.org/globalitems/globalheaderpages/membership/api-member-companies"/>
    <x v="4"/>
    <x v="379"/>
    <s v="http:/www.oceanshipholdings.com/"/>
    <s v=""/>
    <x v="0"/>
  </r>
  <r>
    <s v="http://web.archive.org/web/20140403055038/http://www.api.org/globalitems/globalheaderpages/membership/api-member-companies"/>
    <x v="4"/>
    <x v="380"/>
    <s v="http:/www.oceaneering.com/"/>
    <s v=""/>
    <x v="0"/>
  </r>
  <r>
    <s v="http://web.archive.org/web/20140403055038/http://www.api.org/globalitems/globalheaderpages/membership/api-member-companies"/>
    <x v="4"/>
    <x v="383"/>
    <s v="http:/www.ofite.com/"/>
    <s v=""/>
    <x v="0"/>
  </r>
  <r>
    <s v="http://web.archive.org/web/20140403055038/http://www.api.org/globalitems/globalheaderpages/membership/api-member-companies"/>
    <x v="4"/>
    <x v="897"/>
    <s v="http:/www.oftsllc.com/"/>
    <s v=""/>
    <x v="0"/>
  </r>
  <r>
    <s v="http://web.archive.org/web/20140403055038/http://www.api.org/globalitems/globalheaderpages/membership/api-member-companies"/>
    <x v="4"/>
    <x v="385"/>
    <s v="http:/www.oag-ps.com/"/>
    <s v=""/>
    <x v="0"/>
  </r>
  <r>
    <s v="http://web.archive.org/web/20140403055038/http://www.api.org/globalitems/globalheaderpages/membership/api-member-companies"/>
    <x v="4"/>
    <x v="387"/>
    <s v="http:/www.oilinspections.com/"/>
    <s v=""/>
    <x v="0"/>
  </r>
  <r>
    <s v="http://web.archive.org/web/20140403055038/http://www.api.org/globalitems/globalheaderpages/membership/api-member-companies"/>
    <x v="4"/>
    <x v="898"/>
    <s v="http:/www.oasinc.com/index.html"/>
    <s v=""/>
    <x v="0"/>
  </r>
  <r>
    <s v="http://web.archive.org/web/20140403055038/http://www.api.org/globalitems/globalheaderpages/membership/api-member-companies"/>
    <x v="4"/>
    <x v="388"/>
    <s v="http:/www.maiengineers.com/"/>
    <s v=""/>
    <x v="0"/>
  </r>
  <r>
    <s v="http://web.archive.org/web/20140403055038/http://www.api.org/globalitems/globalheaderpages/membership/api-member-companies"/>
    <x v="4"/>
    <x v="389"/>
    <s v="http:/www.omniflow.com/"/>
    <s v=""/>
    <x v="0"/>
  </r>
  <r>
    <s v="http://web.archive.org/web/20140403055038/http://www.api.org/globalitems/globalheaderpages/membership/api-member-companies"/>
    <x v="4"/>
    <x v="899"/>
    <s v="http:/www.onsitesafety.net/"/>
    <s v=""/>
    <x v="0"/>
  </r>
  <r>
    <s v="http://web.archive.org/web/20140403055038/http://www.api.org/globalitems/globalheaderpages/membership/api-member-companies"/>
    <x v="4"/>
    <x v="390"/>
    <s v="http:/www.oneokpartners.com/Customers/NaturalGasLiquids/Pipelines/NGLPipeline.aspx"/>
    <s v=""/>
    <x v="1"/>
  </r>
  <r>
    <s v="http://web.archive.org/web/20140403055038/http://www.api.org/globalitems/globalheaderpages/membership/api-member-companies"/>
    <x v="4"/>
    <x v="900"/>
    <s v="http:/www.crewonward.com/about-us/"/>
    <s v=""/>
    <x v="0"/>
  </r>
  <r>
    <s v="http://web.archive.org/web/20140403055038/http://www.api.org/globalitems/globalheaderpages/membership/api-member-companies"/>
    <x v="4"/>
    <x v="396"/>
    <s v="http:/www.oriondrilling.com/"/>
    <s v=""/>
    <x v="0"/>
  </r>
  <r>
    <s v="http://web.archive.org/web/20140403055038/http://www.api.org/globalitems/globalheaderpages/membership/api-member-companies"/>
    <x v="4"/>
    <x v="381"/>
    <s v="http:/oseco.com/"/>
    <s v=""/>
    <x v="0"/>
  </r>
  <r>
    <s v="http://web.archive.org/web/20140403055038/http://www.api.org/globalitems/globalheaderpages/membership/api-member-companies"/>
    <x v="4"/>
    <x v="399"/>
    <s v="http:/www.pacificdrilling.com/"/>
    <s v=""/>
    <x v="0"/>
  </r>
  <r>
    <s v="http://web.archive.org/web/20140403055038/http://www.api.org/globalitems/globalheaderpages/membership/api-member-companies"/>
    <x v="4"/>
    <x v="762"/>
    <s v="http:/ppcinc.biz/"/>
    <s v=""/>
    <x v="0"/>
  </r>
  <r>
    <s v="http://web.archive.org/web/20140403055038/http://www.api.org/globalitems/globalheaderpages/membership/api-member-companies"/>
    <x v="4"/>
    <x v="400"/>
    <s v="http:/www.palagroup.com/"/>
    <s v=""/>
    <x v="0"/>
  </r>
  <r>
    <s v="http://web.archive.org/web/20140403055038/http://www.api.org/globalitems/globalheaderpages/membership/api-member-companies"/>
    <x v="4"/>
    <x v="401"/>
    <s v="http:/www.paragonindinc.com/"/>
    <s v=""/>
    <x v="0"/>
  </r>
  <r>
    <s v="http://web.archive.org/web/20140403055038/http://www.api.org/globalitems/globalheaderpages/membership/api-member-companies"/>
    <x v="4"/>
    <x v="402"/>
    <s v="http:/www.parkerdrilling.com/"/>
    <s v=""/>
    <x v="0"/>
  </r>
  <r>
    <s v="http://web.archive.org/web/20140403055038/http://www.api.org/globalitems/globalheaderpages/membership/api-member-companies"/>
    <x v="4"/>
    <x v="403"/>
    <s v="http:/www.parker.com/portal/site/PARKER/menuitem.b90576e27a4d71ae1bfcc510237ad1ca/?vgnextoid=c38888b5bd16e010VgnVCM1000000308a8c0RCRD&amp;vgnextfmt=default"/>
    <s v=""/>
    <x v="0"/>
  </r>
  <r>
    <s v="http://web.archive.org/web/20140403055038/http://www.api.org/globalitems/globalheaderpages/membership/api-member-companies"/>
    <x v="4"/>
    <x v="404"/>
    <s v="http:/www.pgiint.com/contact_us.asp"/>
    <s v=""/>
    <x v="0"/>
  </r>
  <r>
    <s v="http://web.archive.org/web/20140403055038/http://www.api.org/globalitems/globalheaderpages/membership/api-member-companies"/>
    <x v="4"/>
    <x v="405"/>
    <s v="http:/www.pasoroblestank.com/"/>
    <s v=""/>
    <x v="0"/>
  </r>
  <r>
    <s v="http://web.archive.org/web/20140403055038/http://www.api.org/globalitems/globalheaderpages/membership/api-member-companies"/>
    <x v="4"/>
    <x v="406"/>
    <s v="http:/www.pattersontubular.com/"/>
    <s v=""/>
    <x v="0"/>
  </r>
  <r>
    <s v="http://web.archive.org/web/20140403055038/http://www.api.org/globalitems/globalheaderpages/membership/api-member-companies"/>
    <x v="4"/>
    <x v="658"/>
    <s v="http:/pbenergy.com/"/>
    <s v=""/>
    <x v="0"/>
  </r>
  <r>
    <s v="http://web.archive.org/web/20140403055038/http://www.api.org/globalitems/globalheaderpages/membership/api-member-companies"/>
    <x v="4"/>
    <x v="408"/>
    <s v="http:/www.cpbypca.com/"/>
    <s v=""/>
    <x v="0"/>
  </r>
  <r>
    <s v="http://web.archive.org/web/20140403055038/http://www.api.org/globalitems/globalheaderpages/membership/api-member-companies"/>
    <x v="4"/>
    <x v="901"/>
    <s v="http:/peakcompletions.com/"/>
    <s v=""/>
    <x v="0"/>
  </r>
  <r>
    <s v="http://web.archive.org/web/20140403055038/http://www.api.org/globalitems/globalheaderpages/membership/api-member-companies"/>
    <x v="4"/>
    <x v="411"/>
    <s v="http:/www.peerlessdynamics.com/"/>
    <s v=""/>
    <x v="0"/>
  </r>
  <r>
    <s v="http://web.archive.org/web/20140403055038/http://www.api.org/globalitems/globalheaderpages/membership/api-member-companies"/>
    <x v="4"/>
    <x v="764"/>
    <s v="http:/www.pegasusinspections.com/"/>
    <s v=""/>
    <x v="0"/>
  </r>
  <r>
    <s v="http://web.archive.org/web/20140403055038/http://www.api.org/globalitems/globalheaderpages/membership/api-member-companies"/>
    <x v="4"/>
    <x v="412"/>
    <s v="http:/www.penngeneralenergy.com/"/>
    <s v=""/>
    <x v="0"/>
  </r>
  <r>
    <s v="http://web.archive.org/web/20140403055038/http://www.api.org/globalitems/globalheaderpages/membership/api-member-companies"/>
    <x v="4"/>
    <x v="659"/>
    <s v="http:/valves.pentair.com/valves/"/>
    <s v=""/>
    <x v="0"/>
  </r>
  <r>
    <s v="http://web.archive.org/web/20140403055038/http://www.api.org/globalitems/globalheaderpages/membership/api-member-companies"/>
    <x v="4"/>
    <x v="765"/>
    <s v="http:/www.beamgascompressor.com/"/>
    <s v=""/>
    <x v="0"/>
  </r>
  <r>
    <s v="http://web.archive.org/web/20140403055038/http://www.api.org/globalitems/globalheaderpages/membership/api-member-companies"/>
    <x v="4"/>
    <x v="902"/>
    <s v="http:/www.petrobras-usa.com/"/>
    <s v=""/>
    <x v="0"/>
  </r>
  <r>
    <s v="http://web.archive.org/web/20140403055038/http://www.api.org/globalitems/globalheaderpages/membership/api-member-companies"/>
    <x v="4"/>
    <x v="414"/>
    <s v="http:/www.petrochemintl.com/"/>
    <s v=""/>
    <x v="0"/>
  </r>
  <r>
    <s v="http://web.archive.org/web/20140403055038/http://www.api.org/globalitems/globalheaderpages/membership/api-member-companies"/>
    <x v="4"/>
    <x v="903"/>
    <s v="http:/www.petrojet.com.eg/"/>
    <s v="https://www.desmogblog.com/2015/08/13/judges-nixing-keystone-xl-south-cases-tar-sands-investments"/>
    <x v="0"/>
  </r>
  <r>
    <s v="http://web.archive.org/web/20140403055038/http://www.api.org/globalitems/globalheaderpages/membership/api-member-companies"/>
    <x v="4"/>
    <x v="418"/>
    <s v="http:/www.petrospect.net/"/>
    <s v=""/>
    <x v="0"/>
  </r>
  <r>
    <s v="http://web.archive.org/web/20140403055038/http://www.api.org/globalitems/globalheaderpages/membership/api-member-companies"/>
    <x v="4"/>
    <x v="904"/>
    <s v="http:/www.petrustech.com/"/>
    <s v=""/>
    <x v="0"/>
  </r>
  <r>
    <s v="http://web.archive.org/web/20140403055038/http://www.api.org/globalitems/globalheaderpages/membership/api-member-companies"/>
    <x v="4"/>
    <x v="420"/>
    <s v="http:/www.philagear.com/"/>
    <s v=""/>
    <x v="0"/>
  </r>
  <r>
    <s v="http://web.archive.org/web/20140403055038/http://www.api.org/globalitems/globalheaderpages/membership/api-member-companies"/>
    <x v="4"/>
    <x v="767"/>
    <s v="http:/www.philamixers.com/"/>
    <s v=""/>
    <x v="0"/>
  </r>
  <r>
    <s v="http://web.archive.org/web/20140403055038/http://www.api.org/globalitems/globalheaderpages/membership/api-member-companies"/>
    <x v="4"/>
    <x v="421"/>
    <s v="http:/www.phillips66.com/EN/Pages/index.aspx"/>
    <s v=""/>
    <x v="1"/>
  </r>
  <r>
    <s v="http://web.archive.org/web/20140403055038/http://www.api.org/globalitems/globalheaderpages/membership/api-member-companies"/>
    <x v="4"/>
    <x v="768"/>
    <s v="http:/www.phoenixindustrial.ca/"/>
    <s v=""/>
    <x v="0"/>
  </r>
  <r>
    <s v="http://web.archive.org/web/20140403055038/http://www.api.org/globalitems/globalheaderpages/membership/api-member-companies"/>
    <x v="4"/>
    <x v="769"/>
    <s v="http:/www.pinnacleais.com/"/>
    <s v=""/>
    <x v="0"/>
  </r>
  <r>
    <s v="http://web.archive.org/web/20140403055038/http://www.api.org/globalitems/globalheaderpages/membership/api-member-companies"/>
    <x v="4"/>
    <x v="423"/>
    <s v="http:/www.pinnoil.com/"/>
    <s v=""/>
    <x v="0"/>
  </r>
  <r>
    <s v="http://web.archive.org/web/20140403055038/http://www.api.org/globalitems/globalheaderpages/membership/api-member-companies"/>
    <x v="4"/>
    <x v="427"/>
    <s v="http:/www.paalp.com/"/>
    <s v=""/>
    <x v="0"/>
  </r>
  <r>
    <s v="http://web.archive.org/web/20140403055038/http://www.api.org/globalitems/globalheaderpages/membership/api-member-companies"/>
    <x v="4"/>
    <x v="428"/>
    <s v="http:/www.plsliner.com/"/>
    <s v=""/>
    <x v="0"/>
  </r>
  <r>
    <s v="http://web.archive.org/web/20140403055038/http://www.api.org/globalitems/globalheaderpages/membership/api-member-companies"/>
    <x v="4"/>
    <x v="823"/>
    <s v="http:/www.pmc-colinet.com/"/>
    <s v=""/>
    <x v="0"/>
  </r>
  <r>
    <s v="http://web.archive.org/web/20140403055038/http://www.api.org/globalitems/globalheaderpages/membership/api-member-companies"/>
    <x v="4"/>
    <x v="429"/>
    <s v="http:/www.pocar-seal.com/"/>
    <s v=""/>
    <x v="0"/>
  </r>
  <r>
    <s v="http://web.archive.org/web/20140403055038/http://www.api.org/globalitems/globalheaderpages/membership/api-member-companies"/>
    <x v="4"/>
    <x v="430"/>
    <s v="http:/www.pondco.com/"/>
    <s v=""/>
    <x v="0"/>
  </r>
  <r>
    <s v="http://web.archive.org/web/20140403055038/http://www.api.org/globalitems/globalheaderpages/membership/api-member-companies"/>
    <x v="4"/>
    <x v="431"/>
    <s v="http:/pmpl.com/"/>
    <s v=""/>
    <x v="0"/>
  </r>
  <r>
    <s v="http://web.archive.org/web/20140403055038/http://www.api.org/globalitems/globalheaderpages/membership/api-member-companies"/>
    <x v="4"/>
    <x v="433"/>
    <s v="http:/www.potomacenv.com/"/>
    <s v=""/>
    <x v="1"/>
  </r>
  <r>
    <s v="http://web.archive.org/web/20140403055038/http://www.api.org/globalitems/globalheaderpages/membership/api-member-companies"/>
    <x v="4"/>
    <x v="824"/>
    <s v="http:/www.ppliec.com/"/>
    <s v=""/>
    <x v="0"/>
  </r>
  <r>
    <s v="http://web.archive.org/web/20140403055038/http://www.api.org/globalitems/globalheaderpages/membership/api-member-companies"/>
    <x v="4"/>
    <x v="905"/>
    <s v="http:/www.ppmco.com/"/>
    <s v=""/>
    <x v="0"/>
  </r>
  <r>
    <s v="http://web.archive.org/web/20140403055038/http://www.api.org/globalitems/globalheaderpages/membership/api-member-companies"/>
    <x v="4"/>
    <x v="436"/>
    <s v="http:/www.precisiondrilling.com/"/>
    <s v=""/>
    <x v="0"/>
  </r>
  <r>
    <s v="http://web.archive.org/web/20140403055038/http://www.api.org/globalitems/globalheaderpages/membership/api-member-companies"/>
    <x v="4"/>
    <x v="906"/>
    <s v="http:/www.premierenergy.com/techserv.html"/>
    <s v=""/>
    <x v="0"/>
  </r>
  <r>
    <s v="http://web.archive.org/web/20140403055038/http://www.api.org/globalitems/globalheaderpages/membership/api-member-companies"/>
    <x v="4"/>
    <x v="438"/>
    <s v="http:/www.primarys.com/manufacturing.html"/>
    <s v=""/>
    <x v="0"/>
  </r>
  <r>
    <s v="http://web.archive.org/web/20140403055038/http://www.api.org/globalitems/globalheaderpages/membership/api-member-companies"/>
    <x v="4"/>
    <x v="440"/>
    <s v="http:/www.projectconsulting.com/"/>
    <s v=""/>
    <x v="0"/>
  </r>
  <r>
    <s v="http://web.archive.org/web/20140403055038/http://www.api.org/globalitems/globalheaderpages/membership/api-member-companies"/>
    <x v="4"/>
    <x v="662"/>
    <s v="http:/www.proserv.com/modules/xnews/article.php?storyid=848"/>
    <s v=""/>
    <x v="0"/>
  </r>
  <r>
    <s v="http://web.archive.org/web/20140403055038/http://www.api.org/globalitems/globalheaderpages/membership/api-member-companies"/>
    <x v="4"/>
    <x v="907"/>
    <s v="http:/www.ppmco.com/"/>
    <s v=""/>
    <x v="0"/>
  </r>
  <r>
    <s v="http://web.archive.org/web/20140403055038/http://www.api.org/globalitems/globalheaderpages/membership/api-member-companies"/>
    <x v="4"/>
    <x v="444"/>
    <s v="http:/www.protectoseal.com/"/>
    <s v=""/>
    <x v="0"/>
  </r>
  <r>
    <s v="http://web.archive.org/web/20140403055038/http://www.api.org/globalitems/globalheaderpages/membership/api-member-companies"/>
    <x v="4"/>
    <x v="443"/>
    <s v="http:/provenanceconsulting.com/"/>
    <s v=""/>
    <x v="0"/>
  </r>
  <r>
    <s v="http://web.archive.org/web/20140403055038/http://www.api.org/globalitems/globalheaderpages/membership/api-member-companies"/>
    <x v="4"/>
    <x v="445"/>
    <s v="http:/pruitt.com/"/>
    <s v=""/>
    <x v="0"/>
  </r>
  <r>
    <s v="http://web.archive.org/web/20140403055038/http://www.api.org/globalitems/globalheaderpages/membership/api-member-companies"/>
    <x v="4"/>
    <x v="448"/>
    <s v="http:/www.qualitycontrol-egypt.com/"/>
    <s v=""/>
    <x v="0"/>
  </r>
  <r>
    <s v="http://web.archive.org/web/20140403055038/http://www.api.org/globalitems/globalheaderpages/membership/api-member-companies"/>
    <x v="4"/>
    <x v="449"/>
    <s v="http:/www.qcustom.com/"/>
    <s v="https://www.desmogblog.com/directory/vocabulary/14516"/>
    <x v="0"/>
  </r>
  <r>
    <s v="http://web.archive.org/web/20140403055038/http://www.api.org/globalitems/globalheaderpages/membership/api-member-companies"/>
    <x v="4"/>
    <x v="447"/>
    <s v="http:/www.questconsult.com/"/>
    <s v=""/>
    <x v="0"/>
  </r>
  <r>
    <s v="http://web.archive.org/web/20140403055038/http://www.api.org/globalitems/globalheaderpages/membership/api-member-companies"/>
    <x v="4"/>
    <x v="452"/>
    <s v="http:/www.questintegrity.com/"/>
    <s v=""/>
    <x v="0"/>
  </r>
  <r>
    <s v="http://web.archive.org/web/20140403055038/http://www.api.org/globalitems/globalheaderpages/membership/api-member-companies"/>
    <x v="4"/>
    <x v="827"/>
    <s v="http:/www.qbsol.com/"/>
    <s v=""/>
    <x v="0"/>
  </r>
  <r>
    <s v="http://web.archive.org/web/20140403055038/http://www.api.org/globalitems/globalheaderpages/membership/api-member-companies"/>
    <x v="4"/>
    <x v="469"/>
    <s v="http:/www.rtvanderbilt.com/"/>
    <s v=""/>
    <x v="0"/>
  </r>
  <r>
    <s v="http://web.archive.org/web/20140403055038/http://www.api.org/globalitems/globalheaderpages/membership/api-member-companies"/>
    <x v="4"/>
    <x v="908"/>
    <s v="http:/www.trinitygroup.ae/"/>
    <s v=""/>
    <x v="0"/>
  </r>
  <r>
    <s v="http://web.archive.org/web/20140403055038/http://www.api.org/globalitems/globalheaderpages/membership/api-member-companies"/>
    <x v="4"/>
    <x v="455"/>
    <s v="http:/www.your-rcp.com/"/>
    <s v=""/>
    <x v="0"/>
  </r>
  <r>
    <s v="http://web.archive.org/web/20140403055038/http://www.api.org/globalitems/globalheaderpages/membership/api-member-companies"/>
    <x v="4"/>
    <x v="828"/>
    <s v="http:/www.rebl-refractories.com/"/>
    <s v=""/>
    <x v="0"/>
  </r>
  <r>
    <s v="http://web.archive.org/web/20140403055038/http://www.api.org/globalitems/globalheaderpages/membership/api-member-companies"/>
    <x v="4"/>
    <x v="457"/>
    <s v="http:/www.recon-inc.com/"/>
    <s v=""/>
    <x v="0"/>
  </r>
  <r>
    <s v="http://web.archive.org/web/20140403055038/http://www.api.org/globalitems/globalheaderpages/membership/api-member-companies"/>
    <x v="4"/>
    <x v="773"/>
    <s v="http:/www.reddogmobileshelters.com/"/>
    <s v=""/>
    <x v="0"/>
  </r>
  <r>
    <s v="http://web.archive.org/web/20140403055038/http://www.api.org/globalitems/globalheaderpages/membership/api-member-companies"/>
    <x v="4"/>
    <x v="774"/>
    <s v="http:/redguard.com/"/>
    <s v="http://www.sourcewatch.org/index.php/Potomac_Communications_Group"/>
    <x v="0"/>
  </r>
  <r>
    <s v="http://web.archive.org/web/20140403055038/http://www.api.org/globalitems/globalheaderpages/membership/api-member-companies"/>
    <x v="4"/>
    <x v="775"/>
    <s v="http:/www.reinauer.com/"/>
    <s v=""/>
    <x v="0"/>
  </r>
  <r>
    <s v="http://web.archive.org/web/20140403055038/http://www.api.org/globalitems/globalheaderpages/membership/api-member-companies"/>
    <x v="4"/>
    <x v="459"/>
    <s v="http:/www.repsol.com/"/>
    <s v=""/>
    <x v="0"/>
  </r>
  <r>
    <s v="http://web.archive.org/web/20140403055038/http://www.api.org/globalitems/globalheaderpages/membership/api-member-companies"/>
    <x v="4"/>
    <x v="829"/>
    <s v="http:/www.rcsnde.com/"/>
    <s v=""/>
    <x v="0"/>
  </r>
  <r>
    <s v="http://web.archive.org/web/20140403055038/http://www.api.org/globalitems/globalheaderpages/membership/api-member-companies"/>
    <x v="4"/>
    <x v="460"/>
    <s v="http:/www.rjjenkins.com/"/>
    <s v=""/>
    <x v="0"/>
  </r>
  <r>
    <s v="http://web.archive.org/web/20140403055038/http://www.api.org/globalitems/globalheaderpages/membership/api-member-companies"/>
    <x v="4"/>
    <x v="462"/>
    <s v="http:/www.robinsoninternational.com/"/>
    <s v=""/>
    <x v="0"/>
  </r>
  <r>
    <s v="http://web.archive.org/web/20140403055038/http://www.api.org/globalitems/globalheaderpages/membership/api-member-companies"/>
    <x v="4"/>
    <x v="463"/>
    <s v="http:/www.rockfordak.com/"/>
    <s v=""/>
    <x v="0"/>
  </r>
  <r>
    <s v="http://web.archive.org/web/20140403055038/http://www.api.org/globalitems/globalheaderpages/membership/api-member-companies"/>
    <x v="4"/>
    <x v="465"/>
    <s v="http:/www.rmf-slc.com/"/>
    <s v=""/>
    <x v="0"/>
  </r>
  <r>
    <s v="http://web.archive.org/web/20140403055038/http://www.api.org/globalitems/globalheaderpages/membership/api-member-companies"/>
    <x v="4"/>
    <x v="776"/>
    <s v="http:/www.roddey-engr.com/"/>
    <s v=""/>
    <x v="0"/>
  </r>
  <r>
    <s v="http://web.archive.org/web/20140403055038/http://www.api.org/globalitems/globalheaderpages/membership/api-member-companies"/>
    <x v="4"/>
    <x v="777"/>
    <s v="http:/www.rciusa.net/"/>
    <s v=""/>
    <x v="0"/>
  </r>
  <r>
    <s v="http://web.archive.org/web/20140403055038/http://www.api.org/globalitems/globalheaderpages/membership/api-member-companies"/>
    <x v="4"/>
    <x v="467"/>
    <s v="http:/www.rowancompanies.com/"/>
    <s v=""/>
    <x v="0"/>
  </r>
  <r>
    <s v="http://web.archive.org/web/20140403055038/http://www.api.org/globalitems/globalheaderpages/membership/api-member-companies"/>
    <x v="4"/>
    <x v="468"/>
    <s v="http:/www.roxtec.com/"/>
    <s v=""/>
    <x v="0"/>
  </r>
  <r>
    <s v="http://web.archive.org/web/20140403055038/http://www.api.org/globalitems/globalheaderpages/membership/api-member-companies"/>
    <x v="4"/>
    <x v="470"/>
    <s v="http:/www.ruhrpumpen.com/"/>
    <s v=""/>
    <x v="0"/>
  </r>
  <r>
    <s v="http://web.archive.org/web/20140403055038/http://www.api.org/globalitems/globalheaderpages/membership/api-member-companies"/>
    <x v="4"/>
    <x v="513"/>
    <s v="http:/s-tank.co.kr/"/>
    <s v=""/>
    <x v="0"/>
  </r>
  <r>
    <s v="http://web.archive.org/web/20140403055038/http://www.api.org/globalitems/globalheaderpages/membership/api-member-companies"/>
    <x v="4"/>
    <x v="778"/>
    <s v="http:/www.sabremfgllc.com/"/>
    <s v=""/>
    <x v="0"/>
  </r>
  <r>
    <s v="http://web.archive.org/web/20140403055038/http://www.api.org/globalitems/globalheaderpages/membership/api-member-companies"/>
    <x v="4"/>
    <x v="779"/>
    <s v="http:/www.saf-tcompliance.net/Home_Page.html"/>
    <s v=""/>
    <x v="0"/>
  </r>
  <r>
    <s v="http://web.archive.org/web/20140403055038/http://www.api.org/globalitems/globalheaderpages/membership/api-member-companies"/>
    <x v="4"/>
    <x v="473"/>
    <s v="http:/www.safety-kleen.com/"/>
    <s v=""/>
    <x v="0"/>
  </r>
  <r>
    <s v="http://web.archive.org/web/20140403055038/http://www.api.org/globalitems/globalheaderpages/membership/api-member-companies"/>
    <x v="4"/>
    <x v="909"/>
    <s v="http:/www.sandbags.com/"/>
    <s v=""/>
    <x v="0"/>
  </r>
  <r>
    <s v="http://web.archive.org/web/20140403055038/http://www.api.org/globalitems/globalheaderpages/membership/api-member-companies"/>
    <x v="4"/>
    <x v="664"/>
    <s v="http:/www.aramcoservices.com/"/>
    <s v=""/>
    <x v="1"/>
  </r>
  <r>
    <s v="http://web.archive.org/web/20140403055038/http://www.api.org/globalitems/globalheaderpages/membership/api-member-companies"/>
    <x v="4"/>
    <x v="474"/>
    <s v="http:/www.savageservices.com/"/>
    <s v=""/>
    <x v="0"/>
  </r>
  <r>
    <s v="http://web.archive.org/web/20140403055038/http://www.api.org/globalitems/globalheaderpages/membership/api-member-companies"/>
    <x v="4"/>
    <x v="476"/>
    <s v="http:/www.saybolt.com/"/>
    <s v=""/>
    <x v="0"/>
  </r>
  <r>
    <s v="http://web.archive.org/web/20140403055038/http://www.api.org/globalitems/globalheaderpages/membership/api-member-companies"/>
    <x v="4"/>
    <x v="830"/>
    <s v="http:/www.sbmatlantia.com/"/>
    <s v=""/>
    <x v="0"/>
  </r>
  <r>
    <s v="http://web.archive.org/web/20140403055038/http://www.api.org/globalitems/globalheaderpages/membership/api-member-companies"/>
    <x v="4"/>
    <x v="477"/>
    <s v="http:/www.scansystems.com/"/>
    <s v=""/>
    <x v="0"/>
  </r>
  <r>
    <s v="http://web.archive.org/web/20140403055038/http://www.api.org/globalitems/globalheaderpages/membership/api-member-companies"/>
    <x v="4"/>
    <x v="479"/>
    <s v="http:/www.scenic-seals.com/"/>
    <s v=""/>
    <x v="0"/>
  </r>
  <r>
    <s v="http://web.archive.org/web/20140403055038/http://www.api.org/globalitems/globalheaderpages/membership/api-member-companies"/>
    <x v="4"/>
    <x v="480"/>
    <s v="http:/www.slb.com/"/>
    <s v=""/>
    <x v="1"/>
  </r>
  <r>
    <s v="http://web.archive.org/web/20140403055038/http://www.api.org/globalitems/globalheaderpages/membership/api-member-companies"/>
    <x v="4"/>
    <x v="665"/>
    <s v="http:/www.schneider-electric.com/"/>
    <s v=""/>
    <x v="0"/>
  </r>
  <r>
    <s v="http://web.archive.org/web/20140403055038/http://www.api.org/globalitems/globalheaderpages/membership/api-member-companies"/>
    <x v="4"/>
    <x v="482"/>
    <s v="http:/www.schramminc.com/"/>
    <s v=""/>
    <x v="0"/>
  </r>
  <r>
    <s v="http://web.archive.org/web/20140403055038/http://www.api.org/globalitems/globalheaderpages/membership/api-member-companies"/>
    <x v="4"/>
    <x v="483"/>
    <s v="http:/www.sdspetroleumconsultants.com/"/>
    <s v=""/>
    <x v="0"/>
  </r>
  <r>
    <s v="http://web.archive.org/web/20140403055038/http://www.api.org/globalitems/globalheaderpages/membership/api-member-companies"/>
    <x v="4"/>
    <x v="484"/>
    <s v="http:/www.seabulkinternational.com/"/>
    <s v=""/>
    <x v="1"/>
  </r>
  <r>
    <s v="http://web.archive.org/web/20140403055038/http://www.api.org/globalitems/globalheaderpages/membership/api-member-companies"/>
    <x v="4"/>
    <x v="780"/>
    <s v="http:/www.exxonmobil.com/"/>
    <s v=""/>
    <x v="0"/>
  </r>
  <r>
    <s v="http://web.archive.org/web/20140403055038/http://www.api.org/globalitems/globalheaderpages/membership/api-member-companies"/>
    <x v="4"/>
    <x v="486"/>
    <s v="http:/www.semgroupcorp.com/"/>
    <s v=""/>
    <x v="0"/>
  </r>
  <r>
    <s v="http://web.archive.org/web/20140403055038/http://www.api.org/globalitems/globalheaderpages/membership/api-member-companies"/>
    <x v="4"/>
    <x v="782"/>
    <s v="http:/sentry-equip.com/Sentry.htm"/>
    <s v=""/>
    <x v="0"/>
  </r>
  <r>
    <s v="http://web.archive.org/web/20140403055038/http://www.api.org/globalitems/globalheaderpages/membership/api-member-companies"/>
    <x v="4"/>
    <x v="490"/>
    <s v="http:/www.servicekingmfg.com/"/>
    <s v=""/>
    <x v="0"/>
  </r>
  <r>
    <s v="http://web.archive.org/web/20140403055038/http://www.api.org/globalitems/globalheaderpages/membership/api-member-companies"/>
    <x v="4"/>
    <x v="783"/>
    <s v="http:/www.enviroset.com/industrial.html"/>
    <s v=""/>
    <x v="0"/>
  </r>
  <r>
    <s v="http://web.archive.org/web/20140403055038/http://www.api.org/globalitems/globalheaderpages/membership/api-member-companies"/>
    <x v="4"/>
    <x v="492"/>
    <s v="http:/www.sgsgroup.us.com/"/>
    <s v=""/>
    <x v="0"/>
  </r>
  <r>
    <s v="http://web.archive.org/web/20140403055038/http://www.api.org/globalitems/globalheaderpages/membership/api-member-companies"/>
    <x v="4"/>
    <x v="910"/>
    <s v="http:/pullman-services.com/AboutUs"/>
    <s v=""/>
    <x v="0"/>
  </r>
  <r>
    <s v="http://web.archive.org/web/20140403055038/http://www.api.org/globalitems/globalheaderpages/membership/api-member-companies"/>
    <x v="4"/>
    <x v="495"/>
    <s v="http:/www.shellus.com/"/>
    <s v=""/>
    <x v="1"/>
  </r>
  <r>
    <s v="http://web.archive.org/web/20140403055038/http://www.api.org/globalitems/globalheaderpages/membership/api-member-companies"/>
    <x v="4"/>
    <x v="497"/>
    <s v="http:/www.shmindu.com/"/>
    <s v=""/>
    <x v="0"/>
  </r>
  <r>
    <s v="http://web.archive.org/web/20140403055038/http://www.api.org/globalitems/globalheaderpages/membership/api-member-companies"/>
    <x v="4"/>
    <x v="831"/>
    <s v="http:/www.sick.com/"/>
    <s v=""/>
    <x v="0"/>
  </r>
  <r>
    <s v="http://web.archive.org/web/20140403055038/http://www.api.org/globalitems/globalheaderpages/membership/api-member-companies"/>
    <x v="4"/>
    <x v="785"/>
    <s v="http:/www.energy.siemens.com/"/>
    <s v=""/>
    <x v="1"/>
  </r>
  <r>
    <s v="http://web.archive.org/web/20140403055038/http://www.api.org/globalitems/globalheaderpages/membership/api-member-companies"/>
    <x v="4"/>
    <x v="786"/>
    <s v="http:/www.water.siemens.com/"/>
    <s v=""/>
    <x v="1"/>
  </r>
  <r>
    <s v="http://web.archive.org/web/20140403055038/http://www.api.org/globalitems/globalheaderpages/membership/api-member-companies"/>
    <x v="4"/>
    <x v="788"/>
    <s v="http:/www.sintexminerals.com/"/>
    <s v="http://www.sourcewatch.org/index.php/Saudi_Refining,_Inc."/>
    <x v="0"/>
  </r>
  <r>
    <s v="http://web.archive.org/web/20140403055038/http://www.api.org/globalitems/globalheaderpages/membership/api-member-companies"/>
    <x v="4"/>
    <x v="500"/>
    <s v="http:/www.sivalls.com/"/>
    <s v=""/>
    <x v="0"/>
  </r>
  <r>
    <s v="http://web.archive.org/web/20140403055038/http://www.api.org/globalitems/globalheaderpages/membership/api-member-companies"/>
    <x v="4"/>
    <x v="501"/>
    <s v="http:/eng.skenergy.com/"/>
    <s v=""/>
    <x v="0"/>
  </r>
  <r>
    <s v="http://web.archive.org/web/20140403055038/http://www.api.org/globalitems/globalheaderpages/membership/api-member-companies"/>
    <x v="4"/>
    <x v="504"/>
    <s v="http:/www.smithburgess.com/"/>
    <s v=""/>
    <x v="0"/>
  </r>
  <r>
    <s v="http://web.archive.org/web/20140403055038/http://www.api.org/globalitems/globalheaderpages/membership/api-member-companies"/>
    <x v="4"/>
    <x v="505"/>
    <s v="http:/www.smith-tank.com/"/>
    <s v=""/>
    <x v="0"/>
  </r>
  <r>
    <s v="http://web.archive.org/web/20140403055038/http://www.api.org/globalitems/globalheaderpages/membership/api-member-companies"/>
    <x v="4"/>
    <x v="789"/>
    <s v="http:/www.solonmfg.com/"/>
    <s v=""/>
    <x v="0"/>
  </r>
  <r>
    <s v="http://web.archive.org/web/20140403055038/http://www.api.org/globalitems/globalheaderpages/membership/api-member-companies"/>
    <x v="4"/>
    <x v="506"/>
    <s v="http:/southernvalve.com/services.html"/>
    <s v="http://www.sourcewatch.org/index.php/Schlumberger"/>
    <x v="0"/>
  </r>
  <r>
    <s v="http://web.archive.org/web/20140403055038/http://www.api.org/globalitems/globalheaderpages/membership/api-member-companies"/>
    <x v="4"/>
    <x v="508"/>
    <s v="http:/southernvalve.com/services.html"/>
    <s v=""/>
    <x v="0"/>
  </r>
  <r>
    <s v="http://web.archive.org/web/20140403055038/http://www.api.org/globalitems/globalheaderpages/membership/api-member-companies"/>
    <x v="4"/>
    <x v="510"/>
    <s v="http:/www.spacescienceservices.com/"/>
    <s v=""/>
    <x v="0"/>
  </r>
  <r>
    <s v="http://web.archive.org/web/20140403055038/http://www.api.org/globalitems/globalheaderpages/membership/api-member-companies"/>
    <x v="4"/>
    <x v="790"/>
    <s v="http:/www.spectraenergy.com/"/>
    <s v=""/>
    <x v="0"/>
  </r>
  <r>
    <s v="http://web.archive.org/web/20140403055038/http://www.api.org/globalitems/globalheaderpages/membership/api-member-companies"/>
    <x v="4"/>
    <x v="511"/>
    <s v="http:/www.spl-inc.com/"/>
    <s v="http://www.sourcewatch.org/index.php/Seabulk_International,_Inc."/>
    <x v="0"/>
  </r>
  <r>
    <s v="http://web.archive.org/web/20140403055038/http://www.api.org/globalitems/globalheaderpages/membership/api-member-companies"/>
    <x v="4"/>
    <x v="911"/>
    <s v="http:/www.spooltech.us/site/"/>
    <s v=""/>
    <x v="0"/>
  </r>
  <r>
    <s v="http://web.archive.org/web/20140403055038/http://www.api.org/globalitems/globalheaderpages/membership/api-member-companies"/>
    <x v="4"/>
    <x v="514"/>
    <s v="http:/www.stantec.com/"/>
    <s v=""/>
    <x v="0"/>
  </r>
  <r>
    <s v="http://web.archive.org/web/20140403055038/http://www.api.org/globalitems/globalheaderpages/membership/api-member-companies"/>
    <x v="4"/>
    <x v="515"/>
    <s v="http:/www.stantechservices.com/"/>
    <s v=""/>
    <x v="0"/>
  </r>
  <r>
    <s v="http://web.archive.org/web/20140403055038/http://www.api.org/globalitems/globalheaderpages/membership/api-member-companies"/>
    <x v="4"/>
    <x v="669"/>
    <s v="http:/www.statoil.com/"/>
    <s v=""/>
    <x v="1"/>
  </r>
  <r>
    <s v="http://web.archive.org/web/20140403055038/http://www.api.org/globalitems/globalheaderpages/membership/api-member-companies"/>
    <x v="4"/>
    <x v="517"/>
    <s v="http:/www.stress.com/"/>
    <s v=""/>
    <x v="0"/>
  </r>
  <r>
    <s v="http://web.archive.org/web/20140403055038/http://www.api.org/globalitems/globalheaderpages/membership/api-member-companies"/>
    <x v="4"/>
    <x v="518"/>
    <s v="http:/www.stuppcorp.com/"/>
    <s v=""/>
    <x v="0"/>
  </r>
  <r>
    <s v="http://web.archive.org/web/20140403055038/http://www.api.org/globalitems/globalheaderpages/membership/api-member-companies"/>
    <x v="4"/>
    <x v="520"/>
    <s v="http:/www.sulzerpumps.com/"/>
    <s v=""/>
    <x v="0"/>
  </r>
  <r>
    <s v="http://web.archive.org/web/20140403055038/http://www.api.org/globalitems/globalheaderpages/membership/api-member-companies"/>
    <x v="4"/>
    <x v="912"/>
    <s v="http:/sunbeltexpress.net/"/>
    <s v="http://www.sourcewatch.org/index.php/Shell"/>
    <x v="0"/>
  </r>
  <r>
    <s v="http://web.archive.org/web/20140403055038/http://www.api.org/globalitems/globalheaderpages/membership/api-member-companies"/>
    <x v="4"/>
    <x v="670"/>
    <s v="http:/www.sunocologistics.com/"/>
    <s v=""/>
    <x v="1"/>
  </r>
  <r>
    <s v="http://web.archive.org/web/20140403055038/http://www.api.org/globalitems/globalheaderpages/membership/api-member-companies"/>
    <x v="4"/>
    <x v="832"/>
    <s v="http:/www.swagelok.com/home.aspx"/>
    <s v=""/>
    <x v="0"/>
  </r>
  <r>
    <s v="http://web.archive.org/web/20140403055038/http://www.api.org/globalitems/globalheaderpages/membership/api-member-companies"/>
    <x v="4"/>
    <x v="522"/>
    <s v="http:/www.swivalve.com/"/>
    <s v="http://www.sourcewatch.org/index.php/Siemens_AG"/>
    <x v="0"/>
  </r>
  <r>
    <s v="http://web.archive.org/web/20140403055038/http://www.api.org/globalitems/globalheaderpages/membership/api-member-companies"/>
    <x v="4"/>
    <x v="525"/>
    <s v="http:/www.tdwilliamson.com/"/>
    <s v="http://www.sourcewatch.org/index.php/Siemens_AG"/>
    <x v="0"/>
  </r>
  <r>
    <s v="http://web.archive.org/web/20140403055038/http://www.api.org/globalitems/globalheaderpages/membership/api-member-companies"/>
    <x v="4"/>
    <x v="542"/>
    <s v="http:/www.tfwarren.com/"/>
    <s v=""/>
    <x v="0"/>
  </r>
  <r>
    <s v="http://web.archive.org/web/20140403055038/http://www.api.org/globalitems/globalheaderpages/membership/api-member-companies"/>
    <x v="4"/>
    <x v="792"/>
    <s v="http:/www.thhill.com/"/>
    <s v=""/>
    <x v="0"/>
  </r>
  <r>
    <s v="http://web.archive.org/web/20140403055038/http://www.api.org/globalitems/globalheaderpages/membership/api-member-companies"/>
    <x v="4"/>
    <x v="547"/>
    <s v="http:/www.tiec.com/"/>
    <s v=""/>
    <x v="0"/>
  </r>
  <r>
    <s v="http://web.archive.org/web/20140403055038/http://www.api.org/globalitems/globalheaderpages/membership/api-member-companies"/>
    <x v="4"/>
    <x v="833"/>
    <s v="http:/www.talisman-energy.com/"/>
    <s v=""/>
    <x v="1"/>
  </r>
  <r>
    <s v="http://web.archive.org/web/20140403055038/http://www.api.org/globalitems/globalheaderpages/membership/api-member-companies"/>
    <x v="4"/>
    <x v="528"/>
    <s v="http:/www.tancoeng.com/"/>
    <s v=""/>
    <x v="0"/>
  </r>
  <r>
    <s v="http://web.archive.org/web/20140403055038/http://www.api.org/globalitems/globalheaderpages/membership/api-member-companies"/>
    <x v="4"/>
    <x v="529"/>
    <s v="http:/www.tankbuildersinc.com/"/>
    <s v=""/>
    <x v="0"/>
  </r>
  <r>
    <s v="http://web.archive.org/web/20140403055038/http://www.api.org/globalitems/globalheaderpages/membership/api-member-companies"/>
    <x v="4"/>
    <x v="671"/>
    <s v="http:/www.tankindustry.com/"/>
    <s v=""/>
    <x v="0"/>
  </r>
  <r>
    <s v="http://web.archive.org/web/20140403055038/http://www.api.org/globalitems/globalheaderpages/membership/api-member-companies"/>
    <x v="4"/>
    <x v="530"/>
    <s v="http:/www.tauberoil.com/"/>
    <s v=""/>
    <x v="0"/>
  </r>
  <r>
    <s v="http://web.archive.org/web/20140403055038/http://www.api.org/globalitems/globalheaderpages/membership/api-member-companies"/>
    <x v="4"/>
    <x v="531"/>
    <s v="http:/www.teadit.com/"/>
    <s v=""/>
    <x v="0"/>
  </r>
  <r>
    <s v="http://web.archive.org/web/20140403055038/http://www.api.org/globalitems/globalheaderpages/membership/api-member-companies"/>
    <x v="4"/>
    <x v="532"/>
    <s v="http:/www.teamindustrialservices.com/"/>
    <s v=""/>
    <x v="0"/>
  </r>
  <r>
    <s v="http://web.archive.org/web/20140403055038/http://www.api.org/globalitems/globalheaderpages/membership/api-member-companies"/>
    <x v="4"/>
    <x v="533"/>
    <s v="http:/www.techcorr.com/"/>
    <s v=""/>
    <x v="0"/>
  </r>
  <r>
    <s v="http://web.archive.org/web/20140403055038/http://www.api.org/globalitems/globalheaderpages/membership/api-member-companies"/>
    <x v="4"/>
    <x v="913"/>
    <s v="http:/www.teekay.com/"/>
    <s v=""/>
    <x v="0"/>
  </r>
  <r>
    <s v="http://web.archive.org/web/20140403055038/http://www.api.org/globalitems/globalheaderpages/membership/api-member-companies"/>
    <x v="4"/>
    <x v="914"/>
    <s v="http:/www.theteemco.com/"/>
    <s v=""/>
    <x v="0"/>
  </r>
  <r>
    <s v="http://web.archive.org/web/20140403055038/http://www.api.org/globalitems/globalheaderpages/membership/api-member-companies"/>
    <x v="4"/>
    <x v="536"/>
    <s v="http:/www.tejastubular.com/"/>
    <s v=""/>
    <x v="0"/>
  </r>
  <r>
    <s v="http://web.archive.org/web/20140403055038/http://www.api.org/globalitems/globalheaderpages/membership/api-member-companies"/>
    <x v="4"/>
    <x v="538"/>
    <s v="http:/www.tenaris.com/"/>
    <s v="https://www.desmogblog.com/directory/vocabulary/7909"/>
    <x v="0"/>
  </r>
  <r>
    <s v="http://web.archive.org/web/20140403055038/http://www.api.org/globalitems/globalheaderpages/membership/api-member-companies"/>
    <x v="4"/>
    <x v="915"/>
    <s v="http:/www.testexinspection.com/"/>
    <s v=""/>
    <x v="0"/>
  </r>
  <r>
    <s v="http://web.archive.org/web/20140403055038/http://www.api.org/globalitems/globalheaderpages/membership/api-member-companies"/>
    <x v="4"/>
    <x v="540"/>
    <s v="http:/www.tetratech.com/"/>
    <s v=""/>
    <x v="0"/>
  </r>
  <r>
    <s v="http://web.archive.org/web/20140403055038/http://www.api.org/globalitems/globalheaderpages/membership/api-member-companies"/>
    <x v="4"/>
    <x v="541"/>
    <s v="http:/www.texaspipeworks.com/"/>
    <s v=""/>
    <x v="0"/>
  </r>
  <r>
    <s v="http://web.archive.org/web/20140403055038/http://www.api.org/globalitems/globalheaderpages/membership/api-member-companies"/>
    <x v="4"/>
    <x v="795"/>
    <s v="http:/neweragroup.co/"/>
    <s v=""/>
    <x v="0"/>
  </r>
  <r>
    <s v="http://web.archive.org/web/20140403055038/http://www.api.org/globalitems/globalheaderpages/membership/api-member-companies"/>
    <x v="4"/>
    <x v="543"/>
    <s v="http:/www.niton.com/"/>
    <s v="http://www.sourcewatch.org/index.php/Sunoco"/>
    <x v="0"/>
  </r>
  <r>
    <s v="http://web.archive.org/web/20140403055038/http://www.api.org/globalitems/globalheaderpages/membership/api-member-companies"/>
    <x v="4"/>
    <x v="916"/>
    <s v="http:/www.thielsch.com/"/>
    <s v=""/>
    <x v="0"/>
  </r>
  <r>
    <s v="http://web.archive.org/web/20140403055038/http://www.api.org/globalitems/globalheaderpages/membership/api-member-companies"/>
    <x v="4"/>
    <x v="544"/>
    <s v="http:/www.thorpessc.com/"/>
    <s v=""/>
    <x v="0"/>
  </r>
  <r>
    <s v="http://web.archive.org/web/20140403055038/http://www.api.org/globalitems/globalheaderpages/membership/api-member-companies"/>
    <x v="4"/>
    <x v="545"/>
    <s v="http:/www.tdw.com/"/>
    <s v=""/>
    <x v="1"/>
  </r>
  <r>
    <s v="http://web.archive.org/web/20140403055038/http://www.api.org/globalitems/globalheaderpages/membership/api-member-companies"/>
    <x v="4"/>
    <x v="546"/>
    <s v="http:/www.tidysteel.com/"/>
    <s v=""/>
    <x v="0"/>
  </r>
  <r>
    <s v="http://web.archive.org/web/20140403055038/http://www.api.org/globalitems/globalheaderpages/membership/api-member-companies"/>
    <x v="4"/>
    <x v="796"/>
    <s v="http:/www.titancontracting.com/"/>
    <s v=""/>
    <x v="0"/>
  </r>
  <r>
    <s v="http://web.archive.org/web/20140403055038/http://www.api.org/globalitems/globalheaderpages/membership/api-member-companies"/>
    <x v="4"/>
    <x v="549"/>
    <s v="http:/www.total.com/"/>
    <s v=""/>
    <x v="0"/>
  </r>
  <r>
    <s v="http://web.archive.org/web/20140403055038/http://www.api.org/globalitems/globalheaderpages/membership/api-member-companies"/>
    <x v="4"/>
    <x v="674"/>
    <s v="http:/www.totalsafety.com/"/>
    <s v="http://www.sourcewatch.org/index.php/Talisman_Energy_Inc."/>
    <x v="0"/>
  </r>
  <r>
    <s v="http://web.archive.org/web/20140403055038/http://www.api.org/globalitems/globalheaderpages/membership/api-member-companies"/>
    <x v="4"/>
    <x v="550"/>
    <s v="http:/www.transcanada.com/"/>
    <s v=""/>
    <x v="1"/>
  </r>
  <r>
    <s v="http://web.archive.org/web/20140403055038/http://www.api.org/globalitems/globalheaderpages/membership/api-member-companies"/>
    <x v="4"/>
    <x v="551"/>
    <s v="http:/www.deepwater.com/"/>
    <s v=""/>
    <x v="1"/>
  </r>
  <r>
    <s v="http://web.archive.org/web/20140403055038/http://www.api.org/globalitems/globalheaderpages/membership/api-member-companies"/>
    <x v="4"/>
    <x v="552"/>
    <s v="http:/tishazmat.com/"/>
    <s v=""/>
    <x v="0"/>
  </r>
  <r>
    <s v="http://web.archive.org/web/20140403055038/http://www.api.org/globalitems/globalheaderpages/membership/api-member-companies"/>
    <x v="4"/>
    <x v="555"/>
    <s v="http:/www.tristar-group.co/"/>
    <s v=""/>
    <x v="0"/>
  </r>
  <r>
    <s v="http://web.archive.org/web/20140403055038/http://www.api.org/globalitems/globalheaderpages/membership/api-member-companies"/>
    <x v="4"/>
    <x v="917"/>
    <s v="http:/www.truecos.com/"/>
    <s v=""/>
    <x v="0"/>
  </r>
  <r>
    <s v="http://web.archive.org/web/20140403055038/http://www.api.org/globalitems/globalheaderpages/membership/api-member-companies"/>
    <x v="4"/>
    <x v="557"/>
    <s v="http:/www.tubulargroup.com/"/>
    <s v=""/>
    <x v="0"/>
  </r>
  <r>
    <s v="http://web.archive.org/web/20140403055038/http://www.api.org/globalitems/globalheaderpages/membership/api-member-companies"/>
    <x v="4"/>
    <x v="558"/>
    <s v="http:/www.tuckerenergy.com/default.aspx"/>
    <s v=""/>
    <x v="0"/>
  </r>
  <r>
    <s v="http://web.archive.org/web/20140403055038/http://www.api.org/globalitems/globalheaderpages/membership/api-member-companies"/>
    <x v="4"/>
    <x v="560"/>
    <s v="http:/www.turner-industries.com/"/>
    <s v=""/>
    <x v="0"/>
  </r>
  <r>
    <s v="http://web.archive.org/web/20140403055038/http://www.api.org/globalitems/globalheaderpages/membership/api-member-companies"/>
    <x v="4"/>
    <x v="241"/>
    <s v="http:/hpsweb.honeywell.com/"/>
    <s v=""/>
    <x v="0"/>
  </r>
  <r>
    <s v="http://web.archive.org/web/20140403055038/http://www.api.org/globalitems/globalheaderpages/membership/api-member-companies"/>
    <x v="4"/>
    <x v="570"/>
    <s v="http:/www.uss.com/"/>
    <s v=""/>
    <x v="0"/>
  </r>
  <r>
    <s v="http://web.archive.org/web/20140403055038/http://www.api.org/globalitems/globalheaderpages/membership/api-member-companies"/>
    <x v="4"/>
    <x v="571"/>
    <s v="http:/www.ustsubaki.com/"/>
    <s v=""/>
    <x v="0"/>
  </r>
  <r>
    <s v="http://web.archive.org/web/20140403055038/http://www.api.org/globalitems/globalheaderpages/membership/api-member-companies"/>
    <x v="4"/>
    <x v="561"/>
    <s v="http:/www.udelhoven.com/"/>
    <s v=""/>
    <x v="0"/>
  </r>
  <r>
    <s v="http://web.archive.org/web/20140403055038/http://www.api.org/globalitems/globalheaderpages/membership/api-member-companies"/>
    <x v="4"/>
    <x v="676"/>
    <s v="http:/www.ultratest.ca/"/>
    <s v=""/>
    <x v="0"/>
  </r>
  <r>
    <s v="http://web.archive.org/web/20140403055038/http://www.api.org/globalitems/globalheaderpages/membership/api-member-companies"/>
    <x v="4"/>
    <x v="562"/>
    <s v="http:/www.utlx.com/"/>
    <s v=""/>
    <x v="0"/>
  </r>
  <r>
    <s v="http://web.archive.org/web/20140403055038/http://www.api.org/globalitems/globalheaderpages/membership/api-member-companies"/>
    <x v="4"/>
    <x v="918"/>
    <s v="http:/www.unitedspiralpipe.com/"/>
    <s v=""/>
    <x v="0"/>
  </r>
  <r>
    <s v="http://web.archive.org/web/20140403055038/http://www.api.org/globalitems/globalheaderpages/membership/api-member-companies"/>
    <x v="4"/>
    <x v="565"/>
    <s v="http:/www.unilube.ae/"/>
    <s v=""/>
    <x v="0"/>
  </r>
  <r>
    <s v="http://web.archive.org/web/20140403055038/http://www.api.org/globalitems/globalheaderpages/membership/api-member-companies"/>
    <x v="4"/>
    <x v="566"/>
    <s v="http:/www.uop.com/"/>
    <s v=""/>
    <x v="0"/>
  </r>
  <r>
    <s v="http://web.archive.org/web/20140403055038/http://www.api.org/globalitems/globalheaderpages/membership/api-member-companies"/>
    <x v="4"/>
    <x v="568"/>
    <s v="http:/usbentonite.com/"/>
    <s v=""/>
    <x v="0"/>
  </r>
  <r>
    <s v="http://web.archive.org/web/20140403055038/http://www.api.org/globalitems/globalheaderpages/membership/api-member-companies"/>
    <x v="4"/>
    <x v="578"/>
    <s v="http:/valmatic.com/"/>
    <s v="http://www.sourcewatch.org/index.php/Tidewater"/>
    <x v="0"/>
  </r>
  <r>
    <s v="http://web.archive.org/web/20140403055038/http://www.api.org/globalitems/globalheaderpages/membership/api-member-companies"/>
    <x v="4"/>
    <x v="800"/>
    <s v="http:/www.vxray.com/"/>
    <s v=""/>
    <x v="0"/>
  </r>
  <r>
    <s v="http://web.archive.org/web/20140403055038/http://www.api.org/globalitems/globalheaderpages/membership/api-member-companies"/>
    <x v="4"/>
    <x v="577"/>
    <s v="http:/www.valv.com/"/>
    <s v=""/>
    <x v="0"/>
  </r>
  <r>
    <s v="http://web.archive.org/web/20140403055038/http://www.api.org/globalitems/globalheaderpages/membership/api-member-companies"/>
    <x v="4"/>
    <x v="579"/>
    <s v="http:/www.varec.com/"/>
    <s v=""/>
    <x v="0"/>
  </r>
  <r>
    <s v="http://web.archive.org/web/20140403055038/http://www.api.org/globalitems/globalheaderpages/membership/api-member-companies"/>
    <x v="4"/>
    <x v="583"/>
    <s v=""/>
    <s v=""/>
    <x v="0"/>
  </r>
  <r>
    <s v="http://web.archive.org/web/20140403055038/http://www.api.org/globalitems/globalheaderpages/membership/api-member-companies"/>
    <x v="4"/>
    <x v="585"/>
    <s v="http:/versaintegrity.com/"/>
    <s v="http://www.sourcewatch.org/index.php/TransCanada"/>
    <x v="0"/>
  </r>
  <r>
    <s v="http://web.archive.org/web/20140403055038/http://www.api.org/globalitems/globalheaderpages/membership/api-member-companies"/>
    <x v="4"/>
    <x v="919"/>
    <s v="http:/www.vhb.com/"/>
    <s v="http://www.sourcewatch.org/index.php/Transocean"/>
    <x v="0"/>
  </r>
  <r>
    <s v="http://web.archive.org/web/20140403055038/http://www.api.org/globalitems/globalheaderpages/membership/api-member-companies"/>
    <x v="4"/>
    <x v="588"/>
    <s v="http:/www.victaulic.com/"/>
    <s v=""/>
    <x v="0"/>
  </r>
  <r>
    <s v="http://web.archive.org/web/20140403055038/http://www.api.org/globalitems/globalheaderpages/membership/api-member-companies"/>
    <x v="4"/>
    <x v="920"/>
    <s v="http:/www.emersonclimate.com/en-US/brands/vilter/Pages/Vilter.aspx"/>
    <s v=""/>
    <x v="0"/>
  </r>
  <r>
    <s v="http://web.archive.org/web/20140403055038/http://www.api.org/globalitems/globalheaderpages/membership/api-member-companies"/>
    <x v="4"/>
    <x v="678"/>
    <s v="http:/www.vistaleakdetection.com/"/>
    <s v=""/>
    <x v="0"/>
  </r>
  <r>
    <s v="http://web.archive.org/web/20140403055038/http://www.api.org/globalitems/globalheaderpages/membership/api-member-companies"/>
    <x v="4"/>
    <x v="591"/>
    <s v="http:/www.wtoffshore.com/"/>
    <s v=""/>
    <x v="0"/>
  </r>
  <r>
    <s v="http://web.archive.org/web/20140403055038/http://www.api.org/globalitems/globalheaderpages/membership/api-member-companies"/>
    <x v="4"/>
    <x v="610"/>
    <s v="http:/www.wlwalker.com/"/>
    <s v=""/>
    <x v="0"/>
  </r>
  <r>
    <s v="http://web.archive.org/web/20140403055038/http://www.api.org/globalitems/globalheaderpages/membership/api-member-companies"/>
    <x v="4"/>
    <x v="593"/>
    <s v="http:/www.walzel.com/"/>
    <s v=""/>
    <x v="0"/>
  </r>
  <r>
    <s v="http://web.archive.org/web/20140403055038/http://www.api.org/globalitems/globalheaderpages/membership/api-member-companies"/>
    <x v="4"/>
    <x v="595"/>
    <s v="http:/www.wavecrestoffshore.com/"/>
    <s v=""/>
    <x v="0"/>
  </r>
  <r>
    <s v="http://web.archive.org/web/20140403055038/http://www.api.org/globalitems/globalheaderpages/membership/api-member-companies"/>
    <x v="4"/>
    <x v="596"/>
    <s v="http:/www.weatherford.com/"/>
    <s v=""/>
    <x v="0"/>
  </r>
  <r>
    <s v="http://web.archive.org/web/20140403055038/http://www.api.org/globalitems/globalheaderpages/membership/api-member-companies"/>
    <x v="4"/>
    <x v="598"/>
    <s v="http:/www.weg.net/"/>
    <s v=""/>
    <x v="0"/>
  </r>
  <r>
    <s v="http://web.archive.org/web/20140403055038/http://www.api.org/globalitems/globalheaderpages/membership/api-member-companies"/>
    <x v="4"/>
    <x v="600"/>
    <s v="http:/www.welkereng.com/"/>
    <s v=""/>
    <x v="0"/>
  </r>
  <r>
    <s v="http://web.archive.org/web/20140403055038/http://www.api.org/globalitems/globalheaderpages/membership/api-member-companies"/>
    <x v="4"/>
    <x v="921"/>
    <s v="http:/www.wellborespecialties.com/content/index.aspx"/>
    <s v=""/>
    <x v="0"/>
  </r>
  <r>
    <s v="http://web.archive.org/web/20140403055038/http://www.api.org/globalitems/globalheaderpages/membership/api-member-companies"/>
    <x v="4"/>
    <x v="802"/>
    <s v="http:/www.wesc.ca/"/>
    <s v=""/>
    <x v="0"/>
  </r>
  <r>
    <s v="http://web.archive.org/web/20140403055038/http://www.api.org/globalitems/globalheaderpages/membership/api-member-companies"/>
    <x v="4"/>
    <x v="680"/>
    <s v="http:/www.wnrl.com/"/>
    <s v=""/>
    <x v="0"/>
  </r>
  <r>
    <s v="http://web.archive.org/web/20140403055038/http://www.api.org/globalitems/globalheaderpages/membership/api-member-companies"/>
    <x v="4"/>
    <x v="602"/>
    <s v="http:/www.westonsolutions.com/"/>
    <s v=""/>
    <x v="0"/>
  </r>
  <r>
    <s v="http://web.archive.org/web/20140403055038/http://www.api.org/globalitems/globalheaderpages/membership/api-member-companies"/>
    <x v="4"/>
    <x v="605"/>
    <s v="http:/www.wichitaclutch.com/productsframe.htm"/>
    <s v=""/>
    <x v="0"/>
  </r>
  <r>
    <s v="http://web.archive.org/web/20140403055038/http://www.api.org/globalitems/globalheaderpages/membership/api-member-companies"/>
    <x v="4"/>
    <x v="607"/>
    <s v="http:/www.wildwell.com/"/>
    <s v=""/>
    <x v="0"/>
  </r>
  <r>
    <s v="http://web.archive.org/web/20140403055038/http://www.api.org/globalitems/globalheaderpages/membership/api-member-companies"/>
    <x v="4"/>
    <x v="609"/>
    <s v="http:/www.williamsvalve.com/"/>
    <s v=""/>
    <x v="0"/>
  </r>
  <r>
    <s v="http://web.archive.org/web/20140403055038/http://www.api.org/globalitems/globalheaderpages/membership/api-member-companies"/>
    <x v="4"/>
    <x v="608"/>
    <s v="http:/www.williams.com/"/>
    <s v=""/>
    <x v="0"/>
  </r>
  <r>
    <s v="http://web.archive.org/web/20140403055038/http://www.api.org/globalitems/globalheaderpages/membership/api-member-companies"/>
    <x v="4"/>
    <x v="611"/>
    <s v="http:/www.powellvalves.com/"/>
    <s v=""/>
    <x v="0"/>
  </r>
  <r>
    <s v="http://web.archive.org/web/20140403055038/http://www.api.org/globalitems/globalheaderpages/membership/api-member-companies"/>
    <x v="4"/>
    <x v="804"/>
    <s v="http:/www.woodward.com/"/>
    <s v=""/>
    <x v="0"/>
  </r>
  <r>
    <s v="http://web.archive.org/web/20140403055038/http://www.api.org/globalitems/globalheaderpages/membership/api-member-companies"/>
    <x v="4"/>
    <x v="613"/>
    <s v="http:/www.lcm-wci.com/"/>
    <s v=""/>
    <x v="0"/>
  </r>
  <r>
    <s v="http://web.archive.org/web/20140403055038/http://www.api.org/globalitems/globalheaderpages/membership/api-member-companies"/>
    <x v="4"/>
    <x v="616"/>
    <s v="http:/www.wpxenergy.com/"/>
    <s v=""/>
    <x v="0"/>
  </r>
  <r>
    <s v="http://web.archive.org/web/20140403055038/http://www.api.org/globalitems/globalheaderpages/membership/api-member-companies"/>
    <x v="4"/>
    <x v="620"/>
    <s v="http:/www.zeeco.com/"/>
    <s v=""/>
    <x v="0"/>
  </r>
  <r>
    <s v="http://web.archive.org/web/20130705003355/http://www.api.org/globalitems/globalheaderpages/membership/api-member-companies"/>
    <x v="5"/>
    <x v="922"/>
    <s v="http:/www.abox4u.net/"/>
    <s v=""/>
    <x v="0"/>
  </r>
  <r>
    <s v="http://web.archive.org/web/20130705003355/http://www.api.org/globalitems/globalheaderpages/membership/api-member-companies"/>
    <x v="5"/>
    <x v="3"/>
    <s v="http:/www.abb.com/totalflow"/>
    <s v=""/>
    <x v="0"/>
  </r>
  <r>
    <s v="http://web.archive.org/web/20130705003355/http://www.api.org/globalitems/globalheaderpages/membership/api-member-companies"/>
    <x v="5"/>
    <x v="682"/>
    <s v="http:/www.eagle.org/eagleExternalPortalWEB/"/>
    <s v=""/>
    <x v="0"/>
  </r>
  <r>
    <s v="http://web.archive.org/web/20130705003355/http://www.api.org/globalitems/globalheaderpages/membership/api-member-companies"/>
    <x v="5"/>
    <x v="4"/>
    <s v="http:/www.accuratemeasurement.net/"/>
    <s v=""/>
    <x v="0"/>
  </r>
  <r>
    <s v="http://web.archive.org/web/20130705003355/http://www.api.org/globalitems/globalheaderpages/membership/api-member-companies"/>
    <x v="5"/>
    <x v="5"/>
    <s v="http:/www.aciservicesinc.com/"/>
    <s v=""/>
    <x v="0"/>
  </r>
  <r>
    <s v="http://web.archive.org/web/20130705003355/http://www.api.org/globalitems/globalheaderpages/membership/api-member-companies"/>
    <x v="5"/>
    <x v="6"/>
    <s v="http:/www.acuren.com/"/>
    <s v=""/>
    <x v="0"/>
  </r>
  <r>
    <s v="http://web.archive.org/web/20130705003355/http://www.api.org/globalitems/globalheaderpages/membership/api-member-companies"/>
    <x v="5"/>
    <x v="9"/>
    <s v="http:/www.advancevalves.com/"/>
    <s v=""/>
    <x v="0"/>
  </r>
  <r>
    <s v="http://web.archive.org/web/20130705003355/http://www.api.org/globalitems/globalheaderpages/membership/api-member-companies"/>
    <x v="5"/>
    <x v="836"/>
    <s v="http:/afctanks.com/"/>
    <s v=""/>
    <x v="0"/>
  </r>
  <r>
    <s v="http://web.archive.org/web/20130705003355/http://www.api.org/globalitems/globalheaderpages/membership/api-member-companies"/>
    <x v="5"/>
    <x v="837"/>
    <s v="http:/www.aisleaders.com/"/>
    <s v=""/>
    <x v="0"/>
  </r>
  <r>
    <s v="http://web.archive.org/web/20130705003355/http://www.api.org/globalitems/globalheaderpages/membership/api-member-companies"/>
    <x v="5"/>
    <x v="805"/>
    <s v="http:/www.aecengineering.com/"/>
    <s v=""/>
    <x v="0"/>
  </r>
  <r>
    <s v="http://web.archive.org/web/20130705003355/http://www.api.org/globalitems/globalheaderpages/membership/api-member-companies"/>
    <x v="5"/>
    <x v="11"/>
    <s v="http:/www.aecom.com/"/>
    <s v=""/>
    <x v="0"/>
  </r>
  <r>
    <s v="http://web.archive.org/web/20130705003355/http://www.api.org/globalitems/globalheaderpages/membership/api-member-companies"/>
    <x v="5"/>
    <x v="16"/>
    <s v="http:/www.alcoa.com/"/>
    <s v=""/>
    <x v="0"/>
  </r>
  <r>
    <s v="http://web.archive.org/web/20130705003355/http://www.api.org/globalitems/globalheaderpages/membership/api-member-companies"/>
    <x v="5"/>
    <x v="838"/>
    <s v="http:/www.alltechinspection.com/"/>
    <s v=""/>
    <x v="0"/>
  </r>
  <r>
    <s v="http://web.archive.org/web/20130705003355/http://www.api.org/globalitems/globalheaderpages/membership/api-member-companies"/>
    <x v="5"/>
    <x v="17"/>
    <s v="http:/www.all-profasteners.com/"/>
    <s v=""/>
    <x v="0"/>
  </r>
  <r>
    <s v="http://web.archive.org/web/20130705003355/http://www.api.org/globalitems/globalheaderpages/membership/api-member-companies"/>
    <x v="5"/>
    <x v="18"/>
    <s v="http:/www.allerion.com/"/>
    <s v=""/>
    <x v="0"/>
  </r>
  <r>
    <s v="http://web.archive.org/web/20130705003355/http://www.api.org/globalitems/globalheaderpages/membership/api-member-companies"/>
    <x v="5"/>
    <x v="923"/>
    <s v="http:/www.allpoints-equipment.com/"/>
    <s v=""/>
    <x v="0"/>
  </r>
  <r>
    <s v="http://web.archive.org/web/20130705003355/http://www.api.org/globalitems/globalheaderpages/membership/api-member-companies"/>
    <x v="5"/>
    <x v="684"/>
    <s v="http:/www.aspvac.com/"/>
    <s v=""/>
    <x v="0"/>
  </r>
  <r>
    <s v="http://web.archive.org/web/20130705003355/http://www.api.org/globalitems/globalheaderpages/membership/api-member-companies"/>
    <x v="5"/>
    <x v="20"/>
    <s v="http:/www.alyeska-pipeline.com/"/>
    <s v=""/>
    <x v="0"/>
  </r>
  <r>
    <s v="http://web.archive.org/web/20130705003355/http://www.api.org/globalitems/globalheaderpages/membership/api-member-companies"/>
    <x v="5"/>
    <x v="24"/>
    <s v="http:/www.amerapex.com/"/>
    <s v=""/>
    <x v="0"/>
  </r>
  <r>
    <s v="http://web.archive.org/web/20130705003355/http://www.api.org/globalitems/globalheaderpages/membership/api-member-companies"/>
    <x v="5"/>
    <x v="23"/>
    <s v="http:/www.americanblock.com/index.php"/>
    <s v=""/>
    <x v="0"/>
  </r>
  <r>
    <s v="http://web.archive.org/web/20130705003355/http://www.api.org/globalitems/globalheaderpages/membership/api-member-companies"/>
    <x v="5"/>
    <x v="621"/>
    <s v="http:/www.aiworldwide.com/"/>
    <s v=""/>
    <x v="0"/>
  </r>
  <r>
    <s v="http://web.archive.org/web/20130705003355/http://www.api.org/globalitems/globalheaderpages/membership/api-member-companies"/>
    <x v="5"/>
    <x v="25"/>
    <s v="http:/www.americaninspection.net/"/>
    <s v=""/>
    <x v="0"/>
  </r>
  <r>
    <s v="http://web.archive.org/web/20130705003355/http://www.api.org/globalitems/globalheaderpages/membership/api-member-companies"/>
    <x v="5"/>
    <x v="622"/>
    <s v="http:/www.amarinecorp.com/"/>
    <s v=""/>
    <x v="0"/>
  </r>
  <r>
    <s v="http://web.archive.org/web/20130705003355/http://www.api.org/globalitems/globalheaderpages/membership/api-member-companies"/>
    <x v="5"/>
    <x v="689"/>
    <s v="http:/www.americanpetroleumtankers.com/"/>
    <s v=""/>
    <x v="0"/>
  </r>
  <r>
    <s v="http://web.archive.org/web/20130705003355/http://www.api.org/globalitems/globalheaderpages/membership/api-member-companies"/>
    <x v="5"/>
    <x v="839"/>
    <s v="http:/www.americanprotectors.com/"/>
    <s v=""/>
    <x v="0"/>
  </r>
  <r>
    <s v="http://web.archive.org/web/20130705003355/http://www.api.org/globalitems/globalheaderpages/membership/api-member-companies"/>
    <x v="5"/>
    <x v="26"/>
    <s v="http:/www.amarinecorp.com/"/>
    <s v=""/>
    <x v="0"/>
  </r>
  <r>
    <s v="http://web.archive.org/web/20130705003355/http://www.api.org/globalitems/globalheaderpages/membership/api-member-companies"/>
    <x v="5"/>
    <x v="27"/>
    <s v="http:/www.ameridrives.com/"/>
    <s v=""/>
    <x v="0"/>
  </r>
  <r>
    <s v="http://web.archive.org/web/20130705003355/http://www.api.org/globalitems/globalheaderpages/membership/api-member-companies"/>
    <x v="5"/>
    <x v="28"/>
    <s v="http:/www.amspecllc.com/"/>
    <s v=""/>
    <x v="0"/>
  </r>
  <r>
    <s v="http://web.archive.org/web/20130705003355/http://www.api.org/globalitems/globalheaderpages/membership/api-member-companies"/>
    <x v="5"/>
    <x v="29"/>
    <s v="http:/www.amyris.com/"/>
    <s v=""/>
    <x v="0"/>
  </r>
  <r>
    <s v="http://web.archive.org/web/20130705003355/http://www.api.org/globalitems/globalheaderpages/membership/api-member-companies"/>
    <x v="5"/>
    <x v="30"/>
    <s v="http:/www.anadarko.com/"/>
    <s v=""/>
    <x v="0"/>
  </r>
  <r>
    <s v="http://web.archive.org/web/20130705003355/http://www.api.org/globalitems/globalheaderpages/membership/api-member-companies"/>
    <x v="5"/>
    <x v="31"/>
    <s v="http:/www.anteagroup.com/"/>
    <s v=""/>
    <x v="0"/>
  </r>
  <r>
    <s v="http://web.archive.org/web/20130705003355/http://www.api.org/globalitems/globalheaderpages/membership/api-member-companies"/>
    <x v="5"/>
    <x v="623"/>
    <s v="http:/www.anton-paar.com/"/>
    <s v=""/>
    <x v="0"/>
  </r>
  <r>
    <s v="http://web.archive.org/web/20130705003355/http://www.api.org/globalitems/globalheaderpages/membership/api-member-companies"/>
    <x v="5"/>
    <x v="32"/>
    <s v="http:/www.aoiinternational.com/"/>
    <s v=""/>
    <x v="0"/>
  </r>
  <r>
    <s v="http://web.archive.org/web/20130705003355/http://www.api.org/globalitems/globalheaderpages/membership/api-member-companies"/>
    <x v="5"/>
    <x v="33"/>
    <s v="http:/www.apachecorp.com/"/>
    <s v=""/>
    <x v="0"/>
  </r>
  <r>
    <s v="http://web.archive.org/web/20130705003355/http://www.api.org/globalitems/globalheaderpages/membership/api-member-companies"/>
    <x v="5"/>
    <x v="34"/>
    <s v="http:/www.apave.com/"/>
    <s v=""/>
    <x v="0"/>
  </r>
  <r>
    <s v="http://web.archive.org/web/20130705003355/http://www.api.org/globalitems/globalheaderpages/membership/api-member-companies"/>
    <x v="5"/>
    <x v="624"/>
    <s v="http:/www.atslab.com/"/>
    <s v=""/>
    <x v="0"/>
  </r>
  <r>
    <s v="http://web.archive.org/web/20130705003355/http://www.api.org/globalitems/globalheaderpages/membership/api-member-companies"/>
    <x v="5"/>
    <x v="691"/>
    <s v="http:/www.velosi.com/"/>
    <s v=""/>
    <x v="0"/>
  </r>
  <r>
    <s v="http://web.archive.org/web/20130705003355/http://www.api.org/globalitems/globalheaderpages/membership/api-member-companies"/>
    <x v="5"/>
    <x v="36"/>
    <s v="http:/www.applusrtd.com/"/>
    <s v=""/>
    <x v="0"/>
  </r>
  <r>
    <s v="http://web.archive.org/web/20130705003355/http://www.api.org/globalitems/globalheaderpages/membership/api-member-companies"/>
    <x v="5"/>
    <x v="38"/>
    <s v="http:/www.aquilex.com/"/>
    <s v=""/>
    <x v="0"/>
  </r>
  <r>
    <s v="http://web.archive.org/web/20130705003355/http://www.api.org/globalitems/globalheaderpages/membership/api-member-companies"/>
    <x v="5"/>
    <x v="39"/>
    <s v="http:/www.arcelormittal.com/"/>
    <s v=""/>
    <x v="0"/>
  </r>
  <r>
    <s v="http://web.archive.org/web/20130705003355/http://www.api.org/globalitems/globalheaderpages/membership/api-member-companies"/>
    <x v="5"/>
    <x v="41"/>
    <s v="http:/www.argusconsulting.com/"/>
    <s v=""/>
    <x v="0"/>
  </r>
  <r>
    <s v="http://web.archive.org/web/20130705003355/http://www.api.org/globalitems/globalheaderpages/membership/api-member-companies"/>
    <x v="5"/>
    <x v="43"/>
    <s v="http:/www.arielcorp.com/"/>
    <s v=""/>
    <x v="0"/>
  </r>
  <r>
    <s v="http://web.archive.org/web/20130705003355/http://www.api.org/globalitems/globalheaderpages/membership/api-member-companies"/>
    <x v="5"/>
    <x v="840"/>
    <s v="http:/www.armcoindustrial.com/"/>
    <s v=""/>
    <x v="0"/>
  </r>
  <r>
    <s v="http://web.archive.org/web/20130705003355/http://www.api.org/globalitems/globalheaderpages/membership/api-member-companies"/>
    <x v="5"/>
    <x v="692"/>
    <s v="http:/www.array.com/"/>
    <s v=""/>
    <x v="0"/>
  </r>
  <r>
    <s v="http://web.archive.org/web/20130705003355/http://www.api.org/globalitems/globalheaderpages/membership/api-member-companies"/>
    <x v="5"/>
    <x v="44"/>
    <s v="http:/www.arseal.com/AboutUs.aspx"/>
    <s v=""/>
    <x v="0"/>
  </r>
  <r>
    <s v="http://web.archive.org/web/20130705003355/http://www.api.org/globalitems/globalheaderpages/membership/api-member-companies"/>
    <x v="5"/>
    <x v="841"/>
    <s v="http:/www.artekengineering.com/"/>
    <s v=""/>
    <x v="0"/>
  </r>
  <r>
    <s v="http://web.archive.org/web/20130705003355/http://www.api.org/globalitems/globalheaderpages/membership/api-member-companies"/>
    <x v="5"/>
    <x v="693"/>
    <s v="http:/www.ashland.com/"/>
    <s v=""/>
    <x v="0"/>
  </r>
  <r>
    <s v="http://web.archive.org/web/20130705003355/http://www.api.org/globalitems/globalheaderpages/membership/api-member-companies"/>
    <x v="5"/>
    <x v="842"/>
    <s v="http:/www.askeng.com/"/>
    <s v=""/>
    <x v="0"/>
  </r>
  <r>
    <s v="http://web.archive.org/web/20130705003355/http://www.api.org/globalitems/globalheaderpages/membership/api-member-companies"/>
    <x v="5"/>
    <x v="806"/>
    <s v="http:/www.astontechconsult.com/"/>
    <s v=""/>
    <x v="0"/>
  </r>
  <r>
    <s v="http://web.archive.org/web/20130705003355/http://www.api.org/globalitems/globalheaderpages/membership/api-member-companies"/>
    <x v="5"/>
    <x v="694"/>
    <s v="http:/www.atcoem.com/"/>
    <s v=""/>
    <x v="0"/>
  </r>
  <r>
    <s v="http://web.archive.org/web/20130705003355/http://www.api.org/globalitems/globalheaderpages/membership/api-member-companies"/>
    <x v="5"/>
    <x v="49"/>
    <s v="http:/www.athensgroup.com/"/>
    <s v=""/>
    <x v="0"/>
  </r>
  <r>
    <s v="http://web.archive.org/web/20130705003355/http://www.api.org/globalitems/globalheaderpages/membership/api-member-companies"/>
    <x v="5"/>
    <x v="592"/>
    <s v="http:/www.atkinsglobal.com/"/>
    <s v=""/>
    <x v="0"/>
  </r>
  <r>
    <s v="http://web.archive.org/web/20130705003355/http://www.api.org/globalitems/globalheaderpages/membership/api-member-companies"/>
    <x v="5"/>
    <x v="843"/>
    <s v="http:/www.hii-avondale.com/"/>
    <s v=""/>
    <x v="0"/>
  </r>
  <r>
    <s v="http://web.archive.org/web/20130705003355/http://www.api.org/globalitems/globalheaderpages/membership/api-member-companies"/>
    <x v="5"/>
    <x v="696"/>
    <s v="http:/www.axonep.com/"/>
    <s v=""/>
    <x v="0"/>
  </r>
  <r>
    <s v="http://web.archive.org/web/20130705003355/http://www.api.org/globalitems/globalheaderpages/membership/api-member-companies"/>
    <x v="5"/>
    <x v="53"/>
    <s v="http:/www.bakerrisk.com/"/>
    <s v=""/>
    <x v="0"/>
  </r>
  <r>
    <s v="http://web.archive.org/web/20130705003355/http://www.api.org/globalitems/globalheaderpages/membership/api-member-companies"/>
    <x v="5"/>
    <x v="54"/>
    <s v="http:/www.bakerhughes.com/"/>
    <s v=""/>
    <x v="1"/>
  </r>
  <r>
    <s v="http://web.archive.org/web/20130705003355/http://www.api.org/globalitems/globalheaderpages/membership/api-member-companies"/>
    <x v="5"/>
    <x v="55"/>
    <s v="http:/www.balticcontrol.com/index.php"/>
    <s v=""/>
    <x v="0"/>
  </r>
  <r>
    <s v="http://web.archive.org/web/20130705003355/http://www.api.org/globalitems/globalheaderpages/membership/api-member-companies"/>
    <x v="5"/>
    <x v="58"/>
    <s v="http:/www.bldata.com/"/>
    <s v=""/>
    <x v="0"/>
  </r>
  <r>
    <s v="http://web.archive.org/web/20130705003355/http://www.api.org/globalitems/globalheaderpages/membership/api-member-companies"/>
    <x v="5"/>
    <x v="626"/>
    <s v="http:/www.basslerenergyservices.com/"/>
    <s v=""/>
    <x v="0"/>
  </r>
  <r>
    <s v="http://web.archive.org/web/20130705003355/http://www.api.org/globalitems/globalheaderpages/membership/api-member-companies"/>
    <x v="5"/>
    <x v="807"/>
    <s v="http:/www.bastiontechnologies.com/"/>
    <s v=""/>
    <x v="0"/>
  </r>
  <r>
    <s v="http://web.archive.org/web/20130705003355/http://www.api.org/globalitems/globalheaderpages/membership/api-member-companies"/>
    <x v="5"/>
    <x v="698"/>
    <s v="http:/www.bayertechnology.com/"/>
    <s v=""/>
    <x v="0"/>
  </r>
  <r>
    <s v="http://web.archive.org/web/20130705003355/http://www.api.org/globalitems/globalheaderpages/membership/api-member-companies"/>
    <x v="5"/>
    <x v="61"/>
    <s v="http:/www.bechtel.com/ogc.html"/>
    <s v=""/>
    <x v="1"/>
  </r>
  <r>
    <s v="http://web.archive.org/web/20130705003355/http://www.api.org/globalitems/globalheaderpages/membership/api-member-companies"/>
    <x v="5"/>
    <x v="62"/>
    <s v="http:/www.belltechnologiesllc.com/"/>
    <s v=""/>
    <x v="0"/>
  </r>
  <r>
    <s v="http://web.archive.org/web/20130705003355/http://www.api.org/globalitems/globalheaderpages/membership/api-member-companies"/>
    <x v="5"/>
    <x v="63"/>
    <s v="http:/www.truecos.com/"/>
    <s v=""/>
    <x v="0"/>
  </r>
  <r>
    <s v="http://web.archive.org/web/20130705003355/http://www.api.org/globalitems/globalheaderpages/membership/api-member-companies"/>
    <x v="5"/>
    <x v="65"/>
    <s v="http:/www.bericdavis.com/"/>
    <s v=""/>
    <x v="0"/>
  </r>
  <r>
    <s v="http://web.archive.org/web/20130705003355/http://www.api.org/globalitems/globalheaderpages/membership/api-member-companies"/>
    <x v="5"/>
    <x v="66"/>
    <s v="http:/www.benoit-inc.com/index.html"/>
    <s v=""/>
    <x v="0"/>
  </r>
  <r>
    <s v="http://web.archive.org/web/20130705003355/http://www.api.org/globalitems/globalheaderpages/membership/api-member-companies"/>
    <x v="5"/>
    <x v="68"/>
    <s v="http:/www.bericdavis.com/"/>
    <s v=""/>
    <x v="0"/>
  </r>
  <r>
    <s v="http://web.archive.org/web/20130705003355/http://www.api.org/globalitems/globalheaderpages/membership/api-member-companies"/>
    <x v="5"/>
    <x v="69"/>
    <s v="http:/www.bestolife.com/"/>
    <s v=""/>
    <x v="0"/>
  </r>
  <r>
    <s v="http://web.archive.org/web/20130705003355/http://www.api.org/globalitems/globalheaderpages/membership/api-member-companies"/>
    <x v="5"/>
    <x v="70"/>
    <s v="http:/www.bhlinternational.com/"/>
    <s v=""/>
    <x v="0"/>
  </r>
  <r>
    <s v="http://web.archive.org/web/20130705003355/http://www.api.org/globalitems/globalheaderpages/membership/api-member-companies"/>
    <x v="5"/>
    <x v="71"/>
    <s v="http:/www.bhpbilliton.com/"/>
    <s v=""/>
    <x v="1"/>
  </r>
  <r>
    <s v="http://web.archive.org/web/20130705003355/http://www.api.org/globalitems/globalheaderpages/membership/api-member-companies"/>
    <x v="5"/>
    <x v="809"/>
    <s v="http:/www.blackgoldpump.com/"/>
    <s v=""/>
    <x v="0"/>
  </r>
  <r>
    <s v="http://web.archive.org/web/20130705003355/http://www.api.org/globalitems/globalheaderpages/membership/api-member-companies"/>
    <x v="5"/>
    <x v="74"/>
    <s v="http:/www.blackgoldpump.com/home"/>
    <s v=""/>
    <x v="0"/>
  </r>
  <r>
    <s v="http://web.archive.org/web/20130705003355/http://www.api.org/globalitems/globalheaderpages/membership/api-member-companies"/>
    <x v="5"/>
    <x v="75"/>
    <s v="http:/www.psgdover.com/blackmer/home"/>
    <s v=""/>
    <x v="0"/>
  </r>
  <r>
    <s v="http://web.archive.org/web/20130705003355/http://www.api.org/globalitems/globalheaderpages/membership/api-member-companies"/>
    <x v="5"/>
    <x v="699"/>
    <s v="http:/www.bladestone.com/"/>
    <s v=""/>
    <x v="0"/>
  </r>
  <r>
    <s v="http://web.archive.org/web/20130705003355/http://www.api.org/globalitems/globalheaderpages/membership/api-member-companies"/>
    <x v="5"/>
    <x v="700"/>
    <s v="http:/www.blessoilfieldservices.net/"/>
    <s v=""/>
    <x v="0"/>
  </r>
  <r>
    <s v="http://web.archive.org/web/20130705003355/http://www.api.org/globalitems/globalheaderpages/membership/api-member-companies"/>
    <x v="5"/>
    <x v="701"/>
    <s v="http:/www.blueoceansubsea.com/"/>
    <s v=""/>
    <x v="0"/>
  </r>
  <r>
    <s v="http://web.archive.org/web/20130705003355/http://www.api.org/globalitems/globalheaderpages/membership/api-member-companies"/>
    <x v="5"/>
    <x v="702"/>
    <s v="http:/www.bkep.com/"/>
    <s v=""/>
    <x v="0"/>
  </r>
  <r>
    <s v="http://web.archive.org/web/20130705003355/http://www.api.org/globalitems/globalheaderpages/membership/api-member-companies"/>
    <x v="5"/>
    <x v="703"/>
    <s v="http:/www.bouchardtransport.com/"/>
    <s v=""/>
    <x v="0"/>
  </r>
  <r>
    <s v="http://web.archive.org/web/20130705003355/http://www.api.org/globalitems/globalheaderpages/membership/api-member-companies"/>
    <x v="5"/>
    <x v="77"/>
    <s v=""/>
    <s v="https://www.desmogblog.com/directory/vocabulary/8107"/>
    <x v="0"/>
  </r>
  <r>
    <s v="http://web.archive.org/web/20130705003355/http://www.api.org/globalitems/globalheaderpages/membership/api-member-companies"/>
    <x v="5"/>
    <x v="78"/>
    <s v="http:/www.bp.com/"/>
    <s v=""/>
    <x v="1"/>
  </r>
  <r>
    <s v="http://web.archive.org/web/20130705003355/http://www.api.org/globalitems/globalheaderpages/membership/api-member-companies"/>
    <x v="5"/>
    <x v="845"/>
    <s v="http:/breakwaterenergy.com/index.php"/>
    <s v=""/>
    <x v="0"/>
  </r>
  <r>
    <s v="http://web.archive.org/web/20130705003355/http://www.api.org/globalitems/globalheaderpages/membership/api-member-companies"/>
    <x v="5"/>
    <x v="81"/>
    <s v="http:/www.brodieintl.com/"/>
    <s v=""/>
    <x v="0"/>
  </r>
  <r>
    <s v="http://web.archive.org/web/20130705003355/http://www.api.org/globalitems/globalheaderpages/membership/api-member-companies"/>
    <x v="5"/>
    <x v="82"/>
    <s v="http:/www.bsbsystems.com/"/>
    <s v=""/>
    <x v="0"/>
  </r>
  <r>
    <s v="http://web.archive.org/web/20130705003355/http://www.api.org/globalitems/globalheaderpages/membership/api-member-companies"/>
    <x v="5"/>
    <x v="704"/>
    <s v="http:/www.buckeye.com/"/>
    <s v=""/>
    <x v="0"/>
  </r>
  <r>
    <s v="http://web.archive.org/web/20130705003355/http://www.api.org/globalitems/globalheaderpages/membership/api-member-companies"/>
    <x v="5"/>
    <x v="84"/>
    <s v="http:/www.burckhardtcompression.com/"/>
    <s v="http://www.sourcewatch.org/index.php/Bechtel_Group,_Inc."/>
    <x v="0"/>
  </r>
  <r>
    <s v="http://web.archive.org/web/20130705003355/http://www.api.org/globalitems/globalheaderpages/membership/api-member-companies"/>
    <x v="5"/>
    <x v="85"/>
    <s v="http:/bvecuador.com/"/>
    <s v=""/>
    <x v="0"/>
  </r>
  <r>
    <s v="http://web.archive.org/web/20130705003355/http://www.api.org/globalitems/globalheaderpages/membership/api-member-companies"/>
    <x v="5"/>
    <x v="83"/>
    <s v="http:/www.us.bureauveritas.com/"/>
    <s v=""/>
    <x v="0"/>
  </r>
  <r>
    <s v="http://web.archive.org/web/20130705003355/http://www.api.org/globalitems/globalheaderpages/membership/api-member-companies"/>
    <x v="5"/>
    <x v="846"/>
    <s v="http:/www.cjenergy.com/"/>
    <s v=""/>
    <x v="0"/>
  </r>
  <r>
    <s v="http://web.archive.org/web/20130705003355/http://www.api.org/globalitems/globalheaderpages/membership/api-member-companies"/>
    <x v="5"/>
    <x v="87"/>
    <s v="http:/www.cwtank.com/"/>
    <s v=""/>
    <x v="0"/>
  </r>
  <r>
    <s v="http://web.archive.org/web/20130705003355/http://www.api.org/globalitems/globalheaderpages/membership/api-member-companies"/>
    <x v="5"/>
    <x v="706"/>
    <s v="http:/www.c-mar.com/"/>
    <s v=""/>
    <x v="0"/>
  </r>
  <r>
    <s v="http://web.archive.org/web/20130705003355/http://www.api.org/globalitems/globalheaderpages/membership/api-member-companies"/>
    <x v="5"/>
    <x v="847"/>
    <s v="http:/www.candcvalve.com/"/>
    <s v=""/>
    <x v="0"/>
  </r>
  <r>
    <s v="http://web.archive.org/web/20130705003355/http://www.api.org/globalitems/globalheaderpages/membership/api-member-companies"/>
    <x v="5"/>
    <x v="89"/>
    <s v="http:/www.caldwelltanks.com/"/>
    <s v=""/>
    <x v="0"/>
  </r>
  <r>
    <s v="http://web.archive.org/web/20130705003355/http://www.api.org/globalitems/globalheaderpages/membership/api-member-companies"/>
    <x v="5"/>
    <x v="707"/>
    <s v="http:/www.c-a-m.com/"/>
    <s v="http://www.sourcewatch.org/index.php/BHP_Billiton"/>
    <x v="0"/>
  </r>
  <r>
    <s v="http://web.archive.org/web/20130705003355/http://www.api.org/globalitems/globalheaderpages/membership/api-member-companies"/>
    <x v="5"/>
    <x v="91"/>
    <s v="http:/www.camincargo.com/"/>
    <s v=""/>
    <x v="0"/>
  </r>
  <r>
    <s v="http://web.archive.org/web/20130705003355/http://www.api.org/globalitems/globalheaderpages/membership/api-member-companies"/>
    <x v="5"/>
    <x v="92"/>
    <s v="http:/www.can-usa.net/"/>
    <s v=""/>
    <x v="0"/>
  </r>
  <r>
    <s v="http://web.archive.org/web/20130705003355/http://www.api.org/globalitems/globalheaderpages/membership/api-member-companies"/>
    <x v="5"/>
    <x v="93"/>
    <s v=""/>
    <s v=""/>
    <x v="0"/>
  </r>
  <r>
    <s v="http://web.archive.org/web/20130705003355/http://www.api.org/globalitems/globalheaderpages/membership/api-member-companies"/>
    <x v="5"/>
    <x v="708"/>
    <s v="http:/www.capitolut.com/"/>
    <s v=""/>
    <x v="0"/>
  </r>
  <r>
    <s v="http://web.archive.org/web/20130705003355/http://www.api.org/globalitems/globalheaderpages/membership/api-member-companies"/>
    <x v="5"/>
    <x v="95"/>
    <s v="http:/www.careion.com/"/>
    <s v=""/>
    <x v="0"/>
  </r>
  <r>
    <s v="http://web.archive.org/web/20130705003355/http://www.api.org/globalitems/globalheaderpages/membership/api-member-companies"/>
    <x v="5"/>
    <x v="96"/>
    <s v="http:/www.cartech.com/"/>
    <s v=""/>
    <x v="0"/>
  </r>
  <r>
    <s v="http://web.archive.org/web/20130705003355/http://www.api.org/globalitems/globalheaderpages/membership/api-member-companies"/>
    <x v="5"/>
    <x v="97"/>
    <s v="http:/www.cashco.com/"/>
    <s v=""/>
    <x v="0"/>
  </r>
  <r>
    <s v="http://web.archive.org/web/20130705003355/http://www.api.org/globalitems/globalheaderpages/membership/api-member-companies"/>
    <x v="5"/>
    <x v="98"/>
    <s v="http:/www.catsi.com/"/>
    <s v=""/>
    <x v="0"/>
  </r>
  <r>
    <s v="http://web.archive.org/web/20130705003355/http://www.api.org/globalitems/globalheaderpages/membership/api-member-companies"/>
    <x v="5"/>
    <x v="628"/>
    <s v="http:/www.chicagobridge.com/"/>
    <s v=""/>
    <x v="0"/>
  </r>
  <r>
    <s v="http://web.archive.org/web/20130705003355/http://www.api.org/globalitems/globalheaderpages/membership/api-member-companies"/>
    <x v="5"/>
    <x v="102"/>
    <s v="http:/charterbrokerage.net/"/>
    <s v="http://www.sourcewatch.org/index.php/BP"/>
    <x v="0"/>
  </r>
  <r>
    <s v="http://web.archive.org/web/20130705003355/http://www.api.org/globalitems/globalheaderpages/membership/api-member-companies"/>
    <x v="5"/>
    <x v="104"/>
    <s v="http:/www.cbtank.com/"/>
    <s v=""/>
    <x v="0"/>
  </r>
  <r>
    <s v="http://web.archive.org/web/20130705003355/http://www.api.org/globalitems/globalheaderpages/membership/api-member-companies"/>
    <x v="5"/>
    <x v="106"/>
    <s v="http:/www.chemstar.com/"/>
    <s v=""/>
    <x v="0"/>
  </r>
  <r>
    <s v="http://web.archive.org/web/20130705003355/http://www.api.org/globalitems/globalheaderpages/membership/api-member-companies"/>
    <x v="5"/>
    <x v="108"/>
    <s v="http:/www.chk.com/"/>
    <s v=""/>
    <x v="1"/>
  </r>
  <r>
    <s v="http://web.archive.org/web/20130705003355/http://www.api.org/globalitems/globalheaderpages/membership/api-member-companies"/>
    <x v="5"/>
    <x v="109"/>
    <s v="http:/www.chevron.com/"/>
    <s v=""/>
    <x v="1"/>
  </r>
  <r>
    <s v="http://web.archive.org/web/20130705003355/http://www.api.org/globalitems/globalheaderpages/membership/api-member-companies"/>
    <x v="5"/>
    <x v="629"/>
    <s v="http:/www.cirlaboratory.com/index_an.html"/>
    <s v=""/>
    <x v="0"/>
  </r>
  <r>
    <s v="http://web.archive.org/web/20130705003355/http://www.api.org/globalitems/globalheaderpages/membership/api-member-companies"/>
    <x v="5"/>
    <x v="710"/>
    <s v="http:/www.cleanfuelsassociates.com/"/>
    <s v=""/>
    <x v="0"/>
  </r>
  <r>
    <s v="http://web.archive.org/web/20130705003355/http://www.api.org/globalitems/globalheaderpages/membership/api-member-companies"/>
    <x v="5"/>
    <x v="711"/>
    <s v="http:/www.clevelandintegrity.com/index.htm"/>
    <s v=""/>
    <x v="0"/>
  </r>
  <r>
    <s v="http://web.archive.org/web/20130705003355/http://www.api.org/globalitems/globalheaderpages/membership/api-member-companies"/>
    <x v="5"/>
    <x v="116"/>
    <s v="http:/www.coastalflow.com/"/>
    <s v=""/>
    <x v="0"/>
  </r>
  <r>
    <s v="http://web.archive.org/web/20130705003355/http://www.api.org/globalitems/globalheaderpages/membership/api-member-companies"/>
    <x v="5"/>
    <x v="117"/>
    <s v="http:/www.coastalgulf.com/"/>
    <s v=""/>
    <x v="0"/>
  </r>
  <r>
    <s v="http://web.archive.org/web/20130705003355/http://www.api.org/globalitems/globalheaderpages/membership/api-member-companies"/>
    <x v="5"/>
    <x v="630"/>
    <s v="http:/www.cobaltintl.com/"/>
    <s v=""/>
    <x v="0"/>
  </r>
  <r>
    <s v="http://web.archive.org/web/20130705003355/http://www.api.org/globalitems/globalheaderpages/membership/api-member-companies"/>
    <x v="5"/>
    <x v="120"/>
    <s v="http:/www.colpipe.com/"/>
    <s v=""/>
    <x v="0"/>
  </r>
  <r>
    <s v="http://web.archive.org/web/20130705003355/http://www.api.org/globalitems/globalheaderpages/membership/api-member-companies"/>
    <x v="5"/>
    <x v="121"/>
    <s v="http:/www.ceesi.com/"/>
    <s v=""/>
    <x v="0"/>
  </r>
  <r>
    <s v="http://web.archive.org/web/20130705003355/http://www.api.org/globalitems/globalheaderpages/membership/api-member-companies"/>
    <x v="5"/>
    <x v="122"/>
    <s v="http:/columbiacorp.com/"/>
    <s v=""/>
    <x v="0"/>
  </r>
  <r>
    <s v="http://web.archive.org/web/20130705003355/http://www.api.org/globalitems/globalheaderpages/membership/api-member-companies"/>
    <x v="5"/>
    <x v="123"/>
    <s v="http:/www.cmworks.com/"/>
    <s v=""/>
    <x v="0"/>
  </r>
  <r>
    <s v="http://web.archive.org/web/20130705003355/http://www.api.org/globalitems/globalheaderpages/membership/api-member-companies"/>
    <x v="5"/>
    <x v="125"/>
    <s v="http:/www.apollovalves.com/"/>
    <s v=""/>
    <x v="0"/>
  </r>
  <r>
    <s v="http://web.archive.org/web/20130705003355/http://www.api.org/globalitems/globalheaderpages/membership/api-member-companies"/>
    <x v="5"/>
    <x v="127"/>
    <s v="http:/www.conocophillips.com/"/>
    <s v=""/>
    <x v="1"/>
  </r>
  <r>
    <s v="http://web.archive.org/web/20130705003355/http://www.api.org/globalitems/globalheaderpages/membership/api-member-companies"/>
    <x v="5"/>
    <x v="924"/>
    <s v="http:/www.consolenergy.com/"/>
    <s v=""/>
    <x v="1"/>
  </r>
  <r>
    <s v="http://web.archive.org/web/20130705003355/http://www.api.org/globalitems/globalheaderpages/membership/api-member-companies"/>
    <x v="5"/>
    <x v="128"/>
    <s v="http:/www.consfab.com/"/>
    <s v=""/>
    <x v="0"/>
  </r>
  <r>
    <s v="http://web.archive.org/web/20130705003355/http://www.api.org/globalitems/globalheaderpages/membership/api-member-companies"/>
    <x v="5"/>
    <x v="129"/>
    <s v="http:/www.cpcmfg.com/"/>
    <s v=""/>
    <x v="0"/>
  </r>
  <r>
    <s v="http://web.archive.org/web/20130705003355/http://www.api.org/globalitems/globalheaderpages/membership/api-member-companies"/>
    <x v="5"/>
    <x v="131"/>
    <s v="http:/www.corrosioncontrol.com/"/>
    <s v=""/>
    <x v="0"/>
  </r>
  <r>
    <s v="http://web.archive.org/web/20130705003355/http://www.api.org/globalitems/globalheaderpages/membership/api-member-companies"/>
    <x v="5"/>
    <x v="133"/>
    <s v="http:/cpwamerica.com/home.html"/>
    <s v=""/>
    <x v="0"/>
  </r>
  <r>
    <s v="http://web.archive.org/web/20130705003355/http://www.api.org/globalitems/globalheaderpages/membership/api-member-companies"/>
    <x v="5"/>
    <x v="138"/>
    <s v="http:/www.cryostar.com/"/>
    <s v=""/>
    <x v="0"/>
  </r>
  <r>
    <s v="http://web.archive.org/web/20130705003355/http://www.api.org/globalitems/globalheaderpages/membership/api-member-companies"/>
    <x v="5"/>
    <x v="714"/>
    <s v="http:/www.csdengineers.com/"/>
    <s v=""/>
    <x v="0"/>
  </r>
  <r>
    <s v="http://web.archive.org/web/20130705003355/http://www.api.org/globalitems/globalheaderpages/membership/api-member-companies"/>
    <x v="5"/>
    <x v="139"/>
    <s v="http:/www.cstindustries.com/cst-covers/"/>
    <s v=""/>
    <x v="0"/>
  </r>
  <r>
    <s v="http://web.archive.org/web/20130705003355/http://www.api.org/globalitems/globalheaderpages/membership/api-member-companies"/>
    <x v="5"/>
    <x v="848"/>
    <s v="http:/www.cummingsriter.com/"/>
    <s v=""/>
    <x v="0"/>
  </r>
  <r>
    <s v="http://web.archive.org/web/20130705003355/http://www.api.org/globalitems/globalheaderpages/membership/api-member-companies"/>
    <x v="5"/>
    <x v="716"/>
    <s v="http:/www.cyntechcorp.com/"/>
    <s v="http://www.sourcewatch.org/index.php/Chesapeake_Energy"/>
    <x v="0"/>
  </r>
  <r>
    <s v="http://web.archive.org/web/20130705003355/http://www.api.org/globalitems/globalheaderpages/membership/api-member-companies"/>
    <x v="5"/>
    <x v="141"/>
    <s v="http:/www2.emersonprocess.com/en-US/brands/daniel/Pages/Daniel.aspx"/>
    <s v="http://www.sourcewatch.org/index.php/Chevron"/>
    <x v="0"/>
  </r>
  <r>
    <s v="http://web.archive.org/web/20130705003355/http://www.api.org/globalitems/globalheaderpages/membership/api-member-companies"/>
    <x v="5"/>
    <x v="850"/>
    <s v="http:/www.delta-c.com/"/>
    <s v=""/>
    <x v="0"/>
  </r>
  <r>
    <s v="http://web.archive.org/web/20130705003355/http://www.api.org/globalitems/globalheaderpages/membership/api-member-companies"/>
    <x v="5"/>
    <x v="143"/>
    <s v="http:/www.dnv.com/"/>
    <s v=""/>
    <x v="0"/>
  </r>
  <r>
    <s v="http://web.archive.org/web/20130705003355/http://www.api.org/globalitems/globalheaderpages/membership/api-member-companies"/>
    <x v="5"/>
    <x v="851"/>
    <s v="http:/www.dnv.com/"/>
    <s v=""/>
    <x v="0"/>
  </r>
  <r>
    <s v="http://web.archive.org/web/20130705003355/http://www.api.org/globalitems/globalheaderpages/membership/api-member-companies"/>
    <x v="5"/>
    <x v="144"/>
    <s v="http:/www.devonenergy.com/"/>
    <s v=""/>
    <x v="1"/>
  </r>
  <r>
    <s v="http://web.archive.org/web/20130705003355/http://www.api.org/globalitems/globalheaderpages/membership/api-member-companies"/>
    <x v="5"/>
    <x v="719"/>
    <s v="http:/www.dhvvalve.com/"/>
    <s v=""/>
    <x v="0"/>
  </r>
  <r>
    <s v="http://web.archive.org/web/20130705003355/http://www.api.org/globalitems/globalheaderpages/membership/api-member-companies"/>
    <x v="5"/>
    <x v="632"/>
    <s v="http:/www.eagle-america.net/"/>
    <s v=""/>
    <x v="0"/>
  </r>
  <r>
    <s v="http://web.archive.org/web/20130705003355/http://www.api.org/globalitems/globalheaderpages/membership/api-member-companies"/>
    <x v="5"/>
    <x v="146"/>
    <s v="http:/www.djainspection.com/"/>
    <s v=""/>
    <x v="0"/>
  </r>
  <r>
    <s v="http://web.archive.org/web/20130705003355/http://www.api.org/globalitems/globalheaderpages/membership/api-member-companies"/>
    <x v="5"/>
    <x v="720"/>
    <s v="http:/www.txbop.com/Pages/default.aspx"/>
    <s v=""/>
    <x v="0"/>
  </r>
  <r>
    <s v="http://web.archive.org/web/20130705003355/http://www.api.org/globalitems/globalheaderpages/membership/api-member-companies"/>
    <x v="5"/>
    <x v="150"/>
    <s v="http:/www.dow.com/"/>
    <s v=""/>
    <x v="1"/>
  </r>
  <r>
    <s v="http://web.archive.org/web/20130705003355/http://www.api.org/globalitems/globalheaderpages/membership/api-member-companies"/>
    <x v="5"/>
    <x v="154"/>
    <s v="http:/www.duoline.com/"/>
    <s v=""/>
    <x v="0"/>
  </r>
  <r>
    <s v="http://web.archive.org/web/20130705003355/http://www.api.org/globalitems/globalheaderpages/membership/api-member-companies"/>
    <x v="5"/>
    <x v="635"/>
    <s v="http:/www.dynmcdermott.com/"/>
    <s v=""/>
    <x v="0"/>
  </r>
  <r>
    <s v="http://web.archive.org/web/20130705003355/http://www.api.org/globalitems/globalheaderpages/membership/api-member-companies"/>
    <x v="5"/>
    <x v="159"/>
    <s v="http:/www.eagleresearchcorp.com/"/>
    <s v="http://www.sourcewatch.org/index.php/ConocoPhillips"/>
    <x v="0"/>
  </r>
  <r>
    <s v="http://web.archive.org/web/20130705003355/http://www.api.org/globalitems/globalheaderpages/membership/api-member-companies"/>
    <x v="5"/>
    <x v="721"/>
    <s v="http:/www.converteam.com/"/>
    <s v="http://www.sourcewatch.org/index.php/CONSOL_Energy"/>
    <x v="0"/>
  </r>
  <r>
    <s v="http://web.archive.org/web/20130705003355/http://www.api.org/globalitems/globalheaderpages/membership/api-member-companies"/>
    <x v="5"/>
    <x v="165"/>
    <s v="http:/elementintegrity.com/"/>
    <s v=""/>
    <x v="0"/>
  </r>
  <r>
    <s v="http://web.archive.org/web/20130705003355/http://www.api.org/globalitems/globalheaderpages/membership/api-member-companies"/>
    <x v="5"/>
    <x v="164"/>
    <s v="http:/www.elementis.com/"/>
    <s v=""/>
    <x v="0"/>
  </r>
  <r>
    <s v="http://web.archive.org/web/20130705003355/http://www.api.org/globalitems/globalheaderpages/membership/api-member-companies"/>
    <x v="5"/>
    <x v="166"/>
    <s v="http:/www.elliottservices.com/"/>
    <s v=""/>
    <x v="0"/>
  </r>
  <r>
    <s v="http://web.archive.org/web/20130705003355/http://www.api.org/globalitems/globalheaderpages/membership/api-member-companies"/>
    <x v="5"/>
    <x v="812"/>
    <s v="http:/www.emats-inc.com/"/>
    <s v=""/>
    <x v="0"/>
  </r>
  <r>
    <s v="http://web.archive.org/web/20130705003355/http://www.api.org/globalitems/globalheaderpages/membership/api-member-companies"/>
    <x v="5"/>
    <x v="854"/>
    <s v="http:/www.enbridgepartners.com/"/>
    <s v=""/>
    <x v="0"/>
  </r>
  <r>
    <s v="http://web.archive.org/web/20130705003355/http://www.api.org/globalitems/globalheaderpages/membership/api-member-companies"/>
    <x v="5"/>
    <x v="170"/>
    <s v="http:/www.us.endress.com/"/>
    <s v=""/>
    <x v="0"/>
  </r>
  <r>
    <s v="http://web.archive.org/web/20130705003355/http://www.api.org/globalitems/globalheaderpages/membership/api-member-companies"/>
    <x v="5"/>
    <x v="722"/>
    <s v="https:/www.enefit.com/en/usa"/>
    <s v=""/>
    <x v="0"/>
  </r>
  <r>
    <s v="http://web.archive.org/web/20130705003355/http://www.api.org/globalitems/globalheaderpages/membership/api-member-companies"/>
    <x v="5"/>
    <x v="723"/>
    <s v="http:/www.engt.com/"/>
    <s v=""/>
    <x v="0"/>
  </r>
  <r>
    <s v="http://web.archive.org/web/20130705003355/http://www.api.org/globalitems/globalheaderpages/membership/api-member-companies"/>
    <x v="5"/>
    <x v="173"/>
    <s v="http:/www.energyexchanger.com/"/>
    <s v=""/>
    <x v="0"/>
  </r>
  <r>
    <s v="http://web.archive.org/web/20130705003355/http://www.api.org/globalitems/globalheaderpages/membership/api-member-companies"/>
    <x v="5"/>
    <x v="855"/>
    <s v="http:/www.energyxxi.com/"/>
    <s v=""/>
    <x v="0"/>
  </r>
  <r>
    <s v="http://web.archive.org/web/20130705003355/http://www.api.org/globalitems/globalheaderpages/membership/api-member-companies"/>
    <x v="5"/>
    <x v="177"/>
    <s v="http:/www.enersyscorp.com/"/>
    <s v=""/>
    <x v="0"/>
  </r>
  <r>
    <s v="http://web.archive.org/web/20130705003355/http://www.api.org/globalitems/globalheaderpages/membership/api-member-companies"/>
    <x v="5"/>
    <x v="178"/>
    <s v="http:/www.enervest.net/SitePages/Home.aspx"/>
    <s v=""/>
    <x v="0"/>
  </r>
  <r>
    <s v="http://web.archive.org/web/20130705003355/http://www.api.org/globalitems/globalheaderpages/membership/api-member-companies"/>
    <x v="5"/>
    <x v="179"/>
    <s v="http:/www.eisllc.net/"/>
    <s v=""/>
    <x v="0"/>
  </r>
  <r>
    <s v="http://web.archive.org/web/20130705003355/http://www.api.org/globalitems/globalheaderpages/membership/api-member-companies"/>
    <x v="5"/>
    <x v="180"/>
    <s v="http:/www.engineeringpartners.org/"/>
    <s v="http://www.sourcewatch.org/index.php/Devon_Energy"/>
    <x v="0"/>
  </r>
  <r>
    <s v="http://web.archive.org/web/20130705003355/http://www.api.org/globalitems/globalheaderpages/membership/api-member-companies"/>
    <x v="5"/>
    <x v="724"/>
    <s v="http:/www.enovationcontrols.com/"/>
    <s v=""/>
    <x v="0"/>
  </r>
  <r>
    <s v="http://web.archive.org/web/20130705003355/http://www.api.org/globalitems/globalheaderpages/membership/api-member-companies"/>
    <x v="5"/>
    <x v="181"/>
    <s v="http:/www.enproindia.com/"/>
    <s v=""/>
    <x v="0"/>
  </r>
  <r>
    <s v="http://web.archive.org/web/20130705003355/http://www.api.org/globalitems/globalheaderpages/membership/api-member-companies"/>
    <x v="5"/>
    <x v="182"/>
    <s v="http:/www.enscoplc.com/"/>
    <s v=""/>
    <x v="0"/>
  </r>
  <r>
    <s v="http://web.archive.org/web/20130705003355/http://www.api.org/globalitems/globalheaderpages/membership/api-member-companies"/>
    <x v="5"/>
    <x v="813"/>
    <s v="http:/www.enterpriseproducts.com/"/>
    <s v=""/>
    <x v="0"/>
  </r>
  <r>
    <s v="http://web.archive.org/web/20130705003355/http://www.api.org/globalitems/globalheaderpages/membership/api-member-companies"/>
    <x v="5"/>
    <x v="184"/>
    <s v="http:/www.envstd.com/"/>
    <s v="http://www.sourcewatch.org/index.php/Dow_Chemical_Company"/>
    <x v="0"/>
  </r>
  <r>
    <s v="http://web.archive.org/web/20130705003355/http://www.api.org/globalitems/globalheaderpages/membership/api-member-companies"/>
    <x v="5"/>
    <x v="187"/>
    <s v="http:/www.equityeng.com/"/>
    <s v=""/>
    <x v="0"/>
  </r>
  <r>
    <s v="http://web.archive.org/web/20130705003355/http://www.api.org/globalitems/globalheaderpages/membership/api-member-companies"/>
    <x v="5"/>
    <x v="188"/>
    <s v="http:/www.erm.com/"/>
    <s v=""/>
    <x v="0"/>
  </r>
  <r>
    <s v="http://web.archive.org/web/20130705003355/http://www.api.org/globalitems/globalheaderpages/membership/api-member-companies"/>
    <x v="5"/>
    <x v="814"/>
    <s v="http:/www.esri.com/"/>
    <s v=""/>
    <x v="0"/>
  </r>
  <r>
    <s v="http://web.archive.org/web/20130705003355/http://www.api.org/globalitems/globalheaderpages/membership/api-member-companies"/>
    <x v="5"/>
    <x v="858"/>
    <s v="http:/www.rohmax.com/"/>
    <s v=""/>
    <x v="0"/>
  </r>
  <r>
    <s v="http://web.archive.org/web/20130705003355/http://www.api.org/globalitems/globalheaderpages/membership/api-member-companies"/>
    <x v="5"/>
    <x v="192"/>
    <s v="http:/www.expl.com/"/>
    <s v=""/>
    <x v="0"/>
  </r>
  <r>
    <s v="http://web.archive.org/web/20130705003355/http://www.api.org/globalitems/globalheaderpages/membership/api-member-companies"/>
    <x v="5"/>
    <x v="859"/>
    <s v="http:/www.eeslp.com/"/>
    <s v=""/>
    <x v="0"/>
  </r>
  <r>
    <s v="http://web.archive.org/web/20130705003355/http://www.api.org/globalitems/globalheaderpages/membership/api-member-companies"/>
    <x v="5"/>
    <x v="193"/>
    <s v="http:/www.exxonmobil.com/"/>
    <s v=""/>
    <x v="1"/>
  </r>
  <r>
    <s v="http://web.archive.org/web/20130705003355/http://www.api.org/globalitems/globalheaderpages/membership/api-member-companies"/>
    <x v="5"/>
    <x v="194"/>
    <s v="http:/www.fastenal.com/"/>
    <s v=""/>
    <x v="0"/>
  </r>
  <r>
    <s v="http://web.archive.org/web/20130705003355/http://www.api.org/globalitems/globalheaderpages/membership/api-member-companies"/>
    <x v="5"/>
    <x v="195"/>
    <s v="http:/www.fbvalve.com/"/>
    <s v=""/>
    <x v="0"/>
  </r>
  <r>
    <s v="http://web.archive.org/web/20130705003355/http://www.api.org/globalitems/globalheaderpages/membership/api-member-companies"/>
    <x v="5"/>
    <x v="815"/>
    <s v="http:/www.federalservicesllc.com/"/>
    <s v=""/>
    <x v="0"/>
  </r>
  <r>
    <s v="http://web.archive.org/web/20130705003355/http://www.api.org/globalitems/globalheaderpages/membership/api-member-companies"/>
    <x v="5"/>
    <x v="198"/>
    <s v="http:/www.fishertank.com/"/>
    <s v=""/>
    <x v="0"/>
  </r>
  <r>
    <s v="http://web.archive.org/web/20130705003355/http://www.api.org/globalitems/globalheaderpages/membership/api-member-companies"/>
    <x v="5"/>
    <x v="860"/>
    <s v="http:/www.flareignitors.com/"/>
    <s v=""/>
    <x v="0"/>
  </r>
  <r>
    <s v="http://web.archive.org/web/20130705003355/http://www.api.org/globalitems/globalheaderpages/membership/api-member-companies"/>
    <x v="5"/>
    <x v="861"/>
    <s v="http:/www.flextm.com/"/>
    <s v=""/>
    <x v="0"/>
  </r>
  <r>
    <s v="http://web.archive.org/web/20130705003355/http://www.api.org/globalitems/globalheaderpages/membership/api-member-companies"/>
    <x v="5"/>
    <x v="204"/>
    <s v="http:/www.flowmd.com/"/>
    <s v=""/>
    <x v="0"/>
  </r>
  <r>
    <s v="http://web.archive.org/web/20130705003355/http://www.api.org/globalitems/globalheaderpages/membership/api-member-companies"/>
    <x v="5"/>
    <x v="205"/>
    <s v="http:/www.fluor.com/"/>
    <s v=""/>
    <x v="0"/>
  </r>
  <r>
    <s v="http://web.archive.org/web/20130705003355/http://www.api.org/globalitems/globalheaderpages/membership/api-member-companies"/>
    <x v="5"/>
    <x v="729"/>
    <s v="http:/www.fmctechnologies.com/"/>
    <s v=""/>
    <x v="0"/>
  </r>
  <r>
    <s v="http://web.archive.org/web/20130705003355/http://www.api.org/globalitems/globalheaderpages/membership/api-member-companies"/>
    <x v="5"/>
    <x v="206"/>
    <s v="http:/www.foerstergroup.com/Website.4.0.html"/>
    <s v=""/>
    <x v="0"/>
  </r>
  <r>
    <s v="http://web.archive.org/web/20130705003355/http://www.api.org/globalitems/globalheaderpages/membership/api-member-companies"/>
    <x v="5"/>
    <x v="925"/>
    <s v="http:/www.f-e-t.com/our_products_technologies/drilling-intervention/tubular-handling/"/>
    <s v=""/>
    <x v="0"/>
  </r>
  <r>
    <s v="http://web.archive.org/web/20130705003355/http://www.api.org/globalitems/globalheaderpages/membership/api-member-companies"/>
    <x v="5"/>
    <x v="207"/>
    <s v="http:/www.f-e-t.com/"/>
    <s v=""/>
    <x v="0"/>
  </r>
  <r>
    <s v="http://web.archive.org/web/20130705003355/http://www.api.org/globalitems/globalheaderpages/membership/api-member-companies"/>
    <x v="5"/>
    <x v="208"/>
    <s v="http:/www.foss.com/"/>
    <s v=""/>
    <x v="0"/>
  </r>
  <r>
    <s v="http://web.archive.org/web/20130705003355/http://www.api.org/globalitems/globalheaderpages/membership/api-member-companies"/>
    <x v="5"/>
    <x v="730"/>
    <s v="http:/www.fwc.com/"/>
    <s v=""/>
    <x v="0"/>
  </r>
  <r>
    <s v="http://web.archive.org/web/20130705003355/http://www.api.org/globalitems/globalheaderpages/membership/api-member-companies"/>
    <x v="5"/>
    <x v="862"/>
    <s v="http:/www.ftsi.com/"/>
    <s v=""/>
    <x v="0"/>
  </r>
  <r>
    <s v="http://web.archive.org/web/20130705003355/http://www.api.org/globalitems/globalheaderpages/membership/api-member-companies"/>
    <x v="5"/>
    <x v="863"/>
    <s v="http:/www.frandsonsafety.com/index.html"/>
    <s v=""/>
    <x v="0"/>
  </r>
  <r>
    <s v="http://web.archive.org/web/20130705003355/http://www.api.org/globalitems/globalheaderpages/membership/api-member-companies"/>
    <x v="5"/>
    <x v="214"/>
    <s v="http:/www.garlock.com/"/>
    <s v=""/>
    <x v="0"/>
  </r>
  <r>
    <s v="http://web.archive.org/web/20130705003355/http://www.api.org/globalitems/globalheaderpages/membership/api-member-companies"/>
    <x v="5"/>
    <x v="215"/>
    <s v="http:/www.gasair.net/"/>
    <s v=""/>
    <x v="0"/>
  </r>
  <r>
    <s v="http://web.archive.org/web/20130705003355/http://www.api.org/globalitems/globalheaderpages/membership/api-member-companies"/>
    <x v="5"/>
    <x v="217"/>
    <s v="http:/www.gbroilfield.com/"/>
    <s v=""/>
    <x v="0"/>
  </r>
  <r>
    <s v="http://web.archive.org/web/20130705003355/http://www.api.org/globalitems/globalheaderpages/membership/api-member-companies"/>
    <x v="5"/>
    <x v="219"/>
    <s v="http:/www.ge-mcs.com/bently"/>
    <s v=""/>
    <x v="1"/>
  </r>
  <r>
    <s v="http://web.archive.org/web/20130705003355/http://www.api.org/globalitems/globalheaderpages/membership/api-member-companies"/>
    <x v="5"/>
    <x v="642"/>
    <s v="http:/www.ge-energy.com/about/oil_and_gas.jsp"/>
    <s v=""/>
    <x v="1"/>
  </r>
  <r>
    <s v="http://web.archive.org/web/20130705003355/http://www.api.org/globalitems/globalheaderpages/membership/api-member-companies"/>
    <x v="5"/>
    <x v="218"/>
    <s v="http:/www.gearench.com/"/>
    <s v=""/>
    <x v="0"/>
  </r>
  <r>
    <s v="http://web.archive.org/web/20130705003355/http://www.api.org/globalitems/globalheaderpages/membership/api-member-companies"/>
    <x v="5"/>
    <x v="220"/>
    <s v="http:/www.ge-energy.com/"/>
    <s v="https://www.desmogblog.com/exxonmobil-funding-climate-science-denial"/>
    <x v="0"/>
  </r>
  <r>
    <s v="http://web.archive.org/web/20130705003355/http://www.api.org/globalitems/globalheaderpages/membership/api-member-companies"/>
    <x v="5"/>
    <x v="734"/>
    <s v="http:/www.genesisenergylp.com/"/>
    <s v=""/>
    <x v="0"/>
  </r>
  <r>
    <s v="http://web.archive.org/web/20130705003355/http://www.api.org/globalitems/globalheaderpages/membership/api-member-companies"/>
    <x v="5"/>
    <x v="864"/>
    <s v="http:/www.gevo.com/"/>
    <s v=""/>
    <x v="0"/>
  </r>
  <r>
    <s v="http://web.archive.org/web/20130705003355/http://www.api.org/globalitems/globalheaderpages/membership/api-member-companies"/>
    <x v="5"/>
    <x v="221"/>
    <s v="http:/www.gilbarco.com/"/>
    <s v=""/>
    <x v="0"/>
  </r>
  <r>
    <s v="http://web.archive.org/web/20130705003355/http://www.api.org/globalitems/globalheaderpages/membership/api-member-companies"/>
    <x v="5"/>
    <x v="865"/>
    <s v="http:/www.gl-group.com/"/>
    <s v=""/>
    <x v="0"/>
  </r>
  <r>
    <s v="http://web.archive.org/web/20130705003355/http://www.api.org/globalitems/globalheaderpages/membership/api-member-companies"/>
    <x v="5"/>
    <x v="866"/>
    <s v="http:/www.greenberry.com/"/>
    <s v=""/>
    <x v="0"/>
  </r>
  <r>
    <s v="http://web.archive.org/web/20130705003355/http://www.api.org/globalitems/globalheaderpages/membership/api-member-companies"/>
    <x v="5"/>
    <x v="867"/>
    <s v="http:/www.grindsize.com/index.html"/>
    <s v=""/>
    <x v="0"/>
  </r>
  <r>
    <s v="http://web.archive.org/web/20130705003355/http://www.api.org/globalitems/globalheaderpages/membership/api-member-companies"/>
    <x v="5"/>
    <x v="227"/>
    <s v="http:/www.gie.com/"/>
    <s v=""/>
    <x v="0"/>
  </r>
  <r>
    <s v="http://web.archive.org/web/20130705003355/http://www.api.org/globalitems/globalheaderpages/membership/api-member-companies"/>
    <x v="5"/>
    <x v="868"/>
    <s v="http:/www.gwcvalve.com/"/>
    <s v=""/>
    <x v="0"/>
  </r>
  <r>
    <s v="http://web.archive.org/web/20130705003355/http://www.api.org/globalitems/globalheaderpages/membership/api-member-companies"/>
    <x v="5"/>
    <x v="818"/>
    <s v="http:/www.hscanintl.com/"/>
    <s v=""/>
    <x v="0"/>
  </r>
  <r>
    <s v="http://web.archive.org/web/20130705003355/http://www.api.org/globalitems/globalheaderpages/membership/api-member-companies"/>
    <x v="5"/>
    <x v="245"/>
    <s v="http:/www.roseninspection.net/"/>
    <s v=""/>
    <x v="0"/>
  </r>
  <r>
    <s v="http://web.archive.org/web/20130705003355/http://www.api.org/globalitems/globalheaderpages/membership/api-member-companies"/>
    <x v="5"/>
    <x v="869"/>
    <s v="http:/haleyaldrich.com/nodes/1.aspx"/>
    <s v=""/>
    <x v="0"/>
  </r>
  <r>
    <s v="http://web.archive.org/web/20130705003355/http://www.api.org/globalitems/globalheaderpages/membership/api-member-companies"/>
    <x v="5"/>
    <x v="230"/>
    <s v="http:/www.halliburton.com/"/>
    <s v=""/>
    <x v="1"/>
  </r>
  <r>
    <s v="http://web.archive.org/web/20130705003355/http://www.api.org/globalitems/globalheaderpages/membership/api-member-companies"/>
    <x v="5"/>
    <x v="229"/>
    <s v="http:/www.hamonusa.com/hamondeltak"/>
    <s v=""/>
    <x v="0"/>
  </r>
  <r>
    <s v="http://web.archive.org/web/20130705003355/http://www.api.org/globalitems/globalheaderpages/membership/api-member-companies"/>
    <x v="5"/>
    <x v="926"/>
    <s v="http:/www.hamworthy-combustion.com/"/>
    <s v=""/>
    <x v="0"/>
  </r>
  <r>
    <s v="http://web.archive.org/web/20130705003355/http://www.api.org/globalitems/globalheaderpages/membership/api-member-companies"/>
    <x v="5"/>
    <x v="231"/>
    <s v="http:/www.heycoenergy.com/"/>
    <s v=""/>
    <x v="0"/>
  </r>
  <r>
    <s v="http://web.archive.org/web/20130705003355/http://www.api.org/globalitems/globalheaderpages/membership/api-member-companies"/>
    <x v="5"/>
    <x v="870"/>
    <s v="http:/www.herculesoffshore.com/"/>
    <s v=""/>
    <x v="0"/>
  </r>
  <r>
    <s v="http://web.archive.org/web/20130705003355/http://www.api.org/globalitems/globalheaderpages/membership/api-member-companies"/>
    <x v="5"/>
    <x v="233"/>
    <s v="http:/www.hess.com/"/>
    <s v=""/>
    <x v="1"/>
  </r>
  <r>
    <s v="http://web.archive.org/web/20130705003355/http://www.api.org/globalitems/globalheaderpages/membership/api-member-companies"/>
    <x v="5"/>
    <x v="738"/>
    <s v="http:/www.hitechtesting.com/"/>
    <s v=""/>
    <x v="0"/>
  </r>
  <r>
    <s v="http://web.archive.org/web/20130705003355/http://www.api.org/globalitems/globalheaderpages/membership/api-member-companies"/>
    <x v="5"/>
    <x v="871"/>
    <s v="http:/www.hitempcoatings.com/"/>
    <s v=""/>
    <x v="0"/>
  </r>
  <r>
    <s v="http://web.archive.org/web/20130705003355/http://www.api.org/globalitems/globalheaderpages/membership/api-member-companies"/>
    <x v="5"/>
    <x v="235"/>
    <s v="http:/www.hmttank.com/"/>
    <s v="http://www.sourcewatch.org/index.php/GE_Energy"/>
    <x v="0"/>
  </r>
  <r>
    <s v="http://web.archive.org/web/20130705003355/http://www.api.org/globalitems/globalheaderpages/membership/api-member-companies"/>
    <x v="5"/>
    <x v="237"/>
    <s v="http:/www.hoistcrane.com/"/>
    <s v="http://www.sourcewatch.org/index.php/General_Electric"/>
    <x v="0"/>
  </r>
  <r>
    <s v="http://web.archive.org/web/20130705003355/http://www.api.org/globalitems/globalheaderpages/membership/api-member-companies"/>
    <x v="5"/>
    <x v="239"/>
    <s v="http:/www.hhilifting.com/"/>
    <s v=""/>
    <x v="0"/>
  </r>
  <r>
    <s v="http://web.archive.org/web/20130705003355/http://www.api.org/globalitems/globalheaderpages/membership/api-member-companies"/>
    <x v="5"/>
    <x v="240"/>
    <s v="http:/hollyenergy.com/"/>
    <s v=""/>
    <x v="0"/>
  </r>
  <r>
    <s v="http://web.archive.org/web/20130705003355/http://www.api.org/globalitems/globalheaderpages/membership/api-member-companies"/>
    <x v="5"/>
    <x v="645"/>
    <s v="http:/www.hooversolutions.com/"/>
    <s v=""/>
    <x v="0"/>
  </r>
  <r>
    <s v="http://web.archive.org/web/20130705003355/http://www.api.org/globalitems/globalheaderpages/membership/api-member-companies"/>
    <x v="5"/>
    <x v="646"/>
    <s v="http:/www.houstonbolt.com/"/>
    <s v=""/>
    <x v="0"/>
  </r>
  <r>
    <s v="http://web.archive.org/web/20130705003355/http://www.api.org/globalitems/globalheaderpages/membership/api-member-companies"/>
    <x v="5"/>
    <x v="247"/>
    <s v="http:/www.hudsonproducts.com/"/>
    <s v=""/>
    <x v="0"/>
  </r>
  <r>
    <s v="http://web.archive.org/web/20130705003355/http://www.api.org/globalitems/globalheaderpages/membership/api-member-companies"/>
    <x v="5"/>
    <x v="248"/>
    <s v="http:/www.hullinc.com/"/>
    <s v=""/>
    <x v="0"/>
  </r>
  <r>
    <s v="http://web.archive.org/web/20130705003355/http://www.api.org/globalitems/globalheaderpages/membership/api-member-companies"/>
    <x v="5"/>
    <x v="249"/>
    <s v="http:/www.api.org/globalitems/globalheaderpages/membership/api-member-companies"/>
    <s v=""/>
    <x v="1"/>
  </r>
  <r>
    <s v="http://web.archive.org/web/20130705003355/http://www.api.org/globalitems/globalheaderpages/membership/api-member-companies"/>
    <x v="5"/>
    <x v="250"/>
    <s v="http:/www.hunting.plc.uk/"/>
    <s v=""/>
    <x v="0"/>
  </r>
  <r>
    <s v="http://web.archive.org/web/20130705003355/http://www.api.org/globalitems/globalheaderpages/membership/api-member-companies"/>
    <x v="5"/>
    <x v="251"/>
    <s v="http:/www.htandt.com/"/>
    <s v=""/>
    <x v="0"/>
  </r>
  <r>
    <s v="http://web.archive.org/web/20130705003355/http://www.api.org/globalitems/globalheaderpages/membership/api-member-companies"/>
    <x v="5"/>
    <x v="252"/>
    <s v="http:/www.hy-grade.com/index.html"/>
    <s v=""/>
    <x v="0"/>
  </r>
  <r>
    <s v="http://web.archive.org/web/20130705003355/http://www.api.org/globalitems/globalheaderpages/membership/api-member-companies"/>
    <x v="5"/>
    <x v="253"/>
    <s v="http:/www.hydacusa.com/"/>
    <s v=""/>
    <x v="0"/>
  </r>
  <r>
    <s v="http://web.archive.org/web/20130705003355/http://www.api.org/globalitems/globalheaderpages/membership/api-member-companies"/>
    <x v="5"/>
    <x v="255"/>
    <s v="http:/www.icllabs.com/"/>
    <s v=""/>
    <x v="0"/>
  </r>
  <r>
    <s v="http://web.archive.org/web/20130705003355/http://www.api.org/globalitems/globalheaderpages/membership/api-member-companies"/>
    <x v="5"/>
    <x v="256"/>
    <s v="http:/www.inspection.icoasiapac.com/"/>
    <s v=""/>
    <x v="0"/>
  </r>
  <r>
    <s v="http://web.archive.org/web/20130705003355/http://www.api.org/globalitems/globalheaderpages/membership/api-member-companies"/>
    <x v="5"/>
    <x v="257"/>
    <s v="http:/www.ilacorp.com/"/>
    <s v="http://www.sourcewatch.org/index.php/Halliburton_Company"/>
    <x v="0"/>
  </r>
  <r>
    <s v="http://web.archive.org/web/20130705003355/http://www.api.org/globalitems/globalheaderpages/membership/api-member-companies"/>
    <x v="5"/>
    <x v="872"/>
    <s v="http:/ieassurance.com/"/>
    <s v=""/>
    <x v="0"/>
  </r>
  <r>
    <s v="http://web.archive.org/web/20130705003355/http://www.api.org/globalitems/globalheaderpages/membership/api-member-companies"/>
    <x v="5"/>
    <x v="259"/>
    <s v="http:/www.iesconde.com/"/>
    <s v=""/>
    <x v="0"/>
  </r>
  <r>
    <s v="http://web.archive.org/web/20130705003355/http://www.api.org/globalitems/globalheaderpages/membership/api-member-companies"/>
    <x v="5"/>
    <x v="261"/>
    <s v="http:/www.industronic.com/global/english/the-engineers-of-communication/"/>
    <s v=""/>
    <x v="0"/>
  </r>
  <r>
    <s v="http://web.archive.org/web/20130705003355/http://www.api.org/globalitems/globalheaderpages/membership/api-member-companies"/>
    <x v="5"/>
    <x v="262"/>
    <s v="http:/www.infineum.com/"/>
    <s v=""/>
    <x v="0"/>
  </r>
  <r>
    <s v="http://web.archive.org/web/20130705003355/http://www.api.org/globalitems/globalheaderpages/membership/api-member-companies"/>
    <x v="5"/>
    <x v="873"/>
    <s v=""/>
    <s v="https://www.desmogblog.com/directory/vocabulary/12279"/>
    <x v="0"/>
  </r>
  <r>
    <s v="http://web.archive.org/web/20130705003355/http://www.api.org/globalitems/globalheaderpages/membership/api-member-companies"/>
    <x v="5"/>
    <x v="265"/>
    <s v="http:/www.inspectorate.com/"/>
    <s v=""/>
    <x v="0"/>
  </r>
  <r>
    <s v="http://web.archive.org/web/20130705003355/http://www.api.org/globalitems/globalheaderpages/membership/api-member-companies"/>
    <x v="5"/>
    <x v="739"/>
    <s v="http:/intechww.com/contact_us/Default.aspx"/>
    <s v=""/>
    <x v="0"/>
  </r>
  <r>
    <s v="http://web.archive.org/web/20130705003355/http://www.api.org/globalitems/globalheaderpages/membership/api-member-companies"/>
    <x v="5"/>
    <x v="266"/>
    <s v="http:/www.ipsfire.com/"/>
    <s v=""/>
    <x v="0"/>
  </r>
  <r>
    <s v="http://web.archive.org/web/20130705003355/http://www.api.org/globalitems/globalheaderpages/membership/api-member-companies"/>
    <x v="5"/>
    <x v="272"/>
    <s v="http:/www.ids-usa.us/"/>
    <s v=""/>
    <x v="0"/>
  </r>
  <r>
    <s v="http://web.archive.org/web/20130705003355/http://www.api.org/globalitems/globalheaderpages/membership/api-member-companies"/>
    <x v="5"/>
    <x v="273"/>
    <s v="http:/www.interspecllc.net/"/>
    <s v=""/>
    <x v="0"/>
  </r>
  <r>
    <s v="http://web.archive.org/web/20130705003355/http://www.api.org/globalitems/globalheaderpages/membership/api-member-companies"/>
    <x v="5"/>
    <x v="874"/>
    <s v="http:/www.intertek-cb.com/"/>
    <s v=""/>
    <x v="0"/>
  </r>
  <r>
    <s v="http://web.archive.org/web/20130705003355/http://www.api.org/globalitems/globalheaderpages/membership/api-member-companies"/>
    <x v="5"/>
    <x v="277"/>
    <s v="http:/www.iomosaic.com/"/>
    <s v=""/>
    <x v="0"/>
  </r>
  <r>
    <s v="http://web.archive.org/web/20130705003355/http://www.api.org/globalitems/globalheaderpages/membership/api-member-companies"/>
    <x v="5"/>
    <x v="875"/>
    <s v="http:/www.itltanklines.com/"/>
    <s v=""/>
    <x v="0"/>
  </r>
  <r>
    <s v="http://web.archive.org/web/20130705003355/http://www.api.org/globalitems/globalheaderpages/membership/api-member-companies"/>
    <x v="5"/>
    <x v="278"/>
    <s v="http:/www.iredthermal.com/"/>
    <s v=""/>
    <x v="0"/>
  </r>
  <r>
    <s v="http://web.archive.org/web/20130705003355/http://www.api.org/globalitems/globalheaderpages/membership/api-member-companies"/>
    <x v="5"/>
    <x v="279"/>
    <s v="http:/www.irisndt.com/"/>
    <s v=""/>
    <x v="0"/>
  </r>
  <r>
    <s v="http://web.archive.org/web/20130705003355/http://www.api.org/globalitems/globalheaderpages/membership/api-member-companies"/>
    <x v="5"/>
    <x v="281"/>
    <s v="http:/www.gouldspumps.com/"/>
    <s v="http://www.sourcewatch.org/index.php/Hunt_Oil_Company"/>
    <x v="1"/>
  </r>
  <r>
    <s v="http://web.archive.org/web/20130705003355/http://www.api.org/globalitems/globalheaderpages/membership/api-member-companies"/>
    <x v="5"/>
    <x v="742"/>
    <s v="http:/www.jbpavelkainc.com/default.asp"/>
    <s v=""/>
    <x v="0"/>
  </r>
  <r>
    <s v="http://web.archive.org/web/20130705003355/http://www.api.org/globalitems/globalheaderpages/membership/api-member-companies"/>
    <x v="5"/>
    <x v="927"/>
    <s v="http:/www.jfahern.com/"/>
    <s v=""/>
    <x v="0"/>
  </r>
  <r>
    <s v="http://web.archive.org/web/20130705003355/http://www.api.org/globalitems/globalheaderpages/membership/api-member-companies"/>
    <x v="5"/>
    <x v="876"/>
    <s v="http:/www.jabenergysolutions.com/"/>
    <s v=""/>
    <x v="0"/>
  </r>
  <r>
    <s v="http://web.archive.org/web/20130705003355/http://www.api.org/globalitems/globalheaderpages/membership/api-member-companies"/>
    <x v="5"/>
    <x v="282"/>
    <s v="http:/www.jamesmachineworks.com/"/>
    <s v=""/>
    <x v="0"/>
  </r>
  <r>
    <s v="http://web.archive.org/web/20130705003355/http://www.api.org/globalitems/globalheaderpages/membership/api-member-companies"/>
    <x v="5"/>
    <x v="284"/>
    <s v="http:/www.jdngroup.com/us"/>
    <s v=""/>
    <x v="0"/>
  </r>
  <r>
    <s v="http://web.archive.org/web/20130705003355/http://www.api.org/globalitems/globalheaderpages/membership/api-member-companies"/>
    <x v="5"/>
    <x v="285"/>
    <s v="http:/www.jetlube.com/"/>
    <s v=""/>
    <x v="0"/>
  </r>
  <r>
    <s v="http://web.archive.org/web/20130705003355/http://www.api.org/globalitems/globalheaderpages/membership/api-member-companies"/>
    <x v="5"/>
    <x v="286"/>
    <s v="http:/www.jfe-steel.co.jp/"/>
    <s v=""/>
    <x v="0"/>
  </r>
  <r>
    <s v="http://web.archive.org/web/20130705003355/http://www.api.org/globalitems/globalheaderpages/membership/api-member-companies"/>
    <x v="5"/>
    <x v="289"/>
    <s v="http:/www.johncrane.com/"/>
    <s v=""/>
    <x v="0"/>
  </r>
  <r>
    <s v="http://web.archive.org/web/20130705003355/http://www.api.org/globalitems/globalheaderpages/membership/api-member-companies"/>
    <x v="5"/>
    <x v="290"/>
    <s v="http:/www.johnllowery.com/"/>
    <s v=""/>
    <x v="0"/>
  </r>
  <r>
    <s v="http://web.archive.org/web/20130705003355/http://www.api.org/globalitems/globalheaderpages/membership/api-member-companies"/>
    <x v="5"/>
    <x v="292"/>
    <s v="http:/www.jswsteel.us/"/>
    <s v=""/>
    <x v="0"/>
  </r>
  <r>
    <s v="http://web.archive.org/web/20130705003355/http://www.api.org/globalitems/globalheaderpages/membership/api-member-companies"/>
    <x v="5"/>
    <x v="745"/>
    <s v="http:/www.justissoil.com/"/>
    <s v=""/>
    <x v="0"/>
  </r>
  <r>
    <s v="http://web.archive.org/web/20130705003355/http://www.api.org/globalitems/globalheaderpages/membership/api-member-companies"/>
    <x v="5"/>
    <x v="746"/>
    <s v="http:/www.kam.com/"/>
    <s v=""/>
    <x v="0"/>
  </r>
  <r>
    <s v="http://web.archive.org/web/20130705003355/http://www.api.org/globalitems/globalheaderpages/membership/api-member-companies"/>
    <x v="5"/>
    <x v="877"/>
    <s v="http:/www.kecindustries.com/"/>
    <s v=""/>
    <x v="0"/>
  </r>
  <r>
    <s v="http://web.archive.org/web/20130705003355/http://www.api.org/globalitems/globalheaderpages/membership/api-member-companies"/>
    <x v="5"/>
    <x v="878"/>
    <s v="http:/www.kaydonringandseal.com/"/>
    <s v=""/>
    <x v="0"/>
  </r>
  <r>
    <s v="http://web.archive.org/web/20130705003355/http://www.api.org/globalitems/globalheaderpages/membership/api-member-companies"/>
    <x v="5"/>
    <x v="295"/>
    <s v="http:/www.keyship.com/"/>
    <s v=""/>
    <x v="0"/>
  </r>
  <r>
    <s v="http://web.archive.org/web/20130705003355/http://www.api.org/globalitems/globalheaderpages/membership/api-member-companies"/>
    <x v="5"/>
    <x v="296"/>
    <s v="http:/www.kimray.com/"/>
    <s v=""/>
    <x v="0"/>
  </r>
  <r>
    <s v="http://web.archive.org/web/20130705003355/http://www.api.org/globalitems/globalheaderpages/membership/api-member-companies"/>
    <x v="5"/>
    <x v="819"/>
    <s v="http:/www.kindermorgan.com/"/>
    <s v=""/>
    <x v="1"/>
  </r>
  <r>
    <s v="http://web.archive.org/web/20130705003355/http://www.api.org/globalitems/globalheaderpages/membership/api-member-companies"/>
    <x v="5"/>
    <x v="879"/>
    <s v="http:/www.kindervalve.com/"/>
    <s v=""/>
    <x v="0"/>
  </r>
  <r>
    <s v="http://web.archive.org/web/20130705003355/http://www.api.org/globalitems/globalheaderpages/membership/api-member-companies"/>
    <x v="5"/>
    <x v="748"/>
    <s v="http:/http:/kirbycorp.com/index.cfm"/>
    <s v=""/>
    <x v="0"/>
  </r>
  <r>
    <s v="http://web.archive.org/web/20130705003355/http://www.api.org/globalitems/globalheaderpages/membership/api-member-companies"/>
    <x v="5"/>
    <x v="297"/>
    <s v="http:/krohne.com/"/>
    <s v=""/>
    <x v="0"/>
  </r>
  <r>
    <s v="http://web.archive.org/web/20130705003355/http://www.api.org/globalitems/globalheaderpages/membership/api-member-companies"/>
    <x v="5"/>
    <x v="298"/>
    <s v="http:/www.ljtechnologies.com/"/>
    <s v=""/>
    <x v="0"/>
  </r>
  <r>
    <s v="http://web.archive.org/web/20130705003355/http://www.api.org/globalitems/globalheaderpages/membership/api-member-companies"/>
    <x v="5"/>
    <x v="302"/>
    <s v="http:/www.larsentoubro.com/"/>
    <s v=""/>
    <x v="0"/>
  </r>
  <r>
    <s v="http://web.archive.org/web/20130705003355/http://www.api.org/globalitems/globalheaderpages/membership/api-member-companies"/>
    <x v="5"/>
    <x v="880"/>
    <s v="http:/www.lsf-steel.com/"/>
    <s v="http://www.sourcewatch.org/index.php/ITT_Corporation"/>
    <x v="0"/>
  </r>
  <r>
    <s v="http://web.archive.org/web/20130705003355/http://www.api.org/globalitems/globalheaderpages/membership/api-member-companies"/>
    <x v="5"/>
    <x v="749"/>
    <s v="http:/www.leespecialties.com/indexB.htm"/>
    <s v=""/>
    <x v="0"/>
  </r>
  <r>
    <s v="http://web.archive.org/web/20130705003355/http://www.api.org/globalitems/globalheaderpages/membership/api-member-companies"/>
    <x v="5"/>
    <x v="881"/>
    <s v="http:/www.leecosteel.com/"/>
    <s v=""/>
    <x v="0"/>
  </r>
  <r>
    <s v="http://web.archive.org/web/20130705003355/http://www.api.org/globalitems/globalheaderpages/membership/api-member-companies"/>
    <x v="5"/>
    <x v="306"/>
    <s v="http:/www.lightningprotection.com/"/>
    <s v=""/>
    <x v="0"/>
  </r>
  <r>
    <s v="http://web.archive.org/web/20130705003355/http://www.api.org/globalitems/globalheaderpages/membership/api-member-companies"/>
    <x v="5"/>
    <x v="307"/>
    <s v="http:/www.liquidcontrolsgroup.com/"/>
    <s v=""/>
    <x v="0"/>
  </r>
  <r>
    <s v="http://web.archive.org/web/20130705003355/http://www.api.org/globalitems/globalheaderpages/membership/api-member-companies"/>
    <x v="5"/>
    <x v="309"/>
    <s v="http:/www.lr.org/"/>
    <s v=""/>
    <x v="0"/>
  </r>
  <r>
    <s v="http://web.archive.org/web/20130705003355/http://www.api.org/globalitems/globalheaderpages/membership/api-member-companies"/>
    <x v="5"/>
    <x v="310"/>
    <s v="http:/www.lrenergy.org/"/>
    <s v=""/>
    <x v="0"/>
  </r>
  <r>
    <s v="http://web.archive.org/web/20130705003355/http://www.api.org/globalitems/globalheaderpages/membership/api-member-companies"/>
    <x v="5"/>
    <x v="311"/>
    <s v="http:/www.loadmastereng.com/"/>
    <s v=""/>
    <x v="0"/>
  </r>
  <r>
    <s v="http://web.archive.org/web/20130705003355/http://www.api.org/globalitems/globalheaderpages/membership/api-member-companies"/>
    <x v="5"/>
    <x v="312"/>
    <s v="http:/www.lonestarinduction.com/"/>
    <s v=""/>
    <x v="0"/>
  </r>
  <r>
    <s v="http://web.archive.org/web/20130705003355/http://www.api.org/globalitems/globalheaderpages/membership/api-member-companies"/>
    <x v="5"/>
    <x v="313"/>
    <s v="http:/www.loopllc.com/"/>
    <s v=""/>
    <x v="0"/>
  </r>
  <r>
    <s v="http://web.archive.org/web/20130705003355/http://www.api.org/globalitems/globalheaderpages/membership/api-member-companies"/>
    <x v="5"/>
    <x v="315"/>
    <s v="http:/www.lubrizol.com/"/>
    <s v=""/>
    <x v="0"/>
  </r>
  <r>
    <s v="http://web.archive.org/web/20130705003355/http://www.api.org/globalitems/globalheaderpages/membership/api-member-companies"/>
    <x v="5"/>
    <x v="882"/>
    <s v="http:/www.lufkin.com/"/>
    <s v=""/>
    <x v="0"/>
  </r>
  <r>
    <s v="http://web.archive.org/web/20130705003355/http://www.api.org/globalitems/globalheaderpages/membership/api-member-companies"/>
    <x v="5"/>
    <x v="822"/>
    <s v="http:/www.mhes.com/"/>
    <s v=""/>
    <x v="0"/>
  </r>
  <r>
    <s v="http://web.archive.org/web/20130705003355/http://www.api.org/globalitems/globalheaderpages/membership/api-member-companies"/>
    <x v="5"/>
    <x v="316"/>
    <s v="http:/www.maerskdrilling.com/Pages/default.aspx"/>
    <s v=""/>
    <x v="0"/>
  </r>
  <r>
    <s v="http://web.archive.org/web/20130705003355/http://www.api.org/globalitems/globalheaderpages/membership/api-member-companies"/>
    <x v="5"/>
    <x v="752"/>
    <s v="http:/www.maerskoil.com/"/>
    <s v=""/>
    <x v="0"/>
  </r>
  <r>
    <s v="http://web.archive.org/web/20130705003355/http://www.api.org/globalitems/globalheaderpages/membership/api-member-companies"/>
    <x v="5"/>
    <x v="317"/>
    <s v="http:/www.magellanlp.com/"/>
    <s v=""/>
    <x v="0"/>
  </r>
  <r>
    <s v="http://web.archive.org/web/20130705003355/http://www.api.org/globalitems/globalheaderpages/membership/api-member-companies"/>
    <x v="5"/>
    <x v="318"/>
    <s v="http:/www.magnaflux.com/"/>
    <s v=""/>
    <x v="0"/>
  </r>
  <r>
    <s v="http://web.archive.org/web/20130705003355/http://www.api.org/globalitems/globalheaderpages/membership/api-member-companies"/>
    <x v="5"/>
    <x v="319"/>
    <s v="http:/www.mac-ndt.com/"/>
    <s v="http://www.sourcewatch.org/index.php/Kinder_Morgan_Energy_Partners"/>
    <x v="0"/>
  </r>
  <r>
    <s v="http://web.archive.org/web/20130705003355/http://www.api.org/globalitems/globalheaderpages/membership/api-member-companies"/>
    <x v="5"/>
    <x v="322"/>
    <s v="http:/www.manganinc.com/"/>
    <s v=""/>
    <x v="0"/>
  </r>
  <r>
    <s v="http://web.archive.org/web/20130705003355/http://www.api.org/globalitems/globalheaderpages/membership/api-member-companies"/>
    <x v="5"/>
    <x v="323"/>
    <s v="http:/www.mapoiltools.com/"/>
    <s v=""/>
    <x v="0"/>
  </r>
  <r>
    <s v="http://web.archive.org/web/20130705003355/http://www.api.org/globalitems/globalheaderpages/membership/api-member-companies"/>
    <x v="5"/>
    <x v="324"/>
    <s v="http:/www.marathon.com/"/>
    <s v=""/>
    <x v="1"/>
  </r>
  <r>
    <s v="http://web.archive.org/web/20130705003355/http://www.api.org/globalitems/globalheaderpages/membership/api-member-companies"/>
    <x v="5"/>
    <x v="325"/>
    <s v="http:/www.marathonpetroleum.com/"/>
    <s v=""/>
    <x v="0"/>
  </r>
  <r>
    <s v="http://web.archive.org/web/20130705003355/http://www.api.org/globalitems/globalheaderpages/membership/api-member-companies"/>
    <x v="5"/>
    <x v="326"/>
    <s v="http:/www.msrc.org/"/>
    <s v=""/>
    <x v="0"/>
  </r>
  <r>
    <s v="http://web.archive.org/web/20130705003355/http://www.api.org/globalitems/globalheaderpages/membership/api-member-companies"/>
    <x v="5"/>
    <x v="329"/>
    <s v="http:/www.masstechnology.net/"/>
    <s v=""/>
    <x v="0"/>
  </r>
  <r>
    <s v="http://web.archive.org/web/20130705003355/http://www.api.org/globalitems/globalheaderpages/membership/api-member-companies"/>
    <x v="5"/>
    <x v="753"/>
    <s v="http:/www.mathena-inc.com/"/>
    <s v=""/>
    <x v="0"/>
  </r>
  <r>
    <s v="http://web.archive.org/web/20130705003355/http://www.api.org/globalitems/globalheaderpages/membership/api-member-companies"/>
    <x v="5"/>
    <x v="754"/>
    <s v="http:/www.matrixservice.com/"/>
    <s v=""/>
    <x v="0"/>
  </r>
  <r>
    <s v="http://web.archive.org/web/20130705003355/http://www.api.org/globalitems/globalheaderpages/membership/api-member-companies"/>
    <x v="5"/>
    <x v="331"/>
    <s v="http:/www.mavlabs.co/"/>
    <s v=""/>
    <x v="0"/>
  </r>
  <r>
    <s v="http://web.archive.org/web/20130705003355/http://www.api.org/globalitems/globalheaderpages/membership/api-member-companies"/>
    <x v="5"/>
    <x v="332"/>
    <s v="http:/www.mccrometer.com/"/>
    <s v=""/>
    <x v="0"/>
  </r>
  <r>
    <s v="http://web.archive.org/web/20130705003355/http://www.api.org/globalitems/globalheaderpages/membership/api-member-companies"/>
    <x v="5"/>
    <x v="334"/>
    <s v="http:/www.mechatrends-contractors.com/"/>
    <s v=""/>
    <x v="0"/>
  </r>
  <r>
    <s v="http://web.archive.org/web/20130705003355/http://www.api.org/globalitems/globalheaderpages/membership/api-member-companies"/>
    <x v="5"/>
    <x v="336"/>
    <s v="http:/www.merichem.com/"/>
    <s v=""/>
    <x v="0"/>
  </r>
  <r>
    <s v="http://web.archive.org/web/20130705003355/http://www.api.org/globalitems/globalheaderpages/membership/api-member-companies"/>
    <x v="5"/>
    <x v="337"/>
    <s v="http:/www.meridium.com/"/>
    <s v=""/>
    <x v="0"/>
  </r>
  <r>
    <s v="http://web.archive.org/web/20130705003355/http://www.api.org/globalitems/globalheaderpages/membership/api-member-companies"/>
    <x v="5"/>
    <x v="338"/>
    <s v="http:/www.mesa-intl.com/"/>
    <s v=""/>
    <x v="0"/>
  </r>
  <r>
    <s v="http://web.archive.org/web/20130705003355/http://www.api.org/globalitems/globalheaderpages/membership/api-member-companies"/>
    <x v="5"/>
    <x v="883"/>
    <s v="http:/www.mesocoat.com/"/>
    <s v=""/>
    <x v="0"/>
  </r>
  <r>
    <s v="http://web.archive.org/web/20130705003355/http://www.api.org/globalitems/globalheaderpages/membership/api-member-companies"/>
    <x v="5"/>
    <x v="884"/>
    <s v="http:/www.metco-ndt.com/"/>
    <s v=""/>
    <x v="0"/>
  </r>
  <r>
    <s v="http://web.archive.org/web/20130705003355/http://www.api.org/globalitems/globalheaderpages/membership/api-member-companies"/>
    <x v="5"/>
    <x v="339"/>
    <s v="http:/www.meterengineers.com/"/>
    <s v=""/>
    <x v="0"/>
  </r>
  <r>
    <s v="http://web.archive.org/web/20130705003355/http://www.api.org/globalitems/globalheaderpages/membership/api-member-companies"/>
    <x v="5"/>
    <x v="340"/>
    <s v="http:/www.micromotion.com/"/>
    <s v=""/>
    <x v="0"/>
  </r>
  <r>
    <s v="http://web.archive.org/web/20130705003355/http://www.api.org/globalitems/globalheaderpages/membership/api-member-companies"/>
    <x v="5"/>
    <x v="885"/>
    <s v="http:/www.midcoonline.com/Web/"/>
    <s v=""/>
    <x v="0"/>
  </r>
  <r>
    <s v="http://web.archive.org/web/20130705003355/http://www.api.org/globalitems/globalheaderpages/membership/api-member-companies"/>
    <x v="5"/>
    <x v="341"/>
    <s v="http:/www.mcchemical.com/"/>
    <s v=""/>
    <x v="0"/>
  </r>
  <r>
    <s v="http://web.archive.org/web/20130705003355/http://www.api.org/globalitems/globalheaderpages/membership/api-member-companies"/>
    <x v="5"/>
    <x v="342"/>
    <s v="http:/www.midwesternservices.com/"/>
    <s v=""/>
    <x v="0"/>
  </r>
  <r>
    <s v="http://web.archive.org/web/20130705003355/http://www.api.org/globalitems/globalheaderpages/membership/api-member-companies"/>
    <x v="5"/>
    <x v="343"/>
    <s v="http:/www.millerconsulting.org/"/>
    <s v=""/>
    <x v="0"/>
  </r>
  <r>
    <s v="http://web.archive.org/web/20130705003355/http://www.api.org/globalitems/globalheaderpages/membership/api-member-companies"/>
    <x v="5"/>
    <x v="344"/>
    <s v="http:/www.milwaukeevalve.com/"/>
    <s v=""/>
    <x v="0"/>
  </r>
  <r>
    <s v="http://web.archive.org/web/20130705003355/http://www.api.org/globalitems/globalheaderpages/membership/api-member-companies"/>
    <x v="5"/>
    <x v="928"/>
    <s v="http:/www.grupominga.com/"/>
    <s v=""/>
    <x v="0"/>
  </r>
  <r>
    <s v="http://web.archive.org/web/20130705003355/http://www.api.org/globalitems/globalheaderpages/membership/api-member-companies"/>
    <x v="5"/>
    <x v="345"/>
    <s v="http:/www.mistrasgroup.com/"/>
    <s v=""/>
    <x v="0"/>
  </r>
  <r>
    <s v="http://web.archive.org/web/20130705003355/http://www.api.org/globalitems/globalheaderpages/membership/api-member-companies"/>
    <x v="5"/>
    <x v="886"/>
    <s v="http:/www.mmiengineering.com/default_1_home"/>
    <s v="http://www.sourcewatch.org/index.php/Marathon"/>
    <x v="0"/>
  </r>
  <r>
    <s v="http://web.archive.org/web/20130705003355/http://www.api.org/globalitems/globalheaderpages/membership/api-member-companies"/>
    <x v="5"/>
    <x v="349"/>
    <s v="http:/www.mogas.com/"/>
    <s v=""/>
    <x v="0"/>
  </r>
  <r>
    <s v="http://web.archive.org/web/20130705003355/http://www.api.org/globalitems/globalheaderpages/membership/api-member-companies"/>
    <x v="5"/>
    <x v="350"/>
    <s v="http:/www.mokveld.com/"/>
    <s v=""/>
    <x v="0"/>
  </r>
  <r>
    <s v="http://web.archive.org/web/20130705003355/http://www.api.org/globalitems/globalheaderpages/membership/api-member-companies"/>
    <x v="5"/>
    <x v="887"/>
    <s v="http:/www.moody-s.com/"/>
    <s v=""/>
    <x v="0"/>
  </r>
  <r>
    <s v="http://web.archive.org/web/20130705003355/http://www.api.org/globalitems/globalheaderpages/membership/api-member-companies"/>
    <x v="5"/>
    <x v="351"/>
    <s v="http:/www.moodyint.com/"/>
    <s v=""/>
    <x v="0"/>
  </r>
  <r>
    <s v="http://web.archive.org/web/20130705003355/http://www.api.org/globalitems/globalheaderpages/membership/api-member-companies"/>
    <x v="5"/>
    <x v="888"/>
    <s v="http:/www.morantug.com/"/>
    <s v=""/>
    <x v="0"/>
  </r>
  <r>
    <s v="http://web.archive.org/web/20130705003355/http://www.api.org/globalitems/globalheaderpages/membership/api-member-companies"/>
    <x v="5"/>
    <x v="889"/>
    <s v="http:/www.mossholderlandservices.com/"/>
    <s v=""/>
    <x v="0"/>
  </r>
  <r>
    <s v="http://web.archive.org/web/20130705003355/http://www.api.org/globalitems/globalheaderpages/membership/api-member-companies"/>
    <x v="5"/>
    <x v="756"/>
    <s v="http:/www.mtitank.com/"/>
    <s v=""/>
    <x v="0"/>
  </r>
  <r>
    <s v="http://web.archive.org/web/20130705003355/http://www.api.org/globalitems/globalheaderpages/membership/api-member-companies"/>
    <x v="5"/>
    <x v="354"/>
    <s v="http:/www.musestancil.com/"/>
    <s v=""/>
    <x v="0"/>
  </r>
  <r>
    <s v="http://web.archive.org/web/20130705003355/http://www.api.org/globalitems/globalheaderpages/membership/api-member-companies"/>
    <x v="5"/>
    <x v="357"/>
    <s v="http:/www.nov.com/"/>
    <s v=""/>
    <x v="0"/>
  </r>
  <r>
    <s v="http://web.archive.org/web/20130705003355/http://www.api.org/globalitems/globalheaderpages/membership/api-member-companies"/>
    <x v="5"/>
    <x v="358"/>
    <s v="http:/www.nationalpumpcompany.com/"/>
    <s v=""/>
    <x v="0"/>
  </r>
  <r>
    <s v="http://web.archive.org/web/20130705003355/http://www.api.org/globalitems/globalheaderpages/membership/api-member-companies"/>
    <x v="5"/>
    <x v="759"/>
    <s v="http:/www.nationalsteelerection.com/"/>
    <s v=""/>
    <x v="0"/>
  </r>
  <r>
    <s v="http://web.archive.org/web/20130705003355/http://www.api.org/globalitems/globalheaderpages/membership/api-member-companies"/>
    <x v="5"/>
    <x v="890"/>
    <s v="http:/www.nautilus-int.com/"/>
    <s v=""/>
    <x v="0"/>
  </r>
  <r>
    <s v="http://web.archive.org/web/20130705003355/http://www.api.org/globalitems/globalheaderpages/membership/api-member-companies"/>
    <x v="5"/>
    <x v="362"/>
    <s v="http:/www.navarik.com/"/>
    <s v=""/>
    <x v="0"/>
  </r>
  <r>
    <s v="http://web.archive.org/web/20130705003355/http://www.api.org/globalitems/globalheaderpages/membership/api-member-companies"/>
    <x v="5"/>
    <x v="363"/>
    <s v="http:/www.nositx.com/"/>
    <s v=""/>
    <x v="0"/>
  </r>
  <r>
    <s v="http://web.archive.org/web/20130705003355/http://www.api.org/globalitems/globalheaderpages/membership/api-member-companies"/>
    <x v="5"/>
    <x v="655"/>
    <s v="http:/www.ndt-global.com/"/>
    <s v=""/>
    <x v="0"/>
  </r>
  <r>
    <s v="http://web.archive.org/web/20130705003355/http://www.api.org/globalitems/globalheaderpages/membership/api-member-companies"/>
    <x v="5"/>
    <x v="367"/>
    <s v="http:/www.neuman-esser.de/"/>
    <s v=""/>
    <x v="0"/>
  </r>
  <r>
    <s v="http://web.archive.org/web/20130705003355/http://www.api.org/globalitems/globalheaderpages/membership/api-member-companies"/>
    <x v="5"/>
    <x v="891"/>
    <s v="http:/www.newdellco.com/"/>
    <s v=""/>
    <x v="0"/>
  </r>
  <r>
    <s v="http://web.archive.org/web/20130705003355/http://www.api.org/globalitems/globalheaderpages/membership/api-member-companies"/>
    <x v="5"/>
    <x v="369"/>
    <s v="http:/www.newmarket.com/"/>
    <s v=""/>
    <x v="0"/>
  </r>
  <r>
    <s v="http://web.archive.org/web/20130705003355/http://www.api.org/globalitems/globalheaderpages/membership/api-member-companies"/>
    <x v="5"/>
    <x v="370"/>
    <s v="http:/www.newpark.com/"/>
    <s v=""/>
    <x v="0"/>
  </r>
  <r>
    <s v="http://web.archive.org/web/20130705003355/http://www.api.org/globalitems/globalheaderpages/membership/api-member-companies"/>
    <x v="5"/>
    <x v="656"/>
    <s v="http:/www.niagarablower.com/"/>
    <s v=""/>
    <x v="0"/>
  </r>
  <r>
    <s v="http://web.archive.org/web/20130705003355/http://www.api.org/globalitems/globalheaderpages/membership/api-member-companies"/>
    <x v="5"/>
    <x v="892"/>
    <s v="http:/www.niser-inspection.com/"/>
    <s v=""/>
    <x v="0"/>
  </r>
  <r>
    <s v="http://web.archive.org/web/20130705003355/http://www.api.org/globalitems/globalheaderpages/membership/api-member-companies"/>
    <x v="5"/>
    <x v="760"/>
    <s v="http:/www.natmar.com/"/>
    <s v=""/>
    <x v="0"/>
  </r>
  <r>
    <s v="http://web.archive.org/web/20130705003355/http://www.api.org/globalitems/globalheaderpages/membership/api-member-companies"/>
    <x v="5"/>
    <x v="373"/>
    <s v="http:/www.noblecorp.com/"/>
    <s v=""/>
    <x v="0"/>
  </r>
  <r>
    <s v="http://web.archive.org/web/20130705003355/http://www.api.org/globalitems/globalheaderpages/membership/api-member-companies"/>
    <x v="5"/>
    <x v="893"/>
    <s v="http:/npsdover.com/index.aspx"/>
    <s v=""/>
    <x v="0"/>
  </r>
  <r>
    <s v="http://web.archive.org/web/20130705003355/http://www.api.org/globalitems/globalheaderpages/membership/api-member-companies"/>
    <x v="5"/>
    <x v="657"/>
    <s v="http:/www.northwestupgrading.com/"/>
    <s v=""/>
    <x v="0"/>
  </r>
  <r>
    <s v="http://web.archive.org/web/20130705003355/http://www.api.org/globalitems/globalheaderpages/membership/api-member-companies"/>
    <x v="5"/>
    <x v="894"/>
    <s v="http:/www.ntic.com/"/>
    <s v=""/>
    <x v="0"/>
  </r>
  <r>
    <s v="http://web.archive.org/web/20130705003355/http://www.api.org/globalitems/globalheaderpages/membership/api-member-companies"/>
    <x v="5"/>
    <x v="895"/>
    <s v="http:/www.ntenergy.com/"/>
    <s v=""/>
    <x v="0"/>
  </r>
  <r>
    <s v="http://web.archive.org/web/20130705003355/http://www.api.org/globalitems/globalheaderpages/membership/api-member-companies"/>
    <x v="5"/>
    <x v="376"/>
    <s v="http:/www.nustarenergy.com/"/>
    <s v=""/>
    <x v="0"/>
  </r>
  <r>
    <s v="http://web.archive.org/web/20130705003355/http://www.api.org/globalitems/globalheaderpages/membership/api-member-companies"/>
    <x v="5"/>
    <x v="378"/>
    <s v="http:/www.oxy.com/"/>
    <s v=""/>
    <x v="0"/>
  </r>
  <r>
    <s v="http://web.archive.org/web/20130705003355/http://www.api.org/globalitems/globalheaderpages/membership/api-member-companies"/>
    <x v="5"/>
    <x v="379"/>
    <s v="http:/www.oceanshipholdings.com/"/>
    <s v=""/>
    <x v="0"/>
  </r>
  <r>
    <s v="http://web.archive.org/web/20130705003355/http://www.api.org/globalitems/globalheaderpages/membership/api-member-companies"/>
    <x v="5"/>
    <x v="380"/>
    <s v="http:/www.oceaneering.com/"/>
    <s v=""/>
    <x v="0"/>
  </r>
  <r>
    <s v="http://web.archive.org/web/20130705003355/http://www.api.org/globalitems/globalheaderpages/membership/api-member-companies"/>
    <x v="5"/>
    <x v="383"/>
    <s v="http:/www.ofite.com/"/>
    <s v=""/>
    <x v="0"/>
  </r>
  <r>
    <s v="http://web.archive.org/web/20130705003355/http://www.api.org/globalitems/globalheaderpages/membership/api-member-companies"/>
    <x v="5"/>
    <x v="897"/>
    <s v="http:/www.oftsllc.com/"/>
    <s v=""/>
    <x v="0"/>
  </r>
  <r>
    <s v="http://web.archive.org/web/20130705003355/http://www.api.org/globalitems/globalheaderpages/membership/api-member-companies"/>
    <x v="5"/>
    <x v="387"/>
    <s v="http:/www.oilinspections.com/"/>
    <s v=""/>
    <x v="0"/>
  </r>
  <r>
    <s v="http://web.archive.org/web/20130705003355/http://www.api.org/globalitems/globalheaderpages/membership/api-member-companies"/>
    <x v="5"/>
    <x v="388"/>
    <s v="http:/www.maiengineers.com/"/>
    <s v=""/>
    <x v="0"/>
  </r>
  <r>
    <s v="http://web.archive.org/web/20130705003355/http://www.api.org/globalitems/globalheaderpages/membership/api-member-companies"/>
    <x v="5"/>
    <x v="389"/>
    <s v="http:/www.omniflow.com/"/>
    <s v=""/>
    <x v="0"/>
  </r>
  <r>
    <s v="http://web.archive.org/web/20130705003355/http://www.api.org/globalitems/globalheaderpages/membership/api-member-companies"/>
    <x v="5"/>
    <x v="899"/>
    <s v="http:/www.onsitesafety.net/"/>
    <s v=""/>
    <x v="0"/>
  </r>
  <r>
    <s v="http://web.archive.org/web/20130705003355/http://www.api.org/globalitems/globalheaderpages/membership/api-member-companies"/>
    <x v="5"/>
    <x v="390"/>
    <s v="http:/www.oneokpartners.com/Customers/NaturalGasLiquids/Pipelines/NGLPipeline.aspx"/>
    <s v=""/>
    <x v="1"/>
  </r>
  <r>
    <s v="http://web.archive.org/web/20130705003355/http://www.api.org/globalitems/globalheaderpages/membership/api-member-companies"/>
    <x v="5"/>
    <x v="395"/>
    <s v="http:/www.orbitalengr.com/"/>
    <s v=""/>
    <x v="0"/>
  </r>
  <r>
    <s v="http://web.archive.org/web/20130705003355/http://www.api.org/globalitems/globalheaderpages/membership/api-member-companies"/>
    <x v="5"/>
    <x v="396"/>
    <s v="http:/www.oriondrilling.com/"/>
    <s v=""/>
    <x v="0"/>
  </r>
  <r>
    <s v="http://web.archive.org/web/20130705003355/http://www.api.org/globalitems/globalheaderpages/membership/api-member-companies"/>
    <x v="5"/>
    <x v="929"/>
    <s v="http:/www.ok-insp.com/"/>
    <s v=""/>
    <x v="0"/>
  </r>
  <r>
    <s v="http://web.archive.org/web/20130705003355/http://www.api.org/globalitems/globalheaderpages/membership/api-member-companies"/>
    <x v="5"/>
    <x v="399"/>
    <s v="http:/www.pacificdrilling.com/"/>
    <s v=""/>
    <x v="0"/>
  </r>
  <r>
    <s v="http://web.archive.org/web/20130705003355/http://www.api.org/globalitems/globalheaderpages/membership/api-member-companies"/>
    <x v="5"/>
    <x v="762"/>
    <s v="http:/ppcinc.biz/"/>
    <s v=""/>
    <x v="0"/>
  </r>
  <r>
    <s v="http://web.archive.org/web/20130705003355/http://www.api.org/globalitems/globalheaderpages/membership/api-member-companies"/>
    <x v="5"/>
    <x v="400"/>
    <s v="http:/www.palagroup.com/"/>
    <s v=""/>
    <x v="0"/>
  </r>
  <r>
    <s v="http://web.archive.org/web/20130705003355/http://www.api.org/globalitems/globalheaderpages/membership/api-member-companies"/>
    <x v="5"/>
    <x v="401"/>
    <s v="http:/www.paragonindinc.com/"/>
    <s v=""/>
    <x v="0"/>
  </r>
  <r>
    <s v="http://web.archive.org/web/20130705003355/http://www.api.org/globalitems/globalheaderpages/membership/api-member-companies"/>
    <x v="5"/>
    <x v="402"/>
    <s v="http:/www.parkerdrilling.com/"/>
    <s v=""/>
    <x v="0"/>
  </r>
  <r>
    <s v="http://web.archive.org/web/20130705003355/http://www.api.org/globalitems/globalheaderpages/membership/api-member-companies"/>
    <x v="5"/>
    <x v="403"/>
    <s v="http:/www.parker.com/portal/site/PARKER/menuitem.b90576e27a4d71ae1bfcc510237ad1ca/?vgnextoid=c38888b5bd16e010VgnVCM1000000308a8c0RCRD&amp;vgnextfmt=default"/>
    <s v=""/>
    <x v="0"/>
  </r>
  <r>
    <s v="http://web.archive.org/web/20130705003355/http://www.api.org/globalitems/globalheaderpages/membership/api-member-companies"/>
    <x v="5"/>
    <x v="404"/>
    <s v="http:/www.pgiint.com/contact_us.asp"/>
    <s v=""/>
    <x v="0"/>
  </r>
  <r>
    <s v="http://web.archive.org/web/20130705003355/http://www.api.org/globalitems/globalheaderpages/membership/api-member-companies"/>
    <x v="5"/>
    <x v="405"/>
    <s v="http:/www.pasoroblestank.com/"/>
    <s v=""/>
    <x v="0"/>
  </r>
  <r>
    <s v="http://web.archive.org/web/20130705003355/http://www.api.org/globalitems/globalheaderpages/membership/api-member-companies"/>
    <x v="5"/>
    <x v="406"/>
    <s v="http:/www.pattersontubular.com/"/>
    <s v=""/>
    <x v="0"/>
  </r>
  <r>
    <s v="http://web.archive.org/web/20130705003355/http://www.api.org/globalitems/globalheaderpages/membership/api-member-companies"/>
    <x v="5"/>
    <x v="658"/>
    <s v="http:/pbenergy.com/"/>
    <s v=""/>
    <x v="0"/>
  </r>
  <r>
    <s v="http://web.archive.org/web/20130705003355/http://www.api.org/globalitems/globalheaderpages/membership/api-member-companies"/>
    <x v="5"/>
    <x v="408"/>
    <s v="http:/www.cpbypca.com/"/>
    <s v=""/>
    <x v="0"/>
  </r>
  <r>
    <s v="http://web.archive.org/web/20130705003355/http://www.api.org/globalitems/globalheaderpages/membership/api-member-companies"/>
    <x v="5"/>
    <x v="901"/>
    <s v="http:/peakcompletions.com/"/>
    <s v=""/>
    <x v="0"/>
  </r>
  <r>
    <s v="http://web.archive.org/web/20130705003355/http://www.api.org/globalitems/globalheaderpages/membership/api-member-companies"/>
    <x v="5"/>
    <x v="411"/>
    <s v="http:/www.peerlessdynamics.com/"/>
    <s v=""/>
    <x v="0"/>
  </r>
  <r>
    <s v="http://web.archive.org/web/20130705003355/http://www.api.org/globalitems/globalheaderpages/membership/api-member-companies"/>
    <x v="5"/>
    <x v="412"/>
    <s v="http:/www.penngeneralenergy.com/"/>
    <s v=""/>
    <x v="0"/>
  </r>
  <r>
    <s v="http://web.archive.org/web/20130705003355/http://www.api.org/globalitems/globalheaderpages/membership/api-member-companies"/>
    <x v="5"/>
    <x v="659"/>
    <s v="http:/valves.pentair.com/valves/"/>
    <s v=""/>
    <x v="0"/>
  </r>
  <r>
    <s v="http://web.archive.org/web/20130705003355/http://www.api.org/globalitems/globalheaderpages/membership/api-member-companies"/>
    <x v="5"/>
    <x v="765"/>
    <s v="http:/www.beamgascompressor.com/"/>
    <s v=""/>
    <x v="0"/>
  </r>
  <r>
    <s v="http://web.archive.org/web/20130705003355/http://www.api.org/globalitems/globalheaderpages/membership/api-member-companies"/>
    <x v="5"/>
    <x v="902"/>
    <s v="http:/www.petrobras-usa.com/"/>
    <s v=""/>
    <x v="0"/>
  </r>
  <r>
    <s v="http://web.archive.org/web/20130705003355/http://www.api.org/globalitems/globalheaderpages/membership/api-member-companies"/>
    <x v="5"/>
    <x v="414"/>
    <s v="http:/www.petrochemintl.com/"/>
    <s v=""/>
    <x v="0"/>
  </r>
  <r>
    <s v="http://web.archive.org/web/20130705003355/http://www.api.org/globalitems/globalheaderpages/membership/api-member-companies"/>
    <x v="5"/>
    <x v="903"/>
    <s v="http:/www.petrojet.com.eg/"/>
    <s v=""/>
    <x v="0"/>
  </r>
  <r>
    <s v="http://web.archive.org/web/20130705003355/http://www.api.org/globalitems/globalheaderpages/membership/api-member-companies"/>
    <x v="5"/>
    <x v="418"/>
    <s v="http:/www.petrospect.net/"/>
    <s v="https://www.desmogblog.com/2015/08/13/judges-nixing-keystone-xl-south-cases-tar-sands-investments"/>
    <x v="0"/>
  </r>
  <r>
    <s v="http://web.archive.org/web/20130705003355/http://www.api.org/globalitems/globalheaderpages/membership/api-member-companies"/>
    <x v="5"/>
    <x v="904"/>
    <s v="http:/www.petrustech.com/"/>
    <s v=""/>
    <x v="0"/>
  </r>
  <r>
    <s v="http://web.archive.org/web/20130705003355/http://www.api.org/globalitems/globalheaderpages/membership/api-member-companies"/>
    <x v="5"/>
    <x v="420"/>
    <s v="http:/www.philagear.com/"/>
    <s v=""/>
    <x v="0"/>
  </r>
  <r>
    <s v="http://web.archive.org/web/20130705003355/http://www.api.org/globalitems/globalheaderpages/membership/api-member-companies"/>
    <x v="5"/>
    <x v="767"/>
    <s v="http:/www.philamixers.com/"/>
    <s v=""/>
    <x v="0"/>
  </r>
  <r>
    <s v="http://web.archive.org/web/20130705003355/http://www.api.org/globalitems/globalheaderpages/membership/api-member-companies"/>
    <x v="5"/>
    <x v="421"/>
    <s v="http:/www.phillips66.com/EN/Pages/index.aspx"/>
    <s v=""/>
    <x v="1"/>
  </r>
  <r>
    <s v="http://web.archive.org/web/20130705003355/http://www.api.org/globalitems/globalheaderpages/membership/api-member-companies"/>
    <x v="5"/>
    <x v="768"/>
    <s v="http:/www.phoenixindustrial.ca/"/>
    <s v=""/>
    <x v="0"/>
  </r>
  <r>
    <s v="http://web.archive.org/web/20130705003355/http://www.api.org/globalitems/globalheaderpages/membership/api-member-companies"/>
    <x v="5"/>
    <x v="769"/>
    <s v="http:/www.pinnacleais.com/"/>
    <s v=""/>
    <x v="0"/>
  </r>
  <r>
    <s v="http://web.archive.org/web/20130705003355/http://www.api.org/globalitems/globalheaderpages/membership/api-member-companies"/>
    <x v="5"/>
    <x v="423"/>
    <s v="http:/www.pinnoil.com/"/>
    <s v=""/>
    <x v="0"/>
  </r>
  <r>
    <s v="http://web.archive.org/web/20130705003355/http://www.api.org/globalitems/globalheaderpages/membership/api-member-companies"/>
    <x v="5"/>
    <x v="427"/>
    <s v="http:/www.paalp.com/"/>
    <s v=""/>
    <x v="0"/>
  </r>
  <r>
    <s v="http://web.archive.org/web/20130705003355/http://www.api.org/globalitems/globalheaderpages/membership/api-member-companies"/>
    <x v="5"/>
    <x v="428"/>
    <s v="http:/www.plsliner.com/"/>
    <s v=""/>
    <x v="0"/>
  </r>
  <r>
    <s v="http://web.archive.org/web/20130705003355/http://www.api.org/globalitems/globalheaderpages/membership/api-member-companies"/>
    <x v="5"/>
    <x v="823"/>
    <s v="http:/www.pmc-colinet.com/"/>
    <s v=""/>
    <x v="0"/>
  </r>
  <r>
    <s v="http://web.archive.org/web/20130705003355/http://www.api.org/globalitems/globalheaderpages/membership/api-member-companies"/>
    <x v="5"/>
    <x v="429"/>
    <s v="http:/www.pocar-seal.com/"/>
    <s v=""/>
    <x v="0"/>
  </r>
  <r>
    <s v="http://web.archive.org/web/20130705003355/http://www.api.org/globalitems/globalheaderpages/membership/api-member-companies"/>
    <x v="5"/>
    <x v="430"/>
    <s v="http:/www.pondco.com/"/>
    <s v=""/>
    <x v="0"/>
  </r>
  <r>
    <s v="http://web.archive.org/web/20130705003355/http://www.api.org/globalitems/globalheaderpages/membership/api-member-companies"/>
    <x v="5"/>
    <x v="431"/>
    <s v="http:/pmpl.com/"/>
    <s v=""/>
    <x v="0"/>
  </r>
  <r>
    <s v="http://web.archive.org/web/20130705003355/http://www.api.org/globalitems/globalheaderpages/membership/api-member-companies"/>
    <x v="5"/>
    <x v="433"/>
    <s v="http:/www.potomacenv.com/"/>
    <s v=""/>
    <x v="1"/>
  </r>
  <r>
    <s v="http://web.archive.org/web/20130705003355/http://www.api.org/globalitems/globalheaderpages/membership/api-member-companies"/>
    <x v="5"/>
    <x v="824"/>
    <s v="http:/www.ppliec.com/"/>
    <s v=""/>
    <x v="0"/>
  </r>
  <r>
    <s v="http://web.archive.org/web/20130705003355/http://www.api.org/globalitems/globalheaderpages/membership/api-member-companies"/>
    <x v="5"/>
    <x v="905"/>
    <s v="http:/www.ppmco.com/"/>
    <s v=""/>
    <x v="0"/>
  </r>
  <r>
    <s v="http://web.archive.org/web/20130705003355/http://www.api.org/globalitems/globalheaderpages/membership/api-member-companies"/>
    <x v="5"/>
    <x v="436"/>
    <s v="http:/www.ppmco.com/"/>
    <s v=""/>
    <x v="0"/>
  </r>
  <r>
    <s v="http://web.archive.org/web/20130705003355/http://www.api.org/globalitems/globalheaderpages/membership/api-member-companies"/>
    <x v="5"/>
    <x v="438"/>
    <s v="http:/www.primarys.com/manufacturing.html"/>
    <s v=""/>
    <x v="0"/>
  </r>
  <r>
    <s v="http://web.archive.org/web/20130705003355/http://www.api.org/globalitems/globalheaderpages/membership/api-member-companies"/>
    <x v="5"/>
    <x v="440"/>
    <s v="http:/www.projectconsulting.com/"/>
    <s v=""/>
    <x v="0"/>
  </r>
  <r>
    <s v="http://web.archive.org/web/20130705003355/http://www.api.org/globalitems/globalheaderpages/membership/api-member-companies"/>
    <x v="5"/>
    <x v="662"/>
    <s v="http:/www.proserv.com/modules/xnews/article.php?storyid=848"/>
    <s v=""/>
    <x v="0"/>
  </r>
  <r>
    <s v="http://web.archive.org/web/20130705003355/http://www.api.org/globalitems/globalheaderpages/membership/api-member-companies"/>
    <x v="5"/>
    <x v="907"/>
    <s v="http:/www.ppmco.com/"/>
    <s v=""/>
    <x v="0"/>
  </r>
  <r>
    <s v="http://web.archive.org/web/20130705003355/http://www.api.org/globalitems/globalheaderpages/membership/api-member-companies"/>
    <x v="5"/>
    <x v="444"/>
    <s v="http:/www.protectoseal.com/"/>
    <s v=""/>
    <x v="0"/>
  </r>
  <r>
    <s v="http://web.archive.org/web/20130705003355/http://www.api.org/globalitems/globalheaderpages/membership/api-member-companies"/>
    <x v="5"/>
    <x v="443"/>
    <s v="http:/provenanceconsulting.com/"/>
    <s v=""/>
    <x v="0"/>
  </r>
  <r>
    <s v="http://web.archive.org/web/20130705003355/http://www.api.org/globalitems/globalheaderpages/membership/api-member-companies"/>
    <x v="5"/>
    <x v="445"/>
    <s v="http:/pruitt.com/"/>
    <s v=""/>
    <x v="0"/>
  </r>
  <r>
    <s v="http://web.archive.org/web/20130705003355/http://www.api.org/globalitems/globalheaderpages/membership/api-member-companies"/>
    <x v="5"/>
    <x v="448"/>
    <s v="http:/www.qualitycontrol-egypt.com/"/>
    <s v=""/>
    <x v="0"/>
  </r>
  <r>
    <s v="http://web.archive.org/web/20130705003355/http://www.api.org/globalitems/globalheaderpages/membership/api-member-companies"/>
    <x v="5"/>
    <x v="449"/>
    <s v="http:/www.qcustom.com/"/>
    <s v=""/>
    <x v="0"/>
  </r>
  <r>
    <s v="http://web.archive.org/web/20130705003355/http://www.api.org/globalitems/globalheaderpages/membership/api-member-companies"/>
    <x v="5"/>
    <x v="452"/>
    <s v="http:/www.questintegrity.com/"/>
    <s v="https://www.desmogblog.com/directory/vocabulary/14516"/>
    <x v="0"/>
  </r>
  <r>
    <s v="http://web.archive.org/web/20130705003355/http://www.api.org/globalitems/globalheaderpages/membership/api-member-companies"/>
    <x v="5"/>
    <x v="827"/>
    <s v="http:/www.qbsol.com/"/>
    <s v=""/>
    <x v="0"/>
  </r>
  <r>
    <s v="http://web.archive.org/web/20130705003355/http://www.api.org/globalitems/globalheaderpages/membership/api-member-companies"/>
    <x v="5"/>
    <x v="469"/>
    <s v="http:/www.rtvanderbilt.com/"/>
    <s v=""/>
    <x v="0"/>
  </r>
  <r>
    <s v="http://web.archive.org/web/20130705003355/http://www.api.org/globalitems/globalheaderpages/membership/api-member-companies"/>
    <x v="5"/>
    <x v="908"/>
    <s v="http:/www.trinitygroup.ae/"/>
    <s v=""/>
    <x v="0"/>
  </r>
  <r>
    <s v="http://web.archive.org/web/20130705003355/http://www.api.org/globalitems/globalheaderpages/membership/api-member-companies"/>
    <x v="5"/>
    <x v="455"/>
    <s v="http:/www.your-rcp.com/"/>
    <s v=""/>
    <x v="0"/>
  </r>
  <r>
    <s v="http://web.archive.org/web/20130705003355/http://www.api.org/globalitems/globalheaderpages/membership/api-member-companies"/>
    <x v="5"/>
    <x v="457"/>
    <s v="http:/www.recon-inc.com/"/>
    <s v=""/>
    <x v="0"/>
  </r>
  <r>
    <s v="http://web.archive.org/web/20130705003355/http://www.api.org/globalitems/globalheaderpages/membership/api-member-companies"/>
    <x v="5"/>
    <x v="775"/>
    <s v="http:/www.reinauer.com/"/>
    <s v=""/>
    <x v="0"/>
  </r>
  <r>
    <s v="http://web.archive.org/web/20130705003355/http://www.api.org/globalitems/globalheaderpages/membership/api-member-companies"/>
    <x v="5"/>
    <x v="459"/>
    <s v="http:/www.repsol.com/"/>
    <s v=""/>
    <x v="0"/>
  </r>
  <r>
    <s v="http://web.archive.org/web/20130705003355/http://www.api.org/globalitems/globalheaderpages/membership/api-member-companies"/>
    <x v="5"/>
    <x v="829"/>
    <s v="http:/www.rcsnde.com/"/>
    <s v=""/>
    <x v="0"/>
  </r>
  <r>
    <s v="http://web.archive.org/web/20130705003355/http://www.api.org/globalitems/globalheaderpages/membership/api-member-companies"/>
    <x v="5"/>
    <x v="460"/>
    <s v="http:/www.rjjenkins.com/"/>
    <s v=""/>
    <x v="0"/>
  </r>
  <r>
    <s v="http://web.archive.org/web/20130705003355/http://www.api.org/globalitems/globalheaderpages/membership/api-member-companies"/>
    <x v="5"/>
    <x v="462"/>
    <s v="http:/www.robinsoninternational.com/"/>
    <s v="http://www.sourcewatch.org/index.php/Potomac_Communications_Group"/>
    <x v="0"/>
  </r>
  <r>
    <s v="http://web.archive.org/web/20130705003355/http://www.api.org/globalitems/globalheaderpages/membership/api-member-companies"/>
    <x v="5"/>
    <x v="463"/>
    <s v="http:/www.rockfordak.com/"/>
    <s v=""/>
    <x v="0"/>
  </r>
  <r>
    <s v="http://web.archive.org/web/20130705003355/http://www.api.org/globalitems/globalheaderpages/membership/api-member-companies"/>
    <x v="5"/>
    <x v="465"/>
    <s v="http:/www.rmf-slc.com/"/>
    <s v=""/>
    <x v="0"/>
  </r>
  <r>
    <s v="http://web.archive.org/web/20130705003355/http://www.api.org/globalitems/globalheaderpages/membership/api-member-companies"/>
    <x v="5"/>
    <x v="776"/>
    <s v="http:/www.roddey-engr.com/"/>
    <s v=""/>
    <x v="0"/>
  </r>
  <r>
    <s v="http://web.archive.org/web/20130705003355/http://www.api.org/globalitems/globalheaderpages/membership/api-member-companies"/>
    <x v="5"/>
    <x v="777"/>
    <s v="http:/www.rciusa.net/"/>
    <s v=""/>
    <x v="0"/>
  </r>
  <r>
    <s v="http://web.archive.org/web/20130705003355/http://www.api.org/globalitems/globalheaderpages/membership/api-member-companies"/>
    <x v="5"/>
    <x v="467"/>
    <s v="http:/www.rowancompanies.com/"/>
    <s v=""/>
    <x v="0"/>
  </r>
  <r>
    <s v="http://web.archive.org/web/20130705003355/http://www.api.org/globalitems/globalheaderpages/membership/api-member-companies"/>
    <x v="5"/>
    <x v="468"/>
    <s v="http:/www.roxtec.com/"/>
    <s v=""/>
    <x v="0"/>
  </r>
  <r>
    <s v="http://web.archive.org/web/20130705003355/http://www.api.org/globalitems/globalheaderpages/membership/api-member-companies"/>
    <x v="5"/>
    <x v="470"/>
    <s v="http:/www.ruhrpumpen.com/"/>
    <s v=""/>
    <x v="0"/>
  </r>
  <r>
    <s v="http://web.archive.org/web/20130705003355/http://www.api.org/globalitems/globalheaderpages/membership/api-member-companies"/>
    <x v="5"/>
    <x v="513"/>
    <s v="http:/s-tank.co.kr/"/>
    <s v=""/>
    <x v="0"/>
  </r>
  <r>
    <s v="http://web.archive.org/web/20130705003355/http://www.api.org/globalitems/globalheaderpages/membership/api-member-companies"/>
    <x v="5"/>
    <x v="779"/>
    <s v="http:/www.saf-tcompliance.net/Home_Page.html"/>
    <s v=""/>
    <x v="0"/>
  </r>
  <r>
    <s v="http://web.archive.org/web/20130705003355/http://www.api.org/globalitems/globalheaderpages/membership/api-member-companies"/>
    <x v="5"/>
    <x v="473"/>
    <s v="http:/www.safety-kleen.com/"/>
    <s v=""/>
    <x v="0"/>
  </r>
  <r>
    <s v="http://web.archive.org/web/20130705003355/http://www.api.org/globalitems/globalheaderpages/membership/api-member-companies"/>
    <x v="5"/>
    <x v="909"/>
    <s v="http:/www.sandbags.com/"/>
    <s v=""/>
    <x v="0"/>
  </r>
  <r>
    <s v="http://web.archive.org/web/20130705003355/http://www.api.org/globalitems/globalheaderpages/membership/api-member-companies"/>
    <x v="5"/>
    <x v="664"/>
    <s v="http:/www.aramcoservices.com/"/>
    <s v=""/>
    <x v="1"/>
  </r>
  <r>
    <s v="http://web.archive.org/web/20130705003355/http://www.api.org/globalitems/globalheaderpages/membership/api-member-companies"/>
    <x v="5"/>
    <x v="476"/>
    <s v="http:/www.saybolt.com/"/>
    <s v=""/>
    <x v="0"/>
  </r>
  <r>
    <s v="http://web.archive.org/web/20130705003355/http://www.api.org/globalitems/globalheaderpages/membership/api-member-companies"/>
    <x v="5"/>
    <x v="830"/>
    <s v="http:/www.sbmatlantia.com/"/>
    <s v=""/>
    <x v="0"/>
  </r>
  <r>
    <s v="http://web.archive.org/web/20130705003355/http://www.api.org/globalitems/globalheaderpages/membership/api-member-companies"/>
    <x v="5"/>
    <x v="477"/>
    <s v="http:/www.scansystems.com/"/>
    <s v=""/>
    <x v="0"/>
  </r>
  <r>
    <s v="http://web.archive.org/web/20130705003355/http://www.api.org/globalitems/globalheaderpages/membership/api-member-companies"/>
    <x v="5"/>
    <x v="479"/>
    <s v="http:/www.scenic-seals.com/"/>
    <s v=""/>
    <x v="0"/>
  </r>
  <r>
    <s v="http://web.archive.org/web/20130705003355/http://www.api.org/globalitems/globalheaderpages/membership/api-member-companies"/>
    <x v="5"/>
    <x v="480"/>
    <s v="http:/www.slb.com/"/>
    <s v=""/>
    <x v="1"/>
  </r>
  <r>
    <s v="http://web.archive.org/web/20130705003355/http://www.api.org/globalitems/globalheaderpages/membership/api-member-companies"/>
    <x v="5"/>
    <x v="665"/>
    <s v="http:/www.schneider-electric.com/"/>
    <s v=""/>
    <x v="0"/>
  </r>
  <r>
    <s v="http://web.archive.org/web/20130705003355/http://www.api.org/globalitems/globalheaderpages/membership/api-member-companies"/>
    <x v="5"/>
    <x v="482"/>
    <s v="http:/www.schramminc.com/"/>
    <s v=""/>
    <x v="0"/>
  </r>
  <r>
    <s v="http://web.archive.org/web/20130705003355/http://www.api.org/globalitems/globalheaderpages/membership/api-member-companies"/>
    <x v="5"/>
    <x v="483"/>
    <s v="http:/www.sdspetroleumconsultants.com/"/>
    <s v=""/>
    <x v="0"/>
  </r>
  <r>
    <s v="http://web.archive.org/web/20130705003355/http://www.api.org/globalitems/globalheaderpages/membership/api-member-companies"/>
    <x v="5"/>
    <x v="484"/>
    <s v="http:/www.seabulkinternational.com/"/>
    <s v=""/>
    <x v="1"/>
  </r>
  <r>
    <s v="http://web.archive.org/web/20130705003355/http://www.api.org/globalitems/globalheaderpages/membership/api-member-companies"/>
    <x v="5"/>
    <x v="780"/>
    <s v="http:/www.exxonmobil.com/"/>
    <s v=""/>
    <x v="0"/>
  </r>
  <r>
    <s v="http://web.archive.org/web/20130705003355/http://www.api.org/globalitems/globalheaderpages/membership/api-member-companies"/>
    <x v="5"/>
    <x v="486"/>
    <s v="http:/www.semgroupcorp.com/"/>
    <s v=""/>
    <x v="0"/>
  </r>
  <r>
    <s v="http://web.archive.org/web/20130705003355/http://www.api.org/globalitems/globalheaderpages/membership/api-member-companies"/>
    <x v="5"/>
    <x v="782"/>
    <s v="http:/sentry-equip.com/Sentry.htm"/>
    <s v=""/>
    <x v="0"/>
  </r>
  <r>
    <s v="http://web.archive.org/web/20130705003355/http://www.api.org/globalitems/globalheaderpages/membership/api-member-companies"/>
    <x v="5"/>
    <x v="490"/>
    <s v="http:/www.servicekingmfg.com/"/>
    <s v=""/>
    <x v="0"/>
  </r>
  <r>
    <s v="http://web.archive.org/web/20130705003355/http://www.api.org/globalitems/globalheaderpages/membership/api-member-companies"/>
    <x v="5"/>
    <x v="783"/>
    <s v="http:/www.enviroset.com/industrial.html"/>
    <s v=""/>
    <x v="0"/>
  </r>
  <r>
    <s v="http://web.archive.org/web/20130705003355/http://www.api.org/globalitems/globalheaderpages/membership/api-member-companies"/>
    <x v="5"/>
    <x v="492"/>
    <s v="http:/www.energy.sgs.com/Asset-Integrity-Management-Services.aspx"/>
    <s v=""/>
    <x v="0"/>
  </r>
  <r>
    <s v="http://web.archive.org/web/20130705003355/http://www.api.org/globalitems/globalheaderpages/membership/api-member-companies"/>
    <x v="5"/>
    <x v="910"/>
    <s v="http:/pullman-services.com/AboutUs"/>
    <s v=""/>
    <x v="0"/>
  </r>
  <r>
    <s v="http://web.archive.org/web/20130705003355/http://www.api.org/globalitems/globalheaderpages/membership/api-member-companies"/>
    <x v="5"/>
    <x v="495"/>
    <s v="http:/www.shellus.com/"/>
    <s v=""/>
    <x v="1"/>
  </r>
  <r>
    <s v="http://web.archive.org/web/20130705003355/http://www.api.org/globalitems/globalheaderpages/membership/api-member-companies"/>
    <x v="5"/>
    <x v="497"/>
    <s v="http:/www.shmindu.com/"/>
    <s v=""/>
    <x v="0"/>
  </r>
  <r>
    <s v="http://web.archive.org/web/20130705003355/http://www.api.org/globalitems/globalheaderpages/membership/api-member-companies"/>
    <x v="5"/>
    <x v="831"/>
    <s v="http:/www.sick.com/"/>
    <s v=""/>
    <x v="0"/>
  </r>
  <r>
    <s v="http://web.archive.org/web/20130705003355/http://www.api.org/globalitems/globalheaderpages/membership/api-member-companies"/>
    <x v="5"/>
    <x v="785"/>
    <s v="http:/www.energy.siemens.com/"/>
    <s v=""/>
    <x v="1"/>
  </r>
  <r>
    <s v="http://web.archive.org/web/20130705003355/http://www.api.org/globalitems/globalheaderpages/membership/api-member-companies"/>
    <x v="5"/>
    <x v="786"/>
    <s v="http:/www.water.siemens.com/"/>
    <s v=""/>
    <x v="1"/>
  </r>
  <r>
    <s v="http://web.archive.org/web/20130705003355/http://www.api.org/globalitems/globalheaderpages/membership/api-member-companies"/>
    <x v="5"/>
    <x v="500"/>
    <s v="http:/www.sivalls.com/"/>
    <s v=""/>
    <x v="0"/>
  </r>
  <r>
    <s v="http://web.archive.org/web/20130705003355/http://www.api.org/globalitems/globalheaderpages/membership/api-member-companies"/>
    <x v="5"/>
    <x v="501"/>
    <s v="http:/eng.skenergy.com/"/>
    <s v="http://www.sourcewatch.org/index.php/Saudi_Refining,_Inc."/>
    <x v="0"/>
  </r>
  <r>
    <s v="http://web.archive.org/web/20130705003355/http://www.api.org/globalitems/globalheaderpages/membership/api-member-companies"/>
    <x v="5"/>
    <x v="504"/>
    <s v="http:/www.smithburgess.com/"/>
    <s v=""/>
    <x v="0"/>
  </r>
  <r>
    <s v="http://web.archive.org/web/20130705003355/http://www.api.org/globalitems/globalheaderpages/membership/api-member-companies"/>
    <x v="5"/>
    <x v="505"/>
    <s v="http:/www.smith-tank.com/"/>
    <s v=""/>
    <x v="0"/>
  </r>
  <r>
    <s v="http://web.archive.org/web/20130705003355/http://www.api.org/globalitems/globalheaderpages/membership/api-member-companies"/>
    <x v="5"/>
    <x v="789"/>
    <s v="http:/www.solonmfg.com/"/>
    <s v=""/>
    <x v="0"/>
  </r>
  <r>
    <s v="http://web.archive.org/web/20130705003355/http://www.api.org/globalitems/globalheaderpages/membership/api-member-companies"/>
    <x v="5"/>
    <x v="506"/>
    <s v="http:/southernvalve.com/services.html"/>
    <s v=""/>
    <x v="0"/>
  </r>
  <r>
    <s v="http://web.archive.org/web/20130705003355/http://www.api.org/globalitems/globalheaderpages/membership/api-member-companies"/>
    <x v="5"/>
    <x v="508"/>
    <s v="http:/southernvalve.com/services.html"/>
    <s v="http://www.sourcewatch.org/index.php/Schlumberger"/>
    <x v="0"/>
  </r>
  <r>
    <s v="http://web.archive.org/web/20130705003355/http://www.api.org/globalitems/globalheaderpages/membership/api-member-companies"/>
    <x v="5"/>
    <x v="510"/>
    <s v="http:/www.spacescienceservices.com/"/>
    <s v=""/>
    <x v="0"/>
  </r>
  <r>
    <s v="http://web.archive.org/web/20130705003355/http://www.api.org/globalitems/globalheaderpages/membership/api-member-companies"/>
    <x v="5"/>
    <x v="790"/>
    <s v="http:/www.spectraenergy.com/"/>
    <s v=""/>
    <x v="0"/>
  </r>
  <r>
    <s v="http://web.archive.org/web/20130705003355/http://www.api.org/globalitems/globalheaderpages/membership/api-member-companies"/>
    <x v="5"/>
    <x v="511"/>
    <s v="http:/www.spl-inc.com/"/>
    <s v=""/>
    <x v="0"/>
  </r>
  <r>
    <s v="http://web.archive.org/web/20130705003355/http://www.api.org/globalitems/globalheaderpages/membership/api-member-companies"/>
    <x v="5"/>
    <x v="514"/>
    <s v="http:/www.stantec.com/"/>
    <s v="http://www.sourcewatch.org/index.php/Seabulk_International,_Inc."/>
    <x v="0"/>
  </r>
  <r>
    <s v="http://web.archive.org/web/20130705003355/http://www.api.org/globalitems/globalheaderpages/membership/api-member-companies"/>
    <x v="5"/>
    <x v="515"/>
    <s v="http:/www.stantest.com/"/>
    <s v=""/>
    <x v="0"/>
  </r>
  <r>
    <s v="http://web.archive.org/web/20130705003355/http://www.api.org/globalitems/globalheaderpages/membership/api-member-companies"/>
    <x v="5"/>
    <x v="669"/>
    <s v="http:/www.statoil.com/"/>
    <s v=""/>
    <x v="1"/>
  </r>
  <r>
    <s v="http://web.archive.org/web/20130705003355/http://www.api.org/globalitems/globalheaderpages/membership/api-member-companies"/>
    <x v="5"/>
    <x v="517"/>
    <s v="http:/www.stress.com/"/>
    <s v=""/>
    <x v="0"/>
  </r>
  <r>
    <s v="http://web.archive.org/web/20130705003355/http://www.api.org/globalitems/globalheaderpages/membership/api-member-companies"/>
    <x v="5"/>
    <x v="518"/>
    <s v="http:/www.stuppcorp.com/"/>
    <s v=""/>
    <x v="0"/>
  </r>
  <r>
    <s v="http://web.archive.org/web/20130705003355/http://www.api.org/globalitems/globalheaderpages/membership/api-member-companies"/>
    <x v="5"/>
    <x v="520"/>
    <s v="http:/www.sulzerpumps.com/"/>
    <s v=""/>
    <x v="0"/>
  </r>
  <r>
    <s v="http://web.archive.org/web/20130705003355/http://www.api.org/globalitems/globalheaderpages/membership/api-member-companies"/>
    <x v="5"/>
    <x v="912"/>
    <s v="http:/sunbeltexpress.net/"/>
    <s v=""/>
    <x v="0"/>
  </r>
  <r>
    <s v="http://web.archive.org/web/20130705003355/http://www.api.org/globalitems/globalheaderpages/membership/api-member-companies"/>
    <x v="5"/>
    <x v="670"/>
    <s v="http:/www.sunocologistics.com/"/>
    <s v=""/>
    <x v="1"/>
  </r>
  <r>
    <s v="http://web.archive.org/web/20130705003355/http://www.api.org/globalitems/globalheaderpages/membership/api-member-companies"/>
    <x v="5"/>
    <x v="522"/>
    <s v="http:/www.swivalve.com/"/>
    <s v="http://www.sourcewatch.org/index.php/Shell"/>
    <x v="0"/>
  </r>
  <r>
    <s v="http://web.archive.org/web/20130705003355/http://www.api.org/globalitems/globalheaderpages/membership/api-member-companies"/>
    <x v="5"/>
    <x v="525"/>
    <s v="http:/www.tdwilliamson.com/"/>
    <s v=""/>
    <x v="0"/>
  </r>
  <r>
    <s v="http://web.archive.org/web/20130705003355/http://www.api.org/globalitems/globalheaderpages/membership/api-member-companies"/>
    <x v="5"/>
    <x v="542"/>
    <s v="http:/www.tfwarren.com/"/>
    <s v=""/>
    <x v="0"/>
  </r>
  <r>
    <s v="http://web.archive.org/web/20130705003355/http://www.api.org/globalitems/globalheaderpages/membership/api-member-companies"/>
    <x v="5"/>
    <x v="792"/>
    <s v="http:/www.thhill.com/"/>
    <s v="http://www.sourcewatch.org/index.php/Siemens_AG"/>
    <x v="0"/>
  </r>
  <r>
    <s v="http://web.archive.org/web/20130705003355/http://www.api.org/globalitems/globalheaderpages/membership/api-member-companies"/>
    <x v="5"/>
    <x v="547"/>
    <s v="http:/www.tiec.com/"/>
    <s v="http://www.sourcewatch.org/index.php/Siemens_AG"/>
    <x v="0"/>
  </r>
  <r>
    <s v="http://web.archive.org/web/20130705003355/http://www.api.org/globalitems/globalheaderpages/membership/api-member-companies"/>
    <x v="5"/>
    <x v="833"/>
    <s v="http:/www.talisman-energy.com/"/>
    <s v=""/>
    <x v="1"/>
  </r>
  <r>
    <s v="http://web.archive.org/web/20130705003355/http://www.api.org/globalitems/globalheaderpages/membership/api-member-companies"/>
    <x v="5"/>
    <x v="528"/>
    <s v="http:/www.tancoeng.com/"/>
    <s v=""/>
    <x v="0"/>
  </r>
  <r>
    <s v="http://web.archive.org/web/20130705003355/http://www.api.org/globalitems/globalheaderpages/membership/api-member-companies"/>
    <x v="5"/>
    <x v="529"/>
    <s v="http:/www.tankbuildersinc.com/"/>
    <s v=""/>
    <x v="0"/>
  </r>
  <r>
    <s v="http://web.archive.org/web/20130705003355/http://www.api.org/globalitems/globalheaderpages/membership/api-member-companies"/>
    <x v="5"/>
    <x v="671"/>
    <s v="http:/www.tankindustry.com/"/>
    <s v=""/>
    <x v="0"/>
  </r>
  <r>
    <s v="http://web.archive.org/web/20130705003355/http://www.api.org/globalitems/globalheaderpages/membership/api-member-companies"/>
    <x v="5"/>
    <x v="530"/>
    <s v="http:/www.tauberoil.com/"/>
    <s v=""/>
    <x v="0"/>
  </r>
  <r>
    <s v="http://web.archive.org/web/20130705003355/http://www.api.org/globalitems/globalheaderpages/membership/api-member-companies"/>
    <x v="5"/>
    <x v="531"/>
    <s v="http:/www.teadit.com/"/>
    <s v=""/>
    <x v="0"/>
  </r>
  <r>
    <s v="http://web.archive.org/web/20130705003355/http://www.api.org/globalitems/globalheaderpages/membership/api-member-companies"/>
    <x v="5"/>
    <x v="532"/>
    <s v="http:/www.teamindustrialservices.com/"/>
    <s v=""/>
    <x v="0"/>
  </r>
  <r>
    <s v="http://web.archive.org/web/20130705003355/http://www.api.org/globalitems/globalheaderpages/membership/api-member-companies"/>
    <x v="5"/>
    <x v="533"/>
    <s v="http:/www.techcorr.com/"/>
    <s v=""/>
    <x v="0"/>
  </r>
  <r>
    <s v="http://web.archive.org/web/20130705003355/http://www.api.org/globalitems/globalheaderpages/membership/api-member-companies"/>
    <x v="5"/>
    <x v="913"/>
    <s v="http:/www.teekay.com/"/>
    <s v=""/>
    <x v="0"/>
  </r>
  <r>
    <s v="http://web.archive.org/web/20130705003355/http://www.api.org/globalitems/globalheaderpages/membership/api-member-companies"/>
    <x v="5"/>
    <x v="914"/>
    <s v="http:/www.theteemco.com/"/>
    <s v=""/>
    <x v="0"/>
  </r>
  <r>
    <s v="http://web.archive.org/web/20130705003355/http://www.api.org/globalitems/globalheaderpages/membership/api-member-companies"/>
    <x v="5"/>
    <x v="536"/>
    <s v="http:/www.tejastubular.com/"/>
    <s v=""/>
    <x v="0"/>
  </r>
  <r>
    <s v="http://web.archive.org/web/20130705003355/http://www.api.org/globalitems/globalheaderpages/membership/api-member-companies"/>
    <x v="5"/>
    <x v="538"/>
    <s v="http:/www.tenaris.com/"/>
    <s v=""/>
    <x v="0"/>
  </r>
  <r>
    <s v="http://web.archive.org/web/20130705003355/http://www.api.org/globalitems/globalheaderpages/membership/api-member-companies"/>
    <x v="5"/>
    <x v="915"/>
    <s v="http:/www.testexinspection.com/"/>
    <s v="https://www.desmogblog.com/directory/vocabulary/7909"/>
    <x v="0"/>
  </r>
  <r>
    <s v="http://web.archive.org/web/20130705003355/http://www.api.org/globalitems/globalheaderpages/membership/api-member-companies"/>
    <x v="5"/>
    <x v="540"/>
    <s v="http:/www.tetratech.com/"/>
    <s v=""/>
    <x v="0"/>
  </r>
  <r>
    <s v="http://web.archive.org/web/20130705003355/http://www.api.org/globalitems/globalheaderpages/membership/api-member-companies"/>
    <x v="5"/>
    <x v="541"/>
    <s v="http:/www.texaspipeworks.com/"/>
    <s v=""/>
    <x v="0"/>
  </r>
  <r>
    <s v="http://web.archive.org/web/20130705003355/http://www.api.org/globalitems/globalheaderpages/membership/api-member-companies"/>
    <x v="5"/>
    <x v="795"/>
    <s v="http:/neweragroup.co/"/>
    <s v=""/>
    <x v="0"/>
  </r>
  <r>
    <s v="http://web.archive.org/web/20130705003355/http://www.api.org/globalitems/globalheaderpages/membership/api-member-companies"/>
    <x v="5"/>
    <x v="543"/>
    <s v="http:/www.niton.com/"/>
    <s v=""/>
    <x v="0"/>
  </r>
  <r>
    <s v="http://web.archive.org/web/20130705003355/http://www.api.org/globalitems/globalheaderpages/membership/api-member-companies"/>
    <x v="5"/>
    <x v="916"/>
    <s v="http:/www.thielsch.com/"/>
    <s v="http://www.sourcewatch.org/index.php/Sunoco"/>
    <x v="0"/>
  </r>
  <r>
    <s v="http://web.archive.org/web/20130705003355/http://www.api.org/globalitems/globalheaderpages/membership/api-member-companies"/>
    <x v="5"/>
    <x v="544"/>
    <s v="http:/www.thorpessc.com/"/>
    <s v=""/>
    <x v="0"/>
  </r>
  <r>
    <s v="http://web.archive.org/web/20130705003355/http://www.api.org/globalitems/globalheaderpages/membership/api-member-companies"/>
    <x v="5"/>
    <x v="545"/>
    <s v="http:/www.tdw.com/"/>
    <s v=""/>
    <x v="1"/>
  </r>
  <r>
    <s v="http://web.archive.org/web/20130705003355/http://www.api.org/globalitems/globalheaderpages/membership/api-member-companies"/>
    <x v="5"/>
    <x v="546"/>
    <s v="http:/www.tidysteel.com/"/>
    <s v=""/>
    <x v="0"/>
  </r>
  <r>
    <s v="http://web.archive.org/web/20130705003355/http://www.api.org/globalitems/globalheaderpages/membership/api-member-companies"/>
    <x v="5"/>
    <x v="796"/>
    <s v="http:/www.titancontracting.com/"/>
    <s v=""/>
    <x v="0"/>
  </r>
  <r>
    <s v="http://web.archive.org/web/20130705003355/http://www.api.org/globalitems/globalheaderpages/membership/api-member-companies"/>
    <x v="5"/>
    <x v="549"/>
    <s v="http:/www.total.com/"/>
    <s v=""/>
    <x v="0"/>
  </r>
  <r>
    <s v="http://web.archive.org/web/20130705003355/http://www.api.org/globalitems/globalheaderpages/membership/api-member-companies"/>
    <x v="5"/>
    <x v="674"/>
    <s v="http:/www.totalsafety.com/"/>
    <s v="http://www.sourcewatch.org/index.php/Talisman_Energy_Inc."/>
    <x v="0"/>
  </r>
  <r>
    <s v="http://web.archive.org/web/20130705003355/http://www.api.org/globalitems/globalheaderpages/membership/api-member-companies"/>
    <x v="5"/>
    <x v="550"/>
    <s v="http:/www.transcanada.com/"/>
    <s v=""/>
    <x v="1"/>
  </r>
  <r>
    <s v="http://web.archive.org/web/20130705003355/http://www.api.org/globalitems/globalheaderpages/membership/api-member-companies"/>
    <x v="5"/>
    <x v="551"/>
    <s v="http:/www.deepwater.com/"/>
    <s v=""/>
    <x v="1"/>
  </r>
  <r>
    <s v="http://web.archive.org/web/20130705003355/http://www.api.org/globalitems/globalheaderpages/membership/api-member-companies"/>
    <x v="5"/>
    <x v="552"/>
    <s v="http:/tishazmat.com/"/>
    <s v=""/>
    <x v="0"/>
  </r>
  <r>
    <s v="http://web.archive.org/web/20130705003355/http://www.api.org/globalitems/globalheaderpages/membership/api-member-companies"/>
    <x v="5"/>
    <x v="555"/>
    <s v="http:/www.tristar-group.co/"/>
    <s v=""/>
    <x v="0"/>
  </r>
  <r>
    <s v="http://web.archive.org/web/20130705003355/http://www.api.org/globalitems/globalheaderpages/membership/api-member-companies"/>
    <x v="5"/>
    <x v="917"/>
    <s v="http:/www.truecos.com/"/>
    <s v=""/>
    <x v="0"/>
  </r>
  <r>
    <s v="http://web.archive.org/web/20130705003355/http://www.api.org/globalitems/globalheaderpages/membership/api-member-companies"/>
    <x v="5"/>
    <x v="557"/>
    <s v="http:/www.tubulargroup.com/"/>
    <s v=""/>
    <x v="0"/>
  </r>
  <r>
    <s v="http://web.archive.org/web/20130705003355/http://www.api.org/globalitems/globalheaderpages/membership/api-member-companies"/>
    <x v="5"/>
    <x v="560"/>
    <s v="http:/www.turner-industries.com/"/>
    <s v=""/>
    <x v="0"/>
  </r>
  <r>
    <s v="http://web.archive.org/web/20130705003355/http://www.api.org/globalitems/globalheaderpages/membership/api-member-companies"/>
    <x v="5"/>
    <x v="241"/>
    <s v="http:/hpsweb.honeywell.com/"/>
    <s v=""/>
    <x v="0"/>
  </r>
  <r>
    <s v="http://web.archive.org/web/20130705003355/http://www.api.org/globalitems/globalheaderpages/membership/api-member-companies"/>
    <x v="5"/>
    <x v="570"/>
    <s v="http:/www.uss.com/"/>
    <s v=""/>
    <x v="0"/>
  </r>
  <r>
    <s v="http://web.archive.org/web/20130705003355/http://www.api.org/globalitems/globalheaderpages/membership/api-member-companies"/>
    <x v="5"/>
    <x v="571"/>
    <s v="http:/www.ustsubaki.com/"/>
    <s v=""/>
    <x v="0"/>
  </r>
  <r>
    <s v="http://web.archive.org/web/20130705003355/http://www.api.org/globalitems/globalheaderpages/membership/api-member-companies"/>
    <x v="5"/>
    <x v="561"/>
    <s v="http:/www.udelhoven.com/"/>
    <s v=""/>
    <x v="0"/>
  </r>
  <r>
    <s v="http://web.archive.org/web/20130705003355/http://www.api.org/globalitems/globalheaderpages/membership/api-member-companies"/>
    <x v="5"/>
    <x v="562"/>
    <s v="http:/www.utlx.com/"/>
    <s v=""/>
    <x v="0"/>
  </r>
  <r>
    <s v="http://web.archive.org/web/20130705003355/http://www.api.org/globalitems/globalheaderpages/membership/api-member-companies"/>
    <x v="5"/>
    <x v="918"/>
    <s v="http:/www.unitedspiralpipe.com/"/>
    <s v=""/>
    <x v="0"/>
  </r>
  <r>
    <s v="http://web.archive.org/web/20130705003355/http://www.api.org/globalitems/globalheaderpages/membership/api-member-companies"/>
    <x v="5"/>
    <x v="565"/>
    <s v="http:/www.unilube.ae/"/>
    <s v=""/>
    <x v="0"/>
  </r>
  <r>
    <s v="http://web.archive.org/web/20130705003355/http://www.api.org/globalitems/globalheaderpages/membership/api-member-companies"/>
    <x v="5"/>
    <x v="566"/>
    <s v="http:/www.uop.com/"/>
    <s v=""/>
    <x v="0"/>
  </r>
  <r>
    <s v="http://web.archive.org/web/20130705003355/http://www.api.org/globalitems/globalheaderpages/membership/api-member-companies"/>
    <x v="5"/>
    <x v="568"/>
    <s v="http:/usbentonite.com/"/>
    <s v=""/>
    <x v="0"/>
  </r>
  <r>
    <s v="http://web.archive.org/web/20130705003355/http://www.api.org/globalitems/globalheaderpages/membership/api-member-companies"/>
    <x v="5"/>
    <x v="800"/>
    <s v="http:/www.vxray.com/"/>
    <s v=""/>
    <x v="0"/>
  </r>
  <r>
    <s v="http://web.archive.org/web/20130705003355/http://www.api.org/globalitems/globalheaderpages/membership/api-member-companies"/>
    <x v="5"/>
    <x v="577"/>
    <s v="http:/www.valv.com/"/>
    <s v=""/>
    <x v="0"/>
  </r>
  <r>
    <s v="http://web.archive.org/web/20130705003355/http://www.api.org/globalitems/globalheaderpages/membership/api-member-companies"/>
    <x v="5"/>
    <x v="579"/>
    <s v="http:/www.varec.com/"/>
    <s v="http://www.sourcewatch.org/index.php/Tidewater"/>
    <x v="0"/>
  </r>
  <r>
    <s v="http://web.archive.org/web/20130705003355/http://www.api.org/globalitems/globalheaderpages/membership/api-member-companies"/>
    <x v="5"/>
    <x v="583"/>
    <s v="http:/www.vhb.com/"/>
    <s v=""/>
    <x v="0"/>
  </r>
  <r>
    <s v="http://web.archive.org/web/20130705003355/http://www.api.org/globalitems/globalheaderpages/membership/api-member-companies"/>
    <x v="5"/>
    <x v="919"/>
    <s v="http:/www.vhb.com/"/>
    <s v=""/>
    <x v="0"/>
  </r>
  <r>
    <s v="http://web.archive.org/web/20130705003355/http://www.api.org/globalitems/globalheaderpages/membership/api-member-companies"/>
    <x v="5"/>
    <x v="588"/>
    <s v="http:/www.victaulic.com/"/>
    <s v=""/>
    <x v="0"/>
  </r>
  <r>
    <s v="http://web.archive.org/web/20130705003355/http://www.api.org/globalitems/globalheaderpages/membership/api-member-companies"/>
    <x v="5"/>
    <x v="920"/>
    <s v="http:/www.emersonclimate.com/en-US/brands/vilter/Pages/Vilter.aspx"/>
    <s v=""/>
    <x v="0"/>
  </r>
  <r>
    <s v="http://web.archive.org/web/20130705003355/http://www.api.org/globalitems/globalheaderpages/membership/api-member-companies"/>
    <x v="5"/>
    <x v="678"/>
    <s v="http:/www.vistaleakdetection.com/"/>
    <s v="http://www.sourcewatch.org/index.php/TransCanada"/>
    <x v="0"/>
  </r>
  <r>
    <s v="http://web.archive.org/web/20130705003355/http://www.api.org/globalitems/globalheaderpages/membership/api-member-companies"/>
    <x v="5"/>
    <x v="591"/>
    <s v="http:/www.wtoffshore.com/"/>
    <s v="http://www.sourcewatch.org/index.php/Transocean"/>
    <x v="0"/>
  </r>
  <r>
    <s v="http://web.archive.org/web/20130705003355/http://www.api.org/globalitems/globalheaderpages/membership/api-member-companies"/>
    <x v="5"/>
    <x v="610"/>
    <s v="http:/www.wlwalker.com/"/>
    <s v=""/>
    <x v="0"/>
  </r>
  <r>
    <s v="http://web.archive.org/web/20130705003355/http://www.api.org/globalitems/globalheaderpages/membership/api-member-companies"/>
    <x v="5"/>
    <x v="593"/>
    <s v="http:/www.walzel.com/"/>
    <s v=""/>
    <x v="0"/>
  </r>
  <r>
    <s v="http://web.archive.org/web/20130705003355/http://www.api.org/globalitems/globalheaderpages/membership/api-member-companies"/>
    <x v="5"/>
    <x v="595"/>
    <s v="http:/www.wavecrestoffshore.com/"/>
    <s v=""/>
    <x v="0"/>
  </r>
  <r>
    <s v="http://web.archive.org/web/20130705003355/http://www.api.org/globalitems/globalheaderpages/membership/api-member-companies"/>
    <x v="5"/>
    <x v="596"/>
    <s v="http:/www.weatherford.com/"/>
    <s v=""/>
    <x v="0"/>
  </r>
  <r>
    <s v="http://web.archive.org/web/20130705003355/http://www.api.org/globalitems/globalheaderpages/membership/api-member-companies"/>
    <x v="5"/>
    <x v="598"/>
    <s v="http:/www.weg.net/"/>
    <s v=""/>
    <x v="0"/>
  </r>
  <r>
    <s v="http://web.archive.org/web/20130705003355/http://www.api.org/globalitems/globalheaderpages/membership/api-member-companies"/>
    <x v="5"/>
    <x v="600"/>
    <s v="http:/www.welkereng.com/"/>
    <s v=""/>
    <x v="0"/>
  </r>
  <r>
    <s v="http://web.archive.org/web/20130705003355/http://www.api.org/globalitems/globalheaderpages/membership/api-member-companies"/>
    <x v="5"/>
    <x v="921"/>
    <s v="http:/www.wellborespecialties.com/content/index.aspx"/>
    <s v=""/>
    <x v="0"/>
  </r>
  <r>
    <s v="http://web.archive.org/web/20130705003355/http://www.api.org/globalitems/globalheaderpages/membership/api-member-companies"/>
    <x v="5"/>
    <x v="802"/>
    <s v="http:/www.wesc.ca/"/>
    <s v=""/>
    <x v="0"/>
  </r>
  <r>
    <s v="http://web.archive.org/web/20130705003355/http://www.api.org/globalitems/globalheaderpages/membership/api-member-companies"/>
    <x v="5"/>
    <x v="602"/>
    <s v="http:/www.westonsolutions.com/"/>
    <s v=""/>
    <x v="0"/>
  </r>
  <r>
    <s v="http://web.archive.org/web/20130705003355/http://www.api.org/globalitems/globalheaderpages/membership/api-member-companies"/>
    <x v="5"/>
    <x v="607"/>
    <s v="http:/www.wildwell.com/"/>
    <s v=""/>
    <x v="0"/>
  </r>
  <r>
    <s v="http://web.archive.org/web/20130705003355/http://www.api.org/globalitems/globalheaderpages/membership/api-member-companies"/>
    <x v="5"/>
    <x v="609"/>
    <s v="http:/www.williamsvalve.com/"/>
    <s v=""/>
    <x v="0"/>
  </r>
  <r>
    <s v="http://web.archive.org/web/20130705003355/http://www.api.org/globalitems/globalheaderpages/membership/api-member-companies"/>
    <x v="5"/>
    <x v="608"/>
    <s v="http:/www.williams.com/"/>
    <s v=""/>
    <x v="0"/>
  </r>
  <r>
    <s v="http://web.archive.org/web/20130705003355/http://www.api.org/globalitems/globalheaderpages/membership/api-member-companies"/>
    <x v="5"/>
    <x v="611"/>
    <s v="http:/www.powellvalves.com/"/>
    <s v=""/>
    <x v="0"/>
  </r>
  <r>
    <s v="http://web.archive.org/web/20130705003355/http://www.api.org/globalitems/globalheaderpages/membership/api-member-companies"/>
    <x v="5"/>
    <x v="804"/>
    <s v="http:/www.woodward.com/"/>
    <s v=""/>
    <x v="0"/>
  </r>
  <r>
    <s v="http://web.archive.org/web/20130705003355/http://www.api.org/globalitems/globalheaderpages/membership/api-member-companies"/>
    <x v="5"/>
    <x v="613"/>
    <s v="http:/www.lcm-wci.com/"/>
    <s v=""/>
    <x v="0"/>
  </r>
  <r>
    <s v="http://web.archive.org/web/20130705003355/http://www.api.org/globalitems/globalheaderpages/membership/api-member-companies"/>
    <x v="5"/>
    <x v="616"/>
    <s v="http:/www.wpxenergy.com/"/>
    <s v=""/>
    <x v="0"/>
  </r>
  <r>
    <s v="http://web.archive.org/web/20130705003355/http://www.api.org/globalitems/globalheaderpages/membership/api-member-companies"/>
    <x v="5"/>
    <x v="620"/>
    <s v="http:/www.zeeco.com/"/>
    <s v=""/>
    <x v="0"/>
  </r>
  <r>
    <s v="http://web.archive.org/web/20110820072615/http://www.api.org:80/resources/members/index.cfm"/>
    <x v="6"/>
    <x v="3"/>
    <s v="http://www.abb.com/totalflow"/>
    <s v=""/>
    <x v="0"/>
  </r>
  <r>
    <s v="http://web.archive.org/web/20110820072615/http://www.api.org:80/resources/members/index.cfm"/>
    <x v="6"/>
    <x v="682"/>
    <s v="http://www.eagle.org"/>
    <s v=""/>
    <x v="0"/>
  </r>
  <r>
    <s v="http://web.archive.org/web/20110820072615/http://www.api.org:80/resources/members/index.cfm"/>
    <x v="6"/>
    <x v="4"/>
    <s v="http://www.accuratemeasurement.net"/>
    <s v=""/>
    <x v="0"/>
  </r>
  <r>
    <s v="http://web.archive.org/web/20110820072615/http://www.api.org:80/resources/members/index.cfm"/>
    <x v="6"/>
    <x v="5"/>
    <s v="http://www.aciservicesinc.com"/>
    <s v=""/>
    <x v="0"/>
  </r>
  <r>
    <s v="http://web.archive.org/web/20110820072615/http://www.api.org:80/resources/members/index.cfm"/>
    <x v="6"/>
    <x v="6"/>
    <s v="http://www.acuren.com"/>
    <s v=""/>
    <x v="0"/>
  </r>
  <r>
    <s v="http://web.archive.org/web/20110820072615/http://www.api.org:80/resources/members/index.cfm"/>
    <x v="6"/>
    <x v="9"/>
    <s v="http://www.advancevalves.com"/>
    <s v=""/>
    <x v="0"/>
  </r>
  <r>
    <s v="http://web.archive.org/web/20110820072615/http://www.api.org:80/resources/members/index.cfm"/>
    <x v="6"/>
    <x v="837"/>
    <s v="http://www.aisleaders.com/"/>
    <s v=""/>
    <x v="0"/>
  </r>
  <r>
    <s v="http://web.archive.org/web/20110820072615/http://www.api.org:80/resources/members/index.cfm"/>
    <x v="6"/>
    <x v="805"/>
    <s v="http://www.aecengineering.com/"/>
    <s v=""/>
    <x v="0"/>
  </r>
  <r>
    <s v="http://web.archive.org/web/20110820072615/http://www.api.org:80/resources/members/index.cfm"/>
    <x v="6"/>
    <x v="11"/>
    <s v="http://www.aecom.com/"/>
    <s v=""/>
    <x v="0"/>
  </r>
  <r>
    <s v="http://web.archive.org/web/20110820072615/http://www.api.org:80/resources/members/index.cfm"/>
    <x v="6"/>
    <x v="16"/>
    <s v="http:/www.alcoa.com/oil_gas/en/home.asp"/>
    <s v=""/>
    <x v="0"/>
  </r>
  <r>
    <s v="http://web.archive.org/web/20110820072615/http://www.api.org:80/resources/members/index.cfm"/>
    <x v="6"/>
    <x v="838"/>
    <s v="http://www.alltechinspection.com/"/>
    <s v=""/>
    <x v="0"/>
  </r>
  <r>
    <s v="http://web.archive.org/web/20110820072615/http://www.api.org:80/resources/members/index.cfm"/>
    <x v="6"/>
    <x v="18"/>
    <s v="http://www.allerion.com"/>
    <s v=""/>
    <x v="0"/>
  </r>
  <r>
    <s v="http://web.archive.org/web/20110820072615/http://www.api.org:80/resources/members/index.cfm"/>
    <x v="6"/>
    <x v="923"/>
    <s v="http://www.allpoints-equipment.com/"/>
    <s v=""/>
    <x v="0"/>
  </r>
  <r>
    <s v="http://web.archive.org/web/20110820072615/http://www.api.org:80/resources/members/index.cfm"/>
    <x v="6"/>
    <x v="684"/>
    <s v="http://www.aspvac.com"/>
    <s v=""/>
    <x v="0"/>
  </r>
  <r>
    <s v="http://web.archive.org/web/20110820072615/http://www.api.org:80/resources/members/index.cfm"/>
    <x v="6"/>
    <x v="20"/>
    <s v="http://www.alyeska-pipeline.com/"/>
    <s v=""/>
    <x v="0"/>
  </r>
  <r>
    <s v="http://web.archive.org/web/20110820072615/http://www.api.org:80/resources/members/index.cfm"/>
    <x v="6"/>
    <x v="930"/>
    <s v="http://www.amecparagon.com/"/>
    <s v=""/>
    <x v="0"/>
  </r>
  <r>
    <s v="http://web.archive.org/web/20110820072615/http://www.api.org:80/resources/members/index.cfm"/>
    <x v="6"/>
    <x v="24"/>
    <s v="http://www.amerapex.com/"/>
    <s v=""/>
    <x v="0"/>
  </r>
  <r>
    <s v="http://web.archive.org/web/20110820072615/http://www.api.org:80/resources/members/index.cfm"/>
    <x v="6"/>
    <x v="621"/>
    <s v="http://www.aiworldwide.com/"/>
    <s v=""/>
    <x v="0"/>
  </r>
  <r>
    <s v="http://web.archive.org/web/20110820072615/http://www.api.org:80/resources/members/index.cfm"/>
    <x v="6"/>
    <x v="622"/>
    <s v="http://www.amarinecorp.com"/>
    <s v=""/>
    <x v="0"/>
  </r>
  <r>
    <s v="http://web.archive.org/web/20110820072615/http://www.api.org:80/resources/members/index.cfm"/>
    <x v="6"/>
    <x v="689"/>
    <s v="http://www.americanpetroleumtankers.com/"/>
    <s v=""/>
    <x v="0"/>
  </r>
  <r>
    <s v="http://web.archive.org/web/20110820072615/http://www.api.org:80/resources/members/index.cfm"/>
    <x v="6"/>
    <x v="839"/>
    <s v="http://www.americanprotectors.com"/>
    <s v=""/>
    <x v="0"/>
  </r>
  <r>
    <s v="http://web.archive.org/web/20110820072615/http://www.api.org:80/resources/members/index.cfm"/>
    <x v="6"/>
    <x v="26"/>
    <s v="http://www.amso.net/"/>
    <s v=""/>
    <x v="0"/>
  </r>
  <r>
    <s v="http://web.archive.org/web/20110820072615/http://www.api.org:80/resources/members/index.cfm"/>
    <x v="6"/>
    <x v="27"/>
    <s v="http://www.ameridrives.com/"/>
    <s v=""/>
    <x v="0"/>
  </r>
  <r>
    <s v="http://web.archive.org/web/20110820072615/http://www.api.org:80/resources/members/index.cfm"/>
    <x v="6"/>
    <x v="28"/>
    <s v="http://www.amspecllc.com/"/>
    <s v=""/>
    <x v="0"/>
  </r>
  <r>
    <s v="http://web.archive.org/web/20110820072615/http://www.api.org:80/resources/members/index.cfm"/>
    <x v="6"/>
    <x v="30"/>
    <s v="http://www.anadarko.com/"/>
    <s v=""/>
    <x v="0"/>
  </r>
  <r>
    <s v="http://web.archive.org/web/20110820072615/http://www.api.org:80/resources/members/index.cfm"/>
    <x v="6"/>
    <x v="31"/>
    <s v="http://www.anteagroup.com/"/>
    <s v=""/>
    <x v="0"/>
  </r>
  <r>
    <s v="http://web.archive.org/web/20110820072615/http://www.api.org:80/resources/members/index.cfm"/>
    <x v="6"/>
    <x v="623"/>
    <s v="http://www.anton-paar.com/"/>
    <s v=""/>
    <x v="0"/>
  </r>
  <r>
    <s v="http://web.archive.org/web/20110820072615/http://www.api.org:80/resources/members/index.cfm"/>
    <x v="6"/>
    <x v="32"/>
    <s v="http://www.aoiinternational.com/"/>
    <s v=""/>
    <x v="0"/>
  </r>
  <r>
    <s v="http://web.archive.org/web/20110820072615/http://www.api.org:80/resources/members/index.cfm"/>
    <x v="6"/>
    <x v="33"/>
    <s v="http://www.apachecorp.com/"/>
    <s v=""/>
    <x v="0"/>
  </r>
  <r>
    <s v="http://web.archive.org/web/20110820072615/http://www.api.org:80/resources/members/index.cfm"/>
    <x v="6"/>
    <x v="34"/>
    <s v="http://www.apave.com/"/>
    <s v=""/>
    <x v="0"/>
  </r>
  <r>
    <s v="http://web.archive.org/web/20110820072615/http://www.api.org:80/resources/members/index.cfm"/>
    <x v="6"/>
    <x v="624"/>
    <s v="http://www.atslab.com"/>
    <s v=""/>
    <x v="0"/>
  </r>
  <r>
    <s v="http://web.archive.org/web/20110820072615/http://www.api.org:80/resources/members/index.cfm"/>
    <x v="6"/>
    <x v="36"/>
    <s v="http://www.applusrtd.com"/>
    <s v=""/>
    <x v="0"/>
  </r>
  <r>
    <s v="http://web.archive.org/web/20110820072615/http://www.api.org:80/resources/members/index.cfm"/>
    <x v="6"/>
    <x v="38"/>
    <s v="http://www.aquilex.com/"/>
    <s v=""/>
    <x v="0"/>
  </r>
  <r>
    <s v="http://web.archive.org/web/20110820072615/http://www.api.org:80/resources/members/index.cfm"/>
    <x v="6"/>
    <x v="39"/>
    <s v="http://www.arcelormittal.com/"/>
    <s v=""/>
    <x v="0"/>
  </r>
  <r>
    <s v="http://web.archive.org/web/20110820072615/http://www.api.org:80/resources/members/index.cfm"/>
    <x v="6"/>
    <x v="931"/>
    <s v="http://www.arendsinspection.com/"/>
    <s v=""/>
    <x v="0"/>
  </r>
  <r>
    <s v="http://web.archive.org/web/20110820072615/http://www.api.org:80/resources/members/index.cfm"/>
    <x v="6"/>
    <x v="41"/>
    <s v="http://www.argusconsulting.com"/>
    <s v=""/>
    <x v="0"/>
  </r>
  <r>
    <s v="http://web.archive.org/web/20110820072615/http://www.api.org:80/resources/members/index.cfm"/>
    <x v="6"/>
    <x v="43"/>
    <s v="http://www.arielcorp.com/"/>
    <s v=""/>
    <x v="0"/>
  </r>
  <r>
    <s v="http://web.archive.org/web/20110820072615/http://www.api.org:80/resources/members/index.cfm"/>
    <x v="6"/>
    <x v="692"/>
    <s v="http://www.array.com"/>
    <s v=""/>
    <x v="0"/>
  </r>
  <r>
    <s v="http://web.archive.org/web/20110820072615/http://www.api.org:80/resources/members/index.cfm"/>
    <x v="6"/>
    <x v="44"/>
    <s v="http://www.arseal.com"/>
    <s v=""/>
    <x v="0"/>
  </r>
  <r>
    <s v="http://web.archive.org/web/20110820072615/http://www.api.org:80/resources/members/index.cfm"/>
    <x v="6"/>
    <x v="693"/>
    <s v="http://www.ashland.com/"/>
    <s v=""/>
    <x v="0"/>
  </r>
  <r>
    <s v="http://web.archive.org/web/20110820072615/http://www.api.org:80/resources/members/index.cfm"/>
    <x v="6"/>
    <x v="49"/>
    <s v="http://www.athensgroup.com/home.html"/>
    <s v=""/>
    <x v="0"/>
  </r>
  <r>
    <s v="http://web.archive.org/web/20110820072615/http://www.api.org:80/resources/members/index.cfm"/>
    <x v="6"/>
    <x v="53"/>
    <s v="http:/www.bakerrisk.com/"/>
    <s v=""/>
    <x v="0"/>
  </r>
  <r>
    <s v="http://web.archive.org/web/20110820072615/http://www.api.org:80/resources/members/index.cfm"/>
    <x v="6"/>
    <x v="54"/>
    <s v="http:/www.bakerhughes.com/"/>
    <s v=""/>
    <x v="1"/>
  </r>
  <r>
    <s v="http://web.archive.org/web/20110820072615/http://www.api.org:80/resources/members/index.cfm"/>
    <x v="6"/>
    <x v="932"/>
    <s v="http:/www.bantrel.com/"/>
    <s v=""/>
    <x v="0"/>
  </r>
  <r>
    <s v="http://web.archive.org/web/20110820072615/http://www.api.org:80/resources/members/index.cfm"/>
    <x v="6"/>
    <x v="58"/>
    <s v="http://www.bldata.com"/>
    <s v=""/>
    <x v="0"/>
  </r>
  <r>
    <s v="http://web.archive.org/web/20110820072615/http://www.api.org:80/resources/members/index.cfm"/>
    <x v="6"/>
    <x v="626"/>
    <s v="http://www.basslerenergyservices.com/"/>
    <s v=""/>
    <x v="0"/>
  </r>
  <r>
    <s v="http://web.archive.org/web/20110820072615/http://www.api.org:80/resources/members/index.cfm"/>
    <x v="6"/>
    <x v="933"/>
    <s v="http://www.bayareacoating.com/"/>
    <s v=""/>
    <x v="0"/>
  </r>
  <r>
    <s v="http://web.archive.org/web/20110820072615/http://www.api.org:80/resources/members/index.cfm"/>
    <x v="6"/>
    <x v="698"/>
    <s v="http:/www.btsamericas.com/"/>
    <s v=""/>
    <x v="0"/>
  </r>
  <r>
    <s v="http://web.archive.org/web/20110820072615/http://www.api.org:80/resources/members/index.cfm"/>
    <x v="6"/>
    <x v="61"/>
    <s v="http://www.bechtel.com/ogc.html"/>
    <s v=""/>
    <x v="1"/>
  </r>
  <r>
    <s v="http://web.archive.org/web/20110820072615/http://www.api.org:80/resources/members/index.cfm"/>
    <x v="6"/>
    <x v="63"/>
    <s v="http:/www.truecos.com/"/>
    <s v=""/>
    <x v="0"/>
  </r>
  <r>
    <s v="http://web.archive.org/web/20110820072615/http://www.api.org:80/resources/members/index.cfm"/>
    <x v="6"/>
    <x v="65"/>
    <s v="http://www.benchtree.net/"/>
    <s v=""/>
    <x v="0"/>
  </r>
  <r>
    <s v="http://web.archive.org/web/20110820072615/http://www.api.org:80/resources/members/index.cfm"/>
    <x v="6"/>
    <x v="68"/>
    <s v="http:/www.bericdavis.com/"/>
    <s v=""/>
    <x v="0"/>
  </r>
  <r>
    <s v="http://web.archive.org/web/20110820072615/http://www.api.org:80/resources/members/index.cfm"/>
    <x v="6"/>
    <x v="69"/>
    <s v="http:/www.bestolife.com/"/>
    <s v=""/>
    <x v="0"/>
  </r>
  <r>
    <s v="http://web.archive.org/web/20110820072615/http://www.api.org:80/resources/members/index.cfm"/>
    <x v="6"/>
    <x v="70"/>
    <s v="http://www.bhlinternational.com/"/>
    <s v=""/>
    <x v="0"/>
  </r>
  <r>
    <s v="http://web.archive.org/web/20110820072615/http://www.api.org:80/resources/members/index.cfm"/>
    <x v="6"/>
    <x v="71"/>
    <s v="http:/www.bhpbilliton.com/"/>
    <s v=""/>
    <x v="1"/>
  </r>
  <r>
    <s v="http://web.archive.org/web/20110820072615/http://www.api.org:80/resources/members/index.cfm"/>
    <x v="6"/>
    <x v="809"/>
    <s v="http:/www.big6drilling.com/"/>
    <s v=""/>
    <x v="0"/>
  </r>
  <r>
    <s v="http://web.archive.org/web/20110820072615/http://www.api.org:80/resources/members/index.cfm"/>
    <x v="6"/>
    <x v="699"/>
    <s v="http:/www.bladestone.com/"/>
    <s v=""/>
    <x v="0"/>
  </r>
  <r>
    <s v="http://web.archive.org/web/20110820072615/http://www.api.org:80/resources/members/index.cfm"/>
    <x v="6"/>
    <x v="700"/>
    <s v="http://www.blessoilfieldservices.net/home.html"/>
    <s v=""/>
    <x v="0"/>
  </r>
  <r>
    <s v="http://web.archive.org/web/20110820072615/http://www.api.org:80/resources/members/index.cfm"/>
    <x v="6"/>
    <x v="701"/>
    <s v="http://www.blueoceansubsea.com/Blue_Ocean_Technologies/Blue_Ocean_Home.html"/>
    <s v=""/>
    <x v="0"/>
  </r>
  <r>
    <s v="http://web.archive.org/web/20110820072615/http://www.api.org:80/resources/members/index.cfm"/>
    <x v="6"/>
    <x v="703"/>
    <s v="http:/www.bouchardtransport.com/"/>
    <s v=""/>
    <x v="0"/>
  </r>
  <r>
    <s v="http://web.archive.org/web/20110820072615/http://www.api.org:80/resources/members/index.cfm"/>
    <x v="6"/>
    <x v="78"/>
    <s v="http:/www.bp.com/sectiongenericarticle.do?categoryId=488&amp;contentId=2000734"/>
    <s v=""/>
    <x v="1"/>
  </r>
  <r>
    <s v="http://web.archive.org/web/20110820072615/http://www.api.org:80/resources/members/index.cfm"/>
    <x v="6"/>
    <x v="934"/>
    <s v=""/>
    <s v=""/>
    <x v="0"/>
  </r>
  <r>
    <s v="http://web.archive.org/web/20110820072615/http://www.api.org:80/resources/members/index.cfm"/>
    <x v="6"/>
    <x v="82"/>
    <s v="http:/www.bsbsystems.com/"/>
    <s v=""/>
    <x v="0"/>
  </r>
  <r>
    <s v="http://web.archive.org/web/20110820072615/http://www.api.org:80/resources/members/index.cfm"/>
    <x v="6"/>
    <x v="704"/>
    <s v="http:/www.buckeye.com/"/>
    <s v=""/>
    <x v="0"/>
  </r>
  <r>
    <s v="http://web.archive.org/web/20110820072615/http://www.api.org:80/resources/members/index.cfm"/>
    <x v="6"/>
    <x v="84"/>
    <s v="http:/www.burckhardtcompression.com/"/>
    <s v=""/>
    <x v="0"/>
  </r>
  <r>
    <s v="http://web.archive.org/web/20110820072615/http://www.api.org:80/resources/members/index.cfm"/>
    <x v="6"/>
    <x v="85"/>
    <s v="http://bvecuador.com/"/>
    <s v="https://www.desmogblog.com/directory/vocabulary/8107"/>
    <x v="0"/>
  </r>
  <r>
    <s v="http://web.archive.org/web/20110820072615/http://www.api.org:80/resources/members/index.cfm"/>
    <x v="6"/>
    <x v="83"/>
    <s v="http://www.us.bureauveritas.com/wps/wcm/connect/bv_usNew/Local"/>
    <s v=""/>
    <x v="0"/>
  </r>
  <r>
    <s v="http://web.archive.org/web/20110820072615/http://www.api.org:80/resources/members/index.cfm"/>
    <x v="6"/>
    <x v="87"/>
    <s v="http://www.cwtank.com/"/>
    <s v=""/>
    <x v="0"/>
  </r>
  <r>
    <s v="http://web.archive.org/web/20110820072615/http://www.api.org:80/resources/members/index.cfm"/>
    <x v="6"/>
    <x v="706"/>
    <s v="http://www.c-mar.com/"/>
    <s v=""/>
    <x v="0"/>
  </r>
  <r>
    <s v="http://web.archive.org/web/20110820072615/http://www.api.org:80/resources/members/index.cfm"/>
    <x v="6"/>
    <x v="847"/>
    <s v="http://www.candcvalve.com/"/>
    <s v=""/>
    <x v="0"/>
  </r>
  <r>
    <s v="http://web.archive.org/web/20110820072615/http://www.api.org:80/resources/members/index.cfm"/>
    <x v="6"/>
    <x v="89"/>
    <s v="http://www.caldwelltanks.com"/>
    <s v=""/>
    <x v="0"/>
  </r>
  <r>
    <s v="http://web.archive.org/web/20110820072615/http://www.api.org:80/resources/members/index.cfm"/>
    <x v="6"/>
    <x v="707"/>
    <s v="http:/www.c-a-m.com/"/>
    <s v="http://www.sourcewatch.org/index.php/Bechtel_Group,_Inc."/>
    <x v="0"/>
  </r>
  <r>
    <s v="http://web.archive.org/web/20110820072615/http://www.api.org:80/resources/members/index.cfm"/>
    <x v="6"/>
    <x v="91"/>
    <s v="http:/www.camincargo.com/"/>
    <s v=""/>
    <x v="0"/>
  </r>
  <r>
    <s v="http://web.archive.org/web/20110820072615/http://www.api.org:80/resources/members/index.cfm"/>
    <x v="6"/>
    <x v="935"/>
    <s v="http:/www.canadianerectors.com/"/>
    <s v=""/>
    <x v="0"/>
  </r>
  <r>
    <s v="http://web.archive.org/web/20110820072615/http://www.api.org:80/resources/members/index.cfm"/>
    <x v="6"/>
    <x v="93"/>
    <s v="http://www.cape-inc.com/"/>
    <s v=""/>
    <x v="0"/>
  </r>
  <r>
    <s v="http://web.archive.org/web/20110820072615/http://www.api.org:80/resources/members/index.cfm"/>
    <x v="6"/>
    <x v="708"/>
    <s v="http://www.capitolut.com"/>
    <s v=""/>
    <x v="0"/>
  </r>
  <r>
    <s v="http://web.archive.org/web/20110820072615/http://www.api.org:80/resources/members/index.cfm"/>
    <x v="6"/>
    <x v="95"/>
    <s v="http://www.careion.com/"/>
    <s v=""/>
    <x v="0"/>
  </r>
  <r>
    <s v="http://web.archive.org/web/20110820072615/http://www.api.org:80/resources/members/index.cfm"/>
    <x v="6"/>
    <x v="96"/>
    <s v="http://www.cartech.com/"/>
    <s v="http://www.sourcewatch.org/index.php/BHP_Billiton"/>
    <x v="0"/>
  </r>
  <r>
    <s v="http://web.archive.org/web/20110820072615/http://www.api.org:80/resources/members/index.cfm"/>
    <x v="6"/>
    <x v="97"/>
    <s v="http:/www.cashco.com/"/>
    <s v=""/>
    <x v="0"/>
  </r>
  <r>
    <s v="http://web.archive.org/web/20110820072615/http://www.api.org:80/resources/members/index.cfm"/>
    <x v="6"/>
    <x v="98"/>
    <s v="http:/www.catsi.com/"/>
    <s v=""/>
    <x v="0"/>
  </r>
  <r>
    <s v="http://web.archive.org/web/20110820072615/http://www.api.org:80/resources/members/index.cfm"/>
    <x v="6"/>
    <x v="628"/>
    <s v="http:/www.chicagobridge.com/"/>
    <s v=""/>
    <x v="0"/>
  </r>
  <r>
    <s v="http://web.archive.org/web/20110820072615/http://www.api.org:80/resources/members/index.cfm"/>
    <x v="6"/>
    <x v="102"/>
    <s v="http:/www.charterbrokerage.net/"/>
    <s v=""/>
    <x v="0"/>
  </r>
  <r>
    <s v="http://web.archive.org/web/20110820072615/http://www.api.org:80/resources/members/index.cfm"/>
    <x v="6"/>
    <x v="104"/>
    <s v="http://www.cbtank.com/"/>
    <s v=""/>
    <x v="0"/>
  </r>
  <r>
    <s v="http://web.archive.org/web/20110820072615/http://www.api.org:80/resources/members/index.cfm"/>
    <x v="6"/>
    <x v="106"/>
    <s v="http:/www.chemstar.com/"/>
    <s v="http://www.sourcewatch.org/index.php/BP"/>
    <x v="0"/>
  </r>
  <r>
    <s v="http://web.archive.org/web/20110820072615/http://www.api.org:80/resources/members/index.cfm"/>
    <x v="6"/>
    <x v="108"/>
    <s v="http://www.chk.com/Pages/default.aspx"/>
    <s v=""/>
    <x v="1"/>
  </r>
  <r>
    <s v="http://web.archive.org/web/20110820072615/http://www.api.org:80/resources/members/index.cfm"/>
    <x v="6"/>
    <x v="109"/>
    <s v="http:/www.chevron.com/"/>
    <s v=""/>
    <x v="1"/>
  </r>
  <r>
    <s v="http://web.archive.org/web/20110820072615/http://www.api.org:80/resources/members/index.cfm"/>
    <x v="6"/>
    <x v="116"/>
    <s v="http:/www.coastalflow.com/"/>
    <s v=""/>
    <x v="0"/>
  </r>
  <r>
    <s v="http://web.archive.org/web/20110820072615/http://www.api.org:80/resources/members/index.cfm"/>
    <x v="6"/>
    <x v="117"/>
    <s v="http:/www.coastalgulf.com/"/>
    <s v=""/>
    <x v="0"/>
  </r>
  <r>
    <s v="http://web.archive.org/web/20110820072615/http://www.api.org:80/resources/members/index.cfm"/>
    <x v="6"/>
    <x v="630"/>
    <s v="http://www.cobaltintl.com"/>
    <s v=""/>
    <x v="0"/>
  </r>
  <r>
    <s v="http://web.archive.org/web/20110820072615/http://www.api.org:80/resources/members/index.cfm"/>
    <x v="6"/>
    <x v="120"/>
    <s v="http:/www.colpipe.com/"/>
    <s v=""/>
    <x v="0"/>
  </r>
  <r>
    <s v="http://web.archive.org/web/20110820072615/http://www.api.org:80/resources/members/index.cfm"/>
    <x v="6"/>
    <x v="121"/>
    <s v="http:/www.ceesi.com/"/>
    <s v=""/>
    <x v="0"/>
  </r>
  <r>
    <s v="http://web.archive.org/web/20110820072615/http://www.api.org:80/resources/members/index.cfm"/>
    <x v="6"/>
    <x v="123"/>
    <s v="http://www.cmworks.com"/>
    <s v=""/>
    <x v="0"/>
  </r>
  <r>
    <s v="http://web.archive.org/web/20110820072615/http://www.api.org:80/resources/members/index.cfm"/>
    <x v="6"/>
    <x v="125"/>
    <s v="http:/www.conbraco.com/"/>
    <s v=""/>
    <x v="0"/>
  </r>
  <r>
    <s v="http://web.archive.org/web/20110820072615/http://www.api.org:80/resources/members/index.cfm"/>
    <x v="6"/>
    <x v="127"/>
    <s v="http:/www.conocophillips.com/"/>
    <s v=""/>
    <x v="1"/>
  </r>
  <r>
    <s v="http://web.archive.org/web/20110820072615/http://www.api.org:80/resources/members/index.cfm"/>
    <x v="6"/>
    <x v="924"/>
    <s v="http://www.consolenergy.com/"/>
    <s v=""/>
    <x v="1"/>
  </r>
  <r>
    <s v="http://web.archive.org/web/20110820072615/http://www.api.org:80/resources/members/index.cfm"/>
    <x v="6"/>
    <x v="128"/>
    <s v="http:/www.consfab.com/"/>
    <s v=""/>
    <x v="0"/>
  </r>
  <r>
    <s v="http://web.archive.org/web/20110820072615/http://www.api.org:80/resources/members/index.cfm"/>
    <x v="6"/>
    <x v="129"/>
    <s v="http://www.cpcmfg.com/"/>
    <s v=""/>
    <x v="0"/>
  </r>
  <r>
    <s v="http://web.archive.org/web/20110820072615/http://www.api.org:80/resources/members/index.cfm"/>
    <x v="6"/>
    <x v="131"/>
    <s v="http://www.corrosioncontrol.com"/>
    <s v=""/>
    <x v="0"/>
  </r>
  <r>
    <s v="http://web.archive.org/web/20110820072615/http://www.api.org:80/resources/members/index.cfm"/>
    <x v="6"/>
    <x v="936"/>
    <s v="http://www.corusenergy.com"/>
    <s v=""/>
    <x v="0"/>
  </r>
  <r>
    <s v="http://web.archive.org/web/20110820072615/http://www.api.org:80/resources/members/index.cfm"/>
    <x v="6"/>
    <x v="848"/>
    <s v="http://www.cummingsriter.com/"/>
    <s v=""/>
    <x v="0"/>
  </r>
  <r>
    <s v="http://web.archive.org/web/20110820072615/http://www.api.org:80/resources/members/index.cfm"/>
    <x v="6"/>
    <x v="937"/>
    <s v="http://www.cygnetscada.com"/>
    <s v=""/>
    <x v="0"/>
  </r>
  <r>
    <s v="http://web.archive.org/web/20110820072615/http://www.api.org:80/resources/members/index.cfm"/>
    <x v="6"/>
    <x v="716"/>
    <s v="http:/www.cyntechcorp.com/"/>
    <s v=""/>
    <x v="0"/>
  </r>
  <r>
    <s v="http://web.archive.org/web/20110820072615/http://www.api.org:80/resources/members/index.cfm"/>
    <x v="6"/>
    <x v="938"/>
    <s v="http:/www.cryostar.com/"/>
    <s v=""/>
    <x v="0"/>
  </r>
  <r>
    <s v="http://web.archive.org/web/20110820072615/http://www.api.org:80/resources/members/index.cfm"/>
    <x v="6"/>
    <x v="141"/>
    <s v="http:/www.daniel.com/"/>
    <s v=""/>
    <x v="0"/>
  </r>
  <r>
    <s v="http://web.archive.org/web/20110820072615/http://www.api.org:80/resources/members/index.cfm"/>
    <x v="6"/>
    <x v="939"/>
    <s v="http://www.deerparkconstruction.com/"/>
    <s v=""/>
    <x v="0"/>
  </r>
  <r>
    <s v="http://web.archive.org/web/20110820072615/http://www.api.org:80/resources/members/index.cfm"/>
    <x v="6"/>
    <x v="850"/>
    <s v="http://www.delta-c.com/"/>
    <s v=""/>
    <x v="0"/>
  </r>
  <r>
    <s v="http://web.archive.org/web/20110820072615/http://www.api.org:80/resources/members/index.cfm"/>
    <x v="6"/>
    <x v="940"/>
    <s v="http://www.deltak.com"/>
    <s v=""/>
    <x v="0"/>
  </r>
  <r>
    <s v="http://web.archive.org/web/20110820072615/http://www.api.org:80/resources/members/index.cfm"/>
    <x v="6"/>
    <x v="143"/>
    <s v="http://www.dnv.com/"/>
    <s v="http://www.sourcewatch.org/index.php/Chesapeake_Energy"/>
    <x v="0"/>
  </r>
  <r>
    <s v="http://web.archive.org/web/20110820072615/http://www.api.org:80/resources/members/index.cfm"/>
    <x v="6"/>
    <x v="851"/>
    <s v="http://www.dnv.com"/>
    <s v="http://www.sourcewatch.org/index.php/Chevron"/>
    <x v="0"/>
  </r>
  <r>
    <s v="http://web.archive.org/web/20110820072615/http://www.api.org:80/resources/members/index.cfm"/>
    <x v="6"/>
    <x v="144"/>
    <s v="http:/www.devonenergy.com/"/>
    <s v=""/>
    <x v="1"/>
  </r>
  <r>
    <s v="http://web.archive.org/web/20110820072615/http://www.api.org:80/resources/members/index.cfm"/>
    <x v="6"/>
    <x v="146"/>
    <s v="http:/www.djainspection.com/"/>
    <s v=""/>
    <x v="0"/>
  </r>
  <r>
    <s v="http://web.archive.org/web/20110820072615/http://www.api.org:80/resources/members/index.cfm"/>
    <x v="6"/>
    <x v="941"/>
    <s v="http://www.doradodeep.com/"/>
    <s v=""/>
    <x v="0"/>
  </r>
  <r>
    <s v="http://web.archive.org/web/20110820072615/http://www.api.org:80/resources/members/index.cfm"/>
    <x v="6"/>
    <x v="150"/>
    <s v="http:/www.dow.com/"/>
    <s v=""/>
    <x v="1"/>
  </r>
  <r>
    <s v="http://web.archive.org/web/20110820072615/http://www.api.org:80/resources/members/index.cfm"/>
    <x v="6"/>
    <x v="154"/>
    <s v="http://www.duoline.com/"/>
    <s v=""/>
    <x v="0"/>
  </r>
  <r>
    <s v="http://web.archive.org/web/20110820072615/http://www.api.org:80/resources/members/index.cfm"/>
    <x v="6"/>
    <x v="635"/>
    <s v="http:/www.dynmcdermott.com/"/>
    <s v=""/>
    <x v="0"/>
  </r>
  <r>
    <s v="http://web.archive.org/web/20110820072615/http://www.api.org:80/resources/members/index.cfm"/>
    <x v="6"/>
    <x v="942"/>
    <s v="http:/www.eagle-america.net/"/>
    <s v=""/>
    <x v="0"/>
  </r>
  <r>
    <s v="http://web.archive.org/web/20110820072615/http://www.api.org:80/resources/members/index.cfm"/>
    <x v="6"/>
    <x v="159"/>
    <s v="http://www.eagleresearchcorp.com"/>
    <s v="http://www.sourcewatch.org/index.php/ConocoPhillips"/>
    <x v="0"/>
  </r>
  <r>
    <s v="http://web.archive.org/web/20110820072615/http://www.api.org:80/resources/members/index.cfm"/>
    <x v="6"/>
    <x v="943"/>
    <s v="http://www.ebcind.com/"/>
    <s v="http://www.sourcewatch.org/index.php/CONSOL_Energy"/>
    <x v="0"/>
  </r>
  <r>
    <s v="http://web.archive.org/web/20110820072615/http://www.api.org:80/resources/members/index.cfm"/>
    <x v="6"/>
    <x v="721"/>
    <s v="http:/www.converteam.com/"/>
    <s v=""/>
    <x v="0"/>
  </r>
  <r>
    <s v="http://web.archive.org/web/20110820072615/http://www.api.org:80/resources/members/index.cfm"/>
    <x v="6"/>
    <x v="164"/>
    <s v="http://www.elementis.com"/>
    <s v=""/>
    <x v="0"/>
  </r>
  <r>
    <s v="http://web.archive.org/web/20110820072615/http://www.api.org:80/resources/members/index.cfm"/>
    <x v="6"/>
    <x v="166"/>
    <s v="http:/www.elliottservices.com/"/>
    <s v=""/>
    <x v="0"/>
  </r>
  <r>
    <s v="http://web.archive.org/web/20110820072615/http://www.api.org:80/resources/members/index.cfm"/>
    <x v="6"/>
    <x v="812"/>
    <s v="http:/www.emats-inc.com/"/>
    <s v=""/>
    <x v="0"/>
  </r>
  <r>
    <s v="http://web.archive.org/web/20110820072615/http://www.api.org:80/resources/members/index.cfm"/>
    <x v="6"/>
    <x v="944"/>
    <s v="http:/www.emsglobal.net/"/>
    <s v=""/>
    <x v="0"/>
  </r>
  <r>
    <s v="http://web.archive.org/web/20110820072615/http://www.api.org:80/resources/members/index.cfm"/>
    <x v="6"/>
    <x v="854"/>
    <s v="http:/www.enbridgepartners.com/"/>
    <s v=""/>
    <x v="0"/>
  </r>
  <r>
    <s v="http://web.archive.org/web/20110820072615/http://www.api.org:80/resources/members/index.cfm"/>
    <x v="6"/>
    <x v="170"/>
    <s v="http://www.us.endress.com/"/>
    <s v=""/>
    <x v="0"/>
  </r>
  <r>
    <s v="http://web.archive.org/web/20110820072615/http://www.api.org:80/resources/members/index.cfm"/>
    <x v="6"/>
    <x v="171"/>
    <s v="http://www.enercongroup.com/"/>
    <s v=""/>
    <x v="0"/>
  </r>
  <r>
    <s v="http://web.archive.org/web/20110820072615/http://www.api.org:80/resources/members/index.cfm"/>
    <x v="6"/>
    <x v="723"/>
    <s v="http://www.engt.com/"/>
    <s v=""/>
    <x v="0"/>
  </r>
  <r>
    <s v="http://web.archive.org/web/20110820072615/http://www.api.org:80/resources/members/index.cfm"/>
    <x v="6"/>
    <x v="173"/>
    <s v="http:/www.energyexchanger.com/"/>
    <s v=""/>
    <x v="0"/>
  </r>
  <r>
    <s v="http://web.archive.org/web/20110820072615/http://www.api.org:80/resources/members/index.cfm"/>
    <x v="6"/>
    <x v="177"/>
    <s v="http://www.enersyscorp.com/?id=1"/>
    <s v=""/>
    <x v="0"/>
  </r>
  <r>
    <s v="http://web.archive.org/web/20110820072615/http://www.api.org:80/resources/members/index.cfm"/>
    <x v="6"/>
    <x v="179"/>
    <s v="http:/www.eisllc.net/"/>
    <s v=""/>
    <x v="0"/>
  </r>
  <r>
    <s v="http://web.archive.org/web/20110820072615/http://www.api.org:80/resources/members/index.cfm"/>
    <x v="6"/>
    <x v="180"/>
    <s v="http:/www.engineeringpartners.org/"/>
    <s v=""/>
    <x v="0"/>
  </r>
  <r>
    <s v="http://web.archive.org/web/20110820072615/http://www.api.org:80/resources/members/index.cfm"/>
    <x v="6"/>
    <x v="182"/>
    <s v="http://www.enscoplc.com/Home/default.aspx"/>
    <s v=""/>
    <x v="0"/>
  </r>
  <r>
    <s v="http://web.archive.org/web/20110820072615/http://www.api.org:80/resources/members/index.cfm"/>
    <x v="6"/>
    <x v="813"/>
    <s v="http:/www.epplp.com/"/>
    <s v="http://www.sourcewatch.org/index.php/Devon_Energy"/>
    <x v="0"/>
  </r>
  <r>
    <s v="http://web.archive.org/web/20110820072615/http://www.api.org:80/resources/members/index.cfm"/>
    <x v="6"/>
    <x v="184"/>
    <s v="http://www.envstd.com/"/>
    <s v=""/>
    <x v="0"/>
  </r>
  <r>
    <s v="http://web.archive.org/web/20110820072615/http://www.api.org:80/resources/members/index.cfm"/>
    <x v="6"/>
    <x v="187"/>
    <s v="http:/www.equityeng.com/"/>
    <s v=""/>
    <x v="0"/>
  </r>
  <r>
    <s v="http://web.archive.org/web/20110820072615/http://www.api.org:80/resources/members/index.cfm"/>
    <x v="6"/>
    <x v="188"/>
    <s v="http://www.erm.com/"/>
    <s v="http://www.sourcewatch.org/index.php/Dow_Chemical_Company"/>
    <x v="0"/>
  </r>
  <r>
    <s v="http://web.archive.org/web/20110820072615/http://www.api.org:80/resources/members/index.cfm"/>
    <x v="6"/>
    <x v="858"/>
    <s v="http:/www.rohmax.com/"/>
    <s v=""/>
    <x v="0"/>
  </r>
  <r>
    <s v="http://web.archive.org/web/20110820072615/http://www.api.org:80/resources/members/index.cfm"/>
    <x v="6"/>
    <x v="192"/>
    <s v="http:/www.expl.com/"/>
    <s v=""/>
    <x v="0"/>
  </r>
  <r>
    <s v="http://web.archive.org/web/20110820072615/http://www.api.org:80/resources/members/index.cfm"/>
    <x v="6"/>
    <x v="859"/>
    <s v="http://www.eeslp.com/"/>
    <s v=""/>
    <x v="0"/>
  </r>
  <r>
    <s v="http://web.archive.org/web/20110820072615/http://www.api.org:80/resources/members/index.cfm"/>
    <x v="6"/>
    <x v="193"/>
    <s v="http:/www.exxonmobil.com/"/>
    <s v=""/>
    <x v="1"/>
  </r>
  <r>
    <s v="http://web.archive.org/web/20110820072615/http://www.api.org:80/resources/members/index.cfm"/>
    <x v="6"/>
    <x v="194"/>
    <s v="http://www.fastenal.com/web/services.ex?action=CustManf&amp;industry=Petro"/>
    <s v=""/>
    <x v="0"/>
  </r>
  <r>
    <s v="http://web.archive.org/web/20110820072615/http://www.api.org:80/resources/members/index.cfm"/>
    <x v="6"/>
    <x v="195"/>
    <s v="http:/www.fbvalve.com/"/>
    <s v=""/>
    <x v="0"/>
  </r>
  <r>
    <s v="http://web.archive.org/web/20110820072615/http://www.api.org:80/resources/members/index.cfm"/>
    <x v="6"/>
    <x v="945"/>
    <s v="http:/www.fergusonbeauregard.com/"/>
    <s v=""/>
    <x v="0"/>
  </r>
  <r>
    <s v="http://web.archive.org/web/20110820072615/http://www.api.org:80/resources/members/index.cfm"/>
    <x v="6"/>
    <x v="198"/>
    <s v="http:/www.fishertank.com/"/>
    <s v=""/>
    <x v="0"/>
  </r>
  <r>
    <s v="http://web.archive.org/web/20110820072615/http://www.api.org:80/resources/members/index.cfm"/>
    <x v="6"/>
    <x v="204"/>
    <s v="http://www.flowmd.com"/>
    <s v=""/>
    <x v="0"/>
  </r>
  <r>
    <s v="http://web.archive.org/web/20110820072615/http://www.api.org:80/resources/members/index.cfm"/>
    <x v="6"/>
    <x v="205"/>
    <s v="http:/www.fluor.com/"/>
    <s v=""/>
    <x v="0"/>
  </r>
  <r>
    <s v="http://web.archive.org/web/20110820072615/http://www.api.org:80/resources/members/index.cfm"/>
    <x v="6"/>
    <x v="729"/>
    <s v="http:/www.fmctechnologies.com/"/>
    <s v=""/>
    <x v="0"/>
  </r>
  <r>
    <s v="http://web.archive.org/web/20110820072615/http://www.api.org:80/resources/members/index.cfm"/>
    <x v="6"/>
    <x v="925"/>
    <s v="http://www.accessoiltools.com/"/>
    <s v=""/>
    <x v="0"/>
  </r>
  <r>
    <s v="http://web.archive.org/web/20110820072615/http://www.api.org:80/resources/members/index.cfm"/>
    <x v="6"/>
    <x v="208"/>
    <s v="http:/www.foss.com/"/>
    <s v=""/>
    <x v="0"/>
  </r>
  <r>
    <s v="http://web.archive.org/web/20110820072615/http://www.api.org:80/resources/members/index.cfm"/>
    <x v="6"/>
    <x v="730"/>
    <s v="http://www.fwc.com/"/>
    <s v=""/>
    <x v="0"/>
  </r>
  <r>
    <s v="http://web.archive.org/web/20110820072615/http://www.api.org:80/resources/members/index.cfm"/>
    <x v="6"/>
    <x v="862"/>
    <s v="http://www.fractech.net/"/>
    <s v=""/>
    <x v="0"/>
  </r>
  <r>
    <s v="http://web.archive.org/web/20110820072615/http://www.api.org:80/resources/members/index.cfm"/>
    <x v="6"/>
    <x v="214"/>
    <s v="http:/www.garlock.com/"/>
    <s v=""/>
    <x v="0"/>
  </r>
  <r>
    <s v="http://web.archive.org/web/20110820072615/http://www.api.org:80/resources/members/index.cfm"/>
    <x v="6"/>
    <x v="215"/>
    <s v="http://www.gasair.net/"/>
    <s v=""/>
    <x v="0"/>
  </r>
  <r>
    <s v="http://web.archive.org/web/20110820072615/http://www.api.org:80/resources/members/index.cfm"/>
    <x v="6"/>
    <x v="642"/>
    <s v="http://www.ge-energy.com/about/oil_and_gas.jsp"/>
    <s v=""/>
    <x v="1"/>
  </r>
  <r>
    <s v="http://web.archive.org/web/20110820072615/http://www.api.org:80/resources/members/index.cfm"/>
    <x v="6"/>
    <x v="946"/>
    <s v="http://www.gea-phe.com/usa/home/"/>
    <s v=""/>
    <x v="0"/>
  </r>
  <r>
    <s v="http://web.archive.org/web/20110820072615/http://www.api.org:80/resources/members/index.cfm"/>
    <x v="6"/>
    <x v="218"/>
    <s v="http:/www.gearench.com/"/>
    <s v=""/>
    <x v="0"/>
  </r>
  <r>
    <s v="http://web.archive.org/web/20110820072615/http://www.api.org:80/resources/members/index.cfm"/>
    <x v="6"/>
    <x v="220"/>
    <s v="http:/www.gepower.com/dhtml/inspections/en_us/index.jsp"/>
    <s v=""/>
    <x v="0"/>
  </r>
  <r>
    <s v="http://web.archive.org/web/20110820072615/http://www.api.org:80/resources/members/index.cfm"/>
    <x v="6"/>
    <x v="734"/>
    <s v="http://www.genesisenergylp.com/"/>
    <s v=""/>
    <x v="0"/>
  </r>
  <r>
    <s v="http://web.archive.org/web/20110820072615/http://www.api.org:80/resources/members/index.cfm"/>
    <x v="6"/>
    <x v="864"/>
    <s v="http://www.gevo.com/"/>
    <s v=""/>
    <x v="0"/>
  </r>
  <r>
    <s v="http://web.archive.org/web/20110820072615/http://www.api.org:80/resources/members/index.cfm"/>
    <x v="6"/>
    <x v="221"/>
    <s v="http:/www.gilbarco.com/"/>
    <s v=""/>
    <x v="0"/>
  </r>
  <r>
    <s v="http://web.archive.org/web/20110820072615/http://www.api.org:80/resources/members/index.cfm"/>
    <x v="6"/>
    <x v="865"/>
    <s v="http://www.gl-group.com"/>
    <s v=""/>
    <x v="0"/>
  </r>
  <r>
    <s v="http://web.archive.org/web/20110820072615/http://www.api.org:80/resources/members/index.cfm"/>
    <x v="6"/>
    <x v="947"/>
    <s v="http://glb-energy.com/"/>
    <s v=""/>
    <x v="0"/>
  </r>
  <r>
    <s v="http://web.archive.org/web/20110820072615/http://www.api.org:80/resources/members/index.cfm"/>
    <x v="6"/>
    <x v="948"/>
    <s v="http://www.globalflowtech.com/index.html"/>
    <s v="https://www.desmogblog.com/exxonmobil-funding-climate-science-denial"/>
    <x v="0"/>
  </r>
  <r>
    <s v="http://web.archive.org/web/20110820072615/http://www.api.org:80/resources/members/index.cfm"/>
    <x v="6"/>
    <x v="227"/>
    <s v="http:/www.gie.com/"/>
    <s v=""/>
    <x v="0"/>
  </r>
  <r>
    <s v="http://web.archive.org/web/20110820072615/http://www.api.org:80/resources/members/index.cfm"/>
    <x v="6"/>
    <x v="868"/>
    <s v="http://www.gwcvalve.com/"/>
    <s v=""/>
    <x v="0"/>
  </r>
  <r>
    <s v="http://web.archive.org/web/20110820072615/http://www.api.org:80/resources/members/index.cfm"/>
    <x v="6"/>
    <x v="245"/>
    <s v="http://www.roseninspection.net/"/>
    <s v=""/>
    <x v="0"/>
  </r>
  <r>
    <s v="http://web.archive.org/web/20110820072615/http://www.api.org:80/resources/members/index.cfm"/>
    <x v="6"/>
    <x v="230"/>
    <s v="http://www.halliburton.com/"/>
    <s v=""/>
    <x v="1"/>
  </r>
  <r>
    <s v="http://web.archive.org/web/20110820072615/http://www.api.org:80/resources/members/index.cfm"/>
    <x v="6"/>
    <x v="926"/>
    <s v="http://www.hamworthy-combustion.com/"/>
    <s v=""/>
    <x v="0"/>
  </r>
  <r>
    <s v="http://web.archive.org/web/20110820072615/http://www.api.org:80/resources/members/index.cfm"/>
    <x v="6"/>
    <x v="949"/>
    <s v="http://www.hfpumps.com/"/>
    <s v=""/>
    <x v="0"/>
  </r>
  <r>
    <s v="http://web.archive.org/web/20110820072615/http://www.api.org:80/resources/members/index.cfm"/>
    <x v="6"/>
    <x v="231"/>
    <s v="http://www.heycoenergy.com"/>
    <s v=""/>
    <x v="0"/>
  </r>
  <r>
    <s v="http://web.archive.org/web/20110820072615/http://www.api.org:80/resources/members/index.cfm"/>
    <x v="6"/>
    <x v="950"/>
    <s v="http://www.hemisphereenergy.net/"/>
    <s v=""/>
    <x v="0"/>
  </r>
  <r>
    <s v="http://web.archive.org/web/20110820072615/http://www.api.org:80/resources/members/index.cfm"/>
    <x v="6"/>
    <x v="233"/>
    <s v="http://www.hess.com/default.aspx"/>
    <s v=""/>
    <x v="1"/>
  </r>
  <r>
    <s v="http://web.archive.org/web/20110820072615/http://www.api.org:80/resources/members/index.cfm"/>
    <x v="6"/>
    <x v="738"/>
    <s v="http://www.hitechtesting.com/"/>
    <s v=""/>
    <x v="0"/>
  </r>
  <r>
    <s v="http://web.archive.org/web/20110820072615/http://www.api.org:80/resources/members/index.cfm"/>
    <x v="6"/>
    <x v="235"/>
    <s v="http://www.hmttank.com/"/>
    <s v=""/>
    <x v="0"/>
  </r>
  <r>
    <s v="http://web.archive.org/web/20110820072615/http://www.api.org:80/resources/members/index.cfm"/>
    <x v="6"/>
    <x v="237"/>
    <s v="http://www.hoistcrane.com"/>
    <s v=""/>
    <x v="0"/>
  </r>
  <r>
    <s v="http://web.archive.org/web/20110820072615/http://www.api.org:80/resources/members/index.cfm"/>
    <x v="6"/>
    <x v="239"/>
    <s v="http:/www.hollowayhouston.com/"/>
    <s v=""/>
    <x v="0"/>
  </r>
  <r>
    <s v="http://web.archive.org/web/20110820072615/http://www.api.org:80/resources/members/index.cfm"/>
    <x v="6"/>
    <x v="240"/>
    <s v="http://hollyenergy.com/"/>
    <s v="http://www.sourcewatch.org/index.php/General_Electric"/>
    <x v="0"/>
  </r>
  <r>
    <s v="http://web.archive.org/web/20110820072615/http://www.api.org:80/resources/members/index.cfm"/>
    <x v="6"/>
    <x v="951"/>
    <s v="http://www.honeywell.com"/>
    <s v=""/>
    <x v="1"/>
  </r>
  <r>
    <s v="http://web.archive.org/web/20110820072615/http://www.api.org:80/resources/members/index.cfm"/>
    <x v="6"/>
    <x v="952"/>
    <s v="http://www.horizoncableinc.com/"/>
    <s v=""/>
    <x v="0"/>
  </r>
  <r>
    <s v="http://web.archive.org/web/20110820072615/http://www.api.org:80/resources/members/index.cfm"/>
    <x v="6"/>
    <x v="953"/>
    <s v="http://www.hornbeckoffshore.com/"/>
    <s v=""/>
    <x v="0"/>
  </r>
  <r>
    <s v="http://web.archive.org/web/20110820072615/http://www.api.org:80/resources/members/index.cfm"/>
    <x v="6"/>
    <x v="646"/>
    <s v="http://www.houstonbolt.com/"/>
    <s v=""/>
    <x v="0"/>
  </r>
  <r>
    <s v="http://web.archive.org/web/20110820072615/http://www.api.org:80/resources/members/index.cfm"/>
    <x v="6"/>
    <x v="244"/>
    <s v="http://www.howden.com"/>
    <s v=""/>
    <x v="0"/>
  </r>
  <r>
    <s v="http://web.archive.org/web/20110820072615/http://www.api.org:80/resources/members/index.cfm"/>
    <x v="6"/>
    <x v="247"/>
    <s v="http://www.hudsonproducts.com/"/>
    <s v=""/>
    <x v="0"/>
  </r>
  <r>
    <s v="http://web.archive.org/web/20110820072615/http://www.api.org:80/resources/members/index.cfm"/>
    <x v="6"/>
    <x v="954"/>
    <s v="http://www.huntoil.com/"/>
    <s v=""/>
    <x v="1"/>
  </r>
  <r>
    <s v="http://web.archive.org/web/20110820072615/http://www.api.org:80/resources/members/index.cfm"/>
    <x v="6"/>
    <x v="250"/>
    <s v="http://www.hunting-intl.com/"/>
    <s v=""/>
    <x v="0"/>
  </r>
  <r>
    <s v="http://web.archive.org/web/20110820072615/http://www.api.org:80/resources/members/index.cfm"/>
    <x v="6"/>
    <x v="251"/>
    <s v="http://www.HTandT.com"/>
    <s v=""/>
    <x v="0"/>
  </r>
  <r>
    <s v="http://web.archive.org/web/20110820072615/http://www.api.org:80/resources/members/index.cfm"/>
    <x v="6"/>
    <x v="255"/>
    <s v="http:/www.icllabs.com/"/>
    <s v=""/>
    <x v="0"/>
  </r>
  <r>
    <s v="http://web.archive.org/web/20110820072615/http://www.api.org:80/resources/members/index.cfm"/>
    <x v="6"/>
    <x v="257"/>
    <s v="http://www.ilacorp.com/"/>
    <s v=""/>
    <x v="0"/>
  </r>
  <r>
    <s v="http://web.archive.org/web/20110820072615/http://www.api.org:80/resources/members/index.cfm"/>
    <x v="6"/>
    <x v="259"/>
    <s v="http:/www.iesconde.com/"/>
    <s v=""/>
    <x v="0"/>
  </r>
  <r>
    <s v="http://web.archive.org/web/20110820072615/http://www.api.org:80/resources/members/index.cfm"/>
    <x v="6"/>
    <x v="955"/>
    <s v="http://www.iisa.com.ec"/>
    <s v="http://www.sourcewatch.org/index.php/Halliburton_Company"/>
    <x v="0"/>
  </r>
  <r>
    <s v="http://web.archive.org/web/20110820072615/http://www.api.org:80/resources/members/index.cfm"/>
    <x v="6"/>
    <x v="262"/>
    <s v="http:/www.infineum.com/"/>
    <s v=""/>
    <x v="0"/>
  </r>
  <r>
    <s v="http://web.archive.org/web/20110820072615/http://www.api.org:80/resources/members/index.cfm"/>
    <x v="6"/>
    <x v="956"/>
    <s v="http://www.ies-irm.com/"/>
    <s v=""/>
    <x v="0"/>
  </r>
  <r>
    <s v="http://web.archive.org/web/20110820072615/http://www.api.org:80/resources/members/index.cfm"/>
    <x v="6"/>
    <x v="957"/>
    <s v="http:/www.intech-llc.com/"/>
    <s v=""/>
    <x v="0"/>
  </r>
  <r>
    <s v="http://web.archive.org/web/20110820072615/http://www.api.org:80/resources/members/index.cfm"/>
    <x v="6"/>
    <x v="265"/>
    <s v="http:/www.inspectorate.com/"/>
    <s v=""/>
    <x v="0"/>
  </r>
  <r>
    <s v="http://web.archive.org/web/20110820072615/http://www.api.org:80/resources/members/index.cfm"/>
    <x v="6"/>
    <x v="266"/>
    <s v="http://www.ipsfire.com/"/>
    <s v="https://www.desmogblog.com/directory/vocabulary/12279"/>
    <x v="0"/>
  </r>
  <r>
    <s v="http://web.archive.org/web/20110820072615/http://www.api.org:80/resources/members/index.cfm"/>
    <x v="6"/>
    <x v="272"/>
    <s v="http://www.ids-usa.us"/>
    <s v=""/>
    <x v="0"/>
  </r>
  <r>
    <s v="http://web.archive.org/web/20110820072615/http://www.api.org:80/resources/members/index.cfm"/>
    <x v="6"/>
    <x v="958"/>
    <s v="http:/www.international-pc.com/"/>
    <s v=""/>
    <x v="0"/>
  </r>
  <r>
    <s v="http://web.archive.org/web/20110820072615/http://www.api.org:80/resources/members/index.cfm"/>
    <x v="6"/>
    <x v="273"/>
    <s v="http://www.interspecllc.net/"/>
    <s v=""/>
    <x v="0"/>
  </r>
  <r>
    <s v="http://web.archive.org/web/20110820072615/http://www.api.org:80/resources/members/index.cfm"/>
    <x v="6"/>
    <x v="874"/>
    <s v="http:/www.itscb.com/"/>
    <s v=""/>
    <x v="0"/>
  </r>
  <r>
    <s v="http://web.archive.org/web/20110820072615/http://www.api.org:80/resources/members/index.cfm"/>
    <x v="6"/>
    <x v="277"/>
    <s v="http:/www.iomosaic.com/"/>
    <s v=""/>
    <x v="0"/>
  </r>
  <r>
    <s v="http://web.archive.org/web/20110820072615/http://www.api.org:80/resources/members/index.cfm"/>
    <x v="6"/>
    <x v="279"/>
    <s v="http://www.irisndt.com/"/>
    <s v="http://www.sourcewatch.org/index.php/Honeywell"/>
    <x v="0"/>
  </r>
  <r>
    <s v="http://web.archive.org/web/20110820072615/http://www.api.org:80/resources/members/index.cfm"/>
    <x v="6"/>
    <x v="281"/>
    <s v="http:/www.gouldspumps.com/"/>
    <s v=""/>
    <x v="1"/>
  </r>
  <r>
    <s v="http://web.archive.org/web/20110820072615/http://www.api.org:80/resources/members/index.cfm"/>
    <x v="6"/>
    <x v="927"/>
    <s v="http://www.jfahern.com/"/>
    <s v=""/>
    <x v="0"/>
  </r>
  <r>
    <s v="http://web.archive.org/web/20110820072615/http://www.api.org:80/resources/members/index.cfm"/>
    <x v="6"/>
    <x v="282"/>
    <s v="http://www.jamesmachineworks.com/"/>
    <s v=""/>
    <x v="0"/>
  </r>
  <r>
    <s v="http://web.archive.org/web/20110820072615/http://www.api.org:80/resources/members/index.cfm"/>
    <x v="6"/>
    <x v="285"/>
    <s v="http://www.jetlube.com/"/>
    <s v=""/>
    <x v="0"/>
  </r>
  <r>
    <s v="http://web.archive.org/web/20110820072615/http://www.api.org:80/resources/members/index.cfm"/>
    <x v="6"/>
    <x v="286"/>
    <s v="http://www.jfe-steel.co.jp/en/index.html"/>
    <s v=""/>
    <x v="0"/>
  </r>
  <r>
    <s v="http://web.archive.org/web/20110820072615/http://www.api.org:80/resources/members/index.cfm"/>
    <x v="6"/>
    <x v="289"/>
    <s v="http://www.johncrane.com"/>
    <s v="http://www.sourcewatch.org/index.php/Hunt_Oil_Company"/>
    <x v="0"/>
  </r>
  <r>
    <s v="http://web.archive.org/web/20110820072615/http://www.api.org:80/resources/members/index.cfm"/>
    <x v="6"/>
    <x v="290"/>
    <s v="http://www.johnllowery.com/"/>
    <s v=""/>
    <x v="0"/>
  </r>
  <r>
    <s v="http://web.archive.org/web/20110820072615/http://www.api.org:80/resources/members/index.cfm"/>
    <x v="6"/>
    <x v="292"/>
    <s v="http://www.jswsteel.us/"/>
    <s v=""/>
    <x v="0"/>
  </r>
  <r>
    <s v="http://web.archive.org/web/20110820072615/http://www.api.org:80/resources/members/index.cfm"/>
    <x v="6"/>
    <x v="745"/>
    <s v="http://www.justissoil.com"/>
    <s v=""/>
    <x v="0"/>
  </r>
  <r>
    <s v="http://web.archive.org/web/20110820072615/http://www.api.org:80/resources/members/index.cfm"/>
    <x v="6"/>
    <x v="959"/>
    <s v="http://www.k-sea.com/"/>
    <s v=""/>
    <x v="0"/>
  </r>
  <r>
    <s v="http://web.archive.org/web/20110820072615/http://www.api.org:80/resources/members/index.cfm"/>
    <x v="6"/>
    <x v="746"/>
    <s v="http://kam.com/new/html/home.php?l=en"/>
    <s v=""/>
    <x v="0"/>
  </r>
  <r>
    <s v="http://web.archive.org/web/20110820072615/http://www.api.org:80/resources/members/index.cfm"/>
    <x v="6"/>
    <x v="877"/>
    <s v="http://www.kecindustries.com/"/>
    <s v=""/>
    <x v="0"/>
  </r>
  <r>
    <s v="http://web.archive.org/web/20110820072615/http://www.api.org:80/resources/members/index.cfm"/>
    <x v="6"/>
    <x v="878"/>
    <s v="http://www.kaydonringandseal.com/"/>
    <s v=""/>
    <x v="0"/>
  </r>
  <r>
    <s v="http://web.archive.org/web/20110820072615/http://www.api.org:80/resources/members/index.cfm"/>
    <x v="6"/>
    <x v="295"/>
    <s v="http://www.keyship.com"/>
    <s v=""/>
    <x v="0"/>
  </r>
  <r>
    <s v="http://web.archive.org/web/20110820072615/http://www.api.org:80/resources/members/index.cfm"/>
    <x v="6"/>
    <x v="296"/>
    <s v="http://www.kimray.com/"/>
    <s v=""/>
    <x v="0"/>
  </r>
  <r>
    <s v="http://web.archive.org/web/20110820072615/http://www.api.org:80/resources/members/index.cfm"/>
    <x v="6"/>
    <x v="819"/>
    <s v="http://www.kindermorgan.com/"/>
    <s v=""/>
    <x v="1"/>
  </r>
  <r>
    <s v="http://web.archive.org/web/20110820072615/http://www.api.org:80/resources/members/index.cfm"/>
    <x v="6"/>
    <x v="879"/>
    <s v="http://www.kindervalve.com"/>
    <s v=""/>
    <x v="0"/>
  </r>
  <r>
    <s v="http://web.archive.org/web/20110820072615/http://www.api.org:80/resources/members/index.cfm"/>
    <x v="6"/>
    <x v="960"/>
    <s v="http://www.kuritaamerica.com/"/>
    <s v=""/>
    <x v="0"/>
  </r>
  <r>
    <s v="http://web.archive.org/web/20110820072615/http://www.api.org:80/resources/members/index.cfm"/>
    <x v="6"/>
    <x v="298"/>
    <s v="http:/www.ljtechnologies.com/"/>
    <s v=""/>
    <x v="0"/>
  </r>
  <r>
    <s v="http://web.archive.org/web/20110820072615/http://www.api.org:80/resources/members/index.cfm"/>
    <x v="6"/>
    <x v="302"/>
    <s v="http:/www.larsentoubro.com/lntcorporate/common/ui_templates/homepage_news.aspx?res=P_CORP"/>
    <s v=""/>
    <x v="0"/>
  </r>
  <r>
    <s v="http://web.archive.org/web/20110820072615/http://www.api.org:80/resources/members/index.cfm"/>
    <x v="6"/>
    <x v="880"/>
    <s v="http://www.lsf-steel.com/"/>
    <s v=""/>
    <x v="0"/>
  </r>
  <r>
    <s v="http://web.archive.org/web/20110820072615/http://www.api.org:80/resources/members/index.cfm"/>
    <x v="6"/>
    <x v="309"/>
    <s v="http:/www.lr.org/"/>
    <s v=""/>
    <x v="0"/>
  </r>
  <r>
    <s v="http://web.archive.org/web/20110820072615/http://www.api.org:80/resources/members/index.cfm"/>
    <x v="6"/>
    <x v="310"/>
    <s v="http:/www.cap-eng.com/"/>
    <s v=""/>
    <x v="0"/>
  </r>
  <r>
    <s v="http://web.archive.org/web/20110820072615/http://www.api.org:80/resources/members/index.cfm"/>
    <x v="6"/>
    <x v="311"/>
    <s v="http:/www.loadmastereng.com/"/>
    <s v="http://www.sourcewatch.org/index.php/ITT_Corporation"/>
    <x v="0"/>
  </r>
  <r>
    <s v="http://web.archive.org/web/20110820072615/http://www.api.org:80/resources/members/index.cfm"/>
    <x v="6"/>
    <x v="313"/>
    <s v="http:/www.loopllc.com/"/>
    <s v=""/>
    <x v="0"/>
  </r>
  <r>
    <s v="http://web.archive.org/web/20110820072615/http://www.api.org:80/resources/members/index.cfm"/>
    <x v="6"/>
    <x v="315"/>
    <s v="http:/www.lubrizol.com/"/>
    <s v=""/>
    <x v="0"/>
  </r>
  <r>
    <s v="http://web.archive.org/web/20110820072615/http://www.api.org:80/resources/members/index.cfm"/>
    <x v="6"/>
    <x v="882"/>
    <s v="http:/www.lufkin.com/"/>
    <s v=""/>
    <x v="0"/>
  </r>
  <r>
    <s v="http://web.archive.org/web/20110820072615/http://www.api.org:80/resources/members/index.cfm"/>
    <x v="6"/>
    <x v="822"/>
    <s v="http://www.mhes.com"/>
    <s v=""/>
    <x v="0"/>
  </r>
  <r>
    <s v="http://web.archive.org/web/20110820072615/http://www.api.org:80/resources/members/index.cfm"/>
    <x v="6"/>
    <x v="961"/>
    <s v="http://www.mim-inc.com/"/>
    <s v=""/>
    <x v="0"/>
  </r>
  <r>
    <s v="http://web.archive.org/web/20110820072615/http://www.api.org:80/resources/members/index.cfm"/>
    <x v="6"/>
    <x v="752"/>
    <s v="http://www.maerskoil.com/Pages/default.aspx"/>
    <s v=""/>
    <x v="0"/>
  </r>
  <r>
    <s v="http://web.archive.org/web/20110820072615/http://www.api.org:80/resources/members/index.cfm"/>
    <x v="6"/>
    <x v="317"/>
    <s v="http:/www.magellanlp.com/"/>
    <s v=""/>
    <x v="0"/>
  </r>
  <r>
    <s v="http://web.archive.org/web/20110820072615/http://www.api.org:80/resources/members/index.cfm"/>
    <x v="6"/>
    <x v="319"/>
    <s v="http://www.mac-ndt.com/"/>
    <s v=""/>
    <x v="0"/>
  </r>
  <r>
    <s v="http://web.archive.org/web/20110820072615/http://www.api.org:80/resources/members/index.cfm"/>
    <x v="6"/>
    <x v="322"/>
    <s v="http://www.manganinc.com"/>
    <s v=""/>
    <x v="0"/>
  </r>
  <r>
    <s v="http://web.archive.org/web/20110820072615/http://www.api.org:80/resources/members/index.cfm"/>
    <x v="6"/>
    <x v="323"/>
    <s v="http://www.mapoiltools.com/"/>
    <s v=""/>
    <x v="0"/>
  </r>
  <r>
    <s v="http://web.archive.org/web/20110820072615/http://www.api.org:80/resources/members/index.cfm"/>
    <x v="6"/>
    <x v="324"/>
    <s v="http:/www.marathon.com/"/>
    <s v=""/>
    <x v="1"/>
  </r>
  <r>
    <s v="http://web.archive.org/web/20110820072615/http://www.api.org:80/resources/members/index.cfm"/>
    <x v="6"/>
    <x v="325"/>
    <s v="http:/www.marathonpetroleum.com/"/>
    <s v=""/>
    <x v="0"/>
  </r>
  <r>
    <s v="http://web.archive.org/web/20110820072615/http://www.api.org:80/resources/members/index.cfm"/>
    <x v="6"/>
    <x v="326"/>
    <s v="http:/www.msrc.org/"/>
    <s v=""/>
    <x v="0"/>
  </r>
  <r>
    <s v="http://web.archive.org/web/20110820072615/http://www.api.org:80/resources/members/index.cfm"/>
    <x v="6"/>
    <x v="329"/>
    <s v="http:/www.masstechnology.net/"/>
    <s v=""/>
    <x v="0"/>
  </r>
  <r>
    <s v="http://web.archive.org/web/20110820072615/http://www.api.org:80/resources/members/index.cfm"/>
    <x v="6"/>
    <x v="330"/>
    <s v="http:/www.matrixservice.com/"/>
    <s v="http://www.sourcewatch.org/index.php/Kinder_Morgan_Energy_Partners"/>
    <x v="0"/>
  </r>
  <r>
    <s v="http://web.archive.org/web/20110820072615/http://www.api.org:80/resources/members/index.cfm"/>
    <x v="6"/>
    <x v="962"/>
    <s v="http://www.mcclatchybros.com/"/>
    <s v=""/>
    <x v="0"/>
  </r>
  <r>
    <s v="http://web.archive.org/web/20110820072615/http://www.api.org:80/resources/members/index.cfm"/>
    <x v="6"/>
    <x v="332"/>
    <s v="http:/www.mccrometer.com/"/>
    <s v=""/>
    <x v="0"/>
  </r>
  <r>
    <s v="http://web.archive.org/web/20110820072615/http://www.api.org:80/resources/members/index.cfm"/>
    <x v="6"/>
    <x v="963"/>
    <s v="http://www.mckinleyservice.com/"/>
    <s v=""/>
    <x v="0"/>
  </r>
  <r>
    <s v="http://web.archive.org/web/20110820072615/http://www.api.org:80/resources/members/index.cfm"/>
    <x v="6"/>
    <x v="964"/>
    <s v="http://www.mi-nde.com"/>
    <s v=""/>
    <x v="0"/>
  </r>
  <r>
    <s v="http://web.archive.org/web/20110820072615/http://www.api.org:80/resources/members/index.cfm"/>
    <x v="6"/>
    <x v="334"/>
    <s v="http://www.mechatrends-contractors.com/"/>
    <s v=""/>
    <x v="0"/>
  </r>
  <r>
    <s v="http://web.archive.org/web/20110820072615/http://www.api.org:80/resources/members/index.cfm"/>
    <x v="6"/>
    <x v="336"/>
    <s v="http:/www.merichem.com/"/>
    <s v=""/>
    <x v="0"/>
  </r>
  <r>
    <s v="http://web.archive.org/web/20110820072615/http://www.api.org:80/resources/members/index.cfm"/>
    <x v="6"/>
    <x v="337"/>
    <s v="http:/www.meridium.com/"/>
    <s v=""/>
    <x v="0"/>
  </r>
  <r>
    <s v="http://web.archive.org/web/20110820072615/http://www.api.org:80/resources/members/index.cfm"/>
    <x v="6"/>
    <x v="338"/>
    <s v="http:/www.mesa-intl.com/"/>
    <s v=""/>
    <x v="0"/>
  </r>
  <r>
    <s v="http://web.archive.org/web/20110820072615/http://www.api.org:80/resources/members/index.cfm"/>
    <x v="6"/>
    <x v="883"/>
    <s v="http://www.mesocoat.com"/>
    <s v=""/>
    <x v="0"/>
  </r>
  <r>
    <s v="http://web.archive.org/web/20110820072615/http://www.api.org:80/resources/members/index.cfm"/>
    <x v="6"/>
    <x v="884"/>
    <s v="http:/www.metco-ndt.com/"/>
    <s v=""/>
    <x v="0"/>
  </r>
  <r>
    <s v="http://web.archive.org/web/20110820072615/http://www.api.org:80/resources/members/index.cfm"/>
    <x v="6"/>
    <x v="339"/>
    <s v="http:/www.meterengineers.com/"/>
    <s v=""/>
    <x v="0"/>
  </r>
  <r>
    <s v="http://web.archive.org/web/20110820072615/http://www.api.org:80/resources/members/index.cfm"/>
    <x v="6"/>
    <x v="340"/>
    <s v="http:/www.micromotion.com/"/>
    <s v=""/>
    <x v="0"/>
  </r>
  <r>
    <s v="http://web.archive.org/web/20110820072615/http://www.api.org:80/resources/members/index.cfm"/>
    <x v="6"/>
    <x v="342"/>
    <s v="http:/www.midwesternservices.com/"/>
    <s v=""/>
    <x v="0"/>
  </r>
  <r>
    <s v="http://web.archive.org/web/20110820072615/http://www.api.org:80/resources/members/index.cfm"/>
    <x v="6"/>
    <x v="343"/>
    <s v="http://www.millerconsulting.org"/>
    <s v=""/>
    <x v="0"/>
  </r>
  <r>
    <s v="http://web.archive.org/web/20110820072615/http://www.api.org:80/resources/members/index.cfm"/>
    <x v="6"/>
    <x v="965"/>
    <s v="http:/www.millerenergy.com/"/>
    <s v=""/>
    <x v="0"/>
  </r>
  <r>
    <s v="http://web.archive.org/web/20110820072615/http://www.api.org:80/resources/members/index.cfm"/>
    <x v="6"/>
    <x v="344"/>
    <s v="http:/www.milwaukeevalve.com/"/>
    <s v=""/>
    <x v="0"/>
  </r>
  <r>
    <s v="http://web.archive.org/web/20110820072615/http://www.api.org:80/resources/members/index.cfm"/>
    <x v="6"/>
    <x v="966"/>
    <s v="http://www.refractories.net/"/>
    <s v=""/>
    <x v="0"/>
  </r>
  <r>
    <s v="http://web.archive.org/web/20110820072615/http://www.api.org:80/resources/members/index.cfm"/>
    <x v="6"/>
    <x v="345"/>
    <s v="http://www.mistrasgroup.com"/>
    <s v=""/>
    <x v="0"/>
  </r>
  <r>
    <s v="http://web.archive.org/web/20110820072615/http://www.api.org:80/resources/members/index.cfm"/>
    <x v="6"/>
    <x v="350"/>
    <s v="http:/www.mokveld.com/"/>
    <s v="http://www.sourcewatch.org/index.php/Marathon"/>
    <x v="0"/>
  </r>
  <r>
    <s v="http://web.archive.org/web/20110820072615/http://www.api.org:80/resources/members/index.cfm"/>
    <x v="6"/>
    <x v="887"/>
    <s v="http://www.moody-s.com/"/>
    <s v=""/>
    <x v="0"/>
  </r>
  <r>
    <s v="http://web.archive.org/web/20110820072615/http://www.api.org:80/resources/members/index.cfm"/>
    <x v="6"/>
    <x v="351"/>
    <s v="http:/www.moodyint.com/"/>
    <s v=""/>
    <x v="0"/>
  </r>
  <r>
    <s v="http://web.archive.org/web/20110820072615/http://www.api.org:80/resources/members/index.cfm"/>
    <x v="6"/>
    <x v="888"/>
    <s v="http:/www.morantug.com/"/>
    <s v=""/>
    <x v="0"/>
  </r>
  <r>
    <s v="http://web.archive.org/web/20110820072615/http://www.api.org:80/resources/members/index.cfm"/>
    <x v="6"/>
    <x v="756"/>
    <s v="http:/www.mtitank.com/"/>
    <s v=""/>
    <x v="0"/>
  </r>
  <r>
    <s v="http://web.archive.org/web/20110820072615/http://www.api.org:80/resources/members/index.cfm"/>
    <x v="6"/>
    <x v="354"/>
    <s v="http:/www.musestancil.com/"/>
    <s v=""/>
    <x v="0"/>
  </r>
  <r>
    <s v="http://web.archive.org/web/20110820072615/http://www.api.org:80/resources/members/index.cfm"/>
    <x v="6"/>
    <x v="357"/>
    <s v="http://www.nov.com"/>
    <s v=""/>
    <x v="0"/>
  </r>
  <r>
    <s v="http://web.archive.org/web/20110820072615/http://www.api.org:80/resources/members/index.cfm"/>
    <x v="6"/>
    <x v="358"/>
    <s v="http://www.nationalpumpcompany.com"/>
    <s v=""/>
    <x v="0"/>
  </r>
  <r>
    <s v="http://web.archive.org/web/20110820072615/http://www.api.org:80/resources/members/index.cfm"/>
    <x v="6"/>
    <x v="759"/>
    <s v="http://www.nationalsteelerection.com/"/>
    <s v=""/>
    <x v="0"/>
  </r>
  <r>
    <s v="http://web.archive.org/web/20110820072615/http://www.api.org:80/resources/members/index.cfm"/>
    <x v="6"/>
    <x v="967"/>
    <s v="http:/www.nautilus-int.com/"/>
    <s v=""/>
    <x v="0"/>
  </r>
  <r>
    <s v="http://web.archive.org/web/20110820072615/http://www.api.org:80/resources/members/index.cfm"/>
    <x v="6"/>
    <x v="362"/>
    <s v="http://www.navarik.com"/>
    <s v=""/>
    <x v="0"/>
  </r>
  <r>
    <s v="http://web.archive.org/web/20110820072615/http://www.api.org:80/resources/members/index.cfm"/>
    <x v="6"/>
    <x v="363"/>
    <s v="http://www.nositx.com"/>
    <s v=""/>
    <x v="0"/>
  </r>
  <r>
    <s v="http://web.archive.org/web/20110820072615/http://www.api.org:80/resources/members/index.cfm"/>
    <x v="6"/>
    <x v="655"/>
    <s v="http://www.ndt-global.com/en/home_rss.php"/>
    <s v=""/>
    <x v="0"/>
  </r>
  <r>
    <s v="http://web.archive.org/web/20110820072615/http://www.api.org:80/resources/members/index.cfm"/>
    <x v="6"/>
    <x v="367"/>
    <s v="http://www.neuman-esser.de"/>
    <s v=""/>
    <x v="0"/>
  </r>
  <r>
    <s v="http://web.archive.org/web/20110820072615/http://www.api.org:80/resources/members/index.cfm"/>
    <x v="6"/>
    <x v="891"/>
    <s v="http://www.newdellco.com"/>
    <s v=""/>
    <x v="0"/>
  </r>
  <r>
    <s v="http://web.archive.org/web/20110820072615/http://www.api.org:80/resources/members/index.cfm"/>
    <x v="6"/>
    <x v="369"/>
    <s v="http://www.newmarket.com"/>
    <s v=""/>
    <x v="0"/>
  </r>
  <r>
    <s v="http://web.archive.org/web/20110820072615/http://www.api.org:80/resources/members/index.cfm"/>
    <x v="6"/>
    <x v="370"/>
    <s v="http://www.newpark.com/"/>
    <s v=""/>
    <x v="0"/>
  </r>
  <r>
    <s v="http://web.archive.org/web/20110820072615/http://www.api.org:80/resources/members/index.cfm"/>
    <x v="6"/>
    <x v="656"/>
    <s v="http:/www.niagarablower.com/"/>
    <s v=""/>
    <x v="0"/>
  </r>
  <r>
    <s v="http://web.archive.org/web/20110820072615/http://www.api.org:80/resources/members/index.cfm"/>
    <x v="6"/>
    <x v="968"/>
    <s v="http://www.noex.co.jp/english/index.html"/>
    <s v=""/>
    <x v="0"/>
  </r>
  <r>
    <s v="http://web.archive.org/web/20110820072615/http://www.api.org:80/resources/members/index.cfm"/>
    <x v="6"/>
    <x v="892"/>
    <s v="http://www.niser-inspection.com/index.php"/>
    <s v=""/>
    <x v="0"/>
  </r>
  <r>
    <s v="http://web.archive.org/web/20110820072615/http://www.api.org:80/resources/members/index.cfm"/>
    <x v="6"/>
    <x v="760"/>
    <s v="http:/www.natmar.com/"/>
    <s v=""/>
    <x v="0"/>
  </r>
  <r>
    <s v="http://web.archive.org/web/20110820072615/http://www.api.org:80/resources/members/index.cfm"/>
    <x v="6"/>
    <x v="373"/>
    <s v="http:/www.noblecorp.com/"/>
    <s v=""/>
    <x v="0"/>
  </r>
  <r>
    <s v="http://web.archive.org/web/20110820072615/http://www.api.org:80/resources/members/index.cfm"/>
    <x v="6"/>
    <x v="657"/>
    <s v="http://www.northwestupgrading.com/"/>
    <s v=""/>
    <x v="0"/>
  </r>
  <r>
    <s v="http://web.archive.org/web/20110820072615/http://www.api.org:80/resources/members/index.cfm"/>
    <x v="6"/>
    <x v="969"/>
    <s v="http://www.neprod.com"/>
    <s v=""/>
    <x v="0"/>
  </r>
  <r>
    <s v="http://web.archive.org/web/20110820072615/http://www.api.org:80/resources/members/index.cfm"/>
    <x v="6"/>
    <x v="970"/>
    <s v="http://www.northernblower.com/"/>
    <s v=""/>
    <x v="0"/>
  </r>
  <r>
    <s v="http://web.archive.org/web/20110820072615/http://www.api.org:80/resources/members/index.cfm"/>
    <x v="6"/>
    <x v="894"/>
    <s v="http:/www.ntic.com/"/>
    <s v=""/>
    <x v="0"/>
  </r>
  <r>
    <s v="http://web.archive.org/web/20110820072615/http://www.api.org:80/resources/members/index.cfm"/>
    <x v="6"/>
    <x v="376"/>
    <s v="http:/www.nustarenergy.com/"/>
    <s v=""/>
    <x v="0"/>
  </r>
  <r>
    <s v="http://web.archive.org/web/20110820072615/http://www.api.org:80/resources/members/index.cfm"/>
    <x v="6"/>
    <x v="378"/>
    <s v="http://www.oxy.com/"/>
    <s v=""/>
    <x v="0"/>
  </r>
  <r>
    <s v="http://web.archive.org/web/20110820072615/http://www.api.org:80/resources/members/index.cfm"/>
    <x v="6"/>
    <x v="379"/>
    <s v="http://www.oceanshipholdings.com"/>
    <s v=""/>
    <x v="0"/>
  </r>
  <r>
    <s v="http://web.archive.org/web/20110820072615/http://www.api.org:80/resources/members/index.cfm"/>
    <x v="6"/>
    <x v="971"/>
    <s v="http://www.offshoretowing.com/"/>
    <s v=""/>
    <x v="0"/>
  </r>
  <r>
    <s v="http://web.archive.org/web/20110820072615/http://www.api.org:80/resources/members/index.cfm"/>
    <x v="6"/>
    <x v="387"/>
    <s v="http://www.oilinspections.com/"/>
    <s v=""/>
    <x v="0"/>
  </r>
  <r>
    <s v="http://web.archive.org/web/20110820072615/http://www.api.org:80/resources/members/index.cfm"/>
    <x v="6"/>
    <x v="972"/>
    <s v="http://www.oilshaleexplorationcompany.com/"/>
    <s v=""/>
    <x v="0"/>
  </r>
  <r>
    <s v="http://web.archive.org/web/20110820072615/http://www.api.org:80/resources/members/index.cfm"/>
    <x v="6"/>
    <x v="388"/>
    <s v="http://www.maiengineers.com"/>
    <s v=""/>
    <x v="0"/>
  </r>
  <r>
    <s v="http://web.archive.org/web/20110820072615/http://www.api.org:80/resources/members/index.cfm"/>
    <x v="6"/>
    <x v="389"/>
    <s v="http://www.omniflow.com/"/>
    <s v=""/>
    <x v="0"/>
  </r>
  <r>
    <s v="http://web.archive.org/web/20110820072615/http://www.api.org:80/resources/members/index.cfm"/>
    <x v="6"/>
    <x v="395"/>
    <s v="http://www.orbitalengr.com/"/>
    <s v=""/>
    <x v="0"/>
  </r>
  <r>
    <s v="http://web.archive.org/web/20110820072615/http://www.api.org:80/resources/members/index.cfm"/>
    <x v="6"/>
    <x v="973"/>
    <s v="http://www.osgamerica.com"/>
    <s v=""/>
    <x v="0"/>
  </r>
  <r>
    <s v="http://web.archive.org/web/20110820072615/http://www.api.org:80/resources/members/index.cfm"/>
    <x v="6"/>
    <x v="929"/>
    <s v="http://www.ok-insp.com/"/>
    <s v=""/>
    <x v="0"/>
  </r>
  <r>
    <s v="http://web.archive.org/web/20110820072615/http://www.api.org:80/resources/members/index.cfm"/>
    <x v="6"/>
    <x v="399"/>
    <s v="http://www.pacificdrilling.com/"/>
    <s v=""/>
    <x v="0"/>
  </r>
  <r>
    <s v="http://web.archive.org/web/20110820072615/http://www.api.org:80/resources/members/index.cfm"/>
    <x v="6"/>
    <x v="974"/>
    <s v="http://www.pacops.com/"/>
    <s v=""/>
    <x v="0"/>
  </r>
  <r>
    <s v="http://web.archive.org/web/20110820072615/http://www.api.org:80/resources/members/index.cfm"/>
    <x v="6"/>
    <x v="400"/>
    <s v="http:/www.palagroup.com/"/>
    <s v=""/>
    <x v="0"/>
  </r>
  <r>
    <s v="http://web.archive.org/web/20110820072615/http://www.api.org:80/resources/members/index.cfm"/>
    <x v="6"/>
    <x v="401"/>
    <s v="http:/www.paragonindinc.com/"/>
    <s v=""/>
    <x v="0"/>
  </r>
  <r>
    <s v="http://web.archive.org/web/20110820072615/http://www.api.org:80/resources/members/index.cfm"/>
    <x v="6"/>
    <x v="402"/>
    <s v="http:/www.parkerdrilling.com/"/>
    <s v=""/>
    <x v="0"/>
  </r>
  <r>
    <s v="http://web.archive.org/web/20110820072615/http://www.api.org:80/resources/members/index.cfm"/>
    <x v="6"/>
    <x v="405"/>
    <s v="http://www.pasoroblestank.com/"/>
    <s v=""/>
    <x v="0"/>
  </r>
  <r>
    <s v="http://web.archive.org/web/20110820072615/http://www.api.org:80/resources/members/index.cfm"/>
    <x v="6"/>
    <x v="406"/>
    <s v="http:/www.pattersontubular.com/"/>
    <s v=""/>
    <x v="0"/>
  </r>
  <r>
    <s v="http://web.archive.org/web/20110820072615/http://www.api.org:80/resources/members/index.cfm"/>
    <x v="6"/>
    <x v="658"/>
    <s v="http://www.pbenergy.com"/>
    <s v=""/>
    <x v="0"/>
  </r>
  <r>
    <s v="http://web.archive.org/web/20110820072615/http://www.api.org:80/resources/members/index.cfm"/>
    <x v="6"/>
    <x v="408"/>
    <s v="http:/www.cpbypca.com/"/>
    <s v=""/>
    <x v="0"/>
  </r>
  <r>
    <s v="http://web.archive.org/web/20110820072615/http://www.api.org:80/resources/members/index.cfm"/>
    <x v="6"/>
    <x v="901"/>
    <s v="http://peakcompletions.com"/>
    <s v=""/>
    <x v="0"/>
  </r>
  <r>
    <s v="http://web.archive.org/web/20110820072615/http://www.api.org:80/resources/members/index.cfm"/>
    <x v="6"/>
    <x v="411"/>
    <s v="http:/www.peerlessdynamics.com/"/>
    <s v=""/>
    <x v="0"/>
  </r>
  <r>
    <s v="http://web.archive.org/web/20110820072615/http://www.api.org:80/resources/members/index.cfm"/>
    <x v="6"/>
    <x v="765"/>
    <s v="http://www.beamgascompressor.com/"/>
    <s v=""/>
    <x v="0"/>
  </r>
  <r>
    <s v="http://web.archive.org/web/20110820072615/http://www.api.org:80/resources/members/index.cfm"/>
    <x v="6"/>
    <x v="902"/>
    <s v="http:/www.petrobras-usa.com/"/>
    <s v=""/>
    <x v="0"/>
  </r>
  <r>
    <s v="http://web.archive.org/web/20110820072615/http://www.api.org:80/resources/members/index.cfm"/>
    <x v="6"/>
    <x v="414"/>
    <s v="http:/www.petrochemintl.com/"/>
    <s v=""/>
    <x v="0"/>
  </r>
  <r>
    <s v="http://web.archive.org/web/20110820072615/http://www.api.org:80/resources/members/index.cfm"/>
    <x v="6"/>
    <x v="903"/>
    <s v="http://www.petrojet.com.eg"/>
    <s v=""/>
    <x v="0"/>
  </r>
  <r>
    <s v="http://web.archive.org/web/20110820072615/http://www.api.org:80/resources/members/index.cfm"/>
    <x v="6"/>
    <x v="975"/>
    <s v="http:/www.petrospect.com/"/>
    <s v=""/>
    <x v="0"/>
  </r>
  <r>
    <s v="http://web.archive.org/web/20110820072615/http://www.api.org:80/resources/members/index.cfm"/>
    <x v="6"/>
    <x v="418"/>
    <s v="http:/www.petrospect.net/"/>
    <s v=""/>
    <x v="0"/>
  </r>
  <r>
    <s v="http://web.archive.org/web/20110820072615/http://www.api.org:80/resources/members/index.cfm"/>
    <x v="6"/>
    <x v="420"/>
    <s v="http://www.philagear.com/"/>
    <s v=""/>
    <x v="0"/>
  </r>
  <r>
    <s v="http://web.archive.org/web/20110820072615/http://www.api.org:80/resources/members/index.cfm"/>
    <x v="6"/>
    <x v="767"/>
    <s v="http://www.philamixers.com/"/>
    <s v=""/>
    <x v="0"/>
  </r>
  <r>
    <s v="http://web.archive.org/web/20110820072615/http://www.api.org:80/resources/members/index.cfm"/>
    <x v="6"/>
    <x v="768"/>
    <s v="http://www.phoenixindustrial.ca/"/>
    <s v=""/>
    <x v="0"/>
  </r>
  <r>
    <s v="http://web.archive.org/web/20110820072615/http://www.api.org:80/resources/members/index.cfm"/>
    <x v="6"/>
    <x v="769"/>
    <s v="http://www.pinnacleais.com/"/>
    <s v=""/>
    <x v="0"/>
  </r>
  <r>
    <s v="http://web.archive.org/web/20110820072615/http://www.api.org:80/resources/members/index.cfm"/>
    <x v="6"/>
    <x v="423"/>
    <s v="http:/www.pinnoil.com/"/>
    <s v=""/>
    <x v="0"/>
  </r>
  <r>
    <s v="http://web.archive.org/web/20110820072615/http://www.api.org:80/resources/members/index.cfm"/>
    <x v="6"/>
    <x v="427"/>
    <s v="http:/www.paalp.com/"/>
    <s v=""/>
    <x v="0"/>
  </r>
  <r>
    <s v="http://web.archive.org/web/20110820072615/http://www.api.org:80/resources/members/index.cfm"/>
    <x v="6"/>
    <x v="823"/>
    <s v="http://www.pmcindustries.com"/>
    <s v=""/>
    <x v="0"/>
  </r>
  <r>
    <s v="http://web.archive.org/web/20110820072615/http://www.api.org:80/resources/members/index.cfm"/>
    <x v="6"/>
    <x v="429"/>
    <s v="http://www.pocar-seal.com/"/>
    <s v=""/>
    <x v="0"/>
  </r>
  <r>
    <s v="http://web.archive.org/web/20110820072615/http://www.api.org:80/resources/members/index.cfm"/>
    <x v="6"/>
    <x v="433"/>
    <s v="http://www.potomacenv.com/"/>
    <s v=""/>
    <x v="1"/>
  </r>
  <r>
    <s v="http://web.archive.org/web/20110820072615/http://www.api.org:80/resources/members/index.cfm"/>
    <x v="6"/>
    <x v="824"/>
    <s v="http:/www.ppliec.com/"/>
    <s v=""/>
    <x v="0"/>
  </r>
  <r>
    <s v="http://web.archive.org/web/20110820072615/http://www.api.org:80/resources/members/index.cfm"/>
    <x v="6"/>
    <x v="905"/>
    <s v="http://www.ppmco.com/"/>
    <s v=""/>
    <x v="0"/>
  </r>
  <r>
    <s v="http://web.archive.org/web/20110820072615/http://www.api.org:80/resources/members/index.cfm"/>
    <x v="6"/>
    <x v="436"/>
    <s v="http://www.precisiondrilling.com/"/>
    <s v=""/>
    <x v="0"/>
  </r>
  <r>
    <s v="http://web.archive.org/web/20110820072615/http://www.api.org:80/resources/members/index.cfm"/>
    <x v="6"/>
    <x v="976"/>
    <s v="http://www.protech-ms.com/"/>
    <s v=""/>
    <x v="0"/>
  </r>
  <r>
    <s v="http://web.archive.org/web/20110820072615/http://www.api.org:80/resources/members/index.cfm"/>
    <x v="6"/>
    <x v="977"/>
    <s v="http://www.protecind.com/"/>
    <s v=""/>
    <x v="0"/>
  </r>
  <r>
    <s v="http://web.archive.org/web/20110820072615/http://www.api.org:80/resources/members/index.cfm"/>
    <x v="6"/>
    <x v="440"/>
    <s v="http:/www.projectconsulting.com/"/>
    <s v=""/>
    <x v="0"/>
  </r>
  <r>
    <s v="http://web.archive.org/web/20110820072615/http://www.api.org:80/resources/members/index.cfm"/>
    <x v="6"/>
    <x v="444"/>
    <s v="http:/www.protectoseal.com/"/>
    <s v=""/>
    <x v="0"/>
  </r>
  <r>
    <s v="http://web.archive.org/web/20110820072615/http://www.api.org:80/resources/members/index.cfm"/>
    <x v="6"/>
    <x v="978"/>
    <s v="http:/www.qpro.us/"/>
    <s v=""/>
    <x v="0"/>
  </r>
  <r>
    <s v="http://web.archive.org/web/20110820072615/http://www.api.org:80/resources/members/index.cfm"/>
    <x v="6"/>
    <x v="448"/>
    <s v="http://www.qualitycontrol-egypt.com/"/>
    <s v=""/>
    <x v="0"/>
  </r>
  <r>
    <s v="http://web.archive.org/web/20110820072615/http://www.api.org:80/resources/members/index.cfm"/>
    <x v="6"/>
    <x v="979"/>
    <s v="http:/www.qisi.com/"/>
    <s v=""/>
    <x v="0"/>
  </r>
  <r>
    <s v="http://web.archive.org/web/20110820072615/http://www.api.org:80/resources/members/index.cfm"/>
    <x v="6"/>
    <x v="452"/>
    <s v="http:/www.questintegrity.com/"/>
    <s v=""/>
    <x v="0"/>
  </r>
  <r>
    <s v="http://web.archive.org/web/20110820072615/http://www.api.org:80/resources/members/index.cfm"/>
    <x v="6"/>
    <x v="827"/>
    <s v="http:/www.qbsol.com/"/>
    <s v=""/>
    <x v="0"/>
  </r>
  <r>
    <s v="http://web.archive.org/web/20110820072615/http://www.api.org:80/resources/members/index.cfm"/>
    <x v="6"/>
    <x v="469"/>
    <s v="http://www.rtvanderbilt.com"/>
    <s v=""/>
    <x v="0"/>
  </r>
  <r>
    <s v="http://web.archive.org/web/20110820072615/http://www.api.org:80/resources/members/index.cfm"/>
    <x v="6"/>
    <x v="908"/>
    <s v="http:/www.trinitygroup.ae/"/>
    <s v=""/>
    <x v="0"/>
  </r>
  <r>
    <s v="http://web.archive.org/web/20110820072615/http://www.api.org:80/resources/members/index.cfm"/>
    <x v="6"/>
    <x v="980"/>
    <s v="http:/www.your-rcp.com/"/>
    <s v=""/>
    <x v="0"/>
  </r>
  <r>
    <s v="http://web.archive.org/web/20110820072615/http://www.api.org:80/resources/members/index.cfm"/>
    <x v="6"/>
    <x v="457"/>
    <s v="http:/www.recon-inc.com/"/>
    <s v=""/>
    <x v="0"/>
  </r>
  <r>
    <s v="http://web.archive.org/web/20110820072615/http://www.api.org:80/resources/members/index.cfm"/>
    <x v="6"/>
    <x v="981"/>
    <s v="http://www.redleafinc.com/"/>
    <s v=""/>
    <x v="0"/>
  </r>
  <r>
    <s v="http://web.archive.org/web/20110820072615/http://www.api.org:80/resources/members/index.cfm"/>
    <x v="6"/>
    <x v="982"/>
    <s v="http://www.reesndt.com/"/>
    <s v=""/>
    <x v="0"/>
  </r>
  <r>
    <s v="http://web.archive.org/web/20110820072615/http://www.api.org:80/resources/members/index.cfm"/>
    <x v="6"/>
    <x v="775"/>
    <s v="http:/www.reinauer.com/"/>
    <s v=""/>
    <x v="0"/>
  </r>
  <r>
    <s v="http://web.archive.org/web/20110820072615/http://www.api.org:80/resources/members/index.cfm"/>
    <x v="6"/>
    <x v="459"/>
    <s v="http://www.repsol.com/es_en/corporacion/conocer-repsol/presencia-global/estados-unidos.aspx"/>
    <s v=""/>
    <x v="0"/>
  </r>
  <r>
    <s v="http://web.archive.org/web/20110820072615/http://www.api.org:80/resources/members/index.cfm"/>
    <x v="6"/>
    <x v="460"/>
    <s v="http:/www.rjjenkins.com/"/>
    <s v=""/>
    <x v="0"/>
  </r>
  <r>
    <s v="http://web.archive.org/web/20110820072615/http://www.api.org:80/resources/members/index.cfm"/>
    <x v="6"/>
    <x v="462"/>
    <s v="http://www.robinsoninternational.com/"/>
    <s v=""/>
    <x v="0"/>
  </r>
  <r>
    <s v="http://web.archive.org/web/20110820072615/http://www.api.org:80/resources/members/index.cfm"/>
    <x v="6"/>
    <x v="463"/>
    <s v="http://www.rockfordak.com"/>
    <s v="http://www.sourcewatch.org/index.php/Potomac_Communications_Group"/>
    <x v="0"/>
  </r>
  <r>
    <s v="http://web.archive.org/web/20110820072615/http://www.api.org:80/resources/members/index.cfm"/>
    <x v="6"/>
    <x v="465"/>
    <s v="http:/www.rmf-slc.com/"/>
    <s v=""/>
    <x v="0"/>
  </r>
  <r>
    <s v="http://web.archive.org/web/20110820072615/http://www.api.org:80/resources/members/index.cfm"/>
    <x v="6"/>
    <x v="776"/>
    <s v="http:/www.roddey-engr.com/"/>
    <s v=""/>
    <x v="0"/>
  </r>
  <r>
    <s v="http://web.archive.org/web/20110820072615/http://www.api.org:80/resources/members/index.cfm"/>
    <x v="6"/>
    <x v="777"/>
    <s v="http://www.rciusa.net/"/>
    <s v=""/>
    <x v="0"/>
  </r>
  <r>
    <s v="http://web.archive.org/web/20110820072615/http://www.api.org:80/resources/members/index.cfm"/>
    <x v="6"/>
    <x v="467"/>
    <s v="http:/www.rowancompanies.com/"/>
    <s v=""/>
    <x v="0"/>
  </r>
  <r>
    <s v="http://web.archive.org/web/20110820072615/http://www.api.org:80/resources/members/index.cfm"/>
    <x v="6"/>
    <x v="468"/>
    <s v="http://www.roxtec.com/"/>
    <s v=""/>
    <x v="0"/>
  </r>
  <r>
    <s v="http://web.archive.org/web/20110820072615/http://www.api.org:80/resources/members/index.cfm"/>
    <x v="6"/>
    <x v="470"/>
    <s v="http:/www.ruhrpumpen.com/"/>
    <s v=""/>
    <x v="0"/>
  </r>
  <r>
    <s v="http://web.archive.org/web/20110820072615/http://www.api.org:80/resources/members/index.cfm"/>
    <x v="6"/>
    <x v="513"/>
    <s v="http://s-tank.co.kr/eng/"/>
    <s v=""/>
    <x v="0"/>
  </r>
  <r>
    <s v="http://web.archive.org/web/20110820072615/http://www.api.org:80/resources/members/index.cfm"/>
    <x v="6"/>
    <x v="473"/>
    <s v="http:/www.safety-kleen.com/"/>
    <s v=""/>
    <x v="0"/>
  </r>
  <r>
    <s v="http://web.archive.org/web/20110820072615/http://www.api.org:80/resources/members/index.cfm"/>
    <x v="6"/>
    <x v="664"/>
    <s v="http:/www.aramcoservices.com/"/>
    <s v=""/>
    <x v="1"/>
  </r>
  <r>
    <s v="http://web.archive.org/web/20110820072615/http://www.api.org:80/resources/members/index.cfm"/>
    <x v="6"/>
    <x v="983"/>
    <s v="http:/www.savantmsmt.com/"/>
    <s v=""/>
    <x v="0"/>
  </r>
  <r>
    <s v="http://web.archive.org/web/20110820072615/http://www.api.org:80/resources/members/index.cfm"/>
    <x v="6"/>
    <x v="476"/>
    <s v="http:/www.saybolt.com/"/>
    <s v=""/>
    <x v="0"/>
  </r>
  <r>
    <s v="http://web.archive.org/web/20110820072615/http://www.api.org:80/resources/members/index.cfm"/>
    <x v="6"/>
    <x v="830"/>
    <s v="http:/www.sbmatlantia.com/"/>
    <s v=""/>
    <x v="0"/>
  </r>
  <r>
    <s v="http://web.archive.org/web/20110820072615/http://www.api.org:80/resources/members/index.cfm"/>
    <x v="6"/>
    <x v="477"/>
    <s v="http://www.scansystems.com/"/>
    <s v=""/>
    <x v="0"/>
  </r>
  <r>
    <s v="http://web.archive.org/web/20110820072615/http://www.api.org:80/resources/members/index.cfm"/>
    <x v="6"/>
    <x v="479"/>
    <s v="http://www.scenic-seals.com/en/index.php"/>
    <s v=""/>
    <x v="0"/>
  </r>
  <r>
    <s v="http://web.archive.org/web/20110820072615/http://www.api.org:80/resources/members/index.cfm"/>
    <x v="6"/>
    <x v="480"/>
    <s v="http:/www.slb.com/"/>
    <s v=""/>
    <x v="1"/>
  </r>
  <r>
    <s v="http://web.archive.org/web/20110820072615/http://www.api.org:80/resources/members/index.cfm"/>
    <x v="6"/>
    <x v="665"/>
    <s v="http://www.schneider-electric.com"/>
    <s v=""/>
    <x v="0"/>
  </r>
  <r>
    <s v="http://web.archive.org/web/20110820072615/http://www.api.org:80/resources/members/index.cfm"/>
    <x v="6"/>
    <x v="482"/>
    <s v="http:/www.schramminc.com/"/>
    <s v=""/>
    <x v="0"/>
  </r>
  <r>
    <s v="http://web.archive.org/web/20110820072615/http://www.api.org:80/resources/members/index.cfm"/>
    <x v="6"/>
    <x v="484"/>
    <s v="http:/www.seabulkinternational.com/"/>
    <s v=""/>
    <x v="1"/>
  </r>
  <r>
    <s v="http://web.archive.org/web/20110820072615/http://www.api.org:80/resources/members/index.cfm"/>
    <x v="6"/>
    <x v="780"/>
    <s v="http:/www.exxonmobil.com/"/>
    <s v=""/>
    <x v="0"/>
  </r>
  <r>
    <s v="http://web.archive.org/web/20110820072615/http://www.api.org:80/resources/members/index.cfm"/>
    <x v="6"/>
    <x v="486"/>
    <s v="http://www.semgroupcorp.com/"/>
    <s v=""/>
    <x v="0"/>
  </r>
  <r>
    <s v="http://web.archive.org/web/20110820072615/http://www.api.org:80/resources/members/index.cfm"/>
    <x v="6"/>
    <x v="783"/>
    <s v="http://www.enviroset.com/industrial.html"/>
    <s v=""/>
    <x v="0"/>
  </r>
  <r>
    <s v="http://web.archive.org/web/20110820072615/http://www.api.org:80/resources/members/index.cfm"/>
    <x v="6"/>
    <x v="492"/>
    <s v="http://www.sgs.com/aim"/>
    <s v=""/>
    <x v="0"/>
  </r>
  <r>
    <s v="http://web.archive.org/web/20110820072615/http://www.api.org:80/resources/members/index.cfm"/>
    <x v="6"/>
    <x v="910"/>
    <s v="http://www.sstinc.net/"/>
    <s v=""/>
    <x v="0"/>
  </r>
  <r>
    <s v="http://web.archive.org/web/20110820072615/http://www.api.org:80/resources/members/index.cfm"/>
    <x v="6"/>
    <x v="495"/>
    <s v="http:/www.shellus.com/"/>
    <s v=""/>
    <x v="1"/>
  </r>
  <r>
    <s v="http://web.archive.org/web/20110820072615/http://www.api.org:80/resources/members/index.cfm"/>
    <x v="6"/>
    <x v="497"/>
    <s v="http://www.shmindu.com/"/>
    <s v=""/>
    <x v="0"/>
  </r>
  <r>
    <s v="http://web.archive.org/web/20110820072615/http://www.api.org:80/resources/members/index.cfm"/>
    <x v="6"/>
    <x v="831"/>
    <s v="http://www.sickmaihak.com/sickmaihak/en.html"/>
    <s v=""/>
    <x v="0"/>
  </r>
  <r>
    <s v="http://web.archive.org/web/20110820072615/http://www.api.org:80/resources/members/index.cfm"/>
    <x v="6"/>
    <x v="785"/>
    <s v="http://www.energy.siemens.com/hq/en/industries-utilities/"/>
    <s v=""/>
    <x v="1"/>
  </r>
  <r>
    <s v="http://web.archive.org/web/20110820072615/http://www.api.org:80/resources/members/index.cfm"/>
    <x v="6"/>
    <x v="786"/>
    <s v="http://www.water.siemens.com/en/Pages/default.aspx"/>
    <s v=""/>
    <x v="1"/>
  </r>
  <r>
    <s v="http://web.archive.org/web/20110820072615/http://www.api.org:80/resources/members/index.cfm"/>
    <x v="6"/>
    <x v="500"/>
    <s v="http:/www.sivalls.com/"/>
    <s v=""/>
    <x v="0"/>
  </r>
  <r>
    <s v="http://web.archive.org/web/20110820072615/http://www.api.org:80/resources/members/index.cfm"/>
    <x v="6"/>
    <x v="501"/>
    <s v="http://eng.skenergy.com/"/>
    <s v=""/>
    <x v="0"/>
  </r>
  <r>
    <s v="http://web.archive.org/web/20110820072615/http://www.api.org:80/resources/members/index.cfm"/>
    <x v="6"/>
    <x v="984"/>
    <s v="http:/www.skaugen.com/"/>
    <s v=""/>
    <x v="0"/>
  </r>
  <r>
    <s v="http://web.archive.org/web/20110820072615/http://www.api.org:80/resources/members/index.cfm"/>
    <x v="6"/>
    <x v="985"/>
    <s v="http://www.skystone.ca"/>
    <s v="http://www.sourcewatch.org/index.php/Saudi_Refining,_Inc."/>
    <x v="0"/>
  </r>
  <r>
    <s v="http://web.archive.org/web/20110820072615/http://www.api.org:80/resources/members/index.cfm"/>
    <x v="6"/>
    <x v="504"/>
    <s v="http://www.smithburgess.com/"/>
    <s v=""/>
    <x v="0"/>
  </r>
  <r>
    <s v="http://web.archive.org/web/20110820072615/http://www.api.org:80/resources/members/index.cfm"/>
    <x v="6"/>
    <x v="505"/>
    <s v="http://www.smith-tank.com"/>
    <s v=""/>
    <x v="0"/>
  </r>
  <r>
    <s v="http://web.archive.org/web/20110820072615/http://www.api.org:80/resources/members/index.cfm"/>
    <x v="6"/>
    <x v="510"/>
    <s v="http:/www.spacescienceservices.com/"/>
    <s v=""/>
    <x v="0"/>
  </r>
  <r>
    <s v="http://web.archive.org/web/20110820072615/http://www.api.org:80/resources/members/index.cfm"/>
    <x v="6"/>
    <x v="511"/>
    <s v="http:/www.spl-inc.com/"/>
    <s v=""/>
    <x v="0"/>
  </r>
  <r>
    <s v="http://web.archive.org/web/20110820072615/http://www.api.org:80/resources/members/index.cfm"/>
    <x v="6"/>
    <x v="514"/>
    <s v="http://www.stantec.com/default.htm"/>
    <s v=""/>
    <x v="0"/>
  </r>
  <r>
    <s v="http://web.archive.org/web/20110820072615/http://www.api.org:80/resources/members/index.cfm"/>
    <x v="6"/>
    <x v="669"/>
    <s v="http://www.statoil.com/en/about/worldwide/usa/pages/default.aspx"/>
    <s v="http://www.sourcewatch.org/index.php/Schlumberger"/>
    <x v="1"/>
  </r>
  <r>
    <s v="http://web.archive.org/web/20110820072615/http://www.api.org:80/resources/members/index.cfm"/>
    <x v="6"/>
    <x v="986"/>
    <s v="http://www.srservices.org/"/>
    <s v=""/>
    <x v="0"/>
  </r>
  <r>
    <s v="http://web.archive.org/web/20110820072615/http://www.api.org:80/resources/members/index.cfm"/>
    <x v="6"/>
    <x v="517"/>
    <s v="http://www.stress.com/"/>
    <s v=""/>
    <x v="0"/>
  </r>
  <r>
    <s v="http://web.archive.org/web/20110820072615/http://www.api.org:80/resources/members/index.cfm"/>
    <x v="6"/>
    <x v="518"/>
    <s v="http:/www.stuppcorp.com/"/>
    <s v="http://www.sourcewatch.org/index.php/Seabulk_International,_Inc."/>
    <x v="0"/>
  </r>
  <r>
    <s v="http://web.archive.org/web/20110820072615/http://www.api.org:80/resources/members/index.cfm"/>
    <x v="6"/>
    <x v="520"/>
    <s v="http://www.sulzerpumps.com"/>
    <s v=""/>
    <x v="0"/>
  </r>
  <r>
    <s v="http://web.archive.org/web/20110820072615/http://www.api.org:80/resources/members/index.cfm"/>
    <x v="6"/>
    <x v="670"/>
    <s v="http:/www.sunocologistics.com/"/>
    <s v=""/>
    <x v="1"/>
  </r>
  <r>
    <s v="http://web.archive.org/web/20110820072615/http://www.api.org:80/resources/members/index.cfm"/>
    <x v="6"/>
    <x v="522"/>
    <s v="http:/www.swivalve.com/"/>
    <s v=""/>
    <x v="0"/>
  </r>
  <r>
    <s v="http://web.archive.org/web/20110820072615/http://www.api.org:80/resources/members/index.cfm"/>
    <x v="6"/>
    <x v="525"/>
    <s v="http://www.tdwilliamson.com/en/Pages/Home.aspx"/>
    <s v=""/>
    <x v="0"/>
  </r>
  <r>
    <s v="http://web.archive.org/web/20110820072615/http://www.api.org:80/resources/members/index.cfm"/>
    <x v="6"/>
    <x v="792"/>
    <s v="http:/www.thhill.com/"/>
    <s v=""/>
    <x v="0"/>
  </r>
  <r>
    <s v="http://web.archive.org/web/20110820072615/http://www.api.org:80/resources/members/index.cfm"/>
    <x v="6"/>
    <x v="833"/>
    <s v="http://www.talisman-energy.com/"/>
    <s v="http://www.sourcewatch.org/index.php/Shell"/>
    <x v="1"/>
  </r>
  <r>
    <s v="http://web.archive.org/web/20110820072615/http://www.api.org:80/resources/members/index.cfm"/>
    <x v="6"/>
    <x v="527"/>
    <s v="http:/www.tampatank.com/"/>
    <s v=""/>
    <x v="0"/>
  </r>
  <r>
    <s v="http://web.archive.org/web/20110820072615/http://www.api.org:80/resources/members/index.cfm"/>
    <x v="6"/>
    <x v="528"/>
    <s v="http://www.tancoeng.com"/>
    <s v=""/>
    <x v="0"/>
  </r>
  <r>
    <s v="http://web.archive.org/web/20110820072615/http://www.api.org:80/resources/members/index.cfm"/>
    <x v="6"/>
    <x v="529"/>
    <s v="http://www.tankbuildersinc.com"/>
    <s v="http://www.sourcewatch.org/index.php/Siemens_AG"/>
    <x v="0"/>
  </r>
  <r>
    <s v="http://web.archive.org/web/20110820072615/http://www.api.org:80/resources/members/index.cfm"/>
    <x v="6"/>
    <x v="671"/>
    <s v="http:/www.tankindustry.com/"/>
    <s v="http://www.sourcewatch.org/index.php/Siemens_AG"/>
    <x v="0"/>
  </r>
  <r>
    <s v="http://web.archive.org/web/20110820072615/http://www.api.org:80/resources/members/index.cfm"/>
    <x v="6"/>
    <x v="987"/>
    <s v="http://www.tatemetalworks.com/"/>
    <s v=""/>
    <x v="0"/>
  </r>
  <r>
    <s v="http://web.archive.org/web/20110820072615/http://www.api.org:80/resources/members/index.cfm"/>
    <x v="6"/>
    <x v="530"/>
    <s v="http://www.tauberoil.com/"/>
    <s v=""/>
    <x v="0"/>
  </r>
  <r>
    <s v="http://web.archive.org/web/20110820072615/http://www.api.org:80/resources/members/index.cfm"/>
    <x v="6"/>
    <x v="531"/>
    <s v="http://www.teadit.com/"/>
    <s v=""/>
    <x v="0"/>
  </r>
  <r>
    <s v="http://web.archive.org/web/20110820072615/http://www.api.org:80/resources/members/index.cfm"/>
    <x v="6"/>
    <x v="532"/>
    <s v="http:/www.teamindustrialservices.com/"/>
    <s v=""/>
    <x v="0"/>
  </r>
  <r>
    <s v="http://web.archive.org/web/20110820072615/http://www.api.org:80/resources/members/index.cfm"/>
    <x v="6"/>
    <x v="533"/>
    <s v="http:/www.techcorr.com/"/>
    <s v=""/>
    <x v="0"/>
  </r>
  <r>
    <s v="http://web.archive.org/web/20110820072615/http://www.api.org:80/resources/members/index.cfm"/>
    <x v="6"/>
    <x v="988"/>
    <s v="http://www.technip.com/en"/>
    <s v=""/>
    <x v="0"/>
  </r>
  <r>
    <s v="http://web.archive.org/web/20110820072615/http://www.api.org:80/resources/members/index.cfm"/>
    <x v="6"/>
    <x v="913"/>
    <s v="http:/www.teekay.com/"/>
    <s v=""/>
    <x v="0"/>
  </r>
  <r>
    <s v="http://web.archive.org/web/20110820072615/http://www.api.org:80/resources/members/index.cfm"/>
    <x v="6"/>
    <x v="536"/>
    <s v="http://www.tejastubular.com/"/>
    <s v=""/>
    <x v="0"/>
  </r>
  <r>
    <s v="http://web.archive.org/web/20110820072615/http://www.api.org:80/resources/members/index.cfm"/>
    <x v="6"/>
    <x v="989"/>
    <s v="http:/www.telvent.com/"/>
    <s v=""/>
    <x v="0"/>
  </r>
  <r>
    <s v="http://web.archive.org/web/20110820072615/http://www.api.org:80/resources/members/index.cfm"/>
    <x v="6"/>
    <x v="990"/>
    <s v="http://www.tem-con.com/"/>
    <s v="https://www.desmogblog.com/directory/vocabulary/7909"/>
    <x v="0"/>
  </r>
  <r>
    <s v="http://web.archive.org/web/20110820072615/http://www.api.org:80/resources/members/index.cfm"/>
    <x v="6"/>
    <x v="538"/>
    <s v="http:/www.tenaris.com/"/>
    <s v=""/>
    <x v="0"/>
  </r>
  <r>
    <s v="http://web.archive.org/web/20110820072615/http://www.api.org:80/resources/members/index.cfm"/>
    <x v="6"/>
    <x v="991"/>
    <s v="http://www.terracontracting.net/"/>
    <s v=""/>
    <x v="0"/>
  </r>
  <r>
    <s v="http://web.archive.org/web/20110820072615/http://www.api.org:80/resources/members/index.cfm"/>
    <x v="6"/>
    <x v="915"/>
    <s v="http:/www.testexinspection.com/"/>
    <s v=""/>
    <x v="0"/>
  </r>
  <r>
    <s v="http://web.archive.org/web/20110820072615/http://www.api.org:80/resources/members/index.cfm"/>
    <x v="6"/>
    <x v="540"/>
    <s v="http:/www.tetratech.com/"/>
    <s v=""/>
    <x v="0"/>
  </r>
  <r>
    <s v="http://web.archive.org/web/20110820072615/http://www.api.org:80/resources/members/index.cfm"/>
    <x v="6"/>
    <x v="541"/>
    <s v="http:/www.texaspipeworks.com/"/>
    <s v="http://www.sourcewatch.org/index.php/Sunoco"/>
    <x v="0"/>
  </r>
  <r>
    <s v="http://web.archive.org/web/20110820072615/http://www.api.org:80/resources/members/index.cfm"/>
    <x v="6"/>
    <x v="992"/>
    <s v="http://www.texastealubes.com/"/>
    <s v=""/>
    <x v="0"/>
  </r>
  <r>
    <s v="http://web.archive.org/web/20110820072615/http://www.api.org:80/resources/members/index.cfm"/>
    <x v="6"/>
    <x v="993"/>
    <s v="http://www.cromcorp.com/"/>
    <s v=""/>
    <x v="0"/>
  </r>
  <r>
    <s v="http://web.archive.org/web/20110820072615/http://www.api.org:80/resources/members/index.cfm"/>
    <x v="6"/>
    <x v="994"/>
    <s v="http://www.thomassen.com"/>
    <s v=""/>
    <x v="0"/>
  </r>
  <r>
    <s v="http://web.archive.org/web/20110820072615/http://www.api.org:80/resources/members/index.cfm"/>
    <x v="6"/>
    <x v="546"/>
    <s v="http:/www.tidysteel.com/"/>
    <s v="http://www.sourcewatch.org/index.php/Talisman_Energy_Inc."/>
    <x v="0"/>
  </r>
  <r>
    <s v="http://web.archive.org/web/20110820072615/http://www.api.org:80/resources/members/index.cfm"/>
    <x v="6"/>
    <x v="796"/>
    <s v="http://www.titancontracting.com/"/>
    <s v=""/>
    <x v="0"/>
  </r>
  <r>
    <s v="http://web.archive.org/web/20110820072615/http://www.api.org:80/resources/members/index.cfm"/>
    <x v="6"/>
    <x v="549"/>
    <s v="http://www.total.com/en/home-page-940596.html"/>
    <s v=""/>
    <x v="0"/>
  </r>
  <r>
    <s v="http://web.archive.org/web/20110820072615/http://www.api.org:80/resources/members/index.cfm"/>
    <x v="6"/>
    <x v="674"/>
    <s v="http://www.totalsafety.com/"/>
    <s v=""/>
    <x v="0"/>
  </r>
  <r>
    <s v="http://web.archive.org/web/20110820072615/http://www.api.org:80/resources/members/index.cfm"/>
    <x v="6"/>
    <x v="550"/>
    <s v="http://www.transcanada.com"/>
    <s v=""/>
    <x v="1"/>
  </r>
  <r>
    <s v="http://web.archive.org/web/20110820072615/http://www.api.org:80/resources/members/index.cfm"/>
    <x v="6"/>
    <x v="555"/>
    <s v="http://www.tristar-transport.com/"/>
    <s v=""/>
    <x v="0"/>
  </r>
  <r>
    <s v="http://web.archive.org/web/20110820072615/http://www.api.org:80/resources/members/index.cfm"/>
    <x v="6"/>
    <x v="917"/>
    <s v="http:/www.truecos.com/"/>
    <s v=""/>
    <x v="0"/>
  </r>
  <r>
    <s v="http://web.archive.org/web/20110820072615/http://www.api.org:80/resources/members/index.cfm"/>
    <x v="6"/>
    <x v="557"/>
    <s v="http://www.tubulargroup.com"/>
    <s v=""/>
    <x v="0"/>
  </r>
  <r>
    <s v="http://web.archive.org/web/20110820072615/http://www.api.org:80/resources/members/index.cfm"/>
    <x v="6"/>
    <x v="559"/>
    <s v="http://www.tulsainspection.com/"/>
    <s v=""/>
    <x v="0"/>
  </r>
  <r>
    <s v="http://web.archive.org/web/20110820072615/http://www.api.org:80/resources/members/index.cfm"/>
    <x v="6"/>
    <x v="560"/>
    <s v="http://www.turner-industries.com/"/>
    <s v=""/>
    <x v="0"/>
  </r>
  <r>
    <s v="http://web.archive.org/web/20110820072615/http://www.api.org:80/resources/members/index.cfm"/>
    <x v="6"/>
    <x v="995"/>
    <s v="http://www.txy-tech.com/"/>
    <s v=""/>
    <x v="0"/>
  </r>
  <r>
    <s v="http://web.archive.org/web/20110820072615/http://www.api.org:80/resources/members/index.cfm"/>
    <x v="6"/>
    <x v="241"/>
    <s v="http://www.enraf.com"/>
    <s v=""/>
    <x v="0"/>
  </r>
  <r>
    <s v="http://web.archive.org/web/20110820072615/http://www.api.org:80/resources/members/index.cfm"/>
    <x v="6"/>
    <x v="571"/>
    <s v="http:/www.ustsubaki.com/"/>
    <s v=""/>
    <x v="0"/>
  </r>
  <r>
    <s v="http://web.archive.org/web/20110820072615/http://www.api.org:80/resources/members/index.cfm"/>
    <x v="6"/>
    <x v="561"/>
    <s v="http:/www.udelhoven.com/"/>
    <s v=""/>
    <x v="0"/>
  </r>
  <r>
    <s v="http://web.archive.org/web/20110820072615/http://www.api.org:80/resources/members/index.cfm"/>
    <x v="6"/>
    <x v="562"/>
    <s v="http:/www.utlx.com/"/>
    <s v=""/>
    <x v="0"/>
  </r>
  <r>
    <s v="http://web.archive.org/web/20110820072615/http://www.api.org:80/resources/members/index.cfm"/>
    <x v="6"/>
    <x v="996"/>
    <s v="http://unosoman.com/"/>
    <s v=""/>
    <x v="0"/>
  </r>
  <r>
    <s v="http://web.archive.org/web/20110820072615/http://www.api.org:80/resources/members/index.cfm"/>
    <x v="6"/>
    <x v="918"/>
    <s v="http://www.unitedspiralpipe.com/"/>
    <s v=""/>
    <x v="0"/>
  </r>
  <r>
    <s v="http://web.archive.org/web/20110820072615/http://www.api.org:80/resources/members/index.cfm"/>
    <x v="6"/>
    <x v="565"/>
    <s v="http://www.unilube.ae/"/>
    <s v=""/>
    <x v="0"/>
  </r>
  <r>
    <s v="http://web.archive.org/web/20110820072615/http://www.api.org:80/resources/members/index.cfm"/>
    <x v="6"/>
    <x v="566"/>
    <s v="http:/www.uop.com/"/>
    <s v=""/>
    <x v="0"/>
  </r>
  <r>
    <s v="http://web.archive.org/web/20110820072615/http://www.api.org:80/resources/members/index.cfm"/>
    <x v="6"/>
    <x v="997"/>
    <s v="http:/www.urscorp.com/"/>
    <s v=""/>
    <x v="1"/>
  </r>
  <r>
    <s v="http://web.archive.org/web/20110820072615/http://www.api.org:80/resources/members/index.cfm"/>
    <x v="6"/>
    <x v="568"/>
    <s v="http://usbentonite.com/"/>
    <s v=""/>
    <x v="0"/>
  </r>
  <r>
    <s v="http://web.archive.org/web/20110820072615/http://www.api.org:80/resources/members/index.cfm"/>
    <x v="6"/>
    <x v="800"/>
    <s v="http://www.vxray.com"/>
    <s v=""/>
    <x v="0"/>
  </r>
  <r>
    <s v="http://web.archive.org/web/20110820072615/http://www.api.org:80/resources/members/index.cfm"/>
    <x v="6"/>
    <x v="577"/>
    <s v="http://www.valv.com/"/>
    <s v=""/>
    <x v="0"/>
  </r>
  <r>
    <s v="http://web.archive.org/web/20110820072615/http://www.api.org:80/resources/members/index.cfm"/>
    <x v="6"/>
    <x v="579"/>
    <s v="http://www.varec.com/"/>
    <s v=""/>
    <x v="0"/>
  </r>
  <r>
    <s v="http://web.archive.org/web/20110820072615/http://www.api.org:80/resources/members/index.cfm"/>
    <x v="6"/>
    <x v="998"/>
    <s v="http://www.velosi.com/"/>
    <s v=""/>
    <x v="0"/>
  </r>
  <r>
    <s v="http://web.archive.org/web/20110820072615/http://www.api.org:80/resources/members/index.cfm"/>
    <x v="6"/>
    <x v="588"/>
    <s v="http://www.victaulic.com"/>
    <s v=""/>
    <x v="0"/>
  </r>
  <r>
    <s v="http://web.archive.org/web/20110820072615/http://www.api.org:80/resources/members/index.cfm"/>
    <x v="6"/>
    <x v="999"/>
    <s v="http://www.vipchemical.com"/>
    <s v=""/>
    <x v="0"/>
  </r>
  <r>
    <s v="http://web.archive.org/web/20110820072615/http://www.api.org:80/resources/members/index.cfm"/>
    <x v="6"/>
    <x v="591"/>
    <s v="http://www.wtoffshore.com"/>
    <s v="http://www.sourcewatch.org/index.php/TransCanada"/>
    <x v="0"/>
  </r>
  <r>
    <s v="http://web.archive.org/web/20110820072615/http://www.api.org:80/resources/members/index.cfm"/>
    <x v="6"/>
    <x v="610"/>
    <s v="http:/www.wlwalker.com/"/>
    <s v=""/>
    <x v="0"/>
  </r>
  <r>
    <s v="http://web.archive.org/web/20110820072615/http://www.api.org:80/resources/members/index.cfm"/>
    <x v="6"/>
    <x v="593"/>
    <s v="http:/www.walzel.com/"/>
    <s v=""/>
    <x v="0"/>
  </r>
  <r>
    <s v="http://web.archive.org/web/20110820072615/http://www.api.org:80/resources/members/index.cfm"/>
    <x v="6"/>
    <x v="596"/>
    <s v="http:/www.weatherford.com/"/>
    <s v=""/>
    <x v="0"/>
  </r>
  <r>
    <s v="http://web.archive.org/web/20110820072615/http://www.api.org:80/resources/members/index.cfm"/>
    <x v="6"/>
    <x v="598"/>
    <s v="http://www.weg.net/us"/>
    <s v=""/>
    <x v="0"/>
  </r>
  <r>
    <s v="http://web.archive.org/web/20110820072615/http://www.api.org:80/resources/members/index.cfm"/>
    <x v="6"/>
    <x v="1000"/>
    <s v="http:/www.weiroilandgas.com/"/>
    <s v=""/>
    <x v="0"/>
  </r>
  <r>
    <s v="http://web.archive.org/web/20110820072615/http://www.api.org:80/resources/members/index.cfm"/>
    <x v="6"/>
    <x v="600"/>
    <s v="http://www.welkereng.com/"/>
    <s v=""/>
    <x v="0"/>
  </r>
  <r>
    <s v="http://web.archive.org/web/20110820072615/http://www.api.org:80/resources/members/index.cfm"/>
    <x v="6"/>
    <x v="602"/>
    <s v="http:/www.westonsolutions.com/"/>
    <s v=""/>
    <x v="0"/>
  </r>
  <r>
    <s v="http://web.archive.org/web/20110820072615/http://www.api.org:80/resources/members/index.cfm"/>
    <x v="6"/>
    <x v="607"/>
    <s v="http:/www.wildwell.com/"/>
    <s v=""/>
    <x v="0"/>
  </r>
  <r>
    <s v="http://web.archive.org/web/20110820072615/http://www.api.org:80/resources/members/index.cfm"/>
    <x v="6"/>
    <x v="609"/>
    <s v="http://www.williamsvalve.com/"/>
    <s v=""/>
    <x v="0"/>
  </r>
  <r>
    <s v="http://web.archive.org/web/20110820072615/http://www.api.org:80/resources/members/index.cfm"/>
    <x v="6"/>
    <x v="608"/>
    <s v="http:/www.williams.com/"/>
    <s v=""/>
    <x v="0"/>
  </r>
  <r>
    <s v="http://web.archive.org/web/20110820072615/http://www.api.org:80/resources/members/index.cfm"/>
    <x v="6"/>
    <x v="611"/>
    <s v="http:/www.powellvalves.com/"/>
    <s v=""/>
    <x v="0"/>
  </r>
  <r>
    <s v="http://web.archive.org/web/20110820072615/http://www.api.org:80/resources/members/index.cfm"/>
    <x v="6"/>
    <x v="804"/>
    <s v="http:/www.woodward.com/"/>
    <s v=""/>
    <x v="0"/>
  </r>
  <r>
    <s v="http://web.archive.org/web/20110820072615/http://www.api.org:80/resources/members/index.cfm"/>
    <x v="6"/>
    <x v="613"/>
    <s v="http:/www.lcm-wci.com/"/>
    <s v=""/>
    <x v="0"/>
  </r>
  <r>
    <s v="http://web.archive.org/web/20110820072615/http://www.api.org:80/resources/members/index.cfm"/>
    <x v="6"/>
    <x v="1001"/>
    <s v="http://www.wrsie.com/"/>
    <s v=""/>
    <x v="0"/>
  </r>
  <r>
    <s v="http://web.archive.org/web/20110820072615/http://www.api.org:80/resources/members/index.cfm"/>
    <x v="6"/>
    <x v="1002"/>
    <s v="http://www.atkinsglobal.com/"/>
    <s v="http://www.sourcewatch.org/index.php/URS"/>
    <x v="0"/>
  </r>
  <r>
    <s v="http://web.archive.org/web/20110820072615/http://www.api.org:80/resources/members/index.cfm"/>
    <x v="6"/>
    <x v="1003"/>
    <s v="http:/www.xxtremegroup.com/"/>
    <s v=""/>
    <x v="0"/>
  </r>
  <r>
    <s v="http://web.archive.org/web/20110820072615/http://www.api.org:80/resources/members/index.cfm"/>
    <x v="6"/>
    <x v="620"/>
    <s v="http:/www.zeeco.com/"/>
    <s v=""/>
    <x v="0"/>
  </r>
  <r>
    <s v="http://web.archive.org/web/20100725163508/http://www.api.org:80/resources/members/index.cfm"/>
    <x v="7"/>
    <x v="682"/>
    <s v="http://www.eagle.org"/>
    <s v=""/>
    <x v="0"/>
  </r>
  <r>
    <s v="http://web.archive.org/web/20100725163508/http://www.api.org:80/resources/members/index.cfm"/>
    <x v="7"/>
    <x v="4"/>
    <s v="http://www.accuratemeasurement.net"/>
    <s v=""/>
    <x v="0"/>
  </r>
  <r>
    <s v="http://web.archive.org/web/20100725163508/http://www.api.org:80/resources/members/index.cfm"/>
    <x v="7"/>
    <x v="5"/>
    <s v="http://www.aciservicesinc.com"/>
    <s v=""/>
    <x v="0"/>
  </r>
  <r>
    <s v="http://web.archive.org/web/20100725163508/http://www.api.org:80/resources/members/index.cfm"/>
    <x v="7"/>
    <x v="6"/>
    <s v="http://www.acuren.com"/>
    <s v=""/>
    <x v="0"/>
  </r>
  <r>
    <s v="http://web.archive.org/web/20100725163508/http://www.api.org:80/resources/members/index.cfm"/>
    <x v="7"/>
    <x v="9"/>
    <s v="http://www.advancevalves.com"/>
    <s v=""/>
    <x v="0"/>
  </r>
  <r>
    <s v="http://web.archive.org/web/20100725163508/http://www.api.org:80/resources/members/index.cfm"/>
    <x v="7"/>
    <x v="837"/>
    <s v="http://www.aisleaders.com"/>
    <s v=""/>
    <x v="0"/>
  </r>
  <r>
    <s v="http://web.archive.org/web/20100725163508/http://www.api.org:80/resources/members/index.cfm"/>
    <x v="7"/>
    <x v="805"/>
    <s v="http://www.aecengineering.com"/>
    <s v=""/>
    <x v="0"/>
  </r>
  <r>
    <s v="http://web.archive.org/web/20100725163508/http://www.api.org:80/resources/members/index.cfm"/>
    <x v="7"/>
    <x v="11"/>
    <s v="http://www.aecom.com"/>
    <s v=""/>
    <x v="0"/>
  </r>
  <r>
    <s v="http://web.archive.org/web/20100725163508/http://www.api.org:80/resources/members/index.cfm"/>
    <x v="7"/>
    <x v="1004"/>
    <s v="http://www.akership.com"/>
    <s v=""/>
    <x v="0"/>
  </r>
  <r>
    <s v="http://web.archive.org/web/20100725163508/http://www.api.org:80/resources/members/index.cfm"/>
    <x v="7"/>
    <x v="16"/>
    <s v="http:/www.alcoa.com/oil_gas/en/home.asp"/>
    <s v=""/>
    <x v="0"/>
  </r>
  <r>
    <s v="http://web.archive.org/web/20100725163508/http://www.api.org:80/resources/members/index.cfm"/>
    <x v="7"/>
    <x v="838"/>
    <s v="http://www.alltechinspection.com"/>
    <s v=""/>
    <x v="0"/>
  </r>
  <r>
    <s v="http://web.archive.org/web/20100725163508/http://www.api.org:80/resources/members/index.cfm"/>
    <x v="7"/>
    <x v="18"/>
    <s v="http://www.allerion.com"/>
    <s v=""/>
    <x v="0"/>
  </r>
  <r>
    <s v="http://web.archive.org/web/20100725163508/http://www.api.org:80/resources/members/index.cfm"/>
    <x v="7"/>
    <x v="684"/>
    <s v="http://www.aspvac.com"/>
    <s v=""/>
    <x v="0"/>
  </r>
  <r>
    <s v="http://web.archive.org/web/20100725163508/http://www.api.org:80/resources/members/index.cfm"/>
    <x v="7"/>
    <x v="20"/>
    <s v="http://www.alyeska-pipeline.com"/>
    <s v=""/>
    <x v="0"/>
  </r>
  <r>
    <s v="http://web.archive.org/web/20100725163508/http://www.api.org:80/resources/members/index.cfm"/>
    <x v="7"/>
    <x v="1005"/>
    <s v="http://www.amanaindustries.com"/>
    <s v=""/>
    <x v="0"/>
  </r>
  <r>
    <s v="http://web.archive.org/web/20100725163508/http://www.api.org:80/resources/members/index.cfm"/>
    <x v="7"/>
    <x v="1006"/>
    <s v="http://www.abs-group.com"/>
    <s v=""/>
    <x v="0"/>
  </r>
  <r>
    <s v="http://web.archive.org/web/20100725163508/http://www.api.org:80/resources/members/index.cfm"/>
    <x v="7"/>
    <x v="622"/>
    <s v="http://www.amarinecorp.com"/>
    <s v=""/>
    <x v="0"/>
  </r>
  <r>
    <s v="http://web.archive.org/web/20100725163508/http://www.api.org:80/resources/members/index.cfm"/>
    <x v="7"/>
    <x v="1007"/>
    <s v="http://www.amso.net"/>
    <s v=""/>
    <x v="0"/>
  </r>
  <r>
    <s v="http://web.archive.org/web/20100725163508/http://www.api.org:80/resources/members/index.cfm"/>
    <x v="7"/>
    <x v="689"/>
    <s v="http://www.americanpetroleumtankers.com"/>
    <s v=""/>
    <x v="0"/>
  </r>
  <r>
    <s v="http://web.archive.org/web/20100725163508/http://www.api.org:80/resources/members/index.cfm"/>
    <x v="7"/>
    <x v="839"/>
    <s v="http://www.americanprotectors.com"/>
    <s v=""/>
    <x v="0"/>
  </r>
  <r>
    <s v="http://web.archive.org/web/20100725163508/http://www.api.org:80/resources/members/index.cfm"/>
    <x v="7"/>
    <x v="27"/>
    <s v="http://www.ameridrives.com"/>
    <s v=""/>
    <x v="0"/>
  </r>
  <r>
    <s v="http://web.archive.org/web/20100725163508/http://www.api.org:80/resources/members/index.cfm"/>
    <x v="7"/>
    <x v="28"/>
    <s v="http://www.amspecllc.com"/>
    <s v=""/>
    <x v="0"/>
  </r>
  <r>
    <s v="http://web.archive.org/web/20100725163508/http://www.api.org:80/resources/members/index.cfm"/>
    <x v="7"/>
    <x v="30"/>
    <s v="http://www.anadarko.com"/>
    <s v=""/>
    <x v="0"/>
  </r>
  <r>
    <s v="http://web.archive.org/web/20100725163508/http://www.api.org:80/resources/members/index.cfm"/>
    <x v="7"/>
    <x v="624"/>
    <s v="http://www.atslab.com"/>
    <s v=""/>
    <x v="0"/>
  </r>
  <r>
    <s v="http://web.archive.org/web/20100725163508/http://www.api.org:80/resources/members/index.cfm"/>
    <x v="7"/>
    <x v="36"/>
    <s v="http://www.applusrtd.com"/>
    <s v=""/>
    <x v="0"/>
  </r>
  <r>
    <s v="http://web.archive.org/web/20100725163508/http://www.api.org:80/resources/members/index.cfm"/>
    <x v="7"/>
    <x v="41"/>
    <s v="http://www.argusconsulting.com"/>
    <s v=""/>
    <x v="0"/>
  </r>
  <r>
    <s v="http://web.archive.org/web/20100725163508/http://www.api.org:80/resources/members/index.cfm"/>
    <x v="7"/>
    <x v="43"/>
    <s v="http://www.arielcorp.com"/>
    <s v=""/>
    <x v="0"/>
  </r>
  <r>
    <s v="http://web.archive.org/web/20100725163508/http://www.api.org:80/resources/members/index.cfm"/>
    <x v="7"/>
    <x v="1008"/>
    <s v="http://www.arrowinspections.com"/>
    <s v=""/>
    <x v="0"/>
  </r>
  <r>
    <s v="http://web.archive.org/web/20100725163508/http://www.api.org:80/resources/members/index.cfm"/>
    <x v="7"/>
    <x v="44"/>
    <s v="http://www.arseal.com"/>
    <s v=""/>
    <x v="0"/>
  </r>
  <r>
    <s v="http://web.archive.org/web/20100725163508/http://www.api.org:80/resources/members/index.cfm"/>
    <x v="7"/>
    <x v="693"/>
    <s v="http://www.ashland.com"/>
    <s v=""/>
    <x v="0"/>
  </r>
  <r>
    <s v="http://web.archive.org/web/20100725163508/http://www.api.org:80/resources/members/index.cfm"/>
    <x v="7"/>
    <x v="1009"/>
    <s v="http://www.asrcenergy.com"/>
    <s v=""/>
    <x v="0"/>
  </r>
  <r>
    <s v="http://web.archive.org/web/20100725163508/http://www.api.org:80/resources/members/index.cfm"/>
    <x v="7"/>
    <x v="49"/>
    <s v="http://www.athensgroup.com/home.html"/>
    <s v=""/>
    <x v="0"/>
  </r>
  <r>
    <s v="http://web.archive.org/web/20100725163508/http://www.api.org:80/resources/members/index.cfm"/>
    <x v="7"/>
    <x v="1010"/>
    <s v="http:/www.avante-llc.com/"/>
    <s v=""/>
    <x v="0"/>
  </r>
  <r>
    <s v="http://web.archive.org/web/20100725163508/http://www.api.org:80/resources/members/index.cfm"/>
    <x v="7"/>
    <x v="53"/>
    <s v="http:/www.bakerrisk.com/"/>
    <s v=""/>
    <x v="0"/>
  </r>
  <r>
    <s v="http://web.archive.org/web/20100725163508/http://www.api.org:80/resources/members/index.cfm"/>
    <x v="7"/>
    <x v="54"/>
    <s v="http:/www.bakerhughes.com/"/>
    <s v=""/>
    <x v="1"/>
  </r>
  <r>
    <s v="http://web.archive.org/web/20100725163508/http://www.api.org:80/resources/members/index.cfm"/>
    <x v="7"/>
    <x v="932"/>
    <s v="http:/www.bantrel.com/"/>
    <s v=""/>
    <x v="0"/>
  </r>
  <r>
    <s v="http://web.archive.org/web/20100725163508/http://www.api.org:80/resources/members/index.cfm"/>
    <x v="7"/>
    <x v="58"/>
    <s v="http://www.bldata.com"/>
    <s v=""/>
    <x v="0"/>
  </r>
  <r>
    <s v="http://web.archive.org/web/20100725163508/http://www.api.org:80/resources/members/index.cfm"/>
    <x v="7"/>
    <x v="698"/>
    <s v="http:/www.btsamericas.com/"/>
    <s v=""/>
    <x v="0"/>
  </r>
  <r>
    <s v="http://web.archive.org/web/20100725163508/http://www.api.org:80/resources/members/index.cfm"/>
    <x v="7"/>
    <x v="61"/>
    <s v="http://www.bechtel.com/ogc.html"/>
    <s v=""/>
    <x v="1"/>
  </r>
  <r>
    <s v="http://web.archive.org/web/20100725163508/http://www.api.org:80/resources/members/index.cfm"/>
    <x v="7"/>
    <x v="63"/>
    <s v="http:/www.truecos.com/"/>
    <s v=""/>
    <x v="0"/>
  </r>
  <r>
    <s v="http://web.archive.org/web/20100725163508/http://www.api.org:80/resources/members/index.cfm"/>
    <x v="7"/>
    <x v="65"/>
    <s v="http://www.benchtree.net"/>
    <s v=""/>
    <x v="0"/>
  </r>
  <r>
    <s v="http://web.archive.org/web/20100725163508/http://www.api.org:80/resources/members/index.cfm"/>
    <x v="7"/>
    <x v="1011"/>
    <s v="http:/www.bently.com/"/>
    <s v=""/>
    <x v="0"/>
  </r>
  <r>
    <s v="http://web.archive.org/web/20100725163508/http://www.api.org:80/resources/members/index.cfm"/>
    <x v="7"/>
    <x v="68"/>
    <s v="http:/www.bericdavis.com/"/>
    <s v=""/>
    <x v="0"/>
  </r>
  <r>
    <s v="http://web.archive.org/web/20100725163508/http://www.api.org:80/resources/members/index.cfm"/>
    <x v="7"/>
    <x v="69"/>
    <s v="http:/www.bestolife.com/"/>
    <s v=""/>
    <x v="0"/>
  </r>
  <r>
    <s v="http://web.archive.org/web/20100725163508/http://www.api.org:80/resources/members/index.cfm"/>
    <x v="7"/>
    <x v="70"/>
    <s v="http://www.bhlinternational.com"/>
    <s v=""/>
    <x v="0"/>
  </r>
  <r>
    <s v="http://web.archive.org/web/20100725163508/http://www.api.org:80/resources/members/index.cfm"/>
    <x v="7"/>
    <x v="71"/>
    <s v="http:/www.bhpbilliton.com/"/>
    <s v=""/>
    <x v="1"/>
  </r>
  <r>
    <s v="http://web.archive.org/web/20100725163508/http://www.api.org:80/resources/members/index.cfm"/>
    <x v="7"/>
    <x v="809"/>
    <s v="http:/www.big6drilling.com/"/>
    <s v=""/>
    <x v="0"/>
  </r>
  <r>
    <s v="http://web.archive.org/web/20100725163508/http://www.api.org:80/resources/members/index.cfm"/>
    <x v="7"/>
    <x v="699"/>
    <s v="http:/www.bladestone.com/"/>
    <s v=""/>
    <x v="0"/>
  </r>
  <r>
    <s v="http://web.archive.org/web/20100725163508/http://www.api.org:80/resources/members/index.cfm"/>
    <x v="7"/>
    <x v="700"/>
    <s v="http://www.blessoilfieldservices.net/home.html"/>
    <s v=""/>
    <x v="0"/>
  </r>
  <r>
    <s v="http://web.archive.org/web/20100725163508/http://www.api.org:80/resources/members/index.cfm"/>
    <x v="7"/>
    <x v="703"/>
    <s v="http:/www.bouchardtransport.com/"/>
    <s v=""/>
    <x v="0"/>
  </r>
  <r>
    <s v="http://web.archive.org/web/20100725163508/http://www.api.org:80/resources/members/index.cfm"/>
    <x v="7"/>
    <x v="78"/>
    <s v="http:/www.bp.com/sectiongenericarticle.do?categoryId=488&amp;contentId=2000734"/>
    <s v=""/>
    <x v="1"/>
  </r>
  <r>
    <s v="http://web.archive.org/web/20100725163508/http://www.api.org:80/resources/members/index.cfm"/>
    <x v="7"/>
    <x v="82"/>
    <s v="http:/www.bsbsystems.com/"/>
    <s v=""/>
    <x v="0"/>
  </r>
  <r>
    <s v="http://web.archive.org/web/20100725163508/http://www.api.org:80/resources/members/index.cfm"/>
    <x v="7"/>
    <x v="704"/>
    <s v="http:/www.buckeye.com/"/>
    <s v=""/>
    <x v="0"/>
  </r>
  <r>
    <s v="http://web.archive.org/web/20100725163508/http://www.api.org:80/resources/members/index.cfm"/>
    <x v="7"/>
    <x v="84"/>
    <s v="http:/www.burckhardtcompression.com/"/>
    <s v=""/>
    <x v="0"/>
  </r>
  <r>
    <s v="http://web.archive.org/web/20100725163508/http://www.api.org:80/resources/members/index.cfm"/>
    <x v="7"/>
    <x v="85"/>
    <s v="http://bvecuador.com"/>
    <s v=""/>
    <x v="0"/>
  </r>
  <r>
    <s v="http://web.archive.org/web/20100725163508/http://www.api.org:80/resources/members/index.cfm"/>
    <x v="7"/>
    <x v="87"/>
    <s v="http://www.cwtank.com"/>
    <s v=""/>
    <x v="0"/>
  </r>
  <r>
    <s v="http://web.archive.org/web/20100725163508/http://www.api.org:80/resources/members/index.cfm"/>
    <x v="7"/>
    <x v="707"/>
    <s v="http:/www.c-a-m.com/"/>
    <s v=""/>
    <x v="0"/>
  </r>
  <r>
    <s v="http://web.archive.org/web/20100725163508/http://www.api.org:80/resources/members/index.cfm"/>
    <x v="7"/>
    <x v="91"/>
    <s v="http:/www.camincargo.com/"/>
    <s v="https://www.desmogblog.com/directory/vocabulary/8107"/>
    <x v="0"/>
  </r>
  <r>
    <s v="http://web.archive.org/web/20100725163508/http://www.api.org:80/resources/members/index.cfm"/>
    <x v="7"/>
    <x v="935"/>
    <s v="http:/www.canadianerectors.com/"/>
    <s v=""/>
    <x v="0"/>
  </r>
  <r>
    <s v="http://web.archive.org/web/20100725163508/http://www.api.org:80/resources/members/index.cfm"/>
    <x v="7"/>
    <x v="708"/>
    <s v="http://www.capitolut.com"/>
    <s v=""/>
    <x v="0"/>
  </r>
  <r>
    <s v="http://web.archive.org/web/20100725163508/http://www.api.org:80/resources/members/index.cfm"/>
    <x v="7"/>
    <x v="95"/>
    <s v="http://www.careion.com"/>
    <s v=""/>
    <x v="0"/>
  </r>
  <r>
    <s v="http://web.archive.org/web/20100725163508/http://www.api.org:80/resources/members/index.cfm"/>
    <x v="7"/>
    <x v="97"/>
    <s v="http:/www.cashco.com/"/>
    <s v="http://www.sourcewatch.org/index.php/Bechtel_Group,_Inc."/>
    <x v="0"/>
  </r>
  <r>
    <s v="http://web.archive.org/web/20100725163508/http://www.api.org:80/resources/members/index.cfm"/>
    <x v="7"/>
    <x v="98"/>
    <s v="http:/www.catsi.com/"/>
    <s v=""/>
    <x v="0"/>
  </r>
  <r>
    <s v="http://web.archive.org/web/20100725163508/http://www.api.org:80/resources/members/index.cfm"/>
    <x v="7"/>
    <x v="1012"/>
    <s v="http:/www.apave.com/"/>
    <s v=""/>
    <x v="0"/>
  </r>
  <r>
    <s v="http://web.archive.org/web/20100725163508/http://www.api.org:80/resources/members/index.cfm"/>
    <x v="7"/>
    <x v="102"/>
    <s v="http:/www.charterbrokerage.net/"/>
    <s v=""/>
    <x v="0"/>
  </r>
  <r>
    <s v="http://web.archive.org/web/20100725163508/http://www.api.org:80/resources/members/index.cfm"/>
    <x v="7"/>
    <x v="106"/>
    <s v="http:/www.chemstar.com/"/>
    <s v=""/>
    <x v="0"/>
  </r>
  <r>
    <s v="http://web.archive.org/web/20100725163508/http://www.api.org:80/resources/members/index.cfm"/>
    <x v="7"/>
    <x v="109"/>
    <s v="http:/www.chevron.com/"/>
    <s v=""/>
    <x v="1"/>
  </r>
  <r>
    <s v="http://web.archive.org/web/20100725163508/http://www.api.org:80/resources/members/index.cfm"/>
    <x v="7"/>
    <x v="1013"/>
    <s v="http:/www.chicagobridge.com/"/>
    <s v=""/>
    <x v="0"/>
  </r>
  <r>
    <s v="http://web.archive.org/web/20100725163508/http://www.api.org:80/resources/members/index.cfm"/>
    <x v="7"/>
    <x v="1014"/>
    <s v="http://www.chiefog.com"/>
    <s v="http://www.sourcewatch.org/index.php/BHP_Billiton"/>
    <x v="1"/>
  </r>
  <r>
    <s v="http://web.archive.org/web/20100725163508/http://www.api.org:80/resources/members/index.cfm"/>
    <x v="7"/>
    <x v="116"/>
    <s v="http:/www.coastalflow.com/"/>
    <s v=""/>
    <x v="0"/>
  </r>
  <r>
    <s v="http://web.archive.org/web/20100725163508/http://www.api.org:80/resources/members/index.cfm"/>
    <x v="7"/>
    <x v="117"/>
    <s v="http:/www.coastalgulf.com/"/>
    <s v=""/>
    <x v="0"/>
  </r>
  <r>
    <s v="http://web.archive.org/web/20100725163508/http://www.api.org:80/resources/members/index.cfm"/>
    <x v="7"/>
    <x v="630"/>
    <s v="http://www.cobaltintl.com"/>
    <s v=""/>
    <x v="0"/>
  </r>
  <r>
    <s v="http://web.archive.org/web/20100725163508/http://www.api.org:80/resources/members/index.cfm"/>
    <x v="7"/>
    <x v="120"/>
    <s v="http:/www.colpipe.com/"/>
    <s v=""/>
    <x v="0"/>
  </r>
  <r>
    <s v="http://web.archive.org/web/20100725163508/http://www.api.org:80/resources/members/index.cfm"/>
    <x v="7"/>
    <x v="121"/>
    <s v="http:/www.ceesi.com/"/>
    <s v="http://www.sourcewatch.org/index.php/BP"/>
    <x v="0"/>
  </r>
  <r>
    <s v="http://web.archive.org/web/20100725163508/http://www.api.org:80/resources/members/index.cfm"/>
    <x v="7"/>
    <x v="123"/>
    <s v="http://www.cmworks.com"/>
    <s v=""/>
    <x v="0"/>
  </r>
  <r>
    <s v="http://web.archive.org/web/20100725163508/http://www.api.org:80/resources/members/index.cfm"/>
    <x v="7"/>
    <x v="125"/>
    <s v="http:/www.conbraco.com/"/>
    <s v=""/>
    <x v="0"/>
  </r>
  <r>
    <s v="http://web.archive.org/web/20100725163508/http://www.api.org:80/resources/members/index.cfm"/>
    <x v="7"/>
    <x v="127"/>
    <s v="http:/www.conocophillips.com/"/>
    <s v=""/>
    <x v="1"/>
  </r>
  <r>
    <s v="http://web.archive.org/web/20100725163508/http://www.api.org:80/resources/members/index.cfm"/>
    <x v="7"/>
    <x v="1015"/>
    <s v="http:/www.conservatek.com/"/>
    <s v=""/>
    <x v="0"/>
  </r>
  <r>
    <s v="http://web.archive.org/web/20100725163508/http://www.api.org:80/resources/members/index.cfm"/>
    <x v="7"/>
    <x v="128"/>
    <s v="http:/www.consfab.com/"/>
    <s v=""/>
    <x v="0"/>
  </r>
  <r>
    <s v="http://web.archive.org/web/20100725163508/http://www.api.org:80/resources/members/index.cfm"/>
    <x v="7"/>
    <x v="1016"/>
    <s v="http:/www.controlmicrosystems.com/"/>
    <s v=""/>
    <x v="0"/>
  </r>
  <r>
    <s v="http://web.archive.org/web/20100725163508/http://www.api.org:80/resources/members/index.cfm"/>
    <x v="7"/>
    <x v="131"/>
    <s v="http://www.corrosioncontrol.com"/>
    <s v=""/>
    <x v="0"/>
  </r>
  <r>
    <s v="http://web.archive.org/web/20100725163508/http://www.api.org:80/resources/members/index.cfm"/>
    <x v="7"/>
    <x v="936"/>
    <s v="http://www.corusenergy.com"/>
    <s v=""/>
    <x v="0"/>
  </r>
  <r>
    <s v="http://web.archive.org/web/20100725163508/http://www.api.org:80/resources/members/index.cfm"/>
    <x v="7"/>
    <x v="937"/>
    <s v="http://www.cygnetscada.com"/>
    <s v=""/>
    <x v="0"/>
  </r>
  <r>
    <s v="http://web.archive.org/web/20100725163508/http://www.api.org:80/resources/members/index.cfm"/>
    <x v="7"/>
    <x v="716"/>
    <s v="http:/www.cyntechcorp.com/"/>
    <s v=""/>
    <x v="0"/>
  </r>
  <r>
    <s v="http://web.archive.org/web/20100725163508/http://www.api.org:80/resources/members/index.cfm"/>
    <x v="7"/>
    <x v="938"/>
    <s v="http:/www.cryostar.com/"/>
    <s v=""/>
    <x v="0"/>
  </r>
  <r>
    <s v="http://web.archive.org/web/20100725163508/http://www.api.org:80/resources/members/index.cfm"/>
    <x v="7"/>
    <x v="141"/>
    <s v="http:/www.daniel.com/"/>
    <s v=""/>
    <x v="0"/>
  </r>
  <r>
    <s v="http://web.archive.org/web/20100725163508/http://www.api.org:80/resources/members/index.cfm"/>
    <x v="7"/>
    <x v="1017"/>
    <s v="http:/www.deltaenv.com/"/>
    <s v=""/>
    <x v="0"/>
  </r>
  <r>
    <s v="http://web.archive.org/web/20100725163508/http://www.api.org:80/resources/members/index.cfm"/>
    <x v="7"/>
    <x v="940"/>
    <s v="http://www.deltak.com"/>
    <s v=""/>
    <x v="0"/>
  </r>
  <r>
    <s v="http://web.archive.org/web/20100725163508/http://www.api.org:80/resources/members/index.cfm"/>
    <x v="7"/>
    <x v="1018"/>
    <s v="http://www.denbury.com"/>
    <s v=""/>
    <x v="0"/>
  </r>
  <r>
    <s v="http://web.archive.org/web/20100725163508/http://www.api.org:80/resources/members/index.cfm"/>
    <x v="7"/>
    <x v="1019"/>
    <s v="http://www.densipro.net"/>
    <s v="http://www.sourcewatch.org/index.php/Chevron"/>
    <x v="0"/>
  </r>
  <r>
    <s v="http://web.archive.org/web/20100725163508/http://www.api.org:80/resources/members/index.cfm"/>
    <x v="7"/>
    <x v="851"/>
    <s v="http://www.dnv.com"/>
    <s v=""/>
    <x v="0"/>
  </r>
  <r>
    <s v="http://web.archive.org/web/20100725163508/http://www.api.org:80/resources/members/index.cfm"/>
    <x v="7"/>
    <x v="144"/>
    <s v="http:/www.devonenergy.com/"/>
    <s v="http://www.sourcewatch.org/index.php/Chief_Oil_and_Gas"/>
    <x v="1"/>
  </r>
  <r>
    <s v="http://web.archive.org/web/20100725163508/http://www.api.org:80/resources/members/index.cfm"/>
    <x v="7"/>
    <x v="146"/>
    <s v="http:/www.djainspection.com/"/>
    <s v=""/>
    <x v="0"/>
  </r>
  <r>
    <s v="http://web.archive.org/web/20100725163508/http://www.api.org:80/resources/members/index.cfm"/>
    <x v="7"/>
    <x v="941"/>
    <s v="http://www.doradodeep.com"/>
    <s v=""/>
    <x v="0"/>
  </r>
  <r>
    <s v="http://web.archive.org/web/20100725163508/http://www.api.org:80/resources/members/index.cfm"/>
    <x v="7"/>
    <x v="1020"/>
    <s v="http://www.allpoints-equipment.com"/>
    <s v=""/>
    <x v="0"/>
  </r>
  <r>
    <s v="http://web.archive.org/web/20100725163508/http://www.api.org:80/resources/members/index.cfm"/>
    <x v="7"/>
    <x v="150"/>
    <s v="http:/www.dow.com/"/>
    <s v=""/>
    <x v="1"/>
  </r>
  <r>
    <s v="http://web.archive.org/web/20100725163508/http://www.api.org:80/resources/members/index.cfm"/>
    <x v="7"/>
    <x v="1021"/>
    <s v="http://www.drillingrigmasters.com"/>
    <s v=""/>
    <x v="0"/>
  </r>
  <r>
    <s v="http://web.archive.org/web/20100725163508/http://www.api.org:80/resources/members/index.cfm"/>
    <x v="7"/>
    <x v="154"/>
    <s v="http:/www.duoline.com/"/>
    <s v=""/>
    <x v="0"/>
  </r>
  <r>
    <s v="http://web.archive.org/web/20100725163508/http://www.api.org:80/resources/members/index.cfm"/>
    <x v="7"/>
    <x v="635"/>
    <s v="http:/www.dynmcdermott.com/"/>
    <s v=""/>
    <x v="0"/>
  </r>
  <r>
    <s v="http://web.archive.org/web/20100725163508/http://www.api.org:80/resources/members/index.cfm"/>
    <x v="7"/>
    <x v="942"/>
    <s v="http:/www.eagle-america.net/"/>
    <s v="http://www.sourcewatch.org/index.php/ConocoPhillips"/>
    <x v="0"/>
  </r>
  <r>
    <s v="http://web.archive.org/web/20100725163508/http://www.api.org:80/resources/members/index.cfm"/>
    <x v="7"/>
    <x v="159"/>
    <s v="http://www.eagleresearchcorp.com"/>
    <s v=""/>
    <x v="0"/>
  </r>
  <r>
    <s v="http://web.archive.org/web/20100725163508/http://www.api.org:80/resources/members/index.cfm"/>
    <x v="7"/>
    <x v="1022"/>
    <s v="http:/www.eeis.net/"/>
    <s v=""/>
    <x v="0"/>
  </r>
  <r>
    <s v="http://web.archive.org/web/20100725163508/http://www.api.org:80/resources/members/index.cfm"/>
    <x v="7"/>
    <x v="721"/>
    <s v="http:/www.converteam.com/"/>
    <s v=""/>
    <x v="0"/>
  </r>
  <r>
    <s v="http://web.archive.org/web/20100725163508/http://www.api.org:80/resources/members/index.cfm"/>
    <x v="7"/>
    <x v="164"/>
    <s v="http://www.elementis.com"/>
    <s v=""/>
    <x v="0"/>
  </r>
  <r>
    <s v="http://web.archive.org/web/20100725163508/http://www.api.org:80/resources/members/index.cfm"/>
    <x v="7"/>
    <x v="166"/>
    <s v="http:/www.elliottservices.com/"/>
    <s v=""/>
    <x v="0"/>
  </r>
  <r>
    <s v="http://web.archive.org/web/20100725163508/http://www.api.org:80/resources/members/index.cfm"/>
    <x v="7"/>
    <x v="812"/>
    <s v="http:/www.emats-inc.com/"/>
    <s v=""/>
    <x v="0"/>
  </r>
  <r>
    <s v="http://web.archive.org/web/20100725163508/http://www.api.org:80/resources/members/index.cfm"/>
    <x v="7"/>
    <x v="1023"/>
    <s v="http:/www.emersonmotors.com/"/>
    <s v=""/>
    <x v="0"/>
  </r>
  <r>
    <s v="http://web.archive.org/web/20100725163508/http://www.api.org:80/resources/members/index.cfm"/>
    <x v="7"/>
    <x v="1024"/>
    <s v="http:/www.emsglobal.net/"/>
    <s v=""/>
    <x v="0"/>
  </r>
  <r>
    <s v="http://web.archive.org/web/20100725163508/http://www.api.org:80/resources/members/index.cfm"/>
    <x v="7"/>
    <x v="854"/>
    <s v="http:/www.enbridgepartners.com/"/>
    <s v=""/>
    <x v="0"/>
  </r>
  <r>
    <s v="http://web.archive.org/web/20100725163508/http://www.api.org:80/resources/members/index.cfm"/>
    <x v="7"/>
    <x v="169"/>
    <s v="http:/www.encana.com/"/>
    <s v=""/>
    <x v="1"/>
  </r>
  <r>
    <s v="http://web.archive.org/web/20100725163508/http://www.api.org:80/resources/members/index.cfm"/>
    <x v="7"/>
    <x v="170"/>
    <s v="http://www.us.endress.com"/>
    <s v=""/>
    <x v="0"/>
  </r>
  <r>
    <s v="http://web.archive.org/web/20100725163508/http://www.api.org:80/resources/members/index.cfm"/>
    <x v="7"/>
    <x v="171"/>
    <s v="https://www.enercongroup.com"/>
    <s v=""/>
    <x v="0"/>
  </r>
  <r>
    <s v="http://web.archive.org/web/20100725163508/http://www.api.org:80/resources/members/index.cfm"/>
    <x v="7"/>
    <x v="173"/>
    <s v="http:/www.energyexchanger.com/"/>
    <s v=""/>
    <x v="0"/>
  </r>
  <r>
    <s v="http://web.archive.org/web/20100725163508/http://www.api.org:80/resources/members/index.cfm"/>
    <x v="7"/>
    <x v="178"/>
    <s v="http://www.enervest.net/default.asp?Mode=DirectoryDisplay&amp;id=1&amp;DirectoryUseAbsoluteOnSearch=True"/>
    <s v=""/>
    <x v="0"/>
  </r>
  <r>
    <s v="http://web.archive.org/web/20100725163508/http://www.api.org:80/resources/members/index.cfm"/>
    <x v="7"/>
    <x v="179"/>
    <s v="http:/www.eisllc.net/"/>
    <s v="http://www.sourcewatch.org/index.php/Devon_Energy"/>
    <x v="0"/>
  </r>
  <r>
    <s v="http://web.archive.org/web/20100725163508/http://www.api.org:80/resources/members/index.cfm"/>
    <x v="7"/>
    <x v="180"/>
    <s v="http:/www.engineeringpartners.org/"/>
    <s v=""/>
    <x v="0"/>
  </r>
  <r>
    <s v="http://web.archive.org/web/20100725163508/http://www.api.org:80/resources/members/index.cfm"/>
    <x v="7"/>
    <x v="1025"/>
    <s v="http:/www.englobal.com/"/>
    <s v=""/>
    <x v="0"/>
  </r>
  <r>
    <s v="http://web.archive.org/web/20100725163508/http://www.api.org:80/resources/members/index.cfm"/>
    <x v="7"/>
    <x v="813"/>
    <s v="http:/www.epplp.com/"/>
    <s v=""/>
    <x v="0"/>
  </r>
  <r>
    <s v="http://web.archive.org/web/20100725163508/http://www.api.org:80/resources/members/index.cfm"/>
    <x v="7"/>
    <x v="187"/>
    <s v="http:/www.equityeng.com/"/>
    <s v="http://www.sourcewatch.org/index.php/Dow_Chemical_Company"/>
    <x v="0"/>
  </r>
  <r>
    <s v="http://web.archive.org/web/20100725163508/http://www.api.org:80/resources/members/index.cfm"/>
    <x v="7"/>
    <x v="858"/>
    <s v="http:/www.rohmax.com/"/>
    <s v=""/>
    <x v="0"/>
  </r>
  <r>
    <s v="http://web.archive.org/web/20100725163508/http://www.api.org:80/resources/members/index.cfm"/>
    <x v="7"/>
    <x v="192"/>
    <s v="http:/www.expl.com/"/>
    <s v=""/>
    <x v="0"/>
  </r>
  <r>
    <s v="http://web.archive.org/web/20100725163508/http://www.api.org:80/resources/members/index.cfm"/>
    <x v="7"/>
    <x v="193"/>
    <s v="http:/www.exxonmobil.com/"/>
    <s v=""/>
    <x v="1"/>
  </r>
  <r>
    <s v="http://web.archive.org/web/20100725163508/http://www.api.org:80/resources/members/index.cfm"/>
    <x v="7"/>
    <x v="194"/>
    <s v="http://www.fastenal.com/web/home.ex"/>
    <s v=""/>
    <x v="0"/>
  </r>
  <r>
    <s v="http://web.archive.org/web/20100725163508/http://www.api.org:80/resources/members/index.cfm"/>
    <x v="7"/>
    <x v="195"/>
    <s v="http:/www.fbvalve.com/"/>
    <s v=""/>
    <x v="0"/>
  </r>
  <r>
    <s v="http://web.archive.org/web/20100725163508/http://www.api.org:80/resources/members/index.cfm"/>
    <x v="7"/>
    <x v="945"/>
    <s v="http:/www.fergusonbeauregard.com/"/>
    <s v=""/>
    <x v="0"/>
  </r>
  <r>
    <s v="http://web.archive.org/web/20100725163508/http://www.api.org:80/resources/members/index.cfm"/>
    <x v="7"/>
    <x v="198"/>
    <s v="http:/www.fishertank.com/"/>
    <s v=""/>
    <x v="0"/>
  </r>
  <r>
    <s v="http://web.archive.org/web/20100725163508/http://www.api.org:80/resources/members/index.cfm"/>
    <x v="7"/>
    <x v="200"/>
    <s v="http://www.flexim.com"/>
    <s v=""/>
    <x v="0"/>
  </r>
  <r>
    <s v="http://web.archive.org/web/20100725163508/http://www.api.org:80/resources/members/index.cfm"/>
    <x v="7"/>
    <x v="640"/>
    <s v="http://www.flotekind.com"/>
    <s v=""/>
    <x v="0"/>
  </r>
  <r>
    <s v="http://web.archive.org/web/20100725163508/http://www.api.org:80/resources/members/index.cfm"/>
    <x v="7"/>
    <x v="204"/>
    <s v="http://www.flowmd.com"/>
    <s v=""/>
    <x v="0"/>
  </r>
  <r>
    <s v="http://web.archive.org/web/20100725163508/http://www.api.org:80/resources/members/index.cfm"/>
    <x v="7"/>
    <x v="205"/>
    <s v="http:/www.fluor.com/"/>
    <s v=""/>
    <x v="0"/>
  </r>
  <r>
    <s v="http://web.archive.org/web/20100725163508/http://www.api.org:80/resources/members/index.cfm"/>
    <x v="7"/>
    <x v="729"/>
    <s v="http:/www.fmctechnologies.com/"/>
    <s v=""/>
    <x v="0"/>
  </r>
  <r>
    <s v="http://web.archive.org/web/20100725163508/http://www.api.org:80/resources/members/index.cfm"/>
    <x v="7"/>
    <x v="208"/>
    <s v="http:/www.foss.com/"/>
    <s v=""/>
    <x v="0"/>
  </r>
  <r>
    <s v="http://web.archive.org/web/20100725163508/http://www.api.org:80/resources/members/index.cfm"/>
    <x v="7"/>
    <x v="730"/>
    <s v="http://www.fwc.com/"/>
    <s v="https://www.desmogblog.com/directory/vocabulary/9324"/>
    <x v="0"/>
  </r>
  <r>
    <s v="http://web.archive.org/web/20100725163508/http://www.api.org:80/resources/members/index.cfm"/>
    <x v="7"/>
    <x v="214"/>
    <s v="http:/www.garlock.com/"/>
    <s v=""/>
    <x v="0"/>
  </r>
  <r>
    <s v="http://web.archive.org/web/20100725163508/http://www.api.org:80/resources/members/index.cfm"/>
    <x v="7"/>
    <x v="946"/>
    <s v="http://www.gea-phe.com/usa/home"/>
    <s v=""/>
    <x v="0"/>
  </r>
  <r>
    <s v="http://web.archive.org/web/20100725163508/http://www.api.org:80/resources/members/index.cfm"/>
    <x v="7"/>
    <x v="218"/>
    <s v="http:/www.gearench.com/"/>
    <s v=""/>
    <x v="0"/>
  </r>
  <r>
    <s v="http://web.archive.org/web/20100725163508/http://www.api.org:80/resources/members/index.cfm"/>
    <x v="7"/>
    <x v="220"/>
    <s v="http:/www.gepower.com/dhtml/inspections/en_us/index.jsp"/>
    <s v=""/>
    <x v="0"/>
  </r>
  <r>
    <s v="http://web.archive.org/web/20100725163508/http://www.api.org:80/resources/members/index.cfm"/>
    <x v="7"/>
    <x v="221"/>
    <s v="http:/www.gilbarco.com/"/>
    <s v=""/>
    <x v="0"/>
  </r>
  <r>
    <s v="http://web.archive.org/web/20100725163508/http://www.api.org:80/resources/members/index.cfm"/>
    <x v="7"/>
    <x v="865"/>
    <s v="http://www.gl-group.com"/>
    <s v=""/>
    <x v="0"/>
  </r>
  <r>
    <s v="http://web.archive.org/web/20100725163508/http://www.api.org:80/resources/members/index.cfm"/>
    <x v="7"/>
    <x v="947"/>
    <s v="http://glb-energy.com"/>
    <s v=""/>
    <x v="0"/>
  </r>
  <r>
    <s v="http://web.archive.org/web/20100725163508/http://www.api.org:80/resources/members/index.cfm"/>
    <x v="7"/>
    <x v="948"/>
    <s v="http://www.globalflowtech.com/index.html"/>
    <s v=""/>
    <x v="0"/>
  </r>
  <r>
    <s v="http://web.archive.org/web/20100725163508/http://www.api.org:80/resources/members/index.cfm"/>
    <x v="7"/>
    <x v="1026"/>
    <s v="http:/www.grovermorgan.com/"/>
    <s v=""/>
    <x v="0"/>
  </r>
  <r>
    <s v="http://web.archive.org/web/20100725163508/http://www.api.org:80/resources/members/index.cfm"/>
    <x v="7"/>
    <x v="227"/>
    <s v="http:/www.gie.com/"/>
    <s v=""/>
    <x v="0"/>
  </r>
  <r>
    <s v="http://web.archive.org/web/20100725163508/http://www.api.org:80/resources/members/index.cfm"/>
    <x v="7"/>
    <x v="245"/>
    <s v="http://www.roseninspection.net"/>
    <s v=""/>
    <x v="0"/>
  </r>
  <r>
    <s v="http://web.archive.org/web/20100725163508/http://www.api.org:80/resources/members/index.cfm"/>
    <x v="7"/>
    <x v="230"/>
    <s v="http://www.halliburton.com"/>
    <s v="https://www.desmogblog.com/exxonmobil-funding-climate-science-denial"/>
    <x v="1"/>
  </r>
  <r>
    <s v="http://web.archive.org/web/20100725163508/http://www.api.org:80/resources/members/index.cfm"/>
    <x v="7"/>
    <x v="926"/>
    <s v="http://www.hamworthy-combustion.com"/>
    <s v=""/>
    <x v="0"/>
  </r>
  <r>
    <s v="http://web.archive.org/web/20100725163508/http://www.api.org:80/resources/members/index.cfm"/>
    <x v="7"/>
    <x v="949"/>
    <s v="http://www.hfpumps.com"/>
    <s v=""/>
    <x v="0"/>
  </r>
  <r>
    <s v="http://web.archive.org/web/20100725163508/http://www.api.org:80/resources/members/index.cfm"/>
    <x v="7"/>
    <x v="231"/>
    <s v="http://www.heycoenergy.com"/>
    <s v=""/>
    <x v="0"/>
  </r>
  <r>
    <s v="http://web.archive.org/web/20100725163508/http://www.api.org:80/resources/members/index.cfm"/>
    <x v="7"/>
    <x v="950"/>
    <s v="http://www.hemisphereenergy.net"/>
    <s v=""/>
    <x v="0"/>
  </r>
  <r>
    <s v="http://web.archive.org/web/20100725163508/http://www.api.org:80/resources/members/index.cfm"/>
    <x v="7"/>
    <x v="738"/>
    <s v="http://www.hitechtesting.com"/>
    <s v=""/>
    <x v="0"/>
  </r>
  <r>
    <s v="http://web.archive.org/web/20100725163508/http://www.api.org:80/resources/members/index.cfm"/>
    <x v="7"/>
    <x v="235"/>
    <s v="http://www.hmttank.com"/>
    <s v=""/>
    <x v="0"/>
  </r>
  <r>
    <s v="http://web.archive.org/web/20100725163508/http://www.api.org:80/resources/members/index.cfm"/>
    <x v="7"/>
    <x v="237"/>
    <s v="http://www.hoistcrane.com"/>
    <s v=""/>
    <x v="0"/>
  </r>
  <r>
    <s v="http://web.archive.org/web/20100725163508/http://www.api.org:80/resources/members/index.cfm"/>
    <x v="7"/>
    <x v="239"/>
    <s v="http:/www.hollowayhouston.com/"/>
    <s v=""/>
    <x v="0"/>
  </r>
  <r>
    <s v="http://web.archive.org/web/20100725163508/http://www.api.org:80/resources/members/index.cfm"/>
    <x v="7"/>
    <x v="951"/>
    <s v="http://www.honeywell.com"/>
    <s v=""/>
    <x v="1"/>
  </r>
  <r>
    <s v="http://web.archive.org/web/20100725163508/http://www.api.org:80/resources/members/index.cfm"/>
    <x v="7"/>
    <x v="952"/>
    <s v="http://www.horizoncableinc.com"/>
    <s v=""/>
    <x v="0"/>
  </r>
  <r>
    <s v="http://web.archive.org/web/20100725163508/http://www.api.org:80/resources/members/index.cfm"/>
    <x v="7"/>
    <x v="646"/>
    <s v="http://www.houstonbolt.com"/>
    <s v=""/>
    <x v="0"/>
  </r>
  <r>
    <s v="http://web.archive.org/web/20100725163508/http://www.api.org:80/resources/members/index.cfm"/>
    <x v="7"/>
    <x v="244"/>
    <s v="http://www.howden.com"/>
    <s v=""/>
    <x v="0"/>
  </r>
  <r>
    <s v="http://web.archive.org/web/20100725163508/http://www.api.org:80/resources/members/index.cfm"/>
    <x v="7"/>
    <x v="247"/>
    <s v="http://www.hudsonproducts.com"/>
    <s v=""/>
    <x v="0"/>
  </r>
  <r>
    <s v="http://web.archive.org/web/20100725163508/http://www.api.org:80/resources/members/index.cfm"/>
    <x v="7"/>
    <x v="954"/>
    <s v="http://www.huntoil.com"/>
    <s v=""/>
    <x v="1"/>
  </r>
  <r>
    <s v="http://web.archive.org/web/20100725163508/http://www.api.org:80/resources/members/index.cfm"/>
    <x v="7"/>
    <x v="1027"/>
    <s v="http://www.hunting-intl.com"/>
    <s v=""/>
    <x v="0"/>
  </r>
  <r>
    <s v="http://web.archive.org/web/20100725163508/http://www.api.org:80/resources/members/index.cfm"/>
    <x v="7"/>
    <x v="251"/>
    <s v="http://www.HTandT.com"/>
    <s v=""/>
    <x v="0"/>
  </r>
  <r>
    <s v="http://web.archive.org/web/20100725163508/http://www.api.org:80/resources/members/index.cfm"/>
    <x v="7"/>
    <x v="255"/>
    <s v="http:/www.icllabs.com/"/>
    <s v=""/>
    <x v="0"/>
  </r>
  <r>
    <s v="http://web.archive.org/web/20100725163508/http://www.api.org:80/resources/members/index.cfm"/>
    <x v="7"/>
    <x v="259"/>
    <s v="http:/www.iesconde.com/"/>
    <s v=""/>
    <x v="0"/>
  </r>
  <r>
    <s v="http://web.archive.org/web/20100725163508/http://www.api.org:80/resources/members/index.cfm"/>
    <x v="7"/>
    <x v="955"/>
    <s v="http://www.iisa.com.ec"/>
    <s v=""/>
    <x v="0"/>
  </r>
  <r>
    <s v="http://web.archive.org/web/20100725163508/http://www.api.org:80/resources/members/index.cfm"/>
    <x v="7"/>
    <x v="262"/>
    <s v="http:/www.infineum.com/"/>
    <s v=""/>
    <x v="0"/>
  </r>
  <r>
    <s v="http://web.archive.org/web/20100725163508/http://www.api.org:80/resources/members/index.cfm"/>
    <x v="7"/>
    <x v="956"/>
    <s v="http://www.ies-irm.com"/>
    <s v=""/>
    <x v="0"/>
  </r>
  <r>
    <s v="http://web.archive.org/web/20100725163508/http://www.api.org:80/resources/members/index.cfm"/>
    <x v="7"/>
    <x v="957"/>
    <s v="http:/www.intech-llc.com/"/>
    <s v=""/>
    <x v="0"/>
  </r>
  <r>
    <s v="http://web.archive.org/web/20100725163508/http://www.api.org:80/resources/members/index.cfm"/>
    <x v="7"/>
    <x v="265"/>
    <s v="http:/www.inspectorate.com/"/>
    <s v="http://www.sourcewatch.org/index.php/Halliburton_Company"/>
    <x v="0"/>
  </r>
  <r>
    <s v="http://web.archive.org/web/20100725163508/http://www.api.org:80/resources/members/index.cfm"/>
    <x v="7"/>
    <x v="272"/>
    <s v="http://www.ids-usa.us"/>
    <s v=""/>
    <x v="0"/>
  </r>
  <r>
    <s v="http://web.archive.org/web/20100725163508/http://www.api.org:80/resources/members/index.cfm"/>
    <x v="7"/>
    <x v="958"/>
    <s v="http:/www.international-pc.com/"/>
    <s v=""/>
    <x v="0"/>
  </r>
  <r>
    <s v="http://web.archive.org/web/20100725163508/http://www.api.org:80/resources/members/index.cfm"/>
    <x v="7"/>
    <x v="874"/>
    <s v="http:/www.itscb.com/"/>
    <s v=""/>
    <x v="0"/>
  </r>
  <r>
    <s v="http://web.archive.org/web/20100725163508/http://www.api.org:80/resources/members/index.cfm"/>
    <x v="7"/>
    <x v="277"/>
    <s v="http:/www.iomosaic.com/"/>
    <s v=""/>
    <x v="0"/>
  </r>
  <r>
    <s v="http://web.archive.org/web/20100725163508/http://www.api.org:80/resources/members/index.cfm"/>
    <x v="7"/>
    <x v="1028"/>
    <s v="http:/www.irisndt.com/"/>
    <s v=""/>
    <x v="0"/>
  </r>
  <r>
    <s v="http://web.archive.org/web/20100725163508/http://www.api.org:80/resources/members/index.cfm"/>
    <x v="7"/>
    <x v="1029"/>
    <s v="http:/www.gouldspumps.com/"/>
    <s v=""/>
    <x v="0"/>
  </r>
  <r>
    <s v="http://web.archive.org/web/20100725163508/http://www.api.org:80/resources/members/index.cfm"/>
    <x v="7"/>
    <x v="282"/>
    <s v="http://www.jamesmachineworks.com"/>
    <s v=""/>
    <x v="0"/>
  </r>
  <r>
    <s v="http://web.archive.org/web/20100725163508/http://www.api.org:80/resources/members/index.cfm"/>
    <x v="7"/>
    <x v="285"/>
    <s v="http://www.jetlube.com"/>
    <s v=""/>
    <x v="0"/>
  </r>
  <r>
    <s v="http://web.archive.org/web/20100725163508/http://www.api.org:80/resources/members/index.cfm"/>
    <x v="7"/>
    <x v="289"/>
    <s v="http://www.johncrane.com"/>
    <s v="http://www.sourcewatch.org/index.php/Honeywell"/>
    <x v="0"/>
  </r>
  <r>
    <s v="http://web.archive.org/web/20100725163508/http://www.api.org:80/resources/members/index.cfm"/>
    <x v="7"/>
    <x v="290"/>
    <s v="http://www.johnllowery.com"/>
    <s v=""/>
    <x v="0"/>
  </r>
  <r>
    <s v="http://web.archive.org/web/20100725163508/http://www.api.org:80/resources/members/index.cfm"/>
    <x v="7"/>
    <x v="292"/>
    <s v="http://www.jswsteel.us"/>
    <s v=""/>
    <x v="0"/>
  </r>
  <r>
    <s v="http://web.archive.org/web/20100725163508/http://www.api.org:80/resources/members/index.cfm"/>
    <x v="7"/>
    <x v="745"/>
    <s v="http://www.justissoil.com"/>
    <s v=""/>
    <x v="0"/>
  </r>
  <r>
    <s v="http://web.archive.org/web/20100725163508/http://www.api.org:80/resources/members/index.cfm"/>
    <x v="7"/>
    <x v="959"/>
    <s v="http://www.k-sea.com"/>
    <s v=""/>
    <x v="0"/>
  </r>
  <r>
    <s v="http://web.archive.org/web/20100725163508/http://www.api.org:80/resources/members/index.cfm"/>
    <x v="7"/>
    <x v="746"/>
    <s v="http://kam.com/new/html/home.php?l=en"/>
    <s v="http://www.sourcewatch.org/index.php/Hunt_Oil_Company"/>
    <x v="0"/>
  </r>
  <r>
    <s v="http://web.archive.org/web/20100725163508/http://www.api.org:80/resources/members/index.cfm"/>
    <x v="7"/>
    <x v="877"/>
    <s v="http://www.kecindustries.com"/>
    <s v=""/>
    <x v="0"/>
  </r>
  <r>
    <s v="http://web.archive.org/web/20100725163508/http://www.api.org:80/resources/members/index.cfm"/>
    <x v="7"/>
    <x v="878"/>
    <s v="http://www.kaydonringandseal.com"/>
    <s v=""/>
    <x v="0"/>
  </r>
  <r>
    <s v="http://web.archive.org/web/20100725163508/http://www.api.org:80/resources/members/index.cfm"/>
    <x v="7"/>
    <x v="1030"/>
    <s v="http://www.kennethlorenzconsulting.com"/>
    <s v=""/>
    <x v="0"/>
  </r>
  <r>
    <s v="http://web.archive.org/web/20100725163508/http://www.api.org:80/resources/members/index.cfm"/>
    <x v="7"/>
    <x v="295"/>
    <s v="http://www.keyship.com"/>
    <s v=""/>
    <x v="0"/>
  </r>
  <r>
    <s v="http://web.archive.org/web/20100725163508/http://www.api.org:80/resources/members/index.cfm"/>
    <x v="7"/>
    <x v="296"/>
    <s v="http://www.kimray.com"/>
    <s v=""/>
    <x v="0"/>
  </r>
  <r>
    <s v="http://web.archive.org/web/20100725163508/http://www.api.org:80/resources/members/index.cfm"/>
    <x v="7"/>
    <x v="819"/>
    <s v="http://www.kindermorgan.com"/>
    <s v=""/>
    <x v="1"/>
  </r>
  <r>
    <s v="http://web.archive.org/web/20100725163508/http://www.api.org:80/resources/members/index.cfm"/>
    <x v="7"/>
    <x v="879"/>
    <s v="http://www.kindervalve.com"/>
    <s v=""/>
    <x v="0"/>
  </r>
  <r>
    <s v="http://web.archive.org/web/20100725163508/http://www.api.org:80/resources/members/index.cfm"/>
    <x v="7"/>
    <x v="960"/>
    <s v="http://www.kuritaamerica.com"/>
    <s v=""/>
    <x v="0"/>
  </r>
  <r>
    <s v="http://web.archive.org/web/20100725163508/http://www.api.org:80/resources/members/index.cfm"/>
    <x v="7"/>
    <x v="298"/>
    <s v="http:/www.ljtechnologies.com/"/>
    <s v=""/>
    <x v="0"/>
  </r>
  <r>
    <s v="http://web.archive.org/web/20100725163508/http://www.api.org:80/resources/members/index.cfm"/>
    <x v="7"/>
    <x v="1031"/>
    <s v="http:/www.lambservices.com/"/>
    <s v=""/>
    <x v="0"/>
  </r>
  <r>
    <s v="http://web.archive.org/web/20100725163508/http://www.api.org:80/resources/members/index.cfm"/>
    <x v="7"/>
    <x v="302"/>
    <s v="http:/www.larsentoubro.com/lntcorporate/common/ui_templates/homepage_news.aspx?res=P_CORP"/>
    <s v=""/>
    <x v="0"/>
  </r>
  <r>
    <s v="http://web.archive.org/web/20100725163508/http://www.api.org:80/resources/members/index.cfm"/>
    <x v="7"/>
    <x v="309"/>
    <s v="http:/www.lr.org/"/>
    <s v=""/>
    <x v="0"/>
  </r>
  <r>
    <s v="http://web.archive.org/web/20100725163508/http://www.api.org:80/resources/members/index.cfm"/>
    <x v="7"/>
    <x v="1032"/>
    <s v="http:/www.cap-eng.com/"/>
    <s v=""/>
    <x v="0"/>
  </r>
  <r>
    <s v="http://web.archive.org/web/20100725163508/http://www.api.org:80/resources/members/index.cfm"/>
    <x v="7"/>
    <x v="311"/>
    <s v="http:/www.loadmastereng.com/"/>
    <s v=""/>
    <x v="0"/>
  </r>
  <r>
    <s v="http://web.archive.org/web/20100725163508/http://www.api.org:80/resources/members/index.cfm"/>
    <x v="7"/>
    <x v="313"/>
    <s v="http:/www.loopllc.com/"/>
    <s v=""/>
    <x v="0"/>
  </r>
  <r>
    <s v="http://web.archive.org/web/20100725163508/http://www.api.org:80/resources/members/index.cfm"/>
    <x v="7"/>
    <x v="315"/>
    <s v="http:/www.lubrizol.com/"/>
    <s v=""/>
    <x v="0"/>
  </r>
  <r>
    <s v="http://web.archive.org/web/20100725163508/http://www.api.org:80/resources/members/index.cfm"/>
    <x v="7"/>
    <x v="882"/>
    <s v="http:/www.lufkin.com/"/>
    <s v=""/>
    <x v="0"/>
  </r>
  <r>
    <s v="http://web.archive.org/web/20100725163508/http://www.api.org:80/resources/members/index.cfm"/>
    <x v="7"/>
    <x v="822"/>
    <s v="http://www.mhes.com"/>
    <s v=""/>
    <x v="0"/>
  </r>
  <r>
    <s v="http://web.archive.org/web/20100725163508/http://www.api.org:80/resources/members/index.cfm"/>
    <x v="7"/>
    <x v="317"/>
    <s v="http:/www.magellanlp.com/"/>
    <s v=""/>
    <x v="0"/>
  </r>
  <r>
    <s v="http://web.archive.org/web/20100725163508/http://www.api.org:80/resources/members/index.cfm"/>
    <x v="7"/>
    <x v="324"/>
    <s v="http:/www.marathon.com/"/>
    <s v=""/>
    <x v="1"/>
  </r>
  <r>
    <s v="http://web.archive.org/web/20100725163508/http://www.api.org:80/resources/members/index.cfm"/>
    <x v="7"/>
    <x v="326"/>
    <s v="http:/www.msrc.org/"/>
    <s v=""/>
    <x v="0"/>
  </r>
  <r>
    <s v="http://web.archive.org/web/20100725163508/http://www.api.org:80/resources/members/index.cfm"/>
    <x v="7"/>
    <x v="329"/>
    <s v="http:/www.masstechnology.net/"/>
    <s v=""/>
    <x v="0"/>
  </r>
  <r>
    <s v="http://web.archive.org/web/20100725163508/http://www.api.org:80/resources/members/index.cfm"/>
    <x v="7"/>
    <x v="330"/>
    <s v="http:/www.matrixservice.com/"/>
    <s v=""/>
    <x v="0"/>
  </r>
  <r>
    <s v="http://web.archive.org/web/20100725163508/http://www.api.org:80/resources/members/index.cfm"/>
    <x v="7"/>
    <x v="1033"/>
    <s v="http:/www.mbindustries.com/"/>
    <s v=""/>
    <x v="0"/>
  </r>
  <r>
    <s v="http://web.archive.org/web/20100725163508/http://www.api.org:80/resources/members/index.cfm"/>
    <x v="7"/>
    <x v="962"/>
    <s v="http://www.mcclatchybros.com"/>
    <s v=""/>
    <x v="0"/>
  </r>
  <r>
    <s v="http://web.archive.org/web/20100725163508/http://www.api.org:80/resources/members/index.cfm"/>
    <x v="7"/>
    <x v="332"/>
    <s v="http:/www.mccrometer.com/"/>
    <s v=""/>
    <x v="0"/>
  </r>
  <r>
    <s v="http://web.archive.org/web/20100725163508/http://www.api.org:80/resources/members/index.cfm"/>
    <x v="7"/>
    <x v="964"/>
    <s v="http://www.mi-nde.com"/>
    <s v=""/>
    <x v="0"/>
  </r>
  <r>
    <s v="http://web.archive.org/web/20100725163508/http://www.api.org:80/resources/members/index.cfm"/>
    <x v="7"/>
    <x v="334"/>
    <s v="http://www.mechatrends-contractors.com"/>
    <s v=""/>
    <x v="0"/>
  </r>
  <r>
    <s v="http://web.archive.org/web/20100725163508/http://www.api.org:80/resources/members/index.cfm"/>
    <x v="7"/>
    <x v="336"/>
    <s v="http:/www.merichem.com/"/>
    <s v="http://www.sourcewatch.org/index.php/Kinder_Morgan_Energy_Partners"/>
    <x v="0"/>
  </r>
  <r>
    <s v="http://web.archive.org/web/20100725163508/http://www.api.org:80/resources/members/index.cfm"/>
    <x v="7"/>
    <x v="337"/>
    <s v="http:/www.meridium.com/"/>
    <s v=""/>
    <x v="0"/>
  </r>
  <r>
    <s v="http://web.archive.org/web/20100725163508/http://www.api.org:80/resources/members/index.cfm"/>
    <x v="7"/>
    <x v="338"/>
    <s v="http:/www.mesa-intl.com/"/>
    <s v=""/>
    <x v="0"/>
  </r>
  <r>
    <s v="http://web.archive.org/web/20100725163508/http://www.api.org:80/resources/members/index.cfm"/>
    <x v="7"/>
    <x v="883"/>
    <s v="http://www.mesocoat.com"/>
    <s v=""/>
    <x v="0"/>
  </r>
  <r>
    <s v="http://web.archive.org/web/20100725163508/http://www.api.org:80/resources/members/index.cfm"/>
    <x v="7"/>
    <x v="884"/>
    <s v="http:/www.metco-ndt.com/"/>
    <s v=""/>
    <x v="0"/>
  </r>
  <r>
    <s v="http://web.archive.org/web/20100725163508/http://www.api.org:80/resources/members/index.cfm"/>
    <x v="7"/>
    <x v="339"/>
    <s v="http:/www.meterengineers.com/"/>
    <s v=""/>
    <x v="0"/>
  </r>
  <r>
    <s v="http://web.archive.org/web/20100725163508/http://www.api.org:80/resources/members/index.cfm"/>
    <x v="7"/>
    <x v="340"/>
    <s v="http:/www.micromotion.com/"/>
    <s v=""/>
    <x v="0"/>
  </r>
  <r>
    <s v="http://web.archive.org/web/20100725163508/http://www.api.org:80/resources/members/index.cfm"/>
    <x v="7"/>
    <x v="342"/>
    <s v="http:/www.midwesternservices.com/"/>
    <s v=""/>
    <x v="0"/>
  </r>
  <r>
    <s v="http://web.archive.org/web/20100725163508/http://www.api.org:80/resources/members/index.cfm"/>
    <x v="7"/>
    <x v="343"/>
    <s v="http://www.millerconsulting.org"/>
    <s v=""/>
    <x v="0"/>
  </r>
  <r>
    <s v="http://web.archive.org/web/20100725163508/http://www.api.org:80/resources/members/index.cfm"/>
    <x v="7"/>
    <x v="965"/>
    <s v="http:/www.millerenergy.com/"/>
    <s v=""/>
    <x v="0"/>
  </r>
  <r>
    <s v="http://web.archive.org/web/20100725163508/http://www.api.org:80/resources/members/index.cfm"/>
    <x v="7"/>
    <x v="344"/>
    <s v="http:/www.milwaukeevalve.com/"/>
    <s v=""/>
    <x v="0"/>
  </r>
  <r>
    <s v="http://web.archive.org/web/20100725163508/http://www.api.org:80/resources/members/index.cfm"/>
    <x v="7"/>
    <x v="928"/>
    <s v="http://www.grupominga.com/en/quien.htm"/>
    <s v=""/>
    <x v="0"/>
  </r>
  <r>
    <s v="http://web.archive.org/web/20100725163508/http://www.api.org:80/resources/members/index.cfm"/>
    <x v="7"/>
    <x v="966"/>
    <s v="http://www.refractories.net"/>
    <s v=""/>
    <x v="0"/>
  </r>
  <r>
    <s v="http://web.archive.org/web/20100725163508/http://www.api.org:80/resources/members/index.cfm"/>
    <x v="7"/>
    <x v="345"/>
    <s v="http://www.mistrasgroup.com"/>
    <s v=""/>
    <x v="0"/>
  </r>
  <r>
    <s v="http://web.archive.org/web/20100725163508/http://www.api.org:80/resources/members/index.cfm"/>
    <x v="7"/>
    <x v="350"/>
    <s v="http:/www.mokveld.com/"/>
    <s v="http://www.sourcewatch.org/index.php/Marathon"/>
    <x v="0"/>
  </r>
  <r>
    <s v="http://web.archive.org/web/20100725163508/http://www.api.org:80/resources/members/index.cfm"/>
    <x v="7"/>
    <x v="351"/>
    <s v="http:/www.moodyint.com/"/>
    <s v=""/>
    <x v="0"/>
  </r>
  <r>
    <s v="http://web.archive.org/web/20100725163508/http://www.api.org:80/resources/members/index.cfm"/>
    <x v="7"/>
    <x v="888"/>
    <s v="http:/www.morantug.com/"/>
    <s v=""/>
    <x v="0"/>
  </r>
  <r>
    <s v="http://web.archive.org/web/20100725163508/http://www.api.org:80/resources/members/index.cfm"/>
    <x v="7"/>
    <x v="756"/>
    <s v="http:/www.mtitank.com/"/>
    <s v=""/>
    <x v="0"/>
  </r>
  <r>
    <s v="http://web.archive.org/web/20100725163508/http://www.api.org:80/resources/members/index.cfm"/>
    <x v="7"/>
    <x v="353"/>
    <s v="http:/www.murphyoilcorp.com/"/>
    <s v=""/>
    <x v="0"/>
  </r>
  <r>
    <s v="http://web.archive.org/web/20100725163508/http://www.api.org:80/resources/members/index.cfm"/>
    <x v="7"/>
    <x v="354"/>
    <s v="http:/www.musestancil.com/"/>
    <s v=""/>
    <x v="0"/>
  </r>
  <r>
    <s v="http://web.archive.org/web/20100725163508/http://www.api.org:80/resources/members/index.cfm"/>
    <x v="7"/>
    <x v="357"/>
    <s v="http://www.nov.com"/>
    <s v=""/>
    <x v="0"/>
  </r>
  <r>
    <s v="http://web.archive.org/web/20100725163508/http://www.api.org:80/resources/members/index.cfm"/>
    <x v="7"/>
    <x v="358"/>
    <s v="http://www.nationalpumpcompany.com"/>
    <s v=""/>
    <x v="0"/>
  </r>
  <r>
    <s v="http://web.archive.org/web/20100725163508/http://www.api.org:80/resources/members/index.cfm"/>
    <x v="7"/>
    <x v="759"/>
    <s v="http://www.nationalsteelerection.com"/>
    <s v=""/>
    <x v="0"/>
  </r>
  <r>
    <s v="http://web.archive.org/web/20100725163508/http://www.api.org:80/resources/members/index.cfm"/>
    <x v="7"/>
    <x v="967"/>
    <s v="http:/www.nautilus-int.com/"/>
    <s v=""/>
    <x v="0"/>
  </r>
  <r>
    <s v="http://web.archive.org/web/20100725163508/http://www.api.org:80/resources/members/index.cfm"/>
    <x v="7"/>
    <x v="362"/>
    <s v="http://www.navarik.com"/>
    <s v=""/>
    <x v="0"/>
  </r>
  <r>
    <s v="http://web.archive.org/web/20100725163508/http://www.api.org:80/resources/members/index.cfm"/>
    <x v="7"/>
    <x v="363"/>
    <s v="http://www.nositx.com"/>
    <s v=""/>
    <x v="0"/>
  </r>
  <r>
    <s v="http://web.archive.org/web/20100725163508/http://www.api.org:80/resources/members/index.cfm"/>
    <x v="7"/>
    <x v="367"/>
    <s v="http://www.neuman-esser.de"/>
    <s v=""/>
    <x v="0"/>
  </r>
  <r>
    <s v="http://web.archive.org/web/20100725163508/http://www.api.org:80/resources/members/index.cfm"/>
    <x v="7"/>
    <x v="891"/>
    <s v="http://www.newdellco.com"/>
    <s v=""/>
    <x v="0"/>
  </r>
  <r>
    <s v="http://web.archive.org/web/20100725163508/http://www.api.org:80/resources/members/index.cfm"/>
    <x v="7"/>
    <x v="369"/>
    <s v="http://www.newmarket.com"/>
    <s v=""/>
    <x v="0"/>
  </r>
  <r>
    <s v="http://web.archive.org/web/20100725163508/http://www.api.org:80/resources/members/index.cfm"/>
    <x v="7"/>
    <x v="370"/>
    <s v="http://www.newpark.com"/>
    <s v=""/>
    <x v="0"/>
  </r>
  <r>
    <s v="http://web.archive.org/web/20100725163508/http://www.api.org:80/resources/members/index.cfm"/>
    <x v="7"/>
    <x v="656"/>
    <s v="http:/www.niagarablower.com/"/>
    <s v=""/>
    <x v="0"/>
  </r>
  <r>
    <s v="http://web.archive.org/web/20100725163508/http://www.api.org:80/resources/members/index.cfm"/>
    <x v="7"/>
    <x v="1034"/>
    <s v="http:/www.nielsonandassociates.com/"/>
    <s v=""/>
    <x v="0"/>
  </r>
  <r>
    <s v="http://web.archive.org/web/20100725163508/http://www.api.org:80/resources/members/index.cfm"/>
    <x v="7"/>
    <x v="968"/>
    <s v="http://www.noex.co.jp/english/index.html"/>
    <s v=""/>
    <x v="0"/>
  </r>
  <r>
    <s v="http://web.archive.org/web/20100725163508/http://www.api.org:80/resources/members/index.cfm"/>
    <x v="7"/>
    <x v="892"/>
    <s v="http://www.gnet.tn"/>
    <s v=""/>
    <x v="0"/>
  </r>
  <r>
    <s v="http://web.archive.org/web/20100725163508/http://www.api.org:80/resources/members/index.cfm"/>
    <x v="7"/>
    <x v="760"/>
    <s v="http:/www.natmar.com/"/>
    <s v=""/>
    <x v="0"/>
  </r>
  <r>
    <s v="http://web.archive.org/web/20100725163508/http://www.api.org:80/resources/members/index.cfm"/>
    <x v="7"/>
    <x v="373"/>
    <s v="http:/www.noblecorp.com/"/>
    <s v=""/>
    <x v="0"/>
  </r>
  <r>
    <s v="http://web.archive.org/web/20100725163508/http://www.api.org:80/resources/members/index.cfm"/>
    <x v="7"/>
    <x v="969"/>
    <s v="http://www.neprod.com"/>
    <s v=""/>
    <x v="0"/>
  </r>
  <r>
    <s v="http://web.archive.org/web/20100725163508/http://www.api.org:80/resources/members/index.cfm"/>
    <x v="7"/>
    <x v="970"/>
    <s v="http://www.northernblower.com/nbi.html"/>
    <s v=""/>
    <x v="0"/>
  </r>
  <r>
    <s v="http://web.archive.org/web/20100725163508/http://www.api.org:80/resources/members/index.cfm"/>
    <x v="7"/>
    <x v="894"/>
    <s v="http:/www.ntic.com/"/>
    <s v=""/>
    <x v="0"/>
  </r>
  <r>
    <s v="http://web.archive.org/web/20100725163508/http://www.api.org:80/resources/members/index.cfm"/>
    <x v="7"/>
    <x v="376"/>
    <s v="http:/www.nustarenergy.com/"/>
    <s v=""/>
    <x v="0"/>
  </r>
  <r>
    <s v="http://web.archive.org/web/20100725163508/http://www.api.org:80/resources/members/index.cfm"/>
    <x v="7"/>
    <x v="378"/>
    <s v="http://www.oxy.com"/>
    <s v=""/>
    <x v="0"/>
  </r>
  <r>
    <s v="http://web.archive.org/web/20100725163508/http://www.api.org:80/resources/members/index.cfm"/>
    <x v="7"/>
    <x v="379"/>
    <s v="http://www.oceanshipholdings.com"/>
    <s v=""/>
    <x v="0"/>
  </r>
  <r>
    <s v="http://web.archive.org/web/20100725163508/http://www.api.org:80/resources/members/index.cfm"/>
    <x v="7"/>
    <x v="972"/>
    <s v="http://www.osecinc.com"/>
    <s v=""/>
    <x v="0"/>
  </r>
  <r>
    <s v="http://web.archive.org/web/20100725163508/http://www.api.org:80/resources/members/index.cfm"/>
    <x v="7"/>
    <x v="388"/>
    <s v="http://www.maiengineers.com"/>
    <s v=""/>
    <x v="0"/>
  </r>
  <r>
    <s v="http://web.archive.org/web/20100725163508/http://www.api.org:80/resources/members/index.cfm"/>
    <x v="7"/>
    <x v="389"/>
    <s v="http://www.omniflow.com"/>
    <s v=""/>
    <x v="0"/>
  </r>
  <r>
    <s v="http://web.archive.org/web/20100725163508/http://www.api.org:80/resources/members/index.cfm"/>
    <x v="7"/>
    <x v="973"/>
    <s v="http://www.osgamerica.com"/>
    <s v=""/>
    <x v="0"/>
  </r>
  <r>
    <s v="http://web.archive.org/web/20100725163508/http://www.api.org:80/resources/members/index.cfm"/>
    <x v="7"/>
    <x v="929"/>
    <s v="http://www.ok-insp.com"/>
    <s v=""/>
    <x v="0"/>
  </r>
  <r>
    <s v="http://web.archive.org/web/20100725163508/http://www.api.org:80/resources/members/index.cfm"/>
    <x v="7"/>
    <x v="974"/>
    <s v="http://www.pacops.com"/>
    <s v=""/>
    <x v="0"/>
  </r>
  <r>
    <s v="http://web.archive.org/web/20100725163508/http://www.api.org:80/resources/members/index.cfm"/>
    <x v="7"/>
    <x v="400"/>
    <s v="http:/www.palagroup.com/"/>
    <s v=""/>
    <x v="0"/>
  </r>
  <r>
    <s v="http://web.archive.org/web/20100725163508/http://www.api.org:80/resources/members/index.cfm"/>
    <x v="7"/>
    <x v="401"/>
    <s v="http:/www.paragonindinc.com/"/>
    <s v=""/>
    <x v="0"/>
  </r>
  <r>
    <s v="http://web.archive.org/web/20100725163508/http://www.api.org:80/resources/members/index.cfm"/>
    <x v="7"/>
    <x v="1035"/>
    <s v="http://www.paramountstructuresinc.com"/>
    <s v=""/>
    <x v="0"/>
  </r>
  <r>
    <s v="http://web.archive.org/web/20100725163508/http://www.api.org:80/resources/members/index.cfm"/>
    <x v="7"/>
    <x v="402"/>
    <s v="http:/www.parkerdrilling.com/"/>
    <s v=""/>
    <x v="0"/>
  </r>
  <r>
    <s v="http://web.archive.org/web/20100725163508/http://www.api.org:80/resources/members/index.cfm"/>
    <x v="7"/>
    <x v="406"/>
    <s v="http:/www.pattersontubular.com/"/>
    <s v=""/>
    <x v="0"/>
  </r>
  <r>
    <s v="http://web.archive.org/web/20100725163508/http://www.api.org:80/resources/members/index.cfm"/>
    <x v="7"/>
    <x v="658"/>
    <s v="http://www.pbenergy.com"/>
    <s v=""/>
    <x v="0"/>
  </r>
  <r>
    <s v="http://web.archive.org/web/20100725163508/http://www.api.org:80/resources/members/index.cfm"/>
    <x v="7"/>
    <x v="408"/>
    <s v="http:/www.cpbypca.com/"/>
    <s v=""/>
    <x v="0"/>
  </r>
  <r>
    <s v="http://web.archive.org/web/20100725163508/http://www.api.org:80/resources/members/index.cfm"/>
    <x v="7"/>
    <x v="901"/>
    <s v="http://peakcompletions.com"/>
    <s v=""/>
    <x v="0"/>
  </r>
  <r>
    <s v="http://web.archive.org/web/20100725163508/http://www.api.org:80/resources/members/index.cfm"/>
    <x v="7"/>
    <x v="411"/>
    <s v="http:/www.peerlessdynamics.com/"/>
    <s v=""/>
    <x v="0"/>
  </r>
  <r>
    <s v="http://web.archive.org/web/20100725163508/http://www.api.org:80/resources/members/index.cfm"/>
    <x v="7"/>
    <x v="1036"/>
    <s v="http:/www.petral.com/"/>
    <s v=""/>
    <x v="0"/>
  </r>
  <r>
    <s v="http://web.archive.org/web/20100725163508/http://www.api.org:80/resources/members/index.cfm"/>
    <x v="7"/>
    <x v="902"/>
    <s v="http:/www.petrobras-usa.com/"/>
    <s v=""/>
    <x v="0"/>
  </r>
  <r>
    <s v="http://web.archive.org/web/20100725163508/http://www.api.org:80/resources/members/index.cfm"/>
    <x v="7"/>
    <x v="414"/>
    <s v="http:/www.petrochemintl.com/"/>
    <s v=""/>
    <x v="0"/>
  </r>
  <r>
    <s v="http://web.archive.org/web/20100725163508/http://www.api.org:80/resources/members/index.cfm"/>
    <x v="7"/>
    <x v="975"/>
    <s v="http:/www.petrospect.com/"/>
    <s v=""/>
    <x v="0"/>
  </r>
  <r>
    <s v="http://web.archive.org/web/20100725163508/http://www.api.org:80/resources/members/index.cfm"/>
    <x v="7"/>
    <x v="418"/>
    <s v="http:/www.petrospect.net/"/>
    <s v=""/>
    <x v="0"/>
  </r>
  <r>
    <s v="http://web.archive.org/web/20100725163508/http://www.api.org:80/resources/members/index.cfm"/>
    <x v="7"/>
    <x v="767"/>
    <s v="http://www.philamixers.com/"/>
    <s v=""/>
    <x v="0"/>
  </r>
  <r>
    <s v="http://web.archive.org/web/20100725163508/http://www.api.org:80/resources/members/index.cfm"/>
    <x v="7"/>
    <x v="768"/>
    <s v="http://www.phoenixindustrial.ca"/>
    <s v=""/>
    <x v="0"/>
  </r>
  <r>
    <s v="http://web.archive.org/web/20100725163508/http://www.api.org:80/resources/members/index.cfm"/>
    <x v="7"/>
    <x v="423"/>
    <s v="http:/www.pinnoil.com/"/>
    <s v=""/>
    <x v="0"/>
  </r>
  <r>
    <s v="http://web.archive.org/web/20100725163508/http://www.api.org:80/resources/members/index.cfm"/>
    <x v="7"/>
    <x v="427"/>
    <s v="http:/www.paalp.com/"/>
    <s v=""/>
    <x v="0"/>
  </r>
  <r>
    <s v="http://web.archive.org/web/20100725163508/http://www.api.org:80/resources/members/index.cfm"/>
    <x v="7"/>
    <x v="1037"/>
    <s v="http://www.pmcindustries.com"/>
    <s v=""/>
    <x v="0"/>
  </r>
  <r>
    <s v="http://web.archive.org/web/20100725163508/http://www.api.org:80/resources/members/index.cfm"/>
    <x v="7"/>
    <x v="1038"/>
    <s v="http:/www.polarislabs.com/"/>
    <s v=""/>
    <x v="0"/>
  </r>
  <r>
    <s v="http://web.archive.org/web/20100725163508/http://www.api.org:80/resources/members/index.cfm"/>
    <x v="7"/>
    <x v="433"/>
    <s v="http://www.potomacenv.com"/>
    <s v=""/>
    <x v="1"/>
  </r>
  <r>
    <s v="http://web.archive.org/web/20100725163508/http://www.api.org:80/resources/members/index.cfm"/>
    <x v="7"/>
    <x v="824"/>
    <s v="http:/www.ppliec.com/"/>
    <s v=""/>
    <x v="0"/>
  </r>
  <r>
    <s v="http://web.archive.org/web/20100725163508/http://www.api.org:80/resources/members/index.cfm"/>
    <x v="7"/>
    <x v="436"/>
    <s v="http://www.precisiondrilling.com"/>
    <s v=""/>
    <x v="0"/>
  </r>
  <r>
    <s v="http://web.archive.org/web/20100725163508/http://www.api.org:80/resources/members/index.cfm"/>
    <x v="7"/>
    <x v="1039"/>
    <s v="http://www.prideinternational.com/fw/main/Home-59.html"/>
    <s v=""/>
    <x v="0"/>
  </r>
  <r>
    <s v="http://web.archive.org/web/20100725163508/http://www.api.org:80/resources/members/index.cfm"/>
    <x v="7"/>
    <x v="976"/>
    <s v="http://www.protech-ms.com"/>
    <s v=""/>
    <x v="0"/>
  </r>
  <r>
    <s v="http://web.archive.org/web/20100725163508/http://www.api.org:80/resources/members/index.cfm"/>
    <x v="7"/>
    <x v="977"/>
    <s v="http://www.protecind.com"/>
    <s v=""/>
    <x v="0"/>
  </r>
  <r>
    <s v="http://web.archive.org/web/20100725163508/http://www.api.org:80/resources/members/index.cfm"/>
    <x v="7"/>
    <x v="440"/>
    <s v="http:/www.projectconsulting.com/"/>
    <s v=""/>
    <x v="0"/>
  </r>
  <r>
    <s v="http://web.archive.org/web/20100725163508/http://www.api.org:80/resources/members/index.cfm"/>
    <x v="7"/>
    <x v="1040"/>
    <s v="http://www.prologicgroup.com"/>
    <s v=""/>
    <x v="0"/>
  </r>
  <r>
    <s v="http://web.archive.org/web/20100725163508/http://www.api.org:80/resources/members/index.cfm"/>
    <x v="7"/>
    <x v="444"/>
    <s v="http:/www.protectoseal.com/"/>
    <s v=""/>
    <x v="0"/>
  </r>
  <r>
    <s v="http://web.archive.org/web/20100725163508/http://www.api.org:80/resources/members/index.cfm"/>
    <x v="7"/>
    <x v="1041"/>
    <s v="http://www.pureearthinc.com"/>
    <s v=""/>
    <x v="0"/>
  </r>
  <r>
    <s v="http://web.archive.org/web/20100725163508/http://www.api.org:80/resources/members/index.cfm"/>
    <x v="7"/>
    <x v="978"/>
    <s v="http:/www.qpro.us/"/>
    <s v=""/>
    <x v="0"/>
  </r>
  <r>
    <s v="http://web.archive.org/web/20100725163508/http://www.api.org:80/resources/members/index.cfm"/>
    <x v="7"/>
    <x v="1042"/>
    <s v="http:/www.quadrantvalve.com/"/>
    <s v=""/>
    <x v="0"/>
  </r>
  <r>
    <s v="http://web.archive.org/web/20100725163508/http://www.api.org:80/resources/members/index.cfm"/>
    <x v="7"/>
    <x v="448"/>
    <s v="http://www.qualitycontrol-egypt.com"/>
    <s v=""/>
    <x v="0"/>
  </r>
  <r>
    <s v="http://web.archive.org/web/20100725163508/http://www.api.org:80/resources/members/index.cfm"/>
    <x v="7"/>
    <x v="979"/>
    <s v="http:/www.qisi.com/"/>
    <s v=""/>
    <x v="0"/>
  </r>
  <r>
    <s v="http://web.archive.org/web/20100725163508/http://www.api.org:80/resources/members/index.cfm"/>
    <x v="7"/>
    <x v="452"/>
    <s v="http:/www.questintegrity.com/"/>
    <s v=""/>
    <x v="0"/>
  </r>
  <r>
    <s v="http://web.archive.org/web/20100725163508/http://www.api.org:80/resources/members/index.cfm"/>
    <x v="7"/>
    <x v="827"/>
    <s v="http:/www.qbsol.com/"/>
    <s v=""/>
    <x v="0"/>
  </r>
  <r>
    <s v="http://web.archive.org/web/20100725163508/http://www.api.org:80/resources/members/index.cfm"/>
    <x v="7"/>
    <x v="469"/>
    <s v="http:/www.rtvanderbilt.com/"/>
    <s v=""/>
    <x v="0"/>
  </r>
  <r>
    <s v="http://web.archive.org/web/20100725163508/http://www.api.org:80/resources/members/index.cfm"/>
    <x v="7"/>
    <x v="908"/>
    <s v="http:/www.trinitygroup.ae/"/>
    <s v=""/>
    <x v="0"/>
  </r>
  <r>
    <s v="http://web.archive.org/web/20100725163508/http://www.api.org:80/resources/members/index.cfm"/>
    <x v="7"/>
    <x v="980"/>
    <s v="http:/www.your-rcp.com/"/>
    <s v=""/>
    <x v="0"/>
  </r>
  <r>
    <s v="http://web.archive.org/web/20100725163508/http://www.api.org:80/resources/members/index.cfm"/>
    <x v="7"/>
    <x v="457"/>
    <s v="http:/www.recon-inc.com/"/>
    <s v=""/>
    <x v="0"/>
  </r>
  <r>
    <s v="http://web.archive.org/web/20100725163508/http://www.api.org:80/resources/members/index.cfm"/>
    <x v="7"/>
    <x v="981"/>
    <s v="http://www.redleafinc.com"/>
    <s v=""/>
    <x v="0"/>
  </r>
  <r>
    <s v="http://web.archive.org/web/20100725163508/http://www.api.org:80/resources/members/index.cfm"/>
    <x v="7"/>
    <x v="775"/>
    <s v="http:/www.reinauer.com/"/>
    <s v=""/>
    <x v="0"/>
  </r>
  <r>
    <s v="http://web.archive.org/web/20100725163508/http://www.api.org:80/resources/members/index.cfm"/>
    <x v="7"/>
    <x v="460"/>
    <s v="http:/www.rjjenkins.com/"/>
    <s v=""/>
    <x v="0"/>
  </r>
  <r>
    <s v="http://web.archive.org/web/20100725163508/http://www.api.org:80/resources/members/index.cfm"/>
    <x v="7"/>
    <x v="462"/>
    <s v="http://www.robinsoninternational.com"/>
    <s v="http://www.sourcewatch.org/index.php/Potomac_Communications_Group"/>
    <x v="0"/>
  </r>
  <r>
    <s v="http://web.archive.org/web/20100725163508/http://www.api.org:80/resources/members/index.cfm"/>
    <x v="7"/>
    <x v="463"/>
    <s v="http://www.rockfordak.com"/>
    <s v=""/>
    <x v="0"/>
  </r>
  <r>
    <s v="http://web.archive.org/web/20100725163508/http://www.api.org:80/resources/members/index.cfm"/>
    <x v="7"/>
    <x v="776"/>
    <s v="http:/www.roddey-engr.com/"/>
    <s v=""/>
    <x v="0"/>
  </r>
  <r>
    <s v="http://web.archive.org/web/20100725163508/http://www.api.org:80/resources/members/index.cfm"/>
    <x v="7"/>
    <x v="777"/>
    <s v="http://www.rciusa.net"/>
    <s v=""/>
    <x v="0"/>
  </r>
  <r>
    <s v="http://web.archive.org/web/20100725163508/http://www.api.org:80/resources/members/index.cfm"/>
    <x v="7"/>
    <x v="467"/>
    <s v="http:/www.rowancompanies.com/"/>
    <s v=""/>
    <x v="0"/>
  </r>
  <r>
    <s v="http://web.archive.org/web/20100725163508/http://www.api.org:80/resources/members/index.cfm"/>
    <x v="7"/>
    <x v="468"/>
    <s v="http://www.roxtec.com"/>
    <s v=""/>
    <x v="0"/>
  </r>
  <r>
    <s v="http://web.archive.org/web/20100725163508/http://www.api.org:80/resources/members/index.cfm"/>
    <x v="7"/>
    <x v="470"/>
    <s v="http:/www.ruhrpumpen.com/"/>
    <s v=""/>
    <x v="0"/>
  </r>
  <r>
    <s v="http://web.archive.org/web/20100725163508/http://www.api.org:80/resources/members/index.cfm"/>
    <x v="7"/>
    <x v="513"/>
    <s v="http://s-tank.co.kr/eng"/>
    <s v=""/>
    <x v="0"/>
  </r>
  <r>
    <s v="http://web.archive.org/web/20100725163508/http://www.api.org:80/resources/members/index.cfm"/>
    <x v="7"/>
    <x v="473"/>
    <s v="http:/www.safety-kleen.com/"/>
    <s v=""/>
    <x v="0"/>
  </r>
  <r>
    <s v="http://web.archive.org/web/20100725163508/http://www.api.org:80/resources/members/index.cfm"/>
    <x v="7"/>
    <x v="664"/>
    <s v="http:/www.aramcoservices.com/"/>
    <s v=""/>
    <x v="1"/>
  </r>
  <r>
    <s v="http://web.archive.org/web/20100725163508/http://www.api.org:80/resources/members/index.cfm"/>
    <x v="7"/>
    <x v="983"/>
    <s v="http:/www.savantmsmt.com/"/>
    <s v=""/>
    <x v="0"/>
  </r>
  <r>
    <s v="http://web.archive.org/web/20100725163508/http://www.api.org:80/resources/members/index.cfm"/>
    <x v="7"/>
    <x v="476"/>
    <s v="http:/www.saybolt.com/"/>
    <s v=""/>
    <x v="0"/>
  </r>
  <r>
    <s v="http://web.archive.org/web/20100725163508/http://www.api.org:80/resources/members/index.cfm"/>
    <x v="7"/>
    <x v="830"/>
    <s v="http:/www.sbmatlantia.com/"/>
    <s v=""/>
    <x v="0"/>
  </r>
  <r>
    <s v="http://web.archive.org/web/20100725163508/http://www.api.org:80/resources/members/index.cfm"/>
    <x v="7"/>
    <x v="480"/>
    <s v="http:/www.slb.com/"/>
    <s v=""/>
    <x v="1"/>
  </r>
  <r>
    <s v="http://web.archive.org/web/20100725163508/http://www.api.org:80/resources/members/index.cfm"/>
    <x v="7"/>
    <x v="481"/>
    <s v="http:/www.schneider-electric.ca/"/>
    <s v=""/>
    <x v="1"/>
  </r>
  <r>
    <s v="http://web.archive.org/web/20100725163508/http://www.api.org:80/resources/members/index.cfm"/>
    <x v="7"/>
    <x v="482"/>
    <s v="http:/www.schramminc.com/"/>
    <s v=""/>
    <x v="0"/>
  </r>
  <r>
    <s v="http://web.archive.org/web/20100725163508/http://www.api.org:80/resources/members/index.cfm"/>
    <x v="7"/>
    <x v="484"/>
    <s v="http:/www.seabulkinternational.com/"/>
    <s v=""/>
    <x v="1"/>
  </r>
  <r>
    <s v="http://web.archive.org/web/20100725163508/http://www.api.org:80/resources/members/index.cfm"/>
    <x v="7"/>
    <x v="780"/>
    <s v="http:/www.exxonmobil.com/"/>
    <s v=""/>
    <x v="0"/>
  </r>
  <r>
    <s v="http://web.archive.org/web/20100725163508/http://www.api.org:80/resources/members/index.cfm"/>
    <x v="7"/>
    <x v="492"/>
    <s v="http://www.sgs.com/aim"/>
    <s v=""/>
    <x v="0"/>
  </r>
  <r>
    <s v="http://web.archive.org/web/20100725163508/http://www.api.org:80/resources/members/index.cfm"/>
    <x v="7"/>
    <x v="910"/>
    <s v="http://www.sstinc.net"/>
    <s v=""/>
    <x v="0"/>
  </r>
  <r>
    <s v="http://web.archive.org/web/20100725163508/http://www.api.org:80/resources/members/index.cfm"/>
    <x v="7"/>
    <x v="495"/>
    <s v="http:/www.shellus.com/"/>
    <s v=""/>
    <x v="1"/>
  </r>
  <r>
    <s v="http://web.archive.org/web/20100725163508/http://www.api.org:80/resources/members/index.cfm"/>
    <x v="7"/>
    <x v="785"/>
    <s v="http://www.energy.siemens.com/hq/en/industries-utilities"/>
    <s v=""/>
    <x v="1"/>
  </r>
  <r>
    <s v="http://web.archive.org/web/20100725163508/http://www.api.org:80/resources/members/index.cfm"/>
    <x v="7"/>
    <x v="786"/>
    <s v="http://www.water.siemens.com/en/Pages/default.aspx"/>
    <s v=""/>
    <x v="1"/>
  </r>
  <r>
    <s v="http://web.archive.org/web/20100725163508/http://www.api.org:80/resources/members/index.cfm"/>
    <x v="7"/>
    <x v="500"/>
    <s v="http:/www.sivalls.com/"/>
    <s v=""/>
    <x v="0"/>
  </r>
  <r>
    <s v="http://web.archive.org/web/20100725163508/http://www.api.org:80/resources/members/index.cfm"/>
    <x v="7"/>
    <x v="1043"/>
    <s v="http://eng.skenergy.com"/>
    <s v=""/>
    <x v="0"/>
  </r>
  <r>
    <s v="http://web.archive.org/web/20100725163508/http://www.api.org:80/resources/members/index.cfm"/>
    <x v="7"/>
    <x v="984"/>
    <s v="http:/www.skaugen.com/"/>
    <s v=""/>
    <x v="0"/>
  </r>
  <r>
    <s v="http://web.archive.org/web/20100725163508/http://www.api.org:80/resources/members/index.cfm"/>
    <x v="7"/>
    <x v="985"/>
    <s v="http://www.skystone.ca"/>
    <s v=""/>
    <x v="0"/>
  </r>
  <r>
    <s v="http://web.archive.org/web/20100725163508/http://www.api.org:80/resources/members/index.cfm"/>
    <x v="7"/>
    <x v="504"/>
    <s v="http://www.smithburgess.com"/>
    <s v=""/>
    <x v="0"/>
  </r>
  <r>
    <s v="http://web.archive.org/web/20100725163508/http://www.api.org:80/resources/members/index.cfm"/>
    <x v="7"/>
    <x v="1044"/>
    <s v="http:/www.smith.com/"/>
    <s v=""/>
    <x v="0"/>
  </r>
  <r>
    <s v="http://web.archive.org/web/20100725163508/http://www.api.org:80/resources/members/index.cfm"/>
    <x v="7"/>
    <x v="505"/>
    <s v="http://www.smith-tank.com"/>
    <s v=""/>
    <x v="0"/>
  </r>
  <r>
    <s v="http://web.archive.org/web/20100725163508/http://www.api.org:80/resources/members/index.cfm"/>
    <x v="7"/>
    <x v="510"/>
    <s v="http:/www.spacescienceservices.com/"/>
    <s v=""/>
    <x v="0"/>
  </r>
  <r>
    <s v="http://web.archive.org/web/20100725163508/http://www.api.org:80/resources/members/index.cfm"/>
    <x v="7"/>
    <x v="511"/>
    <s v="http:/www.spl-inc.com/"/>
    <s v=""/>
    <x v="0"/>
  </r>
  <r>
    <s v="http://web.archive.org/web/20100725163508/http://www.api.org:80/resources/members/index.cfm"/>
    <x v="7"/>
    <x v="517"/>
    <s v="http://www.stress.com"/>
    <s v="http://www.sourcewatch.org/index.php/Saudi_Refining,_Inc."/>
    <x v="0"/>
  </r>
  <r>
    <s v="http://web.archive.org/web/20100725163508/http://www.api.org:80/resources/members/index.cfm"/>
    <x v="7"/>
    <x v="518"/>
    <s v="http:/www.stuppcorp.com/"/>
    <s v=""/>
    <x v="0"/>
  </r>
  <r>
    <s v="http://web.archive.org/web/20100725163508/http://www.api.org:80/resources/members/index.cfm"/>
    <x v="7"/>
    <x v="520"/>
    <s v="http://www.sulzerpumps.com"/>
    <s v=""/>
    <x v="0"/>
  </r>
  <r>
    <s v="http://web.archive.org/web/20100725163508/http://www.api.org:80/resources/members/index.cfm"/>
    <x v="7"/>
    <x v="670"/>
    <s v="http:/www.sunocologistics.com/"/>
    <s v=""/>
    <x v="1"/>
  </r>
  <r>
    <s v="http://web.archive.org/web/20100725163508/http://www.api.org:80/resources/members/index.cfm"/>
    <x v="7"/>
    <x v="522"/>
    <s v="http:/www.swivalve.com/"/>
    <s v="http://www.sourcewatch.org/index.php/Schlumberger"/>
    <x v="0"/>
  </r>
  <r>
    <s v="http://web.archive.org/web/20100725163508/http://www.api.org:80/resources/members/index.cfm"/>
    <x v="7"/>
    <x v="525"/>
    <s v="http:/www.tdwilliamson.com/"/>
    <s v="http://www.sourcewatch.org/index.php/Schneider_National"/>
    <x v="0"/>
  </r>
  <r>
    <s v="http://web.archive.org/web/20100725163508/http://www.api.org:80/resources/members/index.cfm"/>
    <x v="7"/>
    <x v="792"/>
    <s v="http:/www.thhill.com/"/>
    <s v=""/>
    <x v="0"/>
  </r>
  <r>
    <s v="http://web.archive.org/web/20100725163508/http://www.api.org:80/resources/members/index.cfm"/>
    <x v="7"/>
    <x v="833"/>
    <s v="http://www.talisman-energy.com"/>
    <s v="http://www.sourcewatch.org/index.php/Seabulk_International,_Inc."/>
    <x v="1"/>
  </r>
  <r>
    <s v="http://web.archive.org/web/20100725163508/http://www.api.org:80/resources/members/index.cfm"/>
    <x v="7"/>
    <x v="527"/>
    <s v="http:/www.tampatank.com/"/>
    <s v=""/>
    <x v="0"/>
  </r>
  <r>
    <s v="http://web.archive.org/web/20100725163508/http://www.api.org:80/resources/members/index.cfm"/>
    <x v="7"/>
    <x v="528"/>
    <s v="http://www.tancoeng.com"/>
    <s v=""/>
    <x v="0"/>
  </r>
  <r>
    <s v="http://web.archive.org/web/20100725163508/http://www.api.org:80/resources/members/index.cfm"/>
    <x v="7"/>
    <x v="529"/>
    <s v="http://www.tankbuildersinc.com"/>
    <s v=""/>
    <x v="0"/>
  </r>
  <r>
    <s v="http://web.archive.org/web/20100725163508/http://www.api.org:80/resources/members/index.cfm"/>
    <x v="7"/>
    <x v="671"/>
    <s v="http:/www.tankindustry.com/"/>
    <s v="http://www.sourcewatch.org/index.php/Shell"/>
    <x v="0"/>
  </r>
  <r>
    <s v="http://web.archive.org/web/20100725163508/http://www.api.org:80/resources/members/index.cfm"/>
    <x v="7"/>
    <x v="987"/>
    <s v="http://www.tatemetalworks.com"/>
    <s v="http://www.sourcewatch.org/index.php/Siemens_AG"/>
    <x v="0"/>
  </r>
  <r>
    <s v="http://web.archive.org/web/20100725163508/http://www.api.org:80/resources/members/index.cfm"/>
    <x v="7"/>
    <x v="530"/>
    <s v="http://www.tauberoil.com"/>
    <s v="http://www.sourcewatch.org/index.php/Siemens_AG"/>
    <x v="0"/>
  </r>
  <r>
    <s v="http://web.archive.org/web/20100725163508/http://www.api.org:80/resources/members/index.cfm"/>
    <x v="7"/>
    <x v="531"/>
    <s v="http://www.teadit.com"/>
    <s v=""/>
    <x v="0"/>
  </r>
  <r>
    <s v="http://web.archive.org/web/20100725163508/http://www.api.org:80/resources/members/index.cfm"/>
    <x v="7"/>
    <x v="532"/>
    <s v="http:/www.teamindustrialservices.com/"/>
    <s v=""/>
    <x v="0"/>
  </r>
  <r>
    <s v="http://web.archive.org/web/20100725163508/http://www.api.org:80/resources/members/index.cfm"/>
    <x v="7"/>
    <x v="533"/>
    <s v="http:/www.techcorr.com/"/>
    <s v=""/>
    <x v="0"/>
  </r>
  <r>
    <s v="http://web.archive.org/web/20100725163508/http://www.api.org:80/resources/members/index.cfm"/>
    <x v="7"/>
    <x v="913"/>
    <s v="http:/www.teekay.com/"/>
    <s v=""/>
    <x v="0"/>
  </r>
  <r>
    <s v="http://web.archive.org/web/20100725163508/http://www.api.org:80/resources/members/index.cfm"/>
    <x v="7"/>
    <x v="536"/>
    <s v="http://www.tejastubular.com"/>
    <s v=""/>
    <x v="0"/>
  </r>
  <r>
    <s v="http://web.archive.org/web/20100725163508/http://www.api.org:80/resources/members/index.cfm"/>
    <x v="7"/>
    <x v="989"/>
    <s v="http:/www.telvent.com/"/>
    <s v=""/>
    <x v="0"/>
  </r>
  <r>
    <s v="http://web.archive.org/web/20100725163508/http://www.api.org:80/resources/members/index.cfm"/>
    <x v="7"/>
    <x v="1045"/>
    <s v="http:/www.temcor.com/"/>
    <s v=""/>
    <x v="0"/>
  </r>
  <r>
    <s v="http://web.archive.org/web/20100725163508/http://www.api.org:80/resources/members/index.cfm"/>
    <x v="7"/>
    <x v="538"/>
    <s v="http:/www.tenaris.com/"/>
    <s v=""/>
    <x v="0"/>
  </r>
  <r>
    <s v="http://web.archive.org/web/20100725163508/http://www.api.org:80/resources/members/index.cfm"/>
    <x v="7"/>
    <x v="991"/>
    <s v="http://www.terracontracting.net"/>
    <s v=""/>
    <x v="0"/>
  </r>
  <r>
    <s v="http://web.archive.org/web/20100725163508/http://www.api.org:80/resources/members/index.cfm"/>
    <x v="7"/>
    <x v="915"/>
    <s v="http:/www.testexinspection.com/"/>
    <s v=""/>
    <x v="0"/>
  </r>
  <r>
    <s v="http://web.archive.org/web/20100725163508/http://www.api.org:80/resources/members/index.cfm"/>
    <x v="7"/>
    <x v="540"/>
    <s v="http:/www.tetratech.com/"/>
    <s v=""/>
    <x v="0"/>
  </r>
  <r>
    <s v="http://web.archive.org/web/20100725163508/http://www.api.org:80/resources/members/index.cfm"/>
    <x v="7"/>
    <x v="541"/>
    <s v="http:/www.texaspipeworks.com/"/>
    <s v=""/>
    <x v="0"/>
  </r>
  <r>
    <s v="http://web.archive.org/web/20100725163508/http://www.api.org:80/resources/members/index.cfm"/>
    <x v="7"/>
    <x v="992"/>
    <s v="http://www.texastealubes.com"/>
    <s v="http://www.sourcewatch.org/index.php/Sunoco"/>
    <x v="0"/>
  </r>
  <r>
    <s v="http://web.archive.org/web/20100725163508/http://www.api.org:80/resources/members/index.cfm"/>
    <x v="7"/>
    <x v="994"/>
    <s v="http://www.thomassen.com"/>
    <s v=""/>
    <x v="0"/>
  </r>
  <r>
    <s v="http://web.archive.org/web/20100725163508/http://www.api.org:80/resources/members/index.cfm"/>
    <x v="7"/>
    <x v="546"/>
    <s v="http:/www.tidysteel.com/"/>
    <s v=""/>
    <x v="0"/>
  </r>
  <r>
    <s v="http://web.archive.org/web/20100725163508/http://www.api.org:80/resources/members/index.cfm"/>
    <x v="7"/>
    <x v="796"/>
    <s v="http://www.titancontracting.com"/>
    <s v=""/>
    <x v="0"/>
  </r>
  <r>
    <s v="http://web.archive.org/web/20100725163508/http://www.api.org:80/resources/members/index.cfm"/>
    <x v="7"/>
    <x v="1046"/>
    <s v="http:/www.toshiba.com/"/>
    <s v="http://www.sourcewatch.org/index.php/Talisman_Energy_Inc."/>
    <x v="0"/>
  </r>
  <r>
    <s v="http://web.archive.org/web/20100725163508/http://www.api.org:80/resources/members/index.cfm"/>
    <x v="7"/>
    <x v="674"/>
    <s v="http://www.totalsafety.com"/>
    <s v=""/>
    <x v="0"/>
  </r>
  <r>
    <s v="http://web.archive.org/web/20100725163508/http://www.api.org:80/resources/members/index.cfm"/>
    <x v="7"/>
    <x v="550"/>
    <s v="http://www.transcanada.com"/>
    <s v=""/>
    <x v="1"/>
  </r>
  <r>
    <s v="http://web.archive.org/web/20100725163508/http://www.api.org:80/resources/members/index.cfm"/>
    <x v="7"/>
    <x v="917"/>
    <s v="http:/www.truecos.com/"/>
    <s v=""/>
    <x v="0"/>
  </r>
  <r>
    <s v="http://web.archive.org/web/20100725163508/http://www.api.org:80/resources/members/index.cfm"/>
    <x v="7"/>
    <x v="557"/>
    <s v="http://www.tubulargroup.com"/>
    <s v=""/>
    <x v="0"/>
  </r>
  <r>
    <s v="http://web.archive.org/web/20100725163508/http://www.api.org:80/resources/members/index.cfm"/>
    <x v="7"/>
    <x v="1047"/>
    <s v="http://www.tuv.com/meei/hu/fooldal.html"/>
    <s v=""/>
    <x v="0"/>
  </r>
  <r>
    <s v="http://web.archive.org/web/20100725163508/http://www.api.org:80/resources/members/index.cfm"/>
    <x v="7"/>
    <x v="241"/>
    <s v="http://www.enraf.com"/>
    <s v=""/>
    <x v="0"/>
  </r>
  <r>
    <s v="http://web.archive.org/web/20100725163508/http://www.api.org:80/resources/members/index.cfm"/>
    <x v="7"/>
    <x v="571"/>
    <s v="http:/www.ustsubaki.com/"/>
    <s v=""/>
    <x v="0"/>
  </r>
  <r>
    <s v="http://web.archive.org/web/20100725163508/http://www.api.org:80/resources/members/index.cfm"/>
    <x v="7"/>
    <x v="561"/>
    <s v="http:/www.udelhoven.com/"/>
    <s v=""/>
    <x v="0"/>
  </r>
  <r>
    <s v="http://web.archive.org/web/20100725163508/http://www.api.org:80/resources/members/index.cfm"/>
    <x v="7"/>
    <x v="562"/>
    <s v="http:/www.utlx.com/"/>
    <s v=""/>
    <x v="0"/>
  </r>
  <r>
    <s v="http://web.archive.org/web/20100725163508/http://www.api.org:80/resources/members/index.cfm"/>
    <x v="7"/>
    <x v="1048"/>
    <s v="http://www.unitedind.com"/>
    <s v=""/>
    <x v="0"/>
  </r>
  <r>
    <s v="http://web.archive.org/web/20100725163508/http://www.api.org:80/resources/members/index.cfm"/>
    <x v="7"/>
    <x v="565"/>
    <s v="http://www.unilube.ae"/>
    <s v=""/>
    <x v="0"/>
  </r>
  <r>
    <s v="http://web.archive.org/web/20100725163508/http://www.api.org:80/resources/members/index.cfm"/>
    <x v="7"/>
    <x v="566"/>
    <s v="http:/www.uop.com/"/>
    <s v=""/>
    <x v="0"/>
  </r>
  <r>
    <s v="http://web.archive.org/web/20100725163508/http://www.api.org:80/resources/members/index.cfm"/>
    <x v="7"/>
    <x v="997"/>
    <s v="http:/www.urscorp.com/"/>
    <s v=""/>
    <x v="1"/>
  </r>
  <r>
    <s v="http://web.archive.org/web/20100725163508/http://www.api.org:80/resources/members/index.cfm"/>
    <x v="7"/>
    <x v="800"/>
    <s v="http://www.vxray.com"/>
    <s v=""/>
    <x v="0"/>
  </r>
  <r>
    <s v="http://web.archive.org/web/20100725163508/http://www.api.org:80/resources/members/index.cfm"/>
    <x v="7"/>
    <x v="1049"/>
    <s v="http://www.vanebrothers.com"/>
    <s v=""/>
    <x v="0"/>
  </r>
  <r>
    <s v="http://web.archive.org/web/20100725163508/http://www.api.org:80/resources/members/index.cfm"/>
    <x v="7"/>
    <x v="579"/>
    <s v="http://www.varec.com"/>
    <s v=""/>
    <x v="0"/>
  </r>
  <r>
    <s v="http://web.archive.org/web/20100725163508/http://www.api.org:80/resources/members/index.cfm"/>
    <x v="7"/>
    <x v="998"/>
    <s v="http://www.velosi.com"/>
    <s v=""/>
    <x v="0"/>
  </r>
  <r>
    <s v="http://web.archive.org/web/20100725163508/http://www.api.org:80/resources/members/index.cfm"/>
    <x v="7"/>
    <x v="588"/>
    <s v="http://www.victaulic.com"/>
    <s v=""/>
    <x v="0"/>
  </r>
  <r>
    <s v="http://web.archive.org/web/20100725163508/http://www.api.org:80/resources/members/index.cfm"/>
    <x v="7"/>
    <x v="999"/>
    <s v="http://www.vipchemical.com"/>
    <s v=""/>
    <x v="0"/>
  </r>
  <r>
    <s v="http://web.archive.org/web/20100725163508/http://www.api.org:80/resources/members/index.cfm"/>
    <x v="7"/>
    <x v="610"/>
    <s v="http:/www.wlwalker.com/"/>
    <s v=""/>
    <x v="0"/>
  </r>
  <r>
    <s v="http://web.archive.org/web/20100725163508/http://www.api.org:80/resources/members/index.cfm"/>
    <x v="7"/>
    <x v="593"/>
    <s v="http:/www.walzel.com/"/>
    <s v=""/>
    <x v="0"/>
  </r>
  <r>
    <s v="http://web.archive.org/web/20100725163508/http://www.api.org:80/resources/members/index.cfm"/>
    <x v="7"/>
    <x v="1050"/>
    <s v="http://www.texastealubes.com"/>
    <s v=""/>
    <x v="0"/>
  </r>
  <r>
    <s v="http://web.archive.org/web/20100725163508/http://www.api.org:80/resources/members/index.cfm"/>
    <x v="7"/>
    <x v="596"/>
    <s v="http:/www.weatherford.com/"/>
    <s v=""/>
    <x v="0"/>
  </r>
  <r>
    <s v="http://web.archive.org/web/20100725163508/http://www.api.org:80/resources/members/index.cfm"/>
    <x v="7"/>
    <x v="598"/>
    <s v="http://www.weg.net/us"/>
    <s v=""/>
    <x v="0"/>
  </r>
  <r>
    <s v="http://web.archive.org/web/20100725163508/http://www.api.org:80/resources/members/index.cfm"/>
    <x v="7"/>
    <x v="1051"/>
    <s v="http://www.aquilex.com/landing/weldingservices"/>
    <s v="http://www.sourcewatch.org/index.php/TransCanada"/>
    <x v="0"/>
  </r>
  <r>
    <s v="http://web.archive.org/web/20100725163508/http://www.api.org:80/resources/members/index.cfm"/>
    <x v="7"/>
    <x v="1052"/>
    <s v="http:/www.welkereng.com/"/>
    <s v=""/>
    <x v="0"/>
  </r>
  <r>
    <s v="http://web.archive.org/web/20100725163508/http://www.api.org:80/resources/members/index.cfm"/>
    <x v="7"/>
    <x v="1053"/>
    <s v="http:/www.westermancompanies.com/"/>
    <s v=""/>
    <x v="0"/>
  </r>
  <r>
    <s v="http://web.archive.org/web/20100725163508/http://www.api.org:80/resources/members/index.cfm"/>
    <x v="7"/>
    <x v="602"/>
    <s v="http:/www.westonsolutions.com/"/>
    <s v=""/>
    <x v="0"/>
  </r>
  <r>
    <s v="http://web.archive.org/web/20100725163508/http://www.api.org:80/resources/members/index.cfm"/>
    <x v="7"/>
    <x v="607"/>
    <s v="http:/www.wildwell.com/"/>
    <s v=""/>
    <x v="0"/>
  </r>
  <r>
    <s v="http://web.archive.org/web/20100725163508/http://www.api.org:80/resources/members/index.cfm"/>
    <x v="7"/>
    <x v="609"/>
    <s v="http://www.williamsvalve.com"/>
    <s v=""/>
    <x v="0"/>
  </r>
  <r>
    <s v="http://web.archive.org/web/20100725163508/http://www.api.org:80/resources/members/index.cfm"/>
    <x v="7"/>
    <x v="608"/>
    <s v="http:/www.williams.com/"/>
    <s v=""/>
    <x v="0"/>
  </r>
  <r>
    <s v="http://web.archive.org/web/20100725163508/http://www.api.org:80/resources/members/index.cfm"/>
    <x v="7"/>
    <x v="611"/>
    <s v="http:/www.powellvalves.com/"/>
    <s v=""/>
    <x v="0"/>
  </r>
  <r>
    <s v="http://web.archive.org/web/20100725163508/http://www.api.org:80/resources/members/index.cfm"/>
    <x v="7"/>
    <x v="804"/>
    <s v="http:/www.woodward.com/"/>
    <s v=""/>
    <x v="0"/>
  </r>
  <r>
    <s v="http://web.archive.org/web/20100725163508/http://www.api.org:80/resources/members/index.cfm"/>
    <x v="7"/>
    <x v="613"/>
    <s v="http:/www.lcm-wci.com/"/>
    <s v=""/>
    <x v="0"/>
  </r>
  <r>
    <s v="http://web.archive.org/web/20100725163508/http://www.api.org:80/resources/members/index.cfm"/>
    <x v="7"/>
    <x v="1001"/>
    <s v="http://www.wrsie.com"/>
    <s v=""/>
    <x v="0"/>
  </r>
  <r>
    <s v="http://web.archive.org/web/20100725163508/http://www.api.org:80/resources/members/index.cfm"/>
    <x v="7"/>
    <x v="1003"/>
    <s v="http:/www.xxtremegroup.com/"/>
    <s v="http://www.sourcewatch.org/index.php/URS"/>
    <x v="0"/>
  </r>
  <r>
    <s v="http://web.archive.org/web/20100725163508/http://www.api.org:80/resources/members/index.cfm"/>
    <x v="7"/>
    <x v="620"/>
    <s v="http:/www.zeeco.com/"/>
    <s v=""/>
    <x v="0"/>
  </r>
  <r>
    <s v="http://web.archive.org/web/20090312064041/http://api.org:80/resources/members/index.cfm"/>
    <x v="8"/>
    <x v="1054"/>
    <s v="http:/www.accessoiltools.com/"/>
    <s v=""/>
    <x v="0"/>
  </r>
  <r>
    <s v="http://web.archive.org/web/20090312064041/http://api.org:80/resources/members/index.cfm"/>
    <x v="8"/>
    <x v="4"/>
    <s v="http:/www.accuratemeasurement.net/"/>
    <s v=""/>
    <x v="0"/>
  </r>
  <r>
    <s v="http://web.archive.org/web/20090312064041/http://api.org:80/resources/members/index.cfm"/>
    <x v="8"/>
    <x v="5"/>
    <s v="http:/www.aciservicesinc.com/"/>
    <s v=""/>
    <x v="0"/>
  </r>
  <r>
    <s v="http://web.archive.org/web/20090312064041/http://api.org:80/resources/members/index.cfm"/>
    <x v="8"/>
    <x v="6"/>
    <s v="http:/www.acuren.com/"/>
    <s v=""/>
    <x v="0"/>
  </r>
  <r>
    <s v="http://web.archive.org/web/20090312064041/http://api.org:80/resources/members/index.cfm"/>
    <x v="8"/>
    <x v="9"/>
    <s v="http:/www.advancevalves.com/"/>
    <s v=""/>
    <x v="0"/>
  </r>
  <r>
    <s v="http://web.archive.org/web/20090312064041/http://api.org:80/resources/members/index.cfm"/>
    <x v="8"/>
    <x v="805"/>
    <s v="http:/www.aecengineering.com/"/>
    <s v=""/>
    <x v="0"/>
  </r>
  <r>
    <s v="http://web.archive.org/web/20090312064041/http://api.org:80/resources/members/index.cfm"/>
    <x v="8"/>
    <x v="1004"/>
    <s v="http:/www.akership.com/"/>
    <s v=""/>
    <x v="0"/>
  </r>
  <r>
    <s v="http://web.archive.org/web/20090312064041/http://api.org:80/resources/members/index.cfm"/>
    <x v="8"/>
    <x v="838"/>
    <s v="http:/www.alltechinspection.com/"/>
    <s v=""/>
    <x v="0"/>
  </r>
  <r>
    <s v="http://web.archive.org/web/20090312064041/http://api.org:80/resources/members/index.cfm"/>
    <x v="8"/>
    <x v="684"/>
    <s v="http:/www.aspvac.com/"/>
    <s v=""/>
    <x v="0"/>
  </r>
  <r>
    <s v="http://web.archive.org/web/20090312064041/http://api.org:80/resources/members/index.cfm"/>
    <x v="8"/>
    <x v="20"/>
    <s v="http:/www.alyeska-pipeline.com/"/>
    <s v=""/>
    <x v="0"/>
  </r>
  <r>
    <s v="http://web.archive.org/web/20090312064041/http://api.org:80/resources/members/index.cfm"/>
    <x v="8"/>
    <x v="1006"/>
    <s v="http:/www.abs-group.com/"/>
    <s v=""/>
    <x v="0"/>
  </r>
  <r>
    <s v="http://web.archive.org/web/20090312064041/http://api.org:80/resources/members/index.cfm"/>
    <x v="8"/>
    <x v="1055"/>
    <s v="http:/www.aetweb.com/"/>
    <s v=""/>
    <x v="0"/>
  </r>
  <r>
    <s v="http://web.archive.org/web/20090312064041/http://api.org:80/resources/members/index.cfm"/>
    <x v="8"/>
    <x v="622"/>
    <s v="http:/www.amarinecorp.com/"/>
    <s v=""/>
    <x v="0"/>
  </r>
  <r>
    <s v="http://web.archive.org/web/20090312064041/http://api.org:80/resources/members/index.cfm"/>
    <x v="8"/>
    <x v="27"/>
    <s v="http:/www.ameridrives.com/"/>
    <s v=""/>
    <x v="0"/>
  </r>
  <r>
    <s v="http://web.archive.org/web/20090312064041/http://api.org:80/resources/members/index.cfm"/>
    <x v="8"/>
    <x v="28"/>
    <s v="http:/www.amspecllc.com/"/>
    <s v=""/>
    <x v="0"/>
  </r>
  <r>
    <s v="http://web.archive.org/web/20090312064041/http://api.org:80/resources/members/index.cfm"/>
    <x v="8"/>
    <x v="30"/>
    <s v="http:/www.anadarko.com/"/>
    <s v=""/>
    <x v="0"/>
  </r>
  <r>
    <s v="http://web.archive.org/web/20090312064041/http://api.org:80/resources/members/index.cfm"/>
    <x v="8"/>
    <x v="624"/>
    <s v="http:/www.atslab.com/"/>
    <s v=""/>
    <x v="0"/>
  </r>
  <r>
    <s v="http://web.archive.org/web/20090312064041/http://api.org:80/resources/members/index.cfm"/>
    <x v="8"/>
    <x v="36"/>
    <s v="http://www.applusrtd.com"/>
    <s v=""/>
    <x v="0"/>
  </r>
  <r>
    <s v="http://web.archive.org/web/20090312064041/http://api.org:80/resources/members/index.cfm"/>
    <x v="8"/>
    <x v="1056"/>
    <s v="http:/www.aptecheng.com/"/>
    <s v=""/>
    <x v="0"/>
  </r>
  <r>
    <s v="http://web.archive.org/web/20090312064041/http://api.org:80/resources/members/index.cfm"/>
    <x v="8"/>
    <x v="41"/>
    <s v="http:/www.argusconsulting.com/"/>
    <s v=""/>
    <x v="0"/>
  </r>
  <r>
    <s v="http://web.archive.org/web/20090312064041/http://api.org:80/resources/members/index.cfm"/>
    <x v="8"/>
    <x v="43"/>
    <s v="http:/www.arielcorp.com/"/>
    <s v=""/>
    <x v="0"/>
  </r>
  <r>
    <s v="http://web.archive.org/web/20090312064041/http://api.org:80/resources/members/index.cfm"/>
    <x v="8"/>
    <x v="44"/>
    <s v="http://www.arseal.com"/>
    <s v=""/>
    <x v="0"/>
  </r>
  <r>
    <s v="http://web.archive.org/web/20090312064041/http://api.org:80/resources/members/index.cfm"/>
    <x v="8"/>
    <x v="693"/>
    <s v="http:/www.ashland.com/"/>
    <s v=""/>
    <x v="0"/>
  </r>
  <r>
    <s v="http://web.archive.org/web/20090312064041/http://api.org:80/resources/members/index.cfm"/>
    <x v="8"/>
    <x v="1009"/>
    <s v="http:/www.asrcenergy.com/"/>
    <s v=""/>
    <x v="0"/>
  </r>
  <r>
    <s v="http://web.archive.org/web/20090312064041/http://api.org:80/resources/members/index.cfm"/>
    <x v="8"/>
    <x v="1057"/>
    <s v="http://www.atlascopcooilandgas.com"/>
    <s v=""/>
    <x v="0"/>
  </r>
  <r>
    <s v="http://web.archive.org/web/20090312064041/http://api.org:80/resources/members/index.cfm"/>
    <x v="8"/>
    <x v="53"/>
    <s v="http:/www.bakerrisk.com/"/>
    <s v=""/>
    <x v="0"/>
  </r>
  <r>
    <s v="http://web.archive.org/web/20090312064041/http://api.org:80/resources/members/index.cfm"/>
    <x v="8"/>
    <x v="54"/>
    <s v="http:/www.bakerhughes.com/"/>
    <s v=""/>
    <x v="1"/>
  </r>
  <r>
    <s v="http://web.archive.org/web/20090312064041/http://api.org:80/resources/members/index.cfm"/>
    <x v="8"/>
    <x v="932"/>
    <s v="http:/www.bantrel.com/"/>
    <s v=""/>
    <x v="0"/>
  </r>
  <r>
    <s v="http://web.archive.org/web/20090312064041/http://api.org:80/resources/members/index.cfm"/>
    <x v="8"/>
    <x v="698"/>
    <s v="http:/www.btsamericas.com/"/>
    <s v=""/>
    <x v="0"/>
  </r>
  <r>
    <s v="http://web.archive.org/web/20090312064041/http://api.org:80/resources/members/index.cfm"/>
    <x v="8"/>
    <x v="61"/>
    <s v="http:/www.bechtel.com/"/>
    <s v=""/>
    <x v="1"/>
  </r>
  <r>
    <s v="http://web.archive.org/web/20090312064041/http://api.org:80/resources/members/index.cfm"/>
    <x v="8"/>
    <x v="63"/>
    <s v="http:/www.truecos.com/"/>
    <s v=""/>
    <x v="0"/>
  </r>
  <r>
    <s v="http://web.archive.org/web/20090312064041/http://api.org:80/resources/members/index.cfm"/>
    <x v="8"/>
    <x v="1011"/>
    <s v="http:/www.bently.com/"/>
    <s v=""/>
    <x v="0"/>
  </r>
  <r>
    <s v="http://web.archive.org/web/20090312064041/http://api.org:80/resources/members/index.cfm"/>
    <x v="8"/>
    <x v="1058"/>
    <s v="http:/www.bpb-co.com/"/>
    <s v=""/>
    <x v="0"/>
  </r>
  <r>
    <s v="http://web.archive.org/web/20090312064041/http://api.org:80/resources/members/index.cfm"/>
    <x v="8"/>
    <x v="1059"/>
    <s v="http:/www.bergpipe.com/"/>
    <s v=""/>
    <x v="0"/>
  </r>
  <r>
    <s v="http://web.archive.org/web/20090312064041/http://api.org:80/resources/members/index.cfm"/>
    <x v="8"/>
    <x v="68"/>
    <s v="http:/www.bericdavis.com/"/>
    <s v=""/>
    <x v="0"/>
  </r>
  <r>
    <s v="http://web.archive.org/web/20090312064041/http://api.org:80/resources/members/index.cfm"/>
    <x v="8"/>
    <x v="69"/>
    <s v="http:/www.bestolife.com/"/>
    <s v=""/>
    <x v="0"/>
  </r>
  <r>
    <s v="http://web.archive.org/web/20090312064041/http://api.org:80/resources/members/index.cfm"/>
    <x v="8"/>
    <x v="71"/>
    <s v="http:/www.bhpbilliton.com/"/>
    <s v=""/>
    <x v="1"/>
  </r>
  <r>
    <s v="http://web.archive.org/web/20090312064041/http://api.org:80/resources/members/index.cfm"/>
    <x v="8"/>
    <x v="809"/>
    <s v="http:/www.big6drilling.com/"/>
    <s v=""/>
    <x v="0"/>
  </r>
  <r>
    <s v="http://web.archive.org/web/20090312064041/http://api.org:80/resources/members/index.cfm"/>
    <x v="8"/>
    <x v="699"/>
    <s v="http:/www.bladestone.com/"/>
    <s v=""/>
    <x v="0"/>
  </r>
  <r>
    <s v="http://web.archive.org/web/20090312064041/http://api.org:80/resources/members/index.cfm"/>
    <x v="8"/>
    <x v="703"/>
    <s v="http:/www.bouchardtransport.com/"/>
    <s v=""/>
    <x v="0"/>
  </r>
  <r>
    <s v="http://web.archive.org/web/20090312064041/http://api.org:80/resources/members/index.cfm"/>
    <x v="8"/>
    <x v="78"/>
    <s v="http:/www.bp.com/home.do?categoryId=4700"/>
    <s v=""/>
    <x v="1"/>
  </r>
  <r>
    <s v="http://web.archive.org/web/20090312064041/http://api.org:80/resources/members/index.cfm"/>
    <x v="8"/>
    <x v="1060"/>
    <s v=""/>
    <s v=""/>
    <x v="0"/>
  </r>
  <r>
    <s v="http://web.archive.org/web/20090312064041/http://api.org:80/resources/members/index.cfm"/>
    <x v="8"/>
    <x v="82"/>
    <s v="http:/www.bsbsystems.com/"/>
    <s v=""/>
    <x v="0"/>
  </r>
  <r>
    <s v="http://web.archive.org/web/20090312064041/http://api.org:80/resources/members/index.cfm"/>
    <x v="8"/>
    <x v="1061"/>
    <s v="http://www.bsiindustries.com"/>
    <s v=""/>
    <x v="0"/>
  </r>
  <r>
    <s v="http://web.archive.org/web/20090312064041/http://api.org:80/resources/members/index.cfm"/>
    <x v="8"/>
    <x v="704"/>
    <s v="http:/www.buckeye.com/"/>
    <s v=""/>
    <x v="0"/>
  </r>
  <r>
    <s v="http://web.archive.org/web/20090312064041/http://api.org:80/resources/members/index.cfm"/>
    <x v="8"/>
    <x v="84"/>
    <s v="http:/www.burckhardtcompression.com/"/>
    <s v=""/>
    <x v="0"/>
  </r>
  <r>
    <s v="http://web.archive.org/web/20090312064041/http://api.org:80/resources/members/index.cfm"/>
    <x v="8"/>
    <x v="1062"/>
    <s v="http://bvecuador.com/"/>
    <s v=""/>
    <x v="0"/>
  </r>
  <r>
    <s v="http://web.archive.org/web/20090312064041/http://api.org:80/resources/members/index.cfm"/>
    <x v="8"/>
    <x v="707"/>
    <s v="http:/www.c-a-m.com/"/>
    <s v=""/>
    <x v="0"/>
  </r>
  <r>
    <s v="http://web.archive.org/web/20090312064041/http://api.org:80/resources/members/index.cfm"/>
    <x v="8"/>
    <x v="91"/>
    <s v="http:/www.camincargo.com/"/>
    <s v=""/>
    <x v="0"/>
  </r>
  <r>
    <s v="http://web.archive.org/web/20090312064041/http://api.org:80/resources/members/index.cfm"/>
    <x v="8"/>
    <x v="935"/>
    <s v="http:/www.canadianerectors.com/"/>
    <s v="https://www.desmogblog.com/directory/vocabulary/8107"/>
    <x v="0"/>
  </r>
  <r>
    <s v="http://web.archive.org/web/20090312064041/http://api.org:80/resources/members/index.cfm"/>
    <x v="8"/>
    <x v="708"/>
    <s v="http://www.capitolut.com"/>
    <s v=""/>
    <x v="0"/>
  </r>
  <r>
    <s v="http://web.archive.org/web/20090312064041/http://api.org:80/resources/members/index.cfm"/>
    <x v="8"/>
    <x v="1063"/>
    <s v=""/>
    <s v=""/>
    <x v="0"/>
  </r>
  <r>
    <s v="http://web.archive.org/web/20090312064041/http://api.org:80/resources/members/index.cfm"/>
    <x v="8"/>
    <x v="1064"/>
    <s v="http:/www.cartactdev.com/"/>
    <s v="http://www.sourcewatch.org/index.php/Bechtel_Group,_Inc."/>
    <x v="0"/>
  </r>
  <r>
    <s v="http://web.archive.org/web/20090312064041/http://api.org:80/resources/members/index.cfm"/>
    <x v="8"/>
    <x v="97"/>
    <s v="http:/www.cashco.com/"/>
    <s v=""/>
    <x v="0"/>
  </r>
  <r>
    <s v="http://web.archive.org/web/20090312064041/http://api.org:80/resources/members/index.cfm"/>
    <x v="8"/>
    <x v="98"/>
    <s v="http:/www.catsi.com/"/>
    <s v=""/>
    <x v="0"/>
  </r>
  <r>
    <s v="http://web.archive.org/web/20090312064041/http://api.org:80/resources/members/index.cfm"/>
    <x v="8"/>
    <x v="1012"/>
    <s v="http:/www.apave.com/"/>
    <s v=""/>
    <x v="0"/>
  </r>
  <r>
    <s v="http://web.archive.org/web/20090312064041/http://api.org:80/resources/members/index.cfm"/>
    <x v="8"/>
    <x v="101"/>
    <s v="http:/www.ceteklimited.com/"/>
    <s v=""/>
    <x v="0"/>
  </r>
  <r>
    <s v="http://web.archive.org/web/20090312064041/http://api.org:80/resources/members/index.cfm"/>
    <x v="8"/>
    <x v="1065"/>
    <s v="http:/www.ch2mhill.com/"/>
    <s v=""/>
    <x v="1"/>
  </r>
  <r>
    <s v="http://web.archive.org/web/20090312064041/http://api.org:80/resources/members/index.cfm"/>
    <x v="8"/>
    <x v="102"/>
    <s v="http:/www.charterbrokerage.net/"/>
    <s v=""/>
    <x v="0"/>
  </r>
  <r>
    <s v="http://web.archive.org/web/20090312064041/http://api.org:80/resources/members/index.cfm"/>
    <x v="8"/>
    <x v="106"/>
    <s v="http:/www.chemstar.com/"/>
    <s v="http://www.sourcewatch.org/index.php/BHP_Billiton"/>
    <x v="0"/>
  </r>
  <r>
    <s v="http://web.archive.org/web/20090312064041/http://api.org:80/resources/members/index.cfm"/>
    <x v="8"/>
    <x v="109"/>
    <s v="http:/www.chevron.com/"/>
    <s v=""/>
    <x v="1"/>
  </r>
  <r>
    <s v="http://web.archive.org/web/20090312064041/http://api.org:80/resources/members/index.cfm"/>
    <x v="8"/>
    <x v="1013"/>
    <s v="http:/www.chicagobridge.com/"/>
    <s v=""/>
    <x v="0"/>
  </r>
  <r>
    <s v="http://web.archive.org/web/20090312064041/http://api.org:80/resources/members/index.cfm"/>
    <x v="8"/>
    <x v="1066"/>
    <s v="http:/www.cibasc.com/"/>
    <s v=""/>
    <x v="0"/>
  </r>
  <r>
    <s v="http://web.archive.org/web/20090312064041/http://api.org:80/resources/members/index.cfm"/>
    <x v="8"/>
    <x v="111"/>
    <s v="http:/www.circorenergy.com/"/>
    <s v="http://www.sourcewatch.org/index.php/BP"/>
    <x v="0"/>
  </r>
  <r>
    <s v="http://web.archive.org/web/20090312064041/http://api.org:80/resources/members/index.cfm"/>
    <x v="8"/>
    <x v="116"/>
    <s v="http:/www.coastalflow.com/"/>
    <s v=""/>
    <x v="0"/>
  </r>
  <r>
    <s v="http://web.archive.org/web/20090312064041/http://api.org:80/resources/members/index.cfm"/>
    <x v="8"/>
    <x v="117"/>
    <s v="http:/www.coastalgulf.com/"/>
    <s v=""/>
    <x v="0"/>
  </r>
  <r>
    <s v="http://web.archive.org/web/20090312064041/http://api.org:80/resources/members/index.cfm"/>
    <x v="8"/>
    <x v="120"/>
    <s v="http:/www.colpipe.com/"/>
    <s v=""/>
    <x v="0"/>
  </r>
  <r>
    <s v="http://web.archive.org/web/20090312064041/http://api.org:80/resources/members/index.cfm"/>
    <x v="8"/>
    <x v="121"/>
    <s v="http:/www.ceesi.com/"/>
    <s v=""/>
    <x v="0"/>
  </r>
  <r>
    <s v="http://web.archive.org/web/20090312064041/http://api.org:80/resources/members/index.cfm"/>
    <x v="8"/>
    <x v="125"/>
    <s v="http:/www.conbraco.com/"/>
    <s v=""/>
    <x v="0"/>
  </r>
  <r>
    <s v="http://web.archive.org/web/20090312064041/http://api.org:80/resources/members/index.cfm"/>
    <x v="8"/>
    <x v="127"/>
    <s v="http:/www.conocophillips.com/"/>
    <s v=""/>
    <x v="1"/>
  </r>
  <r>
    <s v="http://web.archive.org/web/20090312064041/http://api.org:80/resources/members/index.cfm"/>
    <x v="8"/>
    <x v="1015"/>
    <s v="http:/www.conservatek.com/"/>
    <s v=""/>
    <x v="0"/>
  </r>
  <r>
    <s v="http://web.archive.org/web/20090312064041/http://api.org:80/resources/members/index.cfm"/>
    <x v="8"/>
    <x v="128"/>
    <s v="http:/www.consfab.com/"/>
    <s v=""/>
    <x v="0"/>
  </r>
  <r>
    <s v="http://web.archive.org/web/20090312064041/http://api.org:80/resources/members/index.cfm"/>
    <x v="8"/>
    <x v="1016"/>
    <s v="http:/www.controlmicrosystems.com/"/>
    <s v=""/>
    <x v="0"/>
  </r>
  <r>
    <s v="http://web.archive.org/web/20090312064041/http://api.org:80/resources/members/index.cfm"/>
    <x v="8"/>
    <x v="131"/>
    <s v="http://www.corrosioncontrol.com"/>
    <s v=""/>
    <x v="0"/>
  </r>
  <r>
    <s v="http://web.archive.org/web/20090312064041/http://api.org:80/resources/members/index.cfm"/>
    <x v="8"/>
    <x v="1067"/>
    <s v="http:/www.cpl-associates.com/"/>
    <s v=""/>
    <x v="0"/>
  </r>
  <r>
    <s v="http://web.archive.org/web/20090312064041/http://api.org:80/resources/members/index.cfm"/>
    <x v="8"/>
    <x v="716"/>
    <s v="http:/www.cyntechcorp.com/"/>
    <s v=""/>
    <x v="0"/>
  </r>
  <r>
    <s v="http://web.archive.org/web/20090312064041/http://api.org:80/resources/members/index.cfm"/>
    <x v="8"/>
    <x v="938"/>
    <s v="http:/www.cryostar.com/"/>
    <s v=""/>
    <x v="0"/>
  </r>
  <r>
    <s v="http://web.archive.org/web/20090312064041/http://api.org:80/resources/members/index.cfm"/>
    <x v="8"/>
    <x v="141"/>
    <s v="http:/www.daniel.com/"/>
    <s v=""/>
    <x v="0"/>
  </r>
  <r>
    <s v="http://web.archive.org/web/20090312064041/http://api.org:80/resources/members/index.cfm"/>
    <x v="8"/>
    <x v="1017"/>
    <s v="http:/www.deltaenv.com/"/>
    <s v=""/>
    <x v="0"/>
  </r>
  <r>
    <s v="http://web.archive.org/web/20090312064041/http://api.org:80/resources/members/index.cfm"/>
    <x v="8"/>
    <x v="1018"/>
    <s v="http:/www.denbury.com/"/>
    <s v=""/>
    <x v="0"/>
  </r>
  <r>
    <s v="http://web.archive.org/web/20090312064041/http://api.org:80/resources/members/index.cfm"/>
    <x v="8"/>
    <x v="1068"/>
    <s v="http://www.denwest.com"/>
    <s v="http://www.sourcewatch.org/index.php/CH2M_Hill"/>
    <x v="0"/>
  </r>
  <r>
    <s v="http://web.archive.org/web/20090312064041/http://api.org:80/resources/members/index.cfm"/>
    <x v="8"/>
    <x v="1069"/>
    <s v="http:/www.dnv.com/"/>
    <s v=""/>
    <x v="0"/>
  </r>
  <r>
    <s v="http://web.archive.org/web/20090312064041/http://api.org:80/resources/members/index.cfm"/>
    <x v="8"/>
    <x v="144"/>
    <s v="http:/www.devonenergy.com/"/>
    <s v=""/>
    <x v="1"/>
  </r>
  <r>
    <s v="http://web.archive.org/web/20090312064041/http://api.org:80/resources/members/index.cfm"/>
    <x v="8"/>
    <x v="1070"/>
    <s v="http:/www.diversifiedts.com/"/>
    <s v="http://www.sourcewatch.org/index.php/Chevron"/>
    <x v="0"/>
  </r>
  <r>
    <s v="http://web.archive.org/web/20090312064041/http://api.org:80/resources/members/index.cfm"/>
    <x v="8"/>
    <x v="146"/>
    <s v="http:/www.djainspection.com/"/>
    <s v=""/>
    <x v="0"/>
  </r>
  <r>
    <s v="http://web.archive.org/web/20090312064041/http://api.org:80/resources/members/index.cfm"/>
    <x v="8"/>
    <x v="150"/>
    <s v="http:/www.dow.com/"/>
    <s v=""/>
    <x v="1"/>
  </r>
  <r>
    <s v="http://web.archive.org/web/20090312064041/http://api.org:80/resources/members/index.cfm"/>
    <x v="8"/>
    <x v="1071"/>
    <s v="http:/www.dvinc.com/"/>
    <s v=""/>
    <x v="0"/>
  </r>
  <r>
    <s v="http://web.archive.org/web/20090312064041/http://api.org:80/resources/members/index.cfm"/>
    <x v="8"/>
    <x v="154"/>
    <s v="http:/www.duoline.com/"/>
    <s v=""/>
    <x v="0"/>
  </r>
  <r>
    <s v="http://web.archive.org/web/20090312064041/http://api.org:80/resources/members/index.cfm"/>
    <x v="8"/>
    <x v="635"/>
    <s v="http:/www.dynmcdermott.com/"/>
    <s v=""/>
    <x v="0"/>
  </r>
  <r>
    <s v="http://web.archive.org/web/20090312064041/http://api.org:80/resources/members/index.cfm"/>
    <x v="8"/>
    <x v="942"/>
    <s v="http:/www.eagle-america.net/"/>
    <s v=""/>
    <x v="0"/>
  </r>
  <r>
    <s v="http://web.archive.org/web/20090312064041/http://api.org:80/resources/members/index.cfm"/>
    <x v="8"/>
    <x v="159"/>
    <s v="http://www.eagleresearchcorp.com"/>
    <s v=""/>
    <x v="0"/>
  </r>
  <r>
    <s v="http://web.archive.org/web/20090312064041/http://api.org:80/resources/members/index.cfm"/>
    <x v="8"/>
    <x v="1022"/>
    <s v="http:/www.eeis.net/"/>
    <s v=""/>
    <x v="0"/>
  </r>
  <r>
    <s v="http://web.archive.org/web/20090312064041/http://api.org:80/resources/members/index.cfm"/>
    <x v="8"/>
    <x v="721"/>
    <s v="http:/www.converteam.com/"/>
    <s v="http://www.sourcewatch.org/index.php/ConocoPhillips"/>
    <x v="0"/>
  </r>
  <r>
    <s v="http://web.archive.org/web/20090312064041/http://api.org:80/resources/members/index.cfm"/>
    <x v="8"/>
    <x v="164"/>
    <s v="http://www.elementis.com"/>
    <s v=""/>
    <x v="0"/>
  </r>
  <r>
    <s v="http://web.archive.org/web/20090312064041/http://api.org:80/resources/members/index.cfm"/>
    <x v="8"/>
    <x v="166"/>
    <s v="http:/www.elliottservices.com/"/>
    <s v=""/>
    <x v="0"/>
  </r>
  <r>
    <s v="http://web.archive.org/web/20090312064041/http://api.org:80/resources/members/index.cfm"/>
    <x v="8"/>
    <x v="812"/>
    <s v="http:/www.emats-inc.com/"/>
    <s v=""/>
    <x v="0"/>
  </r>
  <r>
    <s v="http://web.archive.org/web/20090312064041/http://api.org:80/resources/members/index.cfm"/>
    <x v="8"/>
    <x v="1023"/>
    <s v="http:/www.emersonmotors.com/"/>
    <s v=""/>
    <x v="0"/>
  </r>
  <r>
    <s v="http://web.archive.org/web/20090312064041/http://api.org:80/resources/members/index.cfm"/>
    <x v="8"/>
    <x v="1024"/>
    <s v="http:/www.emsglobal.net/"/>
    <s v=""/>
    <x v="0"/>
  </r>
  <r>
    <s v="http://web.archive.org/web/20090312064041/http://api.org:80/resources/members/index.cfm"/>
    <x v="8"/>
    <x v="854"/>
    <s v="http:/www.enbridgepartners.com/"/>
    <s v=""/>
    <x v="0"/>
  </r>
  <r>
    <s v="http://web.archive.org/web/20090312064041/http://api.org:80/resources/members/index.cfm"/>
    <x v="8"/>
    <x v="169"/>
    <s v="http:/www.encana.com/"/>
    <s v=""/>
    <x v="1"/>
  </r>
  <r>
    <s v="http://web.archive.org/web/20090312064041/http://api.org:80/resources/members/index.cfm"/>
    <x v="8"/>
    <x v="1072"/>
    <s v="http:/www.us.endress.com/"/>
    <s v=""/>
    <x v="0"/>
  </r>
  <r>
    <s v="http://web.archive.org/web/20090312064041/http://api.org:80/resources/members/index.cfm"/>
    <x v="8"/>
    <x v="171"/>
    <s v="http:/www.enercongroup.com/"/>
    <s v=""/>
    <x v="0"/>
  </r>
  <r>
    <s v="http://web.archive.org/web/20090312064041/http://api.org:80/resources/members/index.cfm"/>
    <x v="8"/>
    <x v="173"/>
    <s v="http:/www.energyexchanger.com/"/>
    <s v=""/>
    <x v="0"/>
  </r>
  <r>
    <s v="http://web.archive.org/web/20090312064041/http://api.org:80/resources/members/index.cfm"/>
    <x v="8"/>
    <x v="179"/>
    <s v="http:/www.eisllc.net/"/>
    <s v=""/>
    <x v="0"/>
  </r>
  <r>
    <s v="http://web.archive.org/web/20090312064041/http://api.org:80/resources/members/index.cfm"/>
    <x v="8"/>
    <x v="180"/>
    <s v="http:/www.engineeringpartners.org/"/>
    <s v=""/>
    <x v="0"/>
  </r>
  <r>
    <s v="http://web.archive.org/web/20090312064041/http://api.org:80/resources/members/index.cfm"/>
    <x v="8"/>
    <x v="1025"/>
    <s v="http:/www.englobal.com/"/>
    <s v="http://www.sourcewatch.org/index.php/Devon_Energy"/>
    <x v="0"/>
  </r>
  <r>
    <s v="http://web.archive.org/web/20090312064041/http://api.org:80/resources/members/index.cfm"/>
    <x v="8"/>
    <x v="1073"/>
    <s v="http:/www.ensr.com/"/>
    <s v=""/>
    <x v="0"/>
  </r>
  <r>
    <s v="http://web.archive.org/web/20090312064041/http://api.org:80/resources/members/index.cfm"/>
    <x v="8"/>
    <x v="813"/>
    <s v="http:/www.epplp.com/"/>
    <s v=""/>
    <x v="0"/>
  </r>
  <r>
    <s v="http://web.archive.org/web/20090312064041/http://api.org:80/resources/members/index.cfm"/>
    <x v="8"/>
    <x v="187"/>
    <s v="http:/www.equityeng.com/"/>
    <s v="http://www.sourcewatch.org/index.php/Dow_Chemical_Company"/>
    <x v="0"/>
  </r>
  <r>
    <s v="http://web.archive.org/web/20090312064041/http://api.org:80/resources/members/index.cfm"/>
    <x v="8"/>
    <x v="858"/>
    <s v="http:/www.rohmax.com/"/>
    <s v=""/>
    <x v="0"/>
  </r>
  <r>
    <s v="http://web.archive.org/web/20090312064041/http://api.org:80/resources/members/index.cfm"/>
    <x v="8"/>
    <x v="192"/>
    <s v="http:/www.expl.com/"/>
    <s v=""/>
    <x v="0"/>
  </r>
  <r>
    <s v="http://web.archive.org/web/20090312064041/http://api.org:80/resources/members/index.cfm"/>
    <x v="8"/>
    <x v="193"/>
    <s v="http:/www.exxonmobil.com/"/>
    <s v=""/>
    <x v="1"/>
  </r>
  <r>
    <s v="http://web.archive.org/web/20090312064041/http://api.org:80/resources/members/index.cfm"/>
    <x v="8"/>
    <x v="195"/>
    <s v="http:/www.fbvalve.com/"/>
    <s v=""/>
    <x v="0"/>
  </r>
  <r>
    <s v="http://web.archive.org/web/20090312064041/http://api.org:80/resources/members/index.cfm"/>
    <x v="8"/>
    <x v="945"/>
    <s v="http:/www.fergusonbeauregard.com/"/>
    <s v=""/>
    <x v="0"/>
  </r>
  <r>
    <s v="http://web.archive.org/web/20090312064041/http://api.org:80/resources/members/index.cfm"/>
    <x v="8"/>
    <x v="198"/>
    <s v="http:/www.fishertank.com/"/>
    <s v=""/>
    <x v="0"/>
  </r>
  <r>
    <s v="http://web.archive.org/web/20090312064041/http://api.org:80/resources/members/index.cfm"/>
    <x v="8"/>
    <x v="640"/>
    <s v="http://www.flotekind.com"/>
    <s v=""/>
    <x v="0"/>
  </r>
  <r>
    <s v="http://web.archive.org/web/20090312064041/http://api.org:80/resources/members/index.cfm"/>
    <x v="8"/>
    <x v="204"/>
    <s v="http://www.flowmd.com"/>
    <s v=""/>
    <x v="0"/>
  </r>
  <r>
    <s v="http://web.archive.org/web/20090312064041/http://api.org:80/resources/members/index.cfm"/>
    <x v="8"/>
    <x v="205"/>
    <s v="http:/www.fluor.com/"/>
    <s v=""/>
    <x v="0"/>
  </r>
  <r>
    <s v="http://web.archive.org/web/20090312064041/http://api.org:80/resources/members/index.cfm"/>
    <x v="8"/>
    <x v="729"/>
    <s v="http:/www.fmctechnologies.com/"/>
    <s v=""/>
    <x v="0"/>
  </r>
  <r>
    <s v="http://web.archive.org/web/20090312064041/http://api.org:80/resources/members/index.cfm"/>
    <x v="8"/>
    <x v="208"/>
    <s v="http:/www.foss.com/"/>
    <s v=""/>
    <x v="0"/>
  </r>
  <r>
    <s v="http://web.archive.org/web/20090312064041/http://api.org:80/resources/members/index.cfm"/>
    <x v="8"/>
    <x v="730"/>
    <s v="http://www.fwc.com/"/>
    <s v=""/>
    <x v="0"/>
  </r>
  <r>
    <s v="http://web.archive.org/web/20090312064041/http://api.org:80/resources/members/index.cfm"/>
    <x v="8"/>
    <x v="1074"/>
    <s v="http:/www.ftsinspection.com/"/>
    <s v=""/>
    <x v="0"/>
  </r>
  <r>
    <s v="http://web.archive.org/web/20090312064041/http://api.org:80/resources/members/index.cfm"/>
    <x v="8"/>
    <x v="214"/>
    <s v="http:/www.garlock.com/"/>
    <s v="https://www.desmogblog.com/directory/vocabulary/9324"/>
    <x v="0"/>
  </r>
  <r>
    <s v="http://web.archive.org/web/20090312064041/http://api.org:80/resources/members/index.cfm"/>
    <x v="8"/>
    <x v="1075"/>
    <s v="http:/www.gepower.com/dhtml/geoilandgas/en_us/brands/conmec/index.jsp"/>
    <s v=""/>
    <x v="1"/>
  </r>
  <r>
    <s v="http://web.archive.org/web/20090312064041/http://api.org:80/resources/members/index.cfm"/>
    <x v="8"/>
    <x v="218"/>
    <s v="http:/www.gearench.com/"/>
    <s v=""/>
    <x v="0"/>
  </r>
  <r>
    <s v="http://web.archive.org/web/20090312064041/http://api.org:80/resources/members/index.cfm"/>
    <x v="8"/>
    <x v="220"/>
    <s v="http:/www.gepower.com/dhtml/inspections/en_us/index.jsp"/>
    <s v=""/>
    <x v="0"/>
  </r>
  <r>
    <s v="http://web.archive.org/web/20090312064041/http://api.org:80/resources/members/index.cfm"/>
    <x v="8"/>
    <x v="221"/>
    <s v="http:/www.gilbarco.com/"/>
    <s v=""/>
    <x v="0"/>
  </r>
  <r>
    <s v="http://web.archive.org/web/20090312064041/http://api.org:80/resources/members/index.cfm"/>
    <x v="8"/>
    <x v="1076"/>
    <s v="http:/www.gwdrilling.com/"/>
    <s v=""/>
    <x v="0"/>
  </r>
  <r>
    <s v="http://web.archive.org/web/20090312064041/http://api.org:80/resources/members/index.cfm"/>
    <x v="8"/>
    <x v="1026"/>
    <s v="http:/www.grovermorgan.com/"/>
    <s v=""/>
    <x v="0"/>
  </r>
  <r>
    <s v="http://web.archive.org/web/20090312064041/http://api.org:80/resources/members/index.cfm"/>
    <x v="8"/>
    <x v="227"/>
    <s v="http:/www.gie.com/"/>
    <s v=""/>
    <x v="0"/>
  </r>
  <r>
    <s v="http://web.archive.org/web/20090312064041/http://api.org:80/resources/members/index.cfm"/>
    <x v="8"/>
    <x v="245"/>
    <s v="http:/www.roseninspection.net/"/>
    <s v=""/>
    <x v="0"/>
  </r>
  <r>
    <s v="http://web.archive.org/web/20090312064041/http://api.org:80/resources/members/index.cfm"/>
    <x v="8"/>
    <x v="230"/>
    <s v="http:/www.halliburton.com/"/>
    <s v=""/>
    <x v="1"/>
  </r>
  <r>
    <s v="http://web.archive.org/web/20090312064041/http://api.org:80/resources/members/index.cfm"/>
    <x v="8"/>
    <x v="949"/>
    <s v="http:/www.hfpumps.com/"/>
    <s v=""/>
    <x v="0"/>
  </r>
  <r>
    <s v="http://web.archive.org/web/20090312064041/http://api.org:80/resources/members/index.cfm"/>
    <x v="8"/>
    <x v="231"/>
    <s v="http:/www.heycoenergy.com/"/>
    <s v=""/>
    <x v="0"/>
  </r>
  <r>
    <s v="http://web.archive.org/web/20090312064041/http://api.org:80/resources/members/index.cfm"/>
    <x v="8"/>
    <x v="737"/>
    <s v="http://www.hatchmottmacdonald.com"/>
    <s v="https://www.desmogblog.com/exxonmobil-funding-climate-science-denial"/>
    <x v="0"/>
  </r>
  <r>
    <s v="http://web.archive.org/web/20090312064041/http://api.org:80/resources/members/index.cfm"/>
    <x v="8"/>
    <x v="738"/>
    <s v="http:/www.hitechtesting.com/"/>
    <s v=""/>
    <x v="0"/>
  </r>
  <r>
    <s v="http://web.archive.org/web/20090312064041/http://api.org:80/resources/members/index.cfm"/>
    <x v="8"/>
    <x v="235"/>
    <s v="http:/www.hmttank.com/"/>
    <s v=""/>
    <x v="0"/>
  </r>
  <r>
    <s v="http://web.archive.org/web/20090312064041/http://api.org:80/resources/members/index.cfm"/>
    <x v="8"/>
    <x v="237"/>
    <s v="http:/www.hoistcrane.com/"/>
    <s v=""/>
    <x v="0"/>
  </r>
  <r>
    <s v="http://web.archive.org/web/20090312064041/http://api.org:80/resources/members/index.cfm"/>
    <x v="8"/>
    <x v="239"/>
    <s v="http:/www.hollowayhouston.com/"/>
    <s v=""/>
    <x v="0"/>
  </r>
  <r>
    <s v="http://web.archive.org/web/20090312064041/http://api.org:80/resources/members/index.cfm"/>
    <x v="8"/>
    <x v="951"/>
    <s v="http:/www.honeywell.com/"/>
    <s v=""/>
    <x v="1"/>
  </r>
  <r>
    <s v="http://web.archive.org/web/20090312064041/http://api.org:80/resources/members/index.cfm"/>
    <x v="8"/>
    <x v="244"/>
    <s v="http:/www.howden.com/"/>
    <s v=""/>
    <x v="0"/>
  </r>
  <r>
    <s v="http://web.archive.org/web/20090312064041/http://api.org:80/resources/members/index.cfm"/>
    <x v="8"/>
    <x v="247"/>
    <s v="http:/www.hudsonproducts.com/"/>
    <s v=""/>
    <x v="0"/>
  </r>
  <r>
    <s v="http://web.archive.org/web/20090312064041/http://api.org:80/resources/members/index.cfm"/>
    <x v="8"/>
    <x v="954"/>
    <s v="http:/www.huntoil.com/"/>
    <s v=""/>
    <x v="1"/>
  </r>
  <r>
    <s v="http://web.archive.org/web/20090312064041/http://api.org:80/resources/members/index.cfm"/>
    <x v="8"/>
    <x v="1027"/>
    <s v="http:/www.hunting-intl.com/"/>
    <s v=""/>
    <x v="0"/>
  </r>
  <r>
    <s v="http://web.archive.org/web/20090312064041/http://api.org:80/resources/members/index.cfm"/>
    <x v="8"/>
    <x v="251"/>
    <s v="http://www.HTandT.com"/>
    <s v=""/>
    <x v="0"/>
  </r>
  <r>
    <s v="http://web.archive.org/web/20090312064041/http://api.org:80/resources/members/index.cfm"/>
    <x v="8"/>
    <x v="255"/>
    <s v="http:/www.icllabs.com/"/>
    <s v=""/>
    <x v="0"/>
  </r>
  <r>
    <s v="http://web.archive.org/web/20090312064041/http://api.org:80/resources/members/index.cfm"/>
    <x v="8"/>
    <x v="259"/>
    <s v="http:/www.iesconde.com/"/>
    <s v="http://www.sourcewatch.org/index.php/General_Electric"/>
    <x v="0"/>
  </r>
  <r>
    <s v="http://web.archive.org/web/20090312064041/http://api.org:80/resources/members/index.cfm"/>
    <x v="8"/>
    <x v="955"/>
    <s v="http://www.iisa.com.ec"/>
    <s v=""/>
    <x v="0"/>
  </r>
  <r>
    <s v="http://web.archive.org/web/20090312064041/http://api.org:80/resources/members/index.cfm"/>
    <x v="8"/>
    <x v="262"/>
    <s v="http:/www.infineum.com/"/>
    <s v=""/>
    <x v="0"/>
  </r>
  <r>
    <s v="http://web.archive.org/web/20090312064041/http://api.org:80/resources/members/index.cfm"/>
    <x v="8"/>
    <x v="957"/>
    <s v="http:/www.intech-llc.com/"/>
    <s v=""/>
    <x v="0"/>
  </r>
  <r>
    <s v="http://web.archive.org/web/20090312064041/http://api.org:80/resources/members/index.cfm"/>
    <x v="8"/>
    <x v="265"/>
    <s v="http:/www.inspectorate.com/"/>
    <s v=""/>
    <x v="0"/>
  </r>
  <r>
    <s v="http://web.archive.org/web/20090312064041/http://api.org:80/resources/members/index.cfm"/>
    <x v="8"/>
    <x v="1077"/>
    <s v="http://www.IntegratedEquipment.com"/>
    <s v=""/>
    <x v="0"/>
  </r>
  <r>
    <s v="http://web.archive.org/web/20090312064041/http://api.org:80/resources/members/index.cfm"/>
    <x v="8"/>
    <x v="272"/>
    <s v="http://www.ids-usa.us"/>
    <s v=""/>
    <x v="0"/>
  </r>
  <r>
    <s v="http://web.archive.org/web/20090312064041/http://api.org:80/resources/members/index.cfm"/>
    <x v="8"/>
    <x v="958"/>
    <s v="http:/www.international-pc.com/"/>
    <s v=""/>
    <x v="0"/>
  </r>
  <r>
    <s v="http://web.archive.org/web/20090312064041/http://api.org:80/resources/members/index.cfm"/>
    <x v="8"/>
    <x v="1078"/>
    <s v="http:/www.irs-inspection.com/"/>
    <s v="http://www.sourcewatch.org/index.php/Halliburton_Company"/>
    <x v="0"/>
  </r>
  <r>
    <s v="http://web.archive.org/web/20090312064041/http://api.org:80/resources/members/index.cfm"/>
    <x v="8"/>
    <x v="1079"/>
    <s v="http:/www.ium.com/"/>
    <s v=""/>
    <x v="0"/>
  </r>
  <r>
    <s v="http://web.archive.org/web/20090312064041/http://api.org:80/resources/members/index.cfm"/>
    <x v="8"/>
    <x v="874"/>
    <s v="http:/www.itscb.com/"/>
    <s v=""/>
    <x v="0"/>
  </r>
  <r>
    <s v="http://web.archive.org/web/20090312064041/http://api.org:80/resources/members/index.cfm"/>
    <x v="8"/>
    <x v="277"/>
    <s v="http:/www.iomosaic.com/"/>
    <s v=""/>
    <x v="0"/>
  </r>
  <r>
    <s v="http://web.archive.org/web/20090312064041/http://api.org:80/resources/members/index.cfm"/>
    <x v="8"/>
    <x v="1028"/>
    <s v="http:/www.irisndt.com/"/>
    <s v=""/>
    <x v="0"/>
  </r>
  <r>
    <s v="http://web.archive.org/web/20090312064041/http://api.org:80/resources/members/index.cfm"/>
    <x v="8"/>
    <x v="1029"/>
    <s v="http:/www.gouldspumps.com/"/>
    <s v=""/>
    <x v="0"/>
  </r>
  <r>
    <s v="http://web.archive.org/web/20090312064041/http://api.org:80/resources/members/index.cfm"/>
    <x v="8"/>
    <x v="282"/>
    <s v="http:/www.jamesmachineworks.com/"/>
    <s v=""/>
    <x v="0"/>
  </r>
  <r>
    <s v="http://web.archive.org/web/20090312064041/http://api.org:80/resources/members/index.cfm"/>
    <x v="8"/>
    <x v="285"/>
    <s v="http:/www.jetlube.com/"/>
    <s v=""/>
    <x v="0"/>
  </r>
  <r>
    <s v="http://web.archive.org/web/20090312064041/http://api.org:80/resources/members/index.cfm"/>
    <x v="8"/>
    <x v="1080"/>
    <s v="http:/www.jiskoot.com/"/>
    <s v="http://www.sourcewatch.org/index.php/Honeywell"/>
    <x v="0"/>
  </r>
  <r>
    <s v="http://web.archive.org/web/20090312064041/http://api.org:80/resources/members/index.cfm"/>
    <x v="8"/>
    <x v="290"/>
    <s v="http:/www.johnllowery.com/"/>
    <s v=""/>
    <x v="0"/>
  </r>
  <r>
    <s v="http://web.archive.org/web/20090312064041/http://api.org:80/resources/members/index.cfm"/>
    <x v="8"/>
    <x v="745"/>
    <s v="http:/www.justissoil.com/"/>
    <s v=""/>
    <x v="0"/>
  </r>
  <r>
    <s v="http://web.archive.org/web/20090312064041/http://api.org:80/resources/members/index.cfm"/>
    <x v="8"/>
    <x v="959"/>
    <s v="http:/www.k-sea.com/"/>
    <s v="http://www.sourcewatch.org/index.php/Hunt_Oil_Company"/>
    <x v="0"/>
  </r>
  <r>
    <s v="http://web.archive.org/web/20090312064041/http://api.org:80/resources/members/index.cfm"/>
    <x v="8"/>
    <x v="746"/>
    <s v="http:/www.kamcontrols.com/"/>
    <s v=""/>
    <x v="0"/>
  </r>
  <r>
    <s v="http://web.archive.org/web/20090312064041/http://api.org:80/resources/members/index.cfm"/>
    <x v="8"/>
    <x v="295"/>
    <s v="http:/www.keyship.com/"/>
    <s v=""/>
    <x v="0"/>
  </r>
  <r>
    <s v="http://web.archive.org/web/20090312064041/http://api.org:80/resources/members/index.cfm"/>
    <x v="8"/>
    <x v="819"/>
    <s v="http:/www.kindermorgan.com/"/>
    <s v=""/>
    <x v="1"/>
  </r>
  <r>
    <s v="http://web.archive.org/web/20090312064041/http://api.org:80/resources/members/index.cfm"/>
    <x v="8"/>
    <x v="879"/>
    <s v="http://www.kindervalve.com"/>
    <s v=""/>
    <x v="0"/>
  </r>
  <r>
    <s v="http://web.archive.org/web/20090312064041/http://api.org:80/resources/members/index.cfm"/>
    <x v="8"/>
    <x v="1081"/>
    <s v="http://www.kipeq.or.kr"/>
    <s v=""/>
    <x v="0"/>
  </r>
  <r>
    <s v="http://web.archive.org/web/20090312064041/http://api.org:80/resources/members/index.cfm"/>
    <x v="8"/>
    <x v="298"/>
    <s v="http:/www.ljtechnologies.com/"/>
    <s v=""/>
    <x v="0"/>
  </r>
  <r>
    <s v="http://web.archive.org/web/20090312064041/http://api.org:80/resources/members/index.cfm"/>
    <x v="8"/>
    <x v="1031"/>
    <s v="http:/www.lambservices.com/"/>
    <s v=""/>
    <x v="0"/>
  </r>
  <r>
    <s v="http://web.archive.org/web/20090312064041/http://api.org:80/resources/members/index.cfm"/>
    <x v="8"/>
    <x v="1082"/>
    <s v="http:/www.langan.com/"/>
    <s v=""/>
    <x v="0"/>
  </r>
  <r>
    <s v="http://web.archive.org/web/20090312064041/http://api.org:80/resources/members/index.cfm"/>
    <x v="8"/>
    <x v="302"/>
    <s v="http:/www.larsentoubro.com/"/>
    <s v=""/>
    <x v="0"/>
  </r>
  <r>
    <s v="http://web.archive.org/web/20090312064041/http://api.org:80/resources/members/index.cfm"/>
    <x v="8"/>
    <x v="1083"/>
    <s v="http:/www.leadergt.com/"/>
    <s v=""/>
    <x v="0"/>
  </r>
  <r>
    <s v="http://web.archive.org/web/20090312064041/http://api.org:80/resources/members/index.cfm"/>
    <x v="8"/>
    <x v="309"/>
    <s v="http:/www.lr.org/"/>
    <s v=""/>
    <x v="0"/>
  </r>
  <r>
    <s v="http://web.archive.org/web/20090312064041/http://api.org:80/resources/members/index.cfm"/>
    <x v="8"/>
    <x v="1032"/>
    <s v="http:/www.cap-eng.com/"/>
    <s v=""/>
    <x v="0"/>
  </r>
  <r>
    <s v="http://web.archive.org/web/20090312064041/http://api.org:80/resources/members/index.cfm"/>
    <x v="8"/>
    <x v="311"/>
    <s v="http:/www.loadmastereng.com/"/>
    <s v=""/>
    <x v="0"/>
  </r>
  <r>
    <s v="http://web.archive.org/web/20090312064041/http://api.org:80/resources/members/index.cfm"/>
    <x v="8"/>
    <x v="313"/>
    <s v="http:/www.loopllc.com/"/>
    <s v=""/>
    <x v="0"/>
  </r>
  <r>
    <s v="http://web.archive.org/web/20090312064041/http://api.org:80/resources/members/index.cfm"/>
    <x v="8"/>
    <x v="315"/>
    <s v="http:/www.lubrizol.com/"/>
    <s v=""/>
    <x v="0"/>
  </r>
  <r>
    <s v="http://web.archive.org/web/20090312064041/http://api.org:80/resources/members/index.cfm"/>
    <x v="8"/>
    <x v="882"/>
    <s v="http:/www.lufkin.com/"/>
    <s v=""/>
    <x v="0"/>
  </r>
  <r>
    <s v="http://web.archive.org/web/20090312064041/http://api.org:80/resources/members/index.cfm"/>
    <x v="8"/>
    <x v="822"/>
    <s v="http://www.mhes.com"/>
    <s v=""/>
    <x v="0"/>
  </r>
  <r>
    <s v="http://web.archive.org/web/20090312064041/http://api.org:80/resources/members/index.cfm"/>
    <x v="8"/>
    <x v="1084"/>
    <s v="http:/www.machinesupport.com/"/>
    <s v=""/>
    <x v="0"/>
  </r>
  <r>
    <s v="http://web.archive.org/web/20090312064041/http://api.org:80/resources/members/index.cfm"/>
    <x v="8"/>
    <x v="317"/>
    <s v="http:/www.magellanlp.com/"/>
    <s v=""/>
    <x v="0"/>
  </r>
  <r>
    <s v="http://web.archive.org/web/20090312064041/http://api.org:80/resources/members/index.cfm"/>
    <x v="8"/>
    <x v="323"/>
    <s v="http:/www.mapoiltools.com/"/>
    <s v=""/>
    <x v="0"/>
  </r>
  <r>
    <s v="http://web.archive.org/web/20090312064041/http://api.org:80/resources/members/index.cfm"/>
    <x v="8"/>
    <x v="324"/>
    <s v="http:/www.marathon.com/"/>
    <s v=""/>
    <x v="1"/>
  </r>
  <r>
    <s v="http://web.archive.org/web/20090312064041/http://api.org:80/resources/members/index.cfm"/>
    <x v="8"/>
    <x v="326"/>
    <s v="http:/www.msrc.org/"/>
    <s v=""/>
    <x v="0"/>
  </r>
  <r>
    <s v="http://web.archive.org/web/20090312064041/http://api.org:80/resources/members/index.cfm"/>
    <x v="8"/>
    <x v="329"/>
    <s v="http:/www.masstechnology.net/"/>
    <s v=""/>
    <x v="0"/>
  </r>
  <r>
    <s v="http://web.archive.org/web/20090312064041/http://api.org:80/resources/members/index.cfm"/>
    <x v="8"/>
    <x v="330"/>
    <s v="http:/www.matrixservice.com/"/>
    <s v=""/>
    <x v="0"/>
  </r>
  <r>
    <s v="http://web.archive.org/web/20090312064041/http://api.org:80/resources/members/index.cfm"/>
    <x v="8"/>
    <x v="1033"/>
    <s v="http:/www.mbindustries.com/"/>
    <s v=""/>
    <x v="0"/>
  </r>
  <r>
    <s v="http://web.archive.org/web/20090312064041/http://api.org:80/resources/members/index.cfm"/>
    <x v="8"/>
    <x v="332"/>
    <s v="http:/www.mccrometer.com/"/>
    <s v="http://www.sourcewatch.org/index.php/Kinder_Morgan_Energy_Partners"/>
    <x v="0"/>
  </r>
  <r>
    <s v="http://web.archive.org/web/20090312064041/http://api.org:80/resources/members/index.cfm"/>
    <x v="8"/>
    <x v="964"/>
    <s v="http://www.mi-nde.com"/>
    <s v=""/>
    <x v="0"/>
  </r>
  <r>
    <s v="http://web.archive.org/web/20090312064041/http://api.org:80/resources/members/index.cfm"/>
    <x v="8"/>
    <x v="336"/>
    <s v="http:/www.merichem.com/"/>
    <s v=""/>
    <x v="0"/>
  </r>
  <r>
    <s v="http://web.archive.org/web/20090312064041/http://api.org:80/resources/members/index.cfm"/>
    <x v="8"/>
    <x v="337"/>
    <s v="http:/www.meridium.com/"/>
    <s v=""/>
    <x v="0"/>
  </r>
  <r>
    <s v="http://web.archive.org/web/20090312064041/http://api.org:80/resources/members/index.cfm"/>
    <x v="8"/>
    <x v="338"/>
    <s v="http:/www.mesa-intl.com/"/>
    <s v=""/>
    <x v="0"/>
  </r>
  <r>
    <s v="http://web.archive.org/web/20090312064041/http://api.org:80/resources/members/index.cfm"/>
    <x v="8"/>
    <x v="884"/>
    <s v="http:/www.metco-ndt.com/"/>
    <s v=""/>
    <x v="0"/>
  </r>
  <r>
    <s v="http://web.archive.org/web/20090312064041/http://api.org:80/resources/members/index.cfm"/>
    <x v="8"/>
    <x v="339"/>
    <s v="http:/www.meterengineers.com/"/>
    <s v=""/>
    <x v="0"/>
  </r>
  <r>
    <s v="http://web.archive.org/web/20090312064041/http://api.org:80/resources/members/index.cfm"/>
    <x v="8"/>
    <x v="340"/>
    <s v="http:/www.micromotion.com/"/>
    <s v=""/>
    <x v="0"/>
  </r>
  <r>
    <s v="http://web.archive.org/web/20090312064041/http://api.org:80/resources/members/index.cfm"/>
    <x v="8"/>
    <x v="342"/>
    <s v="http:/www.midwesternservices.com/"/>
    <s v=""/>
    <x v="0"/>
  </r>
  <r>
    <s v="http://web.archive.org/web/20090312064041/http://api.org:80/resources/members/index.cfm"/>
    <x v="8"/>
    <x v="1085"/>
    <s v=""/>
    <s v=""/>
    <x v="0"/>
  </r>
  <r>
    <s v="http://web.archive.org/web/20090312064041/http://api.org:80/resources/members/index.cfm"/>
    <x v="8"/>
    <x v="343"/>
    <s v="http://www.millerconsulting.org"/>
    <s v=""/>
    <x v="0"/>
  </r>
  <r>
    <s v="http://web.archive.org/web/20090312064041/http://api.org:80/resources/members/index.cfm"/>
    <x v="8"/>
    <x v="965"/>
    <s v="http:/www.millerenergy.com/"/>
    <s v=""/>
    <x v="0"/>
  </r>
  <r>
    <s v="http://web.archive.org/web/20090312064041/http://api.org:80/resources/members/index.cfm"/>
    <x v="8"/>
    <x v="344"/>
    <s v="http:/www.milwaukeevalve.com/"/>
    <s v=""/>
    <x v="0"/>
  </r>
  <r>
    <s v="http://web.archive.org/web/20090312064041/http://api.org:80/resources/members/index.cfm"/>
    <x v="8"/>
    <x v="345"/>
    <s v="http://www.mistrasgroup.com"/>
    <s v=""/>
    <x v="0"/>
  </r>
  <r>
    <s v="http://web.archive.org/web/20090312064041/http://api.org:80/resources/members/index.cfm"/>
    <x v="8"/>
    <x v="350"/>
    <s v="http:/www.mokveld.com/"/>
    <s v=""/>
    <x v="0"/>
  </r>
  <r>
    <s v="http://web.archive.org/web/20090312064041/http://api.org:80/resources/members/index.cfm"/>
    <x v="8"/>
    <x v="351"/>
    <s v="http:/www.moodyint.com/"/>
    <s v=""/>
    <x v="0"/>
  </r>
  <r>
    <s v="http://web.archive.org/web/20090312064041/http://api.org:80/resources/members/index.cfm"/>
    <x v="8"/>
    <x v="888"/>
    <s v="http:/www.morantug.com/"/>
    <s v=""/>
    <x v="0"/>
  </r>
  <r>
    <s v="http://web.archive.org/web/20090312064041/http://api.org:80/resources/members/index.cfm"/>
    <x v="8"/>
    <x v="756"/>
    <s v="http:/www.mtitank.com/"/>
    <s v=""/>
    <x v="0"/>
  </r>
  <r>
    <s v="http://web.archive.org/web/20090312064041/http://api.org:80/resources/members/index.cfm"/>
    <x v="8"/>
    <x v="353"/>
    <s v="http:/www.murphyoilcorp.com/"/>
    <s v="http://www.sourcewatch.org/index.php/Marathon"/>
    <x v="0"/>
  </r>
  <r>
    <s v="http://web.archive.org/web/20090312064041/http://api.org:80/resources/members/index.cfm"/>
    <x v="8"/>
    <x v="354"/>
    <s v="http:/www.musestancil.com/"/>
    <s v=""/>
    <x v="0"/>
  </r>
  <r>
    <s v="http://web.archive.org/web/20090312064041/http://api.org:80/resources/members/index.cfm"/>
    <x v="8"/>
    <x v="1086"/>
    <s v="http:/www.mwhglobal.com/"/>
    <s v=""/>
    <x v="0"/>
  </r>
  <r>
    <s v="http://web.archive.org/web/20090312064041/http://api.org:80/resources/members/index.cfm"/>
    <x v="8"/>
    <x v="1087"/>
    <s v="http:/www.nalco.com/"/>
    <s v=""/>
    <x v="0"/>
  </r>
  <r>
    <s v="http://web.archive.org/web/20090312064041/http://api.org:80/resources/members/index.cfm"/>
    <x v="8"/>
    <x v="357"/>
    <s v="http:/www.nov.com/"/>
    <s v=""/>
    <x v="0"/>
  </r>
  <r>
    <s v="http://web.archive.org/web/20090312064041/http://api.org:80/resources/members/index.cfm"/>
    <x v="8"/>
    <x v="358"/>
    <s v="http://www.nationalpumpcompany.com"/>
    <s v=""/>
    <x v="0"/>
  </r>
  <r>
    <s v="http://web.archive.org/web/20090312064041/http://api.org:80/resources/members/index.cfm"/>
    <x v="8"/>
    <x v="362"/>
    <s v="http:/www.navarik.com/"/>
    <s v=""/>
    <x v="0"/>
  </r>
  <r>
    <s v="http://web.archive.org/web/20090312064041/http://api.org:80/resources/members/index.cfm"/>
    <x v="8"/>
    <x v="363"/>
    <s v="http://www.nositx.com"/>
    <s v=""/>
    <x v="0"/>
  </r>
  <r>
    <s v="http://web.archive.org/web/20090312064041/http://api.org:80/resources/members/index.cfm"/>
    <x v="8"/>
    <x v="367"/>
    <s v="http://www.neuman-esser.de"/>
    <s v=""/>
    <x v="0"/>
  </r>
  <r>
    <s v="http://web.archive.org/web/20090312064041/http://api.org:80/resources/members/index.cfm"/>
    <x v="8"/>
    <x v="891"/>
    <s v="http:/www.newdellco.com/"/>
    <s v=""/>
    <x v="0"/>
  </r>
  <r>
    <s v="http://web.archive.org/web/20090312064041/http://api.org:80/resources/members/index.cfm"/>
    <x v="8"/>
    <x v="369"/>
    <s v="http:/www.newmarket.com/"/>
    <s v=""/>
    <x v="0"/>
  </r>
  <r>
    <s v="http://web.archive.org/web/20090312064041/http://api.org:80/resources/members/index.cfm"/>
    <x v="8"/>
    <x v="370"/>
    <s v="http:/www.newpark.com/"/>
    <s v=""/>
    <x v="0"/>
  </r>
  <r>
    <s v="http://web.archive.org/web/20090312064041/http://api.org:80/resources/members/index.cfm"/>
    <x v="8"/>
    <x v="656"/>
    <s v="http:/www.niagarablower.com/"/>
    <s v=""/>
    <x v="0"/>
  </r>
  <r>
    <s v="http://web.archive.org/web/20090312064041/http://api.org:80/resources/members/index.cfm"/>
    <x v="8"/>
    <x v="1034"/>
    <s v="http:/www.nielsonandassociates.com/"/>
    <s v=""/>
    <x v="0"/>
  </r>
  <r>
    <s v="http://web.archive.org/web/20090312064041/http://api.org:80/resources/members/index.cfm"/>
    <x v="8"/>
    <x v="968"/>
    <s v=""/>
    <s v=""/>
    <x v="0"/>
  </r>
  <r>
    <s v="http://web.archive.org/web/20090312064041/http://api.org:80/resources/members/index.cfm"/>
    <x v="8"/>
    <x v="892"/>
    <s v="http://www.gnet.tn"/>
    <s v=""/>
    <x v="0"/>
  </r>
  <r>
    <s v="http://web.archive.org/web/20090312064041/http://api.org:80/resources/members/index.cfm"/>
    <x v="8"/>
    <x v="760"/>
    <s v="http:/www.natmar.com/"/>
    <s v=""/>
    <x v="0"/>
  </r>
  <r>
    <s v="http://web.archive.org/web/20090312064041/http://api.org:80/resources/members/index.cfm"/>
    <x v="8"/>
    <x v="373"/>
    <s v="http:/www.noblecorp.com/"/>
    <s v=""/>
    <x v="0"/>
  </r>
  <r>
    <s v="http://web.archive.org/web/20090312064041/http://api.org:80/resources/members/index.cfm"/>
    <x v="8"/>
    <x v="894"/>
    <s v="http:/www.ntic.com/"/>
    <s v=""/>
    <x v="0"/>
  </r>
  <r>
    <s v="http://web.archive.org/web/20090312064041/http://api.org:80/resources/members/index.cfm"/>
    <x v="8"/>
    <x v="376"/>
    <s v="http:/www.nustarenergy.com/"/>
    <s v=""/>
    <x v="0"/>
  </r>
  <r>
    <s v="http://web.archive.org/web/20090312064041/http://api.org:80/resources/members/index.cfm"/>
    <x v="8"/>
    <x v="378"/>
    <s v="http:/www.oxy.com/"/>
    <s v=""/>
    <x v="0"/>
  </r>
  <r>
    <s v="http://web.archive.org/web/20090312064041/http://api.org:80/resources/members/index.cfm"/>
    <x v="8"/>
    <x v="379"/>
    <s v="http://www.oceanshipholdings.com"/>
    <s v=""/>
    <x v="0"/>
  </r>
  <r>
    <s v="http://web.archive.org/web/20090312064041/http://api.org:80/resources/members/index.cfm"/>
    <x v="8"/>
    <x v="388"/>
    <s v="http:/www.maiengineers.com/"/>
    <s v=""/>
    <x v="0"/>
  </r>
  <r>
    <s v="http://web.archive.org/web/20090312064041/http://api.org:80/resources/members/index.cfm"/>
    <x v="8"/>
    <x v="389"/>
    <s v="http:/www.omniflow.com/"/>
    <s v=""/>
    <x v="0"/>
  </r>
  <r>
    <s v="http://web.archive.org/web/20090312064041/http://api.org:80/resources/members/index.cfm"/>
    <x v="8"/>
    <x v="395"/>
    <s v="http:/www.orbitalengr.com/"/>
    <s v=""/>
    <x v="0"/>
  </r>
  <r>
    <s v="http://web.archive.org/web/20090312064041/http://api.org:80/resources/members/index.cfm"/>
    <x v="8"/>
    <x v="1088"/>
    <s v="http://www.osagebioenergy.com"/>
    <s v=""/>
    <x v="0"/>
  </r>
  <r>
    <s v="http://web.archive.org/web/20090312064041/http://api.org:80/resources/members/index.cfm"/>
    <x v="8"/>
    <x v="973"/>
    <s v="http:/www.osgamerica.com/"/>
    <s v=""/>
    <x v="0"/>
  </r>
  <r>
    <s v="http://web.archive.org/web/20090312064041/http://api.org:80/resources/members/index.cfm"/>
    <x v="8"/>
    <x v="929"/>
    <s v="http:/www.ok-insp.com/"/>
    <s v=""/>
    <x v="0"/>
  </r>
  <r>
    <s v="http://web.archive.org/web/20090312064041/http://api.org:80/resources/members/index.cfm"/>
    <x v="8"/>
    <x v="1089"/>
    <s v="http://www.pseatec.com"/>
    <s v=""/>
    <x v="0"/>
  </r>
  <r>
    <s v="http://web.archive.org/web/20090312064041/http://api.org:80/resources/members/index.cfm"/>
    <x v="8"/>
    <x v="1090"/>
    <s v="http:/www.pacifictechnicalservices.com/"/>
    <s v=""/>
    <x v="0"/>
  </r>
  <r>
    <s v="http://web.archive.org/web/20090312064041/http://api.org:80/resources/members/index.cfm"/>
    <x v="8"/>
    <x v="400"/>
    <s v="http:/www.palagroup.com/"/>
    <s v=""/>
    <x v="0"/>
  </r>
  <r>
    <s v="http://web.archive.org/web/20090312064041/http://api.org:80/resources/members/index.cfm"/>
    <x v="8"/>
    <x v="401"/>
    <s v="http:/www.paragonindinc.com/"/>
    <s v=""/>
    <x v="0"/>
  </r>
  <r>
    <s v="http://web.archive.org/web/20090312064041/http://api.org:80/resources/members/index.cfm"/>
    <x v="8"/>
    <x v="402"/>
    <s v="http:/www.parkerdrilling.com/"/>
    <s v=""/>
    <x v="0"/>
  </r>
  <r>
    <s v="http://web.archive.org/web/20090312064041/http://api.org:80/resources/members/index.cfm"/>
    <x v="8"/>
    <x v="405"/>
    <s v="http://www.pasoroblestank.com"/>
    <s v=""/>
    <x v="0"/>
  </r>
  <r>
    <s v="http://web.archive.org/web/20090312064041/http://api.org:80/resources/members/index.cfm"/>
    <x v="8"/>
    <x v="406"/>
    <s v="http:/www.pattersontubular.com/"/>
    <s v=""/>
    <x v="0"/>
  </r>
  <r>
    <s v="http://web.archive.org/web/20090312064041/http://api.org:80/resources/members/index.cfm"/>
    <x v="8"/>
    <x v="658"/>
    <s v="http://www.pbenergy.com"/>
    <s v=""/>
    <x v="0"/>
  </r>
  <r>
    <s v="http://web.archive.org/web/20090312064041/http://api.org:80/resources/members/index.cfm"/>
    <x v="8"/>
    <x v="1091"/>
    <s v="http:/www.pbmsafelift.com/"/>
    <s v=""/>
    <x v="0"/>
  </r>
  <r>
    <s v="http://web.archive.org/web/20090312064041/http://api.org:80/resources/members/index.cfm"/>
    <x v="8"/>
    <x v="408"/>
    <s v="http:/www.cpbypca.com/"/>
    <s v=""/>
    <x v="0"/>
  </r>
  <r>
    <s v="http://web.archive.org/web/20090312064041/http://api.org:80/resources/members/index.cfm"/>
    <x v="8"/>
    <x v="411"/>
    <s v="http:/www.peerlessdynamics.com/"/>
    <s v=""/>
    <x v="0"/>
  </r>
  <r>
    <s v="http://web.archive.org/web/20090312064041/http://api.org:80/resources/members/index.cfm"/>
    <x v="8"/>
    <x v="1036"/>
    <s v="http:/www.petral.com/"/>
    <s v=""/>
    <x v="0"/>
  </r>
  <r>
    <s v="http://web.archive.org/web/20090312064041/http://api.org:80/resources/members/index.cfm"/>
    <x v="8"/>
    <x v="1092"/>
    <s v="http:/www.petro-canada.ca/"/>
    <s v=""/>
    <x v="0"/>
  </r>
  <r>
    <s v="http://web.archive.org/web/20090312064041/http://api.org:80/resources/members/index.cfm"/>
    <x v="8"/>
    <x v="902"/>
    <s v="http:/www.petrobras-usa.com/"/>
    <s v=""/>
    <x v="0"/>
  </r>
  <r>
    <s v="http://web.archive.org/web/20090312064041/http://api.org:80/resources/members/index.cfm"/>
    <x v="8"/>
    <x v="414"/>
    <s v="http:/www.petrochemintl.com/"/>
    <s v=""/>
    <x v="0"/>
  </r>
  <r>
    <s v="http://web.archive.org/web/20090312064041/http://api.org:80/resources/members/index.cfm"/>
    <x v="8"/>
    <x v="975"/>
    <s v="http:/www.petrospect.com/"/>
    <s v=""/>
    <x v="0"/>
  </r>
  <r>
    <s v="http://web.archive.org/web/20090312064041/http://api.org:80/resources/members/index.cfm"/>
    <x v="8"/>
    <x v="418"/>
    <s v="http:/www.petrospect.net/"/>
    <s v=""/>
    <x v="0"/>
  </r>
  <r>
    <s v="http://web.archive.org/web/20090312064041/http://api.org:80/resources/members/index.cfm"/>
    <x v="8"/>
    <x v="767"/>
    <s v="http://www.philamixers.com/"/>
    <s v=""/>
    <x v="0"/>
  </r>
  <r>
    <s v="http://web.archive.org/web/20090312064041/http://api.org:80/resources/members/index.cfm"/>
    <x v="8"/>
    <x v="1093"/>
    <s v="http:/www.pacndt.com/"/>
    <s v=""/>
    <x v="0"/>
  </r>
  <r>
    <s v="http://web.archive.org/web/20090312064041/http://api.org:80/resources/members/index.cfm"/>
    <x v="8"/>
    <x v="423"/>
    <s v="http:/www.pinnoil.com/"/>
    <s v=""/>
    <x v="0"/>
  </r>
  <r>
    <s v="http://web.archive.org/web/20090312064041/http://api.org:80/resources/members/index.cfm"/>
    <x v="8"/>
    <x v="1094"/>
    <s v="http:/www.tuffbolt.com/"/>
    <s v=""/>
    <x v="0"/>
  </r>
  <r>
    <s v="http://web.archive.org/web/20090312064041/http://api.org:80/resources/members/index.cfm"/>
    <x v="8"/>
    <x v="427"/>
    <s v="http:/www.paalp.com/"/>
    <s v=""/>
    <x v="0"/>
  </r>
  <r>
    <s v="http://web.archive.org/web/20090312064041/http://api.org:80/resources/members/index.cfm"/>
    <x v="8"/>
    <x v="1037"/>
    <s v="http://www.pmcindustries.com"/>
    <s v=""/>
    <x v="0"/>
  </r>
  <r>
    <s v="http://web.archive.org/web/20090312064041/http://api.org:80/resources/members/index.cfm"/>
    <x v="8"/>
    <x v="1038"/>
    <s v="http:/www.polarislabs.com/"/>
    <s v=""/>
    <x v="0"/>
  </r>
  <r>
    <s v="http://web.archive.org/web/20090312064041/http://api.org:80/resources/members/index.cfm"/>
    <x v="8"/>
    <x v="824"/>
    <s v="http:/www.ppliec.com/"/>
    <s v=""/>
    <x v="0"/>
  </r>
  <r>
    <s v="http://web.archive.org/web/20090312064041/http://api.org:80/resources/members/index.cfm"/>
    <x v="8"/>
    <x v="1095"/>
    <s v="http:/www.profabtexas.com/"/>
    <s v=""/>
    <x v="0"/>
  </r>
  <r>
    <s v="http://web.archive.org/web/20090312064041/http://api.org:80/resources/members/index.cfm"/>
    <x v="8"/>
    <x v="1096"/>
    <s v="http:/www.pro-inspect.com/"/>
    <s v=""/>
    <x v="0"/>
  </r>
  <r>
    <s v="http://web.archive.org/web/20090312064041/http://api.org:80/resources/members/index.cfm"/>
    <x v="8"/>
    <x v="1097"/>
    <s v="http:/www.profmarine.com/"/>
    <s v=""/>
    <x v="0"/>
  </r>
  <r>
    <s v="http://web.archive.org/web/20090312064041/http://api.org:80/resources/members/index.cfm"/>
    <x v="8"/>
    <x v="440"/>
    <s v="http:/www.projectconsulting.com/"/>
    <s v=""/>
    <x v="0"/>
  </r>
  <r>
    <s v="http://web.archive.org/web/20090312064041/http://api.org:80/resources/members/index.cfm"/>
    <x v="8"/>
    <x v="444"/>
    <s v="http:/www.protectoseal.com/"/>
    <s v=""/>
    <x v="0"/>
  </r>
  <r>
    <s v="http://web.archive.org/web/20090312064041/http://api.org:80/resources/members/index.cfm"/>
    <x v="8"/>
    <x v="978"/>
    <s v="http:/www.qpro.us/"/>
    <s v=""/>
    <x v="0"/>
  </r>
  <r>
    <s v="http://web.archive.org/web/20090312064041/http://api.org:80/resources/members/index.cfm"/>
    <x v="8"/>
    <x v="1042"/>
    <s v="http:/www.quadrantvalve.com/"/>
    <s v=""/>
    <x v="0"/>
  </r>
  <r>
    <s v="http://web.archive.org/web/20090312064041/http://api.org:80/resources/members/index.cfm"/>
    <x v="8"/>
    <x v="979"/>
    <s v="http:/www.qisi.com/"/>
    <s v=""/>
    <x v="0"/>
  </r>
  <r>
    <s v="http://web.archive.org/web/20090312064041/http://api.org:80/resources/members/index.cfm"/>
    <x v="8"/>
    <x v="1098"/>
    <s v="http:/www.questarenergy.com/"/>
    <s v=""/>
    <x v="0"/>
  </r>
  <r>
    <s v="http://web.archive.org/web/20090312064041/http://api.org:80/resources/members/index.cfm"/>
    <x v="8"/>
    <x v="1099"/>
    <s v="http:/www.questtrutec.com/"/>
    <s v=""/>
    <x v="0"/>
  </r>
  <r>
    <s v="http://web.archive.org/web/20090312064041/http://api.org:80/resources/members/index.cfm"/>
    <x v="8"/>
    <x v="827"/>
    <s v="http:/www.qbsol.com/"/>
    <s v=""/>
    <x v="0"/>
  </r>
  <r>
    <s v="http://web.archive.org/web/20090312064041/http://api.org:80/resources/members/index.cfm"/>
    <x v="8"/>
    <x v="469"/>
    <s v="http:/www.rtvanderbilt.com/"/>
    <s v=""/>
    <x v="0"/>
  </r>
  <r>
    <s v="http://web.archive.org/web/20090312064041/http://api.org:80/resources/members/index.cfm"/>
    <x v="8"/>
    <x v="908"/>
    <s v="http:/www.trinitygroup.ae/"/>
    <s v=""/>
    <x v="0"/>
  </r>
  <r>
    <s v="http://web.archive.org/web/20090312064041/http://api.org:80/resources/members/index.cfm"/>
    <x v="8"/>
    <x v="980"/>
    <s v="http:/www.your-rcp.com/"/>
    <s v=""/>
    <x v="0"/>
  </r>
  <r>
    <s v="http://web.archive.org/web/20090312064041/http://api.org:80/resources/members/index.cfm"/>
    <x v="8"/>
    <x v="457"/>
    <s v="http:/www.recon-inc.com/"/>
    <s v=""/>
    <x v="0"/>
  </r>
  <r>
    <s v="http://web.archive.org/web/20090312064041/http://api.org:80/resources/members/index.cfm"/>
    <x v="8"/>
    <x v="1100"/>
    <s v="http:/www.reconpetro.com/"/>
    <s v=""/>
    <x v="0"/>
  </r>
  <r>
    <s v="http://web.archive.org/web/20090312064041/http://api.org:80/resources/members/index.cfm"/>
    <x v="8"/>
    <x v="775"/>
    <s v="http:/www.reinauer.com/"/>
    <s v=""/>
    <x v="0"/>
  </r>
  <r>
    <s v="http://web.archive.org/web/20090312064041/http://api.org:80/resources/members/index.cfm"/>
    <x v="8"/>
    <x v="460"/>
    <s v="http:/www.rjjenkins.com/"/>
    <s v=""/>
    <x v="0"/>
  </r>
  <r>
    <s v="http://web.archive.org/web/20090312064041/http://api.org:80/resources/members/index.cfm"/>
    <x v="8"/>
    <x v="462"/>
    <s v="http://www.robinsoninternational.com/"/>
    <s v=""/>
    <x v="0"/>
  </r>
  <r>
    <s v="http://web.archive.org/web/20090312064041/http://api.org:80/resources/members/index.cfm"/>
    <x v="8"/>
    <x v="463"/>
    <s v="http://www.rockfordak.com"/>
    <s v=""/>
    <x v="0"/>
  </r>
  <r>
    <s v="http://web.archive.org/web/20090312064041/http://api.org:80/resources/members/index.cfm"/>
    <x v="8"/>
    <x v="776"/>
    <s v="http:/www.roddey-engr.com/"/>
    <s v=""/>
    <x v="0"/>
  </r>
  <r>
    <s v="http://web.archive.org/web/20090312064041/http://api.org:80/resources/members/index.cfm"/>
    <x v="8"/>
    <x v="467"/>
    <s v="http:/www.rowancompanies.com/"/>
    <s v=""/>
    <x v="0"/>
  </r>
  <r>
    <s v="http://web.archive.org/web/20090312064041/http://api.org:80/resources/members/index.cfm"/>
    <x v="8"/>
    <x v="470"/>
    <s v="http:/www.ruhrpumpen.com/"/>
    <s v=""/>
    <x v="0"/>
  </r>
  <r>
    <s v="http://web.archive.org/web/20090312064041/http://api.org:80/resources/members/index.cfm"/>
    <x v="8"/>
    <x v="513"/>
    <s v="http://www.s-tank.co.kr"/>
    <s v=""/>
    <x v="0"/>
  </r>
  <r>
    <s v="http://web.archive.org/web/20090312064041/http://api.org:80/resources/members/index.cfm"/>
    <x v="8"/>
    <x v="473"/>
    <s v="http:/www.safety-kleen.com/"/>
    <s v=""/>
    <x v="0"/>
  </r>
  <r>
    <s v="http://web.archive.org/web/20090312064041/http://api.org:80/resources/members/index.cfm"/>
    <x v="8"/>
    <x v="1101"/>
    <s v="http://www.scweld.com"/>
    <s v=""/>
    <x v="0"/>
  </r>
  <r>
    <s v="http://web.archive.org/web/20090312064041/http://api.org:80/resources/members/index.cfm"/>
    <x v="8"/>
    <x v="664"/>
    <s v="http:/www.aramcoservices.com/"/>
    <s v=""/>
    <x v="1"/>
  </r>
  <r>
    <s v="http://web.archive.org/web/20090312064041/http://api.org:80/resources/members/index.cfm"/>
    <x v="8"/>
    <x v="983"/>
    <s v="http:/www.savantmsmt.com/"/>
    <s v=""/>
    <x v="0"/>
  </r>
  <r>
    <s v="http://web.archive.org/web/20090312064041/http://api.org:80/resources/members/index.cfm"/>
    <x v="8"/>
    <x v="476"/>
    <s v="http:/www.saybolt.com/"/>
    <s v=""/>
    <x v="0"/>
  </r>
  <r>
    <s v="http://web.archive.org/web/20090312064041/http://api.org:80/resources/members/index.cfm"/>
    <x v="8"/>
    <x v="830"/>
    <s v="http:/www.sbmatlantia.com/"/>
    <s v=""/>
    <x v="0"/>
  </r>
  <r>
    <s v="http://web.archive.org/web/20090312064041/http://api.org:80/resources/members/index.cfm"/>
    <x v="8"/>
    <x v="480"/>
    <s v="http:/www.slb.com/"/>
    <s v=""/>
    <x v="1"/>
  </r>
  <r>
    <s v="http://web.archive.org/web/20090312064041/http://api.org:80/resources/members/index.cfm"/>
    <x v="8"/>
    <x v="481"/>
    <s v="http:/www.schneider-electric.ca/"/>
    <s v=""/>
    <x v="1"/>
  </r>
  <r>
    <s v="http://web.archive.org/web/20090312064041/http://api.org:80/resources/members/index.cfm"/>
    <x v="8"/>
    <x v="482"/>
    <s v="http:/www.schramminc.com/"/>
    <s v=""/>
    <x v="0"/>
  </r>
  <r>
    <s v="http://web.archive.org/web/20090312064041/http://api.org:80/resources/members/index.cfm"/>
    <x v="8"/>
    <x v="484"/>
    <s v="http:/www.seabulkinternational.com/"/>
    <s v=""/>
    <x v="1"/>
  </r>
  <r>
    <s v="http://web.archive.org/web/20090312064041/http://api.org:80/resources/members/index.cfm"/>
    <x v="8"/>
    <x v="780"/>
    <s v="http:/www.exxonmobil.com/"/>
    <s v=""/>
    <x v="0"/>
  </r>
  <r>
    <s v="http://web.archive.org/web/20090312064041/http://api.org:80/resources/members/index.cfm"/>
    <x v="8"/>
    <x v="495"/>
    <s v="http:/www.shellus.com/"/>
    <s v=""/>
    <x v="1"/>
  </r>
  <r>
    <s v="http://web.archive.org/web/20090312064041/http://api.org:80/resources/members/index.cfm"/>
    <x v="8"/>
    <x v="1102"/>
    <s v="http:/www2.sea.siemens.com/"/>
    <s v=""/>
    <x v="1"/>
  </r>
  <r>
    <s v="http://web.archive.org/web/20090312064041/http://api.org:80/resources/members/index.cfm"/>
    <x v="8"/>
    <x v="500"/>
    <s v="http:/www.sivalls.com/"/>
    <s v=""/>
    <x v="0"/>
  </r>
  <r>
    <s v="http://web.archive.org/web/20090312064041/http://api.org:80/resources/members/index.cfm"/>
    <x v="8"/>
    <x v="1043"/>
    <s v="http://www.sk-houston.com"/>
    <s v=""/>
    <x v="0"/>
  </r>
  <r>
    <s v="http://web.archive.org/web/20090312064041/http://api.org:80/resources/members/index.cfm"/>
    <x v="8"/>
    <x v="984"/>
    <s v="http:/www.skaugen.com/"/>
    <s v=""/>
    <x v="0"/>
  </r>
  <r>
    <s v="http://web.archive.org/web/20090312064041/http://api.org:80/resources/members/index.cfm"/>
    <x v="8"/>
    <x v="1103"/>
    <s v="http:/www.skystone.ca/"/>
    <s v=""/>
    <x v="0"/>
  </r>
  <r>
    <s v="http://web.archive.org/web/20090312064041/http://api.org:80/resources/members/index.cfm"/>
    <x v="8"/>
    <x v="1044"/>
    <s v="http:/www.smith.com/"/>
    <s v=""/>
    <x v="0"/>
  </r>
  <r>
    <s v="http://web.archive.org/web/20090312064041/http://api.org:80/resources/members/index.cfm"/>
    <x v="8"/>
    <x v="505"/>
    <s v="http://www.smith-tank.com"/>
    <s v=""/>
    <x v="0"/>
  </r>
  <r>
    <s v="http://web.archive.org/web/20090312064041/http://api.org:80/resources/members/index.cfm"/>
    <x v="8"/>
    <x v="510"/>
    <s v="http:/www.spacescienceservices.com/"/>
    <s v=""/>
    <x v="0"/>
  </r>
  <r>
    <s v="http://web.archive.org/web/20090312064041/http://api.org:80/resources/members/index.cfm"/>
    <x v="8"/>
    <x v="1104"/>
    <s v="http:/www.sparref.com/"/>
    <s v=""/>
    <x v="0"/>
  </r>
  <r>
    <s v="http://web.archive.org/web/20090312064041/http://api.org:80/resources/members/index.cfm"/>
    <x v="8"/>
    <x v="511"/>
    <s v="http:/www.spl-inc.com/"/>
    <s v=""/>
    <x v="0"/>
  </r>
  <r>
    <s v="http://web.archive.org/web/20090312064041/http://api.org:80/resources/members/index.cfm"/>
    <x v="8"/>
    <x v="518"/>
    <s v="http:/www.stuppcorp.com/"/>
    <s v=""/>
    <x v="0"/>
  </r>
  <r>
    <s v="http://web.archive.org/web/20090312064041/http://api.org:80/resources/members/index.cfm"/>
    <x v="8"/>
    <x v="670"/>
    <s v="http:/www.sunocologistics.com/"/>
    <s v=""/>
    <x v="1"/>
  </r>
  <r>
    <s v="http://web.archive.org/web/20090312064041/http://api.org:80/resources/members/index.cfm"/>
    <x v="8"/>
    <x v="522"/>
    <s v="http:/www.swivalve.com/"/>
    <s v=""/>
    <x v="0"/>
  </r>
  <r>
    <s v="http://web.archive.org/web/20090312064041/http://api.org:80/resources/members/index.cfm"/>
    <x v="8"/>
    <x v="525"/>
    <s v="http:/www.tdwilliamson.com/"/>
    <s v="http://www.sourcewatch.org/index.php/Saudi_Refining,_Inc."/>
    <x v="0"/>
  </r>
  <r>
    <s v="http://web.archive.org/web/20090312064041/http://api.org:80/resources/members/index.cfm"/>
    <x v="8"/>
    <x v="792"/>
    <s v="http:/www.thhill.com/"/>
    <s v=""/>
    <x v="0"/>
  </r>
  <r>
    <s v="http://web.archive.org/web/20090312064041/http://api.org:80/resources/members/index.cfm"/>
    <x v="8"/>
    <x v="527"/>
    <s v="http:/www.tampatank.com/"/>
    <s v=""/>
    <x v="0"/>
  </r>
  <r>
    <s v="http://web.archive.org/web/20090312064041/http://api.org:80/resources/members/index.cfm"/>
    <x v="8"/>
    <x v="528"/>
    <s v="http://www.tancoeng.com"/>
    <s v=""/>
    <x v="0"/>
  </r>
  <r>
    <s v="http://web.archive.org/web/20090312064041/http://api.org:80/resources/members/index.cfm"/>
    <x v="8"/>
    <x v="529"/>
    <s v="http://www.tankbuildersinc.com"/>
    <s v="http://www.sourcewatch.org/index.php/Schlumberger"/>
    <x v="0"/>
  </r>
  <r>
    <s v="http://web.archive.org/web/20090312064041/http://api.org:80/resources/members/index.cfm"/>
    <x v="8"/>
    <x v="671"/>
    <s v="http:/www.tankindustry.com/"/>
    <s v="http://www.sourcewatch.org/index.php/Schneider_National"/>
    <x v="0"/>
  </r>
  <r>
    <s v="http://web.archive.org/web/20090312064041/http://api.org:80/resources/members/index.cfm"/>
    <x v="8"/>
    <x v="530"/>
    <s v="http:/www.tauberoil.com/"/>
    <s v=""/>
    <x v="0"/>
  </r>
  <r>
    <s v="http://web.archive.org/web/20090312064041/http://api.org:80/resources/members/index.cfm"/>
    <x v="8"/>
    <x v="532"/>
    <s v="http:/www.teamindustrialservices.com/"/>
    <s v="http://www.sourcewatch.org/index.php/Seabulk_International,_Inc."/>
    <x v="0"/>
  </r>
  <r>
    <s v="http://web.archive.org/web/20090312064041/http://api.org:80/resources/members/index.cfm"/>
    <x v="8"/>
    <x v="533"/>
    <s v="http:/www.techcorr.com/"/>
    <s v=""/>
    <x v="0"/>
  </r>
  <r>
    <s v="http://web.archive.org/web/20090312064041/http://api.org:80/resources/members/index.cfm"/>
    <x v="8"/>
    <x v="988"/>
    <s v="https://www.technip.us/tpproxy/"/>
    <s v="http://www.sourcewatch.org/index.php/Shell"/>
    <x v="0"/>
  </r>
  <r>
    <s v="http://web.archive.org/web/20090312064041/http://api.org:80/resources/members/index.cfm"/>
    <x v="8"/>
    <x v="913"/>
    <s v="http:/www.teekay.com/"/>
    <s v="http://www.sourcewatch.org/index.php/Siemens_AG"/>
    <x v="0"/>
  </r>
  <r>
    <s v="http://web.archive.org/web/20090312064041/http://api.org:80/resources/members/index.cfm"/>
    <x v="8"/>
    <x v="989"/>
    <s v="http:/www.telvent.com/"/>
    <s v=""/>
    <x v="0"/>
  </r>
  <r>
    <s v="http://web.archive.org/web/20090312064041/http://api.org:80/resources/members/index.cfm"/>
    <x v="8"/>
    <x v="1045"/>
    <s v="http:/www.temcor.com/"/>
    <s v=""/>
    <x v="0"/>
  </r>
  <r>
    <s v="http://web.archive.org/web/20090312064041/http://api.org:80/resources/members/index.cfm"/>
    <x v="8"/>
    <x v="538"/>
    <s v="http:/www.tenaris.com/"/>
    <s v=""/>
    <x v="0"/>
  </r>
  <r>
    <s v="http://web.archive.org/web/20090312064041/http://api.org:80/resources/members/index.cfm"/>
    <x v="8"/>
    <x v="915"/>
    <s v="http:/www.testexinspection.com/"/>
    <s v=""/>
    <x v="0"/>
  </r>
  <r>
    <s v="http://web.archive.org/web/20090312064041/http://api.org:80/resources/members/index.cfm"/>
    <x v="8"/>
    <x v="540"/>
    <s v="http:/www.tetratech.com/"/>
    <s v=""/>
    <x v="0"/>
  </r>
  <r>
    <s v="http://web.archive.org/web/20090312064041/http://api.org:80/resources/members/index.cfm"/>
    <x v="8"/>
    <x v="541"/>
    <s v="http:/www.texaspipeworks.com/"/>
    <s v=""/>
    <x v="0"/>
  </r>
  <r>
    <s v="http://web.archive.org/web/20090312064041/http://api.org:80/resources/members/index.cfm"/>
    <x v="8"/>
    <x v="1105"/>
    <s v="http:/www.mltig.com/"/>
    <s v=""/>
    <x v="0"/>
  </r>
  <r>
    <s v="http://web.archive.org/web/20090312064041/http://api.org:80/resources/members/index.cfm"/>
    <x v="8"/>
    <x v="994"/>
    <s v="http://www.thomassen.com"/>
    <s v=""/>
    <x v="0"/>
  </r>
  <r>
    <s v="http://web.archive.org/web/20090312064041/http://api.org:80/resources/members/index.cfm"/>
    <x v="8"/>
    <x v="1106"/>
    <s v="http:/www.threadcheck.com/"/>
    <s v=""/>
    <x v="0"/>
  </r>
  <r>
    <s v="http://web.archive.org/web/20090312064041/http://api.org:80/resources/members/index.cfm"/>
    <x v="8"/>
    <x v="546"/>
    <s v="http:/www.tidysteel.com/"/>
    <s v=""/>
    <x v="0"/>
  </r>
  <r>
    <s v="http://web.archive.org/web/20090312064041/http://api.org:80/resources/members/index.cfm"/>
    <x v="8"/>
    <x v="1046"/>
    <s v="http:/www.toshiba.com/"/>
    <s v="http://www.sourcewatch.org/index.php/Sunoco"/>
    <x v="0"/>
  </r>
  <r>
    <s v="http://web.archive.org/web/20090312064041/http://api.org:80/resources/members/index.cfm"/>
    <x v="8"/>
    <x v="550"/>
    <s v="http://www.transcanada.com"/>
    <s v=""/>
    <x v="1"/>
  </r>
  <r>
    <s v="http://web.archive.org/web/20090312064041/http://api.org:80/resources/members/index.cfm"/>
    <x v="8"/>
    <x v="1107"/>
    <s v="http:/www.trcsolutions.com/"/>
    <s v=""/>
    <x v="1"/>
  </r>
  <r>
    <s v="http://web.archive.org/web/20090312064041/http://api.org:80/resources/members/index.cfm"/>
    <x v="8"/>
    <x v="917"/>
    <s v="http:/www.truecos.com/"/>
    <s v=""/>
    <x v="0"/>
  </r>
  <r>
    <s v="http://web.archive.org/web/20090312064041/http://api.org:80/resources/members/index.cfm"/>
    <x v="8"/>
    <x v="557"/>
    <s v="http://www.tubulargroup.com"/>
    <s v=""/>
    <x v="0"/>
  </r>
  <r>
    <s v="http://web.archive.org/web/20090312064041/http://api.org:80/resources/members/index.cfm"/>
    <x v="8"/>
    <x v="560"/>
    <s v="http:/www.turner-industries.com/"/>
    <s v=""/>
    <x v="0"/>
  </r>
  <r>
    <s v="http://web.archive.org/web/20090312064041/http://api.org:80/resources/members/index.cfm"/>
    <x v="8"/>
    <x v="241"/>
    <s v="http://www.enraf.com"/>
    <s v=""/>
    <x v="0"/>
  </r>
  <r>
    <s v="http://web.archive.org/web/20090312064041/http://api.org:80/resources/members/index.cfm"/>
    <x v="8"/>
    <x v="571"/>
    <s v="http:/www.ustsubaki.com/"/>
    <s v=""/>
    <x v="0"/>
  </r>
  <r>
    <s v="http://web.archive.org/web/20090312064041/http://api.org:80/resources/members/index.cfm"/>
    <x v="8"/>
    <x v="1108"/>
    <s v="http://www.lonestarsteel.com"/>
    <s v=""/>
    <x v="0"/>
  </r>
  <r>
    <s v="http://web.archive.org/web/20090312064041/http://api.org:80/resources/members/index.cfm"/>
    <x v="8"/>
    <x v="561"/>
    <s v="http:/www.udelhoven.com/"/>
    <s v=""/>
    <x v="0"/>
  </r>
  <r>
    <s v="http://web.archive.org/web/20090312064041/http://api.org:80/resources/members/index.cfm"/>
    <x v="8"/>
    <x v="1109"/>
    <s v="http:/www.unispec.ca/"/>
    <s v=""/>
    <x v="0"/>
  </r>
  <r>
    <s v="http://web.archive.org/web/20090312064041/http://api.org:80/resources/members/index.cfm"/>
    <x v="8"/>
    <x v="562"/>
    <s v="http:/www.utlx.com/"/>
    <s v=""/>
    <x v="0"/>
  </r>
  <r>
    <s v="http://web.archive.org/web/20090312064041/http://api.org:80/resources/members/index.cfm"/>
    <x v="8"/>
    <x v="1048"/>
    <s v="http://www.unitedind.com"/>
    <s v=""/>
    <x v="0"/>
  </r>
  <r>
    <s v="http://web.archive.org/web/20090312064041/http://api.org:80/resources/members/index.cfm"/>
    <x v="8"/>
    <x v="566"/>
    <s v="http:/www.uop.com/"/>
    <s v=""/>
    <x v="0"/>
  </r>
  <r>
    <s v="http://web.archive.org/web/20090312064041/http://api.org:80/resources/members/index.cfm"/>
    <x v="8"/>
    <x v="997"/>
    <s v="http:/www.urscorp.com/"/>
    <s v=""/>
    <x v="1"/>
  </r>
  <r>
    <s v="http://web.archive.org/web/20090312064041/http://api.org:80/resources/members/index.cfm"/>
    <x v="8"/>
    <x v="800"/>
    <s v="http:/www.vxray.com/"/>
    <s v=""/>
    <x v="0"/>
  </r>
  <r>
    <s v="http://web.archive.org/web/20090312064041/http://api.org:80/resources/members/index.cfm"/>
    <x v="8"/>
    <x v="1049"/>
    <s v="http:/www.vanebrothers.com/"/>
    <s v=""/>
    <x v="0"/>
  </r>
  <r>
    <s v="http://web.archive.org/web/20090312064041/http://api.org:80/resources/members/index.cfm"/>
    <x v="8"/>
    <x v="579"/>
    <s v="http:/www.varec.com/"/>
    <s v=""/>
    <x v="0"/>
  </r>
  <r>
    <s v="http://web.archive.org/web/20090312064041/http://api.org:80/resources/members/index.cfm"/>
    <x v="8"/>
    <x v="1110"/>
    <s v="http:/www.velosi.com/"/>
    <s v=""/>
    <x v="0"/>
  </r>
  <r>
    <s v="http://web.archive.org/web/20090312064041/http://api.org:80/resources/members/index.cfm"/>
    <x v="8"/>
    <x v="999"/>
    <s v="http:/www.vipchemical.com/"/>
    <s v=""/>
    <x v="0"/>
  </r>
  <r>
    <s v="http://web.archive.org/web/20090312064041/http://api.org:80/resources/members/index.cfm"/>
    <x v="8"/>
    <x v="610"/>
    <s v="http:/www.wlwalker.com/"/>
    <s v=""/>
    <x v="0"/>
  </r>
  <r>
    <s v="http://web.archive.org/web/20090312064041/http://api.org:80/resources/members/index.cfm"/>
    <x v="8"/>
    <x v="593"/>
    <s v="http:/www.walzel.com/"/>
    <s v=""/>
    <x v="0"/>
  </r>
  <r>
    <s v="http://web.archive.org/web/20090312064041/http://api.org:80/resources/members/index.cfm"/>
    <x v="8"/>
    <x v="679"/>
    <s v="http:/www.wardpetroleum.com/"/>
    <s v=""/>
    <x v="0"/>
  </r>
  <r>
    <s v="http://web.archive.org/web/20090312064041/http://api.org:80/resources/members/index.cfm"/>
    <x v="8"/>
    <x v="1050"/>
    <s v="http://www.texastealubes.com"/>
    <s v=""/>
    <x v="0"/>
  </r>
  <r>
    <s v="http://web.archive.org/web/20090312064041/http://api.org:80/resources/members/index.cfm"/>
    <x v="8"/>
    <x v="596"/>
    <s v="http:/www.weatherford.com/"/>
    <s v="http://www.sourcewatch.org/index.php/TransCanada"/>
    <x v="0"/>
  </r>
  <r>
    <s v="http://web.archive.org/web/20090312064041/http://api.org:80/resources/members/index.cfm"/>
    <x v="8"/>
    <x v="598"/>
    <s v="http://www.weg.net/us"/>
    <s v="http://www.sourcewatch.org/index.php/TRC_Companies"/>
    <x v="0"/>
  </r>
  <r>
    <s v="http://web.archive.org/web/20090312064041/http://api.org:80/resources/members/index.cfm"/>
    <x v="8"/>
    <x v="1051"/>
    <s v="http:/www.weldingservices.com/"/>
    <s v=""/>
    <x v="0"/>
  </r>
  <r>
    <s v="http://web.archive.org/web/20090312064041/http://api.org:80/resources/members/index.cfm"/>
    <x v="8"/>
    <x v="1052"/>
    <s v="http:/www.welkereng.com/"/>
    <s v=""/>
    <x v="0"/>
  </r>
  <r>
    <s v="http://web.archive.org/web/20090312064041/http://api.org:80/resources/members/index.cfm"/>
    <x v="8"/>
    <x v="1053"/>
    <s v="http:/www.westermancompanies.com/"/>
    <s v=""/>
    <x v="0"/>
  </r>
  <r>
    <s v="http://web.archive.org/web/20090312064041/http://api.org:80/resources/members/index.cfm"/>
    <x v="8"/>
    <x v="602"/>
    <s v="http:/www.westonsolutions.com/"/>
    <s v=""/>
    <x v="0"/>
  </r>
  <r>
    <s v="http://web.archive.org/web/20090312064041/http://api.org:80/resources/members/index.cfm"/>
    <x v="8"/>
    <x v="1111"/>
    <s v="http://www.wilcox.us"/>
    <s v=""/>
    <x v="0"/>
  </r>
  <r>
    <s v="http://web.archive.org/web/20090312064041/http://api.org:80/resources/members/index.cfm"/>
    <x v="8"/>
    <x v="607"/>
    <s v="http:/www.wildwell.com/"/>
    <s v=""/>
    <x v="0"/>
  </r>
  <r>
    <s v="http://web.archive.org/web/20090312064041/http://api.org:80/resources/members/index.cfm"/>
    <x v="8"/>
    <x v="609"/>
    <s v="http:/www.williamsvalve.com/"/>
    <s v=""/>
    <x v="0"/>
  </r>
  <r>
    <s v="http://web.archive.org/web/20090312064041/http://api.org:80/resources/members/index.cfm"/>
    <x v="8"/>
    <x v="608"/>
    <s v="http:/www.williams.com/"/>
    <s v=""/>
    <x v="0"/>
  </r>
  <r>
    <s v="http://web.archive.org/web/20090312064041/http://api.org:80/resources/members/index.cfm"/>
    <x v="8"/>
    <x v="611"/>
    <s v="http:/www.powellvalves.com/"/>
    <s v=""/>
    <x v="0"/>
  </r>
  <r>
    <s v="http://web.archive.org/web/20090312064041/http://api.org:80/resources/members/index.cfm"/>
    <x v="8"/>
    <x v="804"/>
    <s v="http:/www.woodward.com/"/>
    <s v=""/>
    <x v="0"/>
  </r>
  <r>
    <s v="http://web.archive.org/web/20090312064041/http://api.org:80/resources/members/index.cfm"/>
    <x v="8"/>
    <x v="613"/>
    <s v="http:/www.lcm-wci.com/"/>
    <s v=""/>
    <x v="0"/>
  </r>
  <r>
    <s v="http://web.archive.org/web/20090312064041/http://api.org:80/resources/members/index.cfm"/>
    <x v="8"/>
    <x v="1112"/>
    <s v="http://www.worldenergysystemsinc.com"/>
    <s v="http://www.sourcewatch.org/index.php/URS"/>
    <x v="0"/>
  </r>
  <r>
    <s v="http://web.archive.org/web/20090312064041/http://api.org:80/resources/members/index.cfm"/>
    <x v="8"/>
    <x v="1001"/>
    <s v="http:/www.wrscompass.com/"/>
    <s v=""/>
    <x v="0"/>
  </r>
  <r>
    <s v="http://web.archive.org/web/20090312064041/http://api.org:80/resources/members/index.cfm"/>
    <x v="8"/>
    <x v="1003"/>
    <s v="http:/www.xxtremegroup.com/"/>
    <s v=""/>
    <x v="0"/>
  </r>
  <r>
    <s v="http://web.archive.org/web/20090312064041/http://api.org:80/resources/members/index.cfm"/>
    <x v="8"/>
    <x v="620"/>
    <s v="http:/www.zeeco.com/"/>
    <s v=""/>
    <x v="0"/>
  </r>
  <r>
    <s v="http://web.archive.org/web/20090312064041/http://api.org:80/resources/members/index.cfm"/>
    <x v="8"/>
    <x v="1113"/>
    <s v="http:/www.zy-tech.com/"/>
    <s v=""/>
    <x v="0"/>
  </r>
  <r>
    <s v="http://web.archive.org/web/20080421165121/http://www.api.org:80/resources/members/index.cfm"/>
    <x v="9"/>
    <x v="1054"/>
    <s v="http:/www.accessoiltools.com/"/>
    <s v=""/>
    <x v="0"/>
  </r>
  <r>
    <s v="http://web.archive.org/web/20080421165121/http://www.api.org:80/resources/members/index.cfm"/>
    <x v="9"/>
    <x v="4"/>
    <s v="http:/www.accuratemeasurement.net/"/>
    <s v=""/>
    <x v="0"/>
  </r>
  <r>
    <s v="http://web.archive.org/web/20080421165121/http://www.api.org:80/resources/members/index.cfm"/>
    <x v="9"/>
    <x v="5"/>
    <s v="http:/www.aciservicesinc.com/"/>
    <s v=""/>
    <x v="0"/>
  </r>
  <r>
    <s v="http://web.archive.org/web/20080421165121/http://www.api.org:80/resources/members/index.cfm"/>
    <x v="9"/>
    <x v="6"/>
    <s v="http:/www.acuren.com/"/>
    <s v=""/>
    <x v="0"/>
  </r>
  <r>
    <s v="http://web.archive.org/web/20080421165121/http://www.api.org:80/resources/members/index.cfm"/>
    <x v="9"/>
    <x v="805"/>
    <s v="http:/www.aecengineering.com/"/>
    <s v=""/>
    <x v="0"/>
  </r>
  <r>
    <s v="http://web.archive.org/web/20080421165121/http://www.api.org:80/resources/members/index.cfm"/>
    <x v="9"/>
    <x v="838"/>
    <s v="http:/www.alltechinspection.com/"/>
    <s v=""/>
    <x v="0"/>
  </r>
  <r>
    <s v="http://web.archive.org/web/20080421165121/http://www.api.org:80/resources/members/index.cfm"/>
    <x v="9"/>
    <x v="684"/>
    <s v="http:/www.aspvac.com/"/>
    <s v=""/>
    <x v="0"/>
  </r>
  <r>
    <s v="http://web.archive.org/web/20080421165121/http://www.api.org:80/resources/members/index.cfm"/>
    <x v="9"/>
    <x v="20"/>
    <s v="http:/www.alyeska-pipeline.com/"/>
    <s v=""/>
    <x v="0"/>
  </r>
  <r>
    <s v="http://web.archive.org/web/20080421165121/http://www.api.org:80/resources/members/index.cfm"/>
    <x v="9"/>
    <x v="930"/>
    <s v="http:/www.amecparagon.com/"/>
    <s v=""/>
    <x v="0"/>
  </r>
  <r>
    <s v="http://web.archive.org/web/20080421165121/http://www.api.org:80/resources/members/index.cfm"/>
    <x v="9"/>
    <x v="1006"/>
    <s v="http:/www.abs-group.com/"/>
    <s v=""/>
    <x v="0"/>
  </r>
  <r>
    <s v="http://web.archive.org/web/20080421165121/http://www.api.org:80/resources/members/index.cfm"/>
    <x v="9"/>
    <x v="1055"/>
    <s v="http:/www.aetweb.com/"/>
    <s v=""/>
    <x v="0"/>
  </r>
  <r>
    <s v="http://web.archive.org/web/20080421165121/http://www.api.org:80/resources/members/index.cfm"/>
    <x v="9"/>
    <x v="622"/>
    <s v="http:/www.amarinecorp.com/"/>
    <s v=""/>
    <x v="0"/>
  </r>
  <r>
    <s v="http://web.archive.org/web/20080421165121/http://www.api.org:80/resources/members/index.cfm"/>
    <x v="9"/>
    <x v="27"/>
    <s v="http:/www.ameridrives.com/"/>
    <s v=""/>
    <x v="0"/>
  </r>
  <r>
    <s v="http://web.archive.org/web/20080421165121/http://www.api.org:80/resources/members/index.cfm"/>
    <x v="9"/>
    <x v="28"/>
    <s v="http:/www.amspecllc.com/"/>
    <s v=""/>
    <x v="0"/>
  </r>
  <r>
    <s v="http://web.archive.org/web/20080421165121/http://www.api.org:80/resources/members/index.cfm"/>
    <x v="9"/>
    <x v="30"/>
    <s v="http:/www.anadarko.com/"/>
    <s v=""/>
    <x v="0"/>
  </r>
  <r>
    <s v="http://web.archive.org/web/20080421165121/http://www.api.org:80/resources/members/index.cfm"/>
    <x v="9"/>
    <x v="624"/>
    <s v="http:/www.atslab.com/"/>
    <s v=""/>
    <x v="0"/>
  </r>
  <r>
    <s v="http://web.archive.org/web/20080421165121/http://www.api.org:80/resources/members/index.cfm"/>
    <x v="9"/>
    <x v="1056"/>
    <s v="http:/www.aptecheng.com/"/>
    <s v=""/>
    <x v="0"/>
  </r>
  <r>
    <s v="http://web.archive.org/web/20080421165121/http://www.api.org:80/resources/members/index.cfm"/>
    <x v="9"/>
    <x v="41"/>
    <s v="http:/www.argusconsulting.com/"/>
    <s v=""/>
    <x v="0"/>
  </r>
  <r>
    <s v="http://web.archive.org/web/20080421165121/http://www.api.org:80/resources/members/index.cfm"/>
    <x v="9"/>
    <x v="43"/>
    <s v="http:/www.arielcorp.com/"/>
    <s v=""/>
    <x v="0"/>
  </r>
  <r>
    <s v="http://web.archive.org/web/20080421165121/http://www.api.org:80/resources/members/index.cfm"/>
    <x v="9"/>
    <x v="44"/>
    <s v="http:/www.arseal.com/"/>
    <s v=""/>
    <x v="0"/>
  </r>
  <r>
    <s v="http://web.archive.org/web/20080421165121/http://www.api.org:80/resources/members/index.cfm"/>
    <x v="9"/>
    <x v="693"/>
    <s v="http:/www.ashland.com/"/>
    <s v=""/>
    <x v="0"/>
  </r>
  <r>
    <s v="http://web.archive.org/web/20080421165121/http://www.api.org:80/resources/members/index.cfm"/>
    <x v="9"/>
    <x v="1009"/>
    <s v="http:/www.asrcenergy.com/"/>
    <s v=""/>
    <x v="0"/>
  </r>
  <r>
    <s v="http://web.archive.org/web/20080421165121/http://www.api.org:80/resources/members/index.cfm"/>
    <x v="9"/>
    <x v="53"/>
    <s v="http:/www.bakerrisk.com/"/>
    <s v=""/>
    <x v="0"/>
  </r>
  <r>
    <s v="http://web.archive.org/web/20080421165121/http://www.api.org:80/resources/members/index.cfm"/>
    <x v="9"/>
    <x v="54"/>
    <s v="http:/www.bakerhughes.com/"/>
    <s v=""/>
    <x v="1"/>
  </r>
  <r>
    <s v="http://web.archive.org/web/20080421165121/http://www.api.org:80/resources/members/index.cfm"/>
    <x v="9"/>
    <x v="1114"/>
    <s v="http:/www.baldor.com/"/>
    <s v=""/>
    <x v="0"/>
  </r>
  <r>
    <s v="http://web.archive.org/web/20080421165121/http://www.api.org:80/resources/members/index.cfm"/>
    <x v="9"/>
    <x v="932"/>
    <s v="http:/www.bantrel.com/"/>
    <s v=""/>
    <x v="0"/>
  </r>
  <r>
    <s v="http://web.archive.org/web/20080421165121/http://www.api.org:80/resources/members/index.cfm"/>
    <x v="9"/>
    <x v="1115"/>
    <s v="http:/www.battelle.org/"/>
    <s v=""/>
    <x v="1"/>
  </r>
  <r>
    <s v="http://web.archive.org/web/20080421165121/http://www.api.org:80/resources/members/index.cfm"/>
    <x v="9"/>
    <x v="698"/>
    <s v="http:/www.btsamericas.com/"/>
    <s v=""/>
    <x v="0"/>
  </r>
  <r>
    <s v="http://web.archive.org/web/20080421165121/http://www.api.org:80/resources/members/index.cfm"/>
    <x v="9"/>
    <x v="61"/>
    <s v="http:/www.bechtel.com/"/>
    <s v=""/>
    <x v="1"/>
  </r>
  <r>
    <s v="http://web.archive.org/web/20080421165121/http://www.api.org:80/resources/members/index.cfm"/>
    <x v="9"/>
    <x v="63"/>
    <s v="http:/www.truecos.com/"/>
    <s v=""/>
    <x v="0"/>
  </r>
  <r>
    <s v="http://web.archive.org/web/20080421165121/http://www.api.org:80/resources/members/index.cfm"/>
    <x v="9"/>
    <x v="1011"/>
    <s v="http:/www.bently.com/"/>
    <s v=""/>
    <x v="0"/>
  </r>
  <r>
    <s v="http://web.archive.org/web/20080421165121/http://www.api.org:80/resources/members/index.cfm"/>
    <x v="9"/>
    <x v="1058"/>
    <s v="http:/www.bpb-co.com/"/>
    <s v=""/>
    <x v="0"/>
  </r>
  <r>
    <s v="http://web.archive.org/web/20080421165121/http://www.api.org:80/resources/members/index.cfm"/>
    <x v="9"/>
    <x v="1059"/>
    <s v="http:/www.bergpipe.com/"/>
    <s v=""/>
    <x v="0"/>
  </r>
  <r>
    <s v="http://web.archive.org/web/20080421165121/http://www.api.org:80/resources/members/index.cfm"/>
    <x v="9"/>
    <x v="68"/>
    <s v="http:/www.bericdavis.com/"/>
    <s v=""/>
    <x v="0"/>
  </r>
  <r>
    <s v="http://web.archive.org/web/20080421165121/http://www.api.org:80/resources/members/index.cfm"/>
    <x v="9"/>
    <x v="69"/>
    <s v="http:/www.bestolife.com/"/>
    <s v=""/>
    <x v="0"/>
  </r>
  <r>
    <s v="http://web.archive.org/web/20080421165121/http://www.api.org:80/resources/members/index.cfm"/>
    <x v="9"/>
    <x v="71"/>
    <s v="http:/www.bhpbilliton.com/"/>
    <s v=""/>
    <x v="1"/>
  </r>
  <r>
    <s v="http://web.archive.org/web/20080421165121/http://www.api.org:80/resources/members/index.cfm"/>
    <x v="9"/>
    <x v="809"/>
    <s v="http:/www.big6drilling.com/"/>
    <s v=""/>
    <x v="0"/>
  </r>
  <r>
    <s v="http://web.archive.org/web/20080421165121/http://www.api.org:80/resources/members/index.cfm"/>
    <x v="9"/>
    <x v="703"/>
    <s v="http:/www.bouchardtransport.com/"/>
    <s v=""/>
    <x v="0"/>
  </r>
  <r>
    <s v="http://web.archive.org/web/20080421165121/http://www.api.org:80/resources/members/index.cfm"/>
    <x v="9"/>
    <x v="78"/>
    <s v="http:/www.bp.com/"/>
    <s v=""/>
    <x v="1"/>
  </r>
  <r>
    <s v="http://web.archive.org/web/20080421165121/http://www.api.org:80/resources/members/index.cfm"/>
    <x v="9"/>
    <x v="82"/>
    <s v="http:/www.bsbsystems.com/"/>
    <s v=""/>
    <x v="0"/>
  </r>
  <r>
    <s v="http://web.archive.org/web/20080421165121/http://www.api.org:80/resources/members/index.cfm"/>
    <x v="9"/>
    <x v="704"/>
    <s v="http:/www.buckeye.com/"/>
    <s v=""/>
    <x v="0"/>
  </r>
  <r>
    <s v="http://web.archive.org/web/20080421165121/http://www.api.org:80/resources/members/index.cfm"/>
    <x v="9"/>
    <x v="84"/>
    <s v="http:/www.burckhardtcompression.com/"/>
    <s v=""/>
    <x v="0"/>
  </r>
  <r>
    <s v="http://web.archive.org/web/20080421165121/http://www.api.org:80/resources/members/index.cfm"/>
    <x v="9"/>
    <x v="1116"/>
    <s v="http:/www.bureauveritas.com/"/>
    <s v=""/>
    <x v="0"/>
  </r>
  <r>
    <s v="http://web.archive.org/web/20080421165121/http://www.api.org:80/resources/members/index.cfm"/>
    <x v="9"/>
    <x v="707"/>
    <s v="http:/www.c-a-m.com/"/>
    <s v=""/>
    <x v="0"/>
  </r>
  <r>
    <s v="http://web.archive.org/web/20080421165121/http://www.api.org:80/resources/members/index.cfm"/>
    <x v="9"/>
    <x v="91"/>
    <s v="http:/www.camincargo.com/"/>
    <s v=""/>
    <x v="0"/>
  </r>
  <r>
    <s v="http://web.archive.org/web/20080421165121/http://www.api.org:80/resources/members/index.cfm"/>
    <x v="9"/>
    <x v="935"/>
    <s v="http:/www.canadianerectors.com/"/>
    <s v=""/>
    <x v="0"/>
  </r>
  <r>
    <s v="http://web.archive.org/web/20080421165121/http://www.api.org:80/resources/members/index.cfm"/>
    <x v="9"/>
    <x v="1064"/>
    <s v="http:/www.cartactdev.com/"/>
    <s v="https://www.desmogblog.com/directory/vocabulary/8107"/>
    <x v="0"/>
  </r>
  <r>
    <s v="http://web.archive.org/web/20080421165121/http://www.api.org:80/resources/members/index.cfm"/>
    <x v="9"/>
    <x v="98"/>
    <s v="http:/www.catsi.com/"/>
    <s v=""/>
    <x v="0"/>
  </r>
  <r>
    <s v="http://web.archive.org/web/20080421165121/http://www.api.org:80/resources/members/index.cfm"/>
    <x v="9"/>
    <x v="1012"/>
    <s v="http:/www.apave.com/"/>
    <s v=""/>
    <x v="0"/>
  </r>
  <r>
    <s v="http://web.archive.org/web/20080421165121/http://www.api.org:80/resources/members/index.cfm"/>
    <x v="9"/>
    <x v="101"/>
    <s v="http:/www.ceteklimited.com/"/>
    <s v="http://www.sourcewatch.org/index.php/Battelle_Memorial_Institute"/>
    <x v="0"/>
  </r>
  <r>
    <s v="http://web.archive.org/web/20080421165121/http://www.api.org:80/resources/members/index.cfm"/>
    <x v="9"/>
    <x v="1065"/>
    <s v="http:/www.ch2mhill.com/"/>
    <s v=""/>
    <x v="1"/>
  </r>
  <r>
    <s v="http://web.archive.org/web/20080421165121/http://www.api.org:80/resources/members/index.cfm"/>
    <x v="9"/>
    <x v="102"/>
    <s v="http:/www.charterbrokerage.net/"/>
    <s v="http://www.sourcewatch.org/index.php/Bechtel_Group,_Inc."/>
    <x v="0"/>
  </r>
  <r>
    <s v="http://web.archive.org/web/20080421165121/http://www.api.org:80/resources/members/index.cfm"/>
    <x v="9"/>
    <x v="104"/>
    <s v="http:/www.cbtank.com/"/>
    <s v=""/>
    <x v="0"/>
  </r>
  <r>
    <s v="http://web.archive.org/web/20080421165121/http://www.api.org:80/resources/members/index.cfm"/>
    <x v="9"/>
    <x v="1117"/>
    <s v="http:/www.cdtech.com/"/>
    <s v=""/>
    <x v="0"/>
  </r>
  <r>
    <s v="http://web.archive.org/web/20080421165121/http://www.api.org:80/resources/members/index.cfm"/>
    <x v="9"/>
    <x v="106"/>
    <s v="http:/www.chemstar.com/"/>
    <s v=""/>
    <x v="0"/>
  </r>
  <r>
    <s v="http://web.archive.org/web/20080421165121/http://www.api.org:80/resources/members/index.cfm"/>
    <x v="9"/>
    <x v="109"/>
    <s v="http:/www.chevron.com/"/>
    <s v=""/>
    <x v="1"/>
  </r>
  <r>
    <s v="http://web.archive.org/web/20080421165121/http://www.api.org:80/resources/members/index.cfm"/>
    <x v="9"/>
    <x v="1013"/>
    <s v="http:/www.chicagobridge.com/"/>
    <s v=""/>
    <x v="0"/>
  </r>
  <r>
    <s v="http://web.archive.org/web/20080421165121/http://www.api.org:80/resources/members/index.cfm"/>
    <x v="9"/>
    <x v="1066"/>
    <s v="http:/www.cibasc.com/"/>
    <s v=""/>
    <x v="0"/>
  </r>
  <r>
    <s v="http://web.archive.org/web/20080421165121/http://www.api.org:80/resources/members/index.cfm"/>
    <x v="9"/>
    <x v="111"/>
    <s v="http:/www.circorenergy.com/"/>
    <s v="http://www.sourcewatch.org/index.php/BHP_Billiton"/>
    <x v="0"/>
  </r>
  <r>
    <s v="http://web.archive.org/web/20080421165121/http://www.api.org:80/resources/members/index.cfm"/>
    <x v="9"/>
    <x v="116"/>
    <s v="http:/www.coastalflow.com/"/>
    <s v=""/>
    <x v="0"/>
  </r>
  <r>
    <s v="http://web.archive.org/web/20080421165121/http://www.api.org:80/resources/members/index.cfm"/>
    <x v="9"/>
    <x v="117"/>
    <s v="http:/www.coastalgulf.com/"/>
    <s v=""/>
    <x v="0"/>
  </r>
  <r>
    <s v="http://web.archive.org/web/20080421165121/http://www.api.org:80/resources/members/index.cfm"/>
    <x v="9"/>
    <x v="120"/>
    <s v="http:/www.colpipe.com/"/>
    <s v="http://www.sourcewatch.org/index.php/BP"/>
    <x v="0"/>
  </r>
  <r>
    <s v="http://web.archive.org/web/20080421165121/http://www.api.org:80/resources/members/index.cfm"/>
    <x v="9"/>
    <x v="121"/>
    <s v="http:/www.ceesi.com/"/>
    <s v=""/>
    <x v="0"/>
  </r>
  <r>
    <s v="http://web.archive.org/web/20080421165121/http://www.api.org:80/resources/members/index.cfm"/>
    <x v="9"/>
    <x v="125"/>
    <s v="http:/www.conbraco.com/"/>
    <s v=""/>
    <x v="0"/>
  </r>
  <r>
    <s v="http://web.archive.org/web/20080421165121/http://www.api.org:80/resources/members/index.cfm"/>
    <x v="9"/>
    <x v="1118"/>
    <s v="http:/www.craworld.com/"/>
    <s v=""/>
    <x v="0"/>
  </r>
  <r>
    <s v="http://web.archive.org/web/20080421165121/http://www.api.org:80/resources/members/index.cfm"/>
    <x v="9"/>
    <x v="127"/>
    <s v="http:/www.conocophillips.com/"/>
    <s v=""/>
    <x v="1"/>
  </r>
  <r>
    <s v="http://web.archive.org/web/20080421165121/http://www.api.org:80/resources/members/index.cfm"/>
    <x v="9"/>
    <x v="1015"/>
    <s v="http:/www.conservatek.com/"/>
    <s v=""/>
    <x v="0"/>
  </r>
  <r>
    <s v="http://web.archive.org/web/20080421165121/http://www.api.org:80/resources/members/index.cfm"/>
    <x v="9"/>
    <x v="128"/>
    <s v="http:/www.consfab.com/"/>
    <s v=""/>
    <x v="0"/>
  </r>
  <r>
    <s v="http://web.archive.org/web/20080421165121/http://www.api.org:80/resources/members/index.cfm"/>
    <x v="9"/>
    <x v="1016"/>
    <s v="http:/www.controlmicrosystems.com/"/>
    <s v=""/>
    <x v="0"/>
  </r>
  <r>
    <s v="http://web.archive.org/web/20080421165121/http://www.api.org:80/resources/members/index.cfm"/>
    <x v="9"/>
    <x v="1119"/>
    <s v="http:/www.corrosioncontrolinc.com/"/>
    <s v=""/>
    <x v="0"/>
  </r>
  <r>
    <s v="http://web.archive.org/web/20080421165121/http://www.api.org:80/resources/members/index.cfm"/>
    <x v="9"/>
    <x v="1067"/>
    <s v="http:/www.cpl-associates.com/"/>
    <s v=""/>
    <x v="0"/>
  </r>
  <r>
    <s v="http://web.archive.org/web/20080421165121/http://www.api.org:80/resources/members/index.cfm"/>
    <x v="9"/>
    <x v="716"/>
    <s v="http:/www.cyntechcorp.com/"/>
    <s v=""/>
    <x v="0"/>
  </r>
  <r>
    <s v="http://web.archive.org/web/20080421165121/http://www.api.org:80/resources/members/index.cfm"/>
    <x v="9"/>
    <x v="938"/>
    <s v="http:/www.cryostar.com/"/>
    <s v=""/>
    <x v="0"/>
  </r>
  <r>
    <s v="http://web.archive.org/web/20080421165121/http://www.api.org:80/resources/members/index.cfm"/>
    <x v="9"/>
    <x v="141"/>
    <s v="http:/www.daniel.com/"/>
    <s v="http://www.sourcewatch.org/index.php/CH2M_Hill"/>
    <x v="0"/>
  </r>
  <r>
    <s v="http://web.archive.org/web/20080421165121/http://www.api.org:80/resources/members/index.cfm"/>
    <x v="9"/>
    <x v="1017"/>
    <s v="http:/www.deltaenv.com/"/>
    <s v=""/>
    <x v="0"/>
  </r>
  <r>
    <s v="http://web.archive.org/web/20080421165121/http://www.api.org:80/resources/members/index.cfm"/>
    <x v="9"/>
    <x v="1018"/>
    <s v="http:/www.denbury.com/"/>
    <s v=""/>
    <x v="0"/>
  </r>
  <r>
    <s v="http://web.archive.org/web/20080421165121/http://www.api.org:80/resources/members/index.cfm"/>
    <x v="9"/>
    <x v="1069"/>
    <s v="http:/www.dnv.com/"/>
    <s v=""/>
    <x v="0"/>
  </r>
  <r>
    <s v="http://web.archive.org/web/20080421165121/http://www.api.org:80/resources/members/index.cfm"/>
    <x v="9"/>
    <x v="144"/>
    <s v="http:/www.devonenergy.com/"/>
    <s v=""/>
    <x v="1"/>
  </r>
  <r>
    <s v="http://web.archive.org/web/20080421165121/http://www.api.org:80/resources/members/index.cfm"/>
    <x v="9"/>
    <x v="1070"/>
    <s v="http:/www.diversifiedts.com/"/>
    <s v="http://www.sourcewatch.org/index.php/Chevron"/>
    <x v="0"/>
  </r>
  <r>
    <s v="http://web.archive.org/web/20080421165121/http://www.api.org:80/resources/members/index.cfm"/>
    <x v="9"/>
    <x v="146"/>
    <s v="http:/www.djainspection.com/"/>
    <s v=""/>
    <x v="0"/>
  </r>
  <r>
    <s v="http://web.archive.org/web/20080421165121/http://www.api.org:80/resources/members/index.cfm"/>
    <x v="9"/>
    <x v="150"/>
    <s v="http:/www.dow.com/"/>
    <s v=""/>
    <x v="1"/>
  </r>
  <r>
    <s v="http://web.archive.org/web/20080421165121/http://www.api.org:80/resources/members/index.cfm"/>
    <x v="9"/>
    <x v="1071"/>
    <s v="http:/www.dvinc.com/"/>
    <s v=""/>
    <x v="0"/>
  </r>
  <r>
    <s v="http://web.archive.org/web/20080421165121/http://www.api.org:80/resources/members/index.cfm"/>
    <x v="9"/>
    <x v="154"/>
    <s v="http:/www.duoline.com/"/>
    <s v=""/>
    <x v="0"/>
  </r>
  <r>
    <s v="http://web.archive.org/web/20080421165121/http://www.api.org:80/resources/members/index.cfm"/>
    <x v="9"/>
    <x v="635"/>
    <s v="http:/www.dynmcdermott.com/"/>
    <s v=""/>
    <x v="0"/>
  </r>
  <r>
    <s v="http://web.archive.org/web/20080421165121/http://www.api.org:80/resources/members/index.cfm"/>
    <x v="9"/>
    <x v="942"/>
    <s v="http:/www.eagle-america.net/"/>
    <s v=""/>
    <x v="0"/>
  </r>
  <r>
    <s v="http://web.archive.org/web/20080421165121/http://www.api.org:80/resources/members/index.cfm"/>
    <x v="9"/>
    <x v="1022"/>
    <s v="http:/www.eeis.net/"/>
    <s v=""/>
    <x v="0"/>
  </r>
  <r>
    <s v="http://web.archive.org/web/20080421165121/http://www.api.org:80/resources/members/index.cfm"/>
    <x v="9"/>
    <x v="721"/>
    <s v="http:/www.converteam.com/"/>
    <s v=""/>
    <x v="0"/>
  </r>
  <r>
    <s v="http://web.archive.org/web/20080421165121/http://www.api.org:80/resources/members/index.cfm"/>
    <x v="9"/>
    <x v="166"/>
    <s v="http:/www.elliottservices.com/"/>
    <s v=""/>
    <x v="0"/>
  </r>
  <r>
    <s v="http://web.archive.org/web/20080421165121/http://www.api.org:80/resources/members/index.cfm"/>
    <x v="9"/>
    <x v="812"/>
    <s v="http:/www.emats-inc.com/"/>
    <s v="http://www.sourcewatch.org/index.php/ConocoPhillips"/>
    <x v="0"/>
  </r>
  <r>
    <s v="http://web.archive.org/web/20080421165121/http://www.api.org:80/resources/members/index.cfm"/>
    <x v="9"/>
    <x v="1023"/>
    <s v="http:/www.emersonmotors.com/"/>
    <s v=""/>
    <x v="0"/>
  </r>
  <r>
    <s v="http://web.archive.org/web/20080421165121/http://www.api.org:80/resources/members/index.cfm"/>
    <x v="9"/>
    <x v="1024"/>
    <s v="http:/www.emsglobal.net/"/>
    <s v=""/>
    <x v="0"/>
  </r>
  <r>
    <s v="http://web.archive.org/web/20080421165121/http://www.api.org:80/resources/members/index.cfm"/>
    <x v="9"/>
    <x v="854"/>
    <s v="http:/www.enbridgepartners.com/"/>
    <s v=""/>
    <x v="0"/>
  </r>
  <r>
    <s v="http://web.archive.org/web/20080421165121/http://www.api.org:80/resources/members/index.cfm"/>
    <x v="9"/>
    <x v="169"/>
    <s v="http:/www.encana.com/"/>
    <s v=""/>
    <x v="1"/>
  </r>
  <r>
    <s v="http://web.archive.org/web/20080421165121/http://www.api.org:80/resources/members/index.cfm"/>
    <x v="9"/>
    <x v="1072"/>
    <s v="http:/www.us.endress.com/"/>
    <s v=""/>
    <x v="0"/>
  </r>
  <r>
    <s v="http://web.archive.org/web/20080421165121/http://www.api.org:80/resources/members/index.cfm"/>
    <x v="9"/>
    <x v="171"/>
    <s v="http:/www.enercongroup.com/"/>
    <s v=""/>
    <x v="0"/>
  </r>
  <r>
    <s v="http://web.archive.org/web/20080421165121/http://www.api.org:80/resources/members/index.cfm"/>
    <x v="9"/>
    <x v="173"/>
    <s v="http:/www.energyexchanger.com/"/>
    <s v=""/>
    <x v="0"/>
  </r>
  <r>
    <s v="http://web.archive.org/web/20080421165121/http://www.api.org:80/resources/members/index.cfm"/>
    <x v="9"/>
    <x v="179"/>
    <s v="http:/www.eisllc.net/"/>
    <s v=""/>
    <x v="0"/>
  </r>
  <r>
    <s v="http://web.archive.org/web/20080421165121/http://www.api.org:80/resources/members/index.cfm"/>
    <x v="9"/>
    <x v="1025"/>
    <s v="http:/www.englobal.com/"/>
    <s v=""/>
    <x v="0"/>
  </r>
  <r>
    <s v="http://web.archive.org/web/20080421165121/http://www.api.org:80/resources/members/index.cfm"/>
    <x v="9"/>
    <x v="1120"/>
    <s v="http:/www.ensignenergy.com/"/>
    <s v=""/>
    <x v="0"/>
  </r>
  <r>
    <s v="http://web.archive.org/web/20080421165121/http://www.api.org:80/resources/members/index.cfm"/>
    <x v="9"/>
    <x v="1073"/>
    <s v="http:/www.ensr.com/"/>
    <s v=""/>
    <x v="0"/>
  </r>
  <r>
    <s v="http://web.archive.org/web/20080421165121/http://www.api.org:80/resources/members/index.cfm"/>
    <x v="9"/>
    <x v="813"/>
    <s v="http:/www.epplp.com/"/>
    <s v="http://www.sourcewatch.org/index.php/Devon_Energy"/>
    <x v="0"/>
  </r>
  <r>
    <s v="http://web.archive.org/web/20080421165121/http://www.api.org:80/resources/members/index.cfm"/>
    <x v="9"/>
    <x v="1121"/>
    <s v="http:/www.erm.com/"/>
    <s v=""/>
    <x v="0"/>
  </r>
  <r>
    <s v="http://web.archive.org/web/20080421165121/http://www.api.org:80/resources/members/index.cfm"/>
    <x v="9"/>
    <x v="187"/>
    <s v="http:/www.equityeng.com/"/>
    <s v=""/>
    <x v="0"/>
  </r>
  <r>
    <s v="http://web.archive.org/web/20080421165121/http://www.api.org:80/resources/members/index.cfm"/>
    <x v="9"/>
    <x v="188"/>
    <s v="http:/www.erm.com/"/>
    <s v="http://www.sourcewatch.org/index.php/Dow_Chemical_Company"/>
    <x v="0"/>
  </r>
  <r>
    <s v="http://web.archive.org/web/20080421165121/http://www.api.org:80/resources/members/index.cfm"/>
    <x v="9"/>
    <x v="858"/>
    <s v="http:/www.rohmax.com/"/>
    <s v=""/>
    <x v="0"/>
  </r>
  <r>
    <s v="http://web.archive.org/web/20080421165121/http://www.api.org:80/resources/members/index.cfm"/>
    <x v="9"/>
    <x v="192"/>
    <s v="http:/www.expl.com/"/>
    <s v=""/>
    <x v="0"/>
  </r>
  <r>
    <s v="http://web.archive.org/web/20080421165121/http://www.api.org:80/resources/members/index.cfm"/>
    <x v="9"/>
    <x v="193"/>
    <s v="http:/www.exxonmobil.com/"/>
    <s v=""/>
    <x v="1"/>
  </r>
  <r>
    <s v="http://web.archive.org/web/20080421165121/http://www.api.org:80/resources/members/index.cfm"/>
    <x v="9"/>
    <x v="195"/>
    <s v="http:/www.fbvalve.com/"/>
    <s v=""/>
    <x v="0"/>
  </r>
  <r>
    <s v="http://web.archive.org/web/20080421165121/http://www.api.org:80/resources/members/index.cfm"/>
    <x v="9"/>
    <x v="945"/>
    <s v="http:/www.fergusonbeauregard.com/"/>
    <s v=""/>
    <x v="0"/>
  </r>
  <r>
    <s v="http://web.archive.org/web/20080421165121/http://www.api.org:80/resources/members/index.cfm"/>
    <x v="9"/>
    <x v="198"/>
    <s v="http:/www.fishertank.com/"/>
    <s v=""/>
    <x v="0"/>
  </r>
  <r>
    <s v="http://web.archive.org/web/20080421165121/http://www.api.org:80/resources/members/index.cfm"/>
    <x v="9"/>
    <x v="1122"/>
    <s v="http:/www.fitzroy.co.nz/"/>
    <s v=""/>
    <x v="0"/>
  </r>
  <r>
    <s v="http://web.archive.org/web/20080421165121/http://www.api.org:80/resources/members/index.cfm"/>
    <x v="9"/>
    <x v="1123"/>
    <s v="http:/www.flowtechinc.com/"/>
    <s v=""/>
    <x v="0"/>
  </r>
  <r>
    <s v="http://web.archive.org/web/20080421165121/http://www.api.org:80/resources/members/index.cfm"/>
    <x v="9"/>
    <x v="205"/>
    <s v="http:/www.fluor.com/"/>
    <s v=""/>
    <x v="0"/>
  </r>
  <r>
    <s v="http://web.archive.org/web/20080421165121/http://www.api.org:80/resources/members/index.cfm"/>
    <x v="9"/>
    <x v="729"/>
    <s v="http:/www.fmctechnologies.com/"/>
    <s v=""/>
    <x v="0"/>
  </r>
  <r>
    <s v="http://web.archive.org/web/20080421165121/http://www.api.org:80/resources/members/index.cfm"/>
    <x v="9"/>
    <x v="208"/>
    <s v="http:/www.foss.com/"/>
    <s v=""/>
    <x v="0"/>
  </r>
  <r>
    <s v="http://web.archive.org/web/20080421165121/http://www.api.org:80/resources/members/index.cfm"/>
    <x v="9"/>
    <x v="1124"/>
    <s v="http:/www.fwc.com/"/>
    <s v="https://www.desmogblog.com/directory/vocabulary/9324"/>
    <x v="0"/>
  </r>
  <r>
    <s v="http://web.archive.org/web/20080421165121/http://www.api.org:80/resources/members/index.cfm"/>
    <x v="9"/>
    <x v="1074"/>
    <s v="http:/www.ftsinspection.com/"/>
    <s v=""/>
    <x v="0"/>
  </r>
  <r>
    <s v="http://web.archive.org/web/20080421165121/http://www.api.org:80/resources/members/index.cfm"/>
    <x v="9"/>
    <x v="214"/>
    <s v="http:/www.garlock.com/"/>
    <s v=""/>
    <x v="0"/>
  </r>
  <r>
    <s v="http://web.archive.org/web/20080421165121/http://www.api.org:80/resources/members/index.cfm"/>
    <x v="9"/>
    <x v="1125"/>
    <s v="http:/www.gemotors.com/"/>
    <s v=""/>
    <x v="1"/>
  </r>
  <r>
    <s v="http://web.archive.org/web/20080421165121/http://www.api.org:80/resources/members/index.cfm"/>
    <x v="9"/>
    <x v="1075"/>
    <s v="http:/www.gepower.com/dhtml/geoilandgas/en_us/brands/conmec/index.jsp"/>
    <s v=""/>
    <x v="1"/>
  </r>
  <r>
    <s v="http://web.archive.org/web/20080421165121/http://www.api.org:80/resources/members/index.cfm"/>
    <x v="9"/>
    <x v="218"/>
    <s v="http:/www.gearench.com/"/>
    <s v=""/>
    <x v="0"/>
  </r>
  <r>
    <s v="http://web.archive.org/web/20080421165121/http://www.api.org:80/resources/members/index.cfm"/>
    <x v="9"/>
    <x v="220"/>
    <s v="http:/www.gepower.com/dhtml/inspections/en_us/index.jsp"/>
    <s v=""/>
    <x v="0"/>
  </r>
  <r>
    <s v="http://web.archive.org/web/20080421165121/http://www.api.org:80/resources/members/index.cfm"/>
    <x v="9"/>
    <x v="221"/>
    <s v="http:/www.gilbarco.com/"/>
    <s v=""/>
    <x v="0"/>
  </r>
  <r>
    <s v="http://web.archive.org/web/20080421165121/http://www.api.org:80/resources/members/index.cfm"/>
    <x v="9"/>
    <x v="1126"/>
    <s v="http:/www.globalwirecloth.com/"/>
    <s v=""/>
    <x v="0"/>
  </r>
  <r>
    <s v="http://web.archive.org/web/20080421165121/http://www.api.org:80/resources/members/index.cfm"/>
    <x v="9"/>
    <x v="1076"/>
    <s v="http:/www.gwdrilling.com/"/>
    <s v=""/>
    <x v="0"/>
  </r>
  <r>
    <s v="http://web.archive.org/web/20080421165121/http://www.api.org:80/resources/members/index.cfm"/>
    <x v="9"/>
    <x v="1026"/>
    <s v="http:/www.grovermorgan.com/"/>
    <s v=""/>
    <x v="0"/>
  </r>
  <r>
    <s v="http://web.archive.org/web/20080421165121/http://www.api.org:80/resources/members/index.cfm"/>
    <x v="9"/>
    <x v="227"/>
    <s v="http:/www.gie.com/"/>
    <s v=""/>
    <x v="0"/>
  </r>
  <r>
    <s v="http://web.archive.org/web/20080421165121/http://www.api.org:80/resources/members/index.cfm"/>
    <x v="9"/>
    <x v="245"/>
    <s v="http:/www.roseninspection.net/"/>
    <s v=""/>
    <x v="0"/>
  </r>
  <r>
    <s v="http://web.archive.org/web/20080421165121/http://www.api.org:80/resources/members/index.cfm"/>
    <x v="9"/>
    <x v="230"/>
    <s v="http:/www.halliburton.com/"/>
    <s v=""/>
    <x v="1"/>
  </r>
  <r>
    <s v="http://web.archive.org/web/20080421165121/http://www.api.org:80/resources/members/index.cfm"/>
    <x v="9"/>
    <x v="949"/>
    <s v="http:/www.hfpumps.com/"/>
    <s v="https://www.desmogblog.com/exxonmobil-funding-climate-science-denial"/>
    <x v="0"/>
  </r>
  <r>
    <s v="http://web.archive.org/web/20080421165121/http://www.api.org:80/resources/members/index.cfm"/>
    <x v="9"/>
    <x v="231"/>
    <s v="http:/www.heycoenergy.com/"/>
    <s v=""/>
    <x v="0"/>
  </r>
  <r>
    <s v="http://web.archive.org/web/20080421165121/http://www.api.org:80/resources/members/index.cfm"/>
    <x v="9"/>
    <x v="738"/>
    <s v="http:/www.hitechtesting.com/"/>
    <s v=""/>
    <x v="0"/>
  </r>
  <r>
    <s v="http://web.archive.org/web/20080421165121/http://www.api.org:80/resources/members/index.cfm"/>
    <x v="9"/>
    <x v="235"/>
    <s v="http:/www.hmttank.com/"/>
    <s v=""/>
    <x v="0"/>
  </r>
  <r>
    <s v="http://web.archive.org/web/20080421165121/http://www.api.org:80/resources/members/index.cfm"/>
    <x v="9"/>
    <x v="237"/>
    <s v="http:/www.hoistcrane.com/"/>
    <s v=""/>
    <x v="0"/>
  </r>
  <r>
    <s v="http://web.archive.org/web/20080421165121/http://www.api.org:80/resources/members/index.cfm"/>
    <x v="9"/>
    <x v="239"/>
    <s v="http:/www.hollowayhouston.com/"/>
    <s v=""/>
    <x v="0"/>
  </r>
  <r>
    <s v="http://web.archive.org/web/20080421165121/http://www.api.org:80/resources/members/index.cfm"/>
    <x v="9"/>
    <x v="951"/>
    <s v="http:/www.honeywell.com/"/>
    <s v=""/>
    <x v="1"/>
  </r>
  <r>
    <s v="http://web.archive.org/web/20080421165121/http://www.api.org:80/resources/members/index.cfm"/>
    <x v="9"/>
    <x v="953"/>
    <s v="http:/www.hornbeckoffshore.com/"/>
    <s v=""/>
    <x v="0"/>
  </r>
  <r>
    <s v="http://web.archive.org/web/20080421165121/http://www.api.org:80/resources/members/index.cfm"/>
    <x v="9"/>
    <x v="244"/>
    <s v="http:/www.howden.com/"/>
    <s v=""/>
    <x v="0"/>
  </r>
  <r>
    <s v="http://web.archive.org/web/20080421165121/http://www.api.org:80/resources/members/index.cfm"/>
    <x v="9"/>
    <x v="247"/>
    <s v="http:/www.hudsonproducts.com/"/>
    <s v=""/>
    <x v="0"/>
  </r>
  <r>
    <s v="http://web.archive.org/web/20080421165121/http://www.api.org:80/resources/members/index.cfm"/>
    <x v="9"/>
    <x v="954"/>
    <s v="http:/www.huntoil.com/"/>
    <s v=""/>
    <x v="1"/>
  </r>
  <r>
    <s v="http://web.archive.org/web/20080421165121/http://www.api.org:80/resources/members/index.cfm"/>
    <x v="9"/>
    <x v="1027"/>
    <s v="http:/www.hunting-intl.com/"/>
    <s v=""/>
    <x v="0"/>
  </r>
  <r>
    <s v="http://web.archive.org/web/20080421165121/http://www.api.org:80/resources/members/index.cfm"/>
    <x v="9"/>
    <x v="251"/>
    <s v="http:/htandt.com/"/>
    <s v="http://www.sourcewatch.org/index.php/General_Electric"/>
    <x v="0"/>
  </r>
  <r>
    <s v="http://web.archive.org/web/20080421165121/http://www.api.org:80/resources/members/index.cfm"/>
    <x v="9"/>
    <x v="255"/>
    <s v="http:/www.icllabs.com/"/>
    <s v="http://www.sourcewatch.org/index.php/General_Electric"/>
    <x v="0"/>
  </r>
  <r>
    <s v="http://web.archive.org/web/20080421165121/http://www.api.org:80/resources/members/index.cfm"/>
    <x v="9"/>
    <x v="1127"/>
    <s v="http:/www.inspection.icoasiapac.com/"/>
    <s v=""/>
    <x v="0"/>
  </r>
  <r>
    <s v="http://web.archive.org/web/20080421165121/http://www.api.org:80/resources/members/index.cfm"/>
    <x v="9"/>
    <x v="259"/>
    <s v="http:/www.iesconde.com/"/>
    <s v=""/>
    <x v="0"/>
  </r>
  <r>
    <s v="http://web.archive.org/web/20080421165121/http://www.api.org:80/resources/members/index.cfm"/>
    <x v="9"/>
    <x v="262"/>
    <s v="http:/www.infineum.com/"/>
    <s v=""/>
    <x v="0"/>
  </r>
  <r>
    <s v="http://web.archive.org/web/20080421165121/http://www.api.org:80/resources/members/index.cfm"/>
    <x v="9"/>
    <x v="957"/>
    <s v="http:/www.intech-llc.com/"/>
    <s v=""/>
    <x v="0"/>
  </r>
  <r>
    <s v="http://web.archive.org/web/20080421165121/http://www.api.org:80/resources/members/index.cfm"/>
    <x v="9"/>
    <x v="265"/>
    <s v="http:/www.inspectorate.com/"/>
    <s v=""/>
    <x v="0"/>
  </r>
  <r>
    <s v="http://web.archive.org/web/20080421165121/http://www.api.org:80/resources/members/index.cfm"/>
    <x v="9"/>
    <x v="958"/>
    <s v="http:/www.international-pc.com/"/>
    <s v=""/>
    <x v="0"/>
  </r>
  <r>
    <s v="http://web.archive.org/web/20080421165121/http://www.api.org:80/resources/members/index.cfm"/>
    <x v="9"/>
    <x v="1078"/>
    <s v="http:/www.irs-inspection.com/"/>
    <s v=""/>
    <x v="0"/>
  </r>
  <r>
    <s v="http://web.archive.org/web/20080421165121/http://www.api.org:80/resources/members/index.cfm"/>
    <x v="9"/>
    <x v="1079"/>
    <s v="http:/www.ium.com/"/>
    <s v=""/>
    <x v="0"/>
  </r>
  <r>
    <s v="http://web.archive.org/web/20080421165121/http://www.api.org:80/resources/members/index.cfm"/>
    <x v="9"/>
    <x v="874"/>
    <s v="http:/www.itscb.com/"/>
    <s v="http://www.sourcewatch.org/index.php/Halliburton_Company"/>
    <x v="0"/>
  </r>
  <r>
    <s v="http://web.archive.org/web/20080421165121/http://www.api.org:80/resources/members/index.cfm"/>
    <x v="9"/>
    <x v="277"/>
    <s v="http:/www.iomosaic.com/"/>
    <s v=""/>
    <x v="0"/>
  </r>
  <r>
    <s v="http://web.archive.org/web/20080421165121/http://www.api.org:80/resources/members/index.cfm"/>
    <x v="9"/>
    <x v="1028"/>
    <s v="http:/www.irisndt.com/"/>
    <s v=""/>
    <x v="0"/>
  </r>
  <r>
    <s v="http://web.archive.org/web/20080421165121/http://www.api.org:80/resources/members/index.cfm"/>
    <x v="9"/>
    <x v="1029"/>
    <s v="http:/www.gouldspumps.com/"/>
    <s v=""/>
    <x v="0"/>
  </r>
  <r>
    <s v="http://web.archive.org/web/20080421165121/http://www.api.org:80/resources/members/index.cfm"/>
    <x v="9"/>
    <x v="282"/>
    <s v="http:/www.jamesmachineworks.com/"/>
    <s v=""/>
    <x v="0"/>
  </r>
  <r>
    <s v="http://web.archive.org/web/20080421165121/http://www.api.org:80/resources/members/index.cfm"/>
    <x v="9"/>
    <x v="285"/>
    <s v="http:/www.jetlube.com/"/>
    <s v=""/>
    <x v="0"/>
  </r>
  <r>
    <s v="http://web.archive.org/web/20080421165121/http://www.api.org:80/resources/members/index.cfm"/>
    <x v="9"/>
    <x v="1080"/>
    <s v="http:/www.jiskoot.com/"/>
    <s v=""/>
    <x v="0"/>
  </r>
  <r>
    <s v="http://web.archive.org/web/20080421165121/http://www.api.org:80/resources/members/index.cfm"/>
    <x v="9"/>
    <x v="290"/>
    <s v="http:/www.johnllowery.com/"/>
    <s v="http://www.sourcewatch.org/index.php/Honeywell"/>
    <x v="0"/>
  </r>
  <r>
    <s v="http://web.archive.org/web/20080421165121/http://www.api.org:80/resources/members/index.cfm"/>
    <x v="9"/>
    <x v="745"/>
    <s v="http:/www.justissoil.com/"/>
    <s v=""/>
    <x v="0"/>
  </r>
  <r>
    <s v="http://web.archive.org/web/20080421165121/http://www.api.org:80/resources/members/index.cfm"/>
    <x v="9"/>
    <x v="959"/>
    <s v="http:/www.k-sea.com/"/>
    <s v=""/>
    <x v="0"/>
  </r>
  <r>
    <s v="http://web.archive.org/web/20080421165121/http://www.api.org:80/resources/members/index.cfm"/>
    <x v="9"/>
    <x v="746"/>
    <s v="http:/www.kamcontrols.com/"/>
    <s v=""/>
    <x v="0"/>
  </r>
  <r>
    <s v="http://web.archive.org/web/20080421165121/http://www.api.org:80/resources/members/index.cfm"/>
    <x v="9"/>
    <x v="295"/>
    <s v="http:/www.keyship.com/"/>
    <s v="http://www.sourcewatch.org/index.php/Hunt_Oil_Company"/>
    <x v="0"/>
  </r>
  <r>
    <s v="http://web.archive.org/web/20080421165121/http://www.api.org:80/resources/members/index.cfm"/>
    <x v="9"/>
    <x v="819"/>
    <s v="http:/www.kindermorgan.com/"/>
    <s v=""/>
    <x v="1"/>
  </r>
  <r>
    <s v="http://web.archive.org/web/20080421165121/http://www.api.org:80/resources/members/index.cfm"/>
    <x v="9"/>
    <x v="879"/>
    <s v="http:/www.kindervalves.com/"/>
    <s v=""/>
    <x v="0"/>
  </r>
  <r>
    <s v="http://web.archive.org/web/20080421165121/http://www.api.org:80/resources/members/index.cfm"/>
    <x v="9"/>
    <x v="297"/>
    <s v="http:/www.krohne.com/"/>
    <s v=""/>
    <x v="0"/>
  </r>
  <r>
    <s v="http://web.archive.org/web/20080421165121/http://www.api.org:80/resources/members/index.cfm"/>
    <x v="9"/>
    <x v="298"/>
    <s v="http:/www.ljtechnologies.com/"/>
    <s v=""/>
    <x v="0"/>
  </r>
  <r>
    <s v="http://web.archive.org/web/20080421165121/http://www.api.org:80/resources/members/index.cfm"/>
    <x v="9"/>
    <x v="1031"/>
    <s v="http:/www.lambservices.com/"/>
    <s v=""/>
    <x v="0"/>
  </r>
  <r>
    <s v="http://web.archive.org/web/20080421165121/http://www.api.org:80/resources/members/index.cfm"/>
    <x v="9"/>
    <x v="1082"/>
    <s v="http:/www.langan.com/"/>
    <s v=""/>
    <x v="0"/>
  </r>
  <r>
    <s v="http://web.archive.org/web/20080421165121/http://www.api.org:80/resources/members/index.cfm"/>
    <x v="9"/>
    <x v="302"/>
    <s v="http:/www.larsentoubro.com/"/>
    <s v=""/>
    <x v="0"/>
  </r>
  <r>
    <s v="http://web.archive.org/web/20080421165121/http://www.api.org:80/resources/members/index.cfm"/>
    <x v="9"/>
    <x v="1083"/>
    <s v="http:/www.leadergt.com/"/>
    <s v=""/>
    <x v="0"/>
  </r>
  <r>
    <s v="http://web.archive.org/web/20080421165121/http://www.api.org:80/resources/members/index.cfm"/>
    <x v="9"/>
    <x v="309"/>
    <s v="http:/www.lr.org/"/>
    <s v=""/>
    <x v="0"/>
  </r>
  <r>
    <s v="http://web.archive.org/web/20080421165121/http://www.api.org:80/resources/members/index.cfm"/>
    <x v="9"/>
    <x v="1032"/>
    <s v="http:/www.cap-eng.com/"/>
    <s v=""/>
    <x v="0"/>
  </r>
  <r>
    <s v="http://web.archive.org/web/20080421165121/http://www.api.org:80/resources/members/index.cfm"/>
    <x v="9"/>
    <x v="1128"/>
    <s v="http:/www.loadmastereng.com/"/>
    <s v=""/>
    <x v="0"/>
  </r>
  <r>
    <s v="http://web.archive.org/web/20080421165121/http://www.api.org:80/resources/members/index.cfm"/>
    <x v="9"/>
    <x v="313"/>
    <s v="http:/www.loopllc.com/"/>
    <s v=""/>
    <x v="0"/>
  </r>
  <r>
    <s v="http://web.archive.org/web/20080421165121/http://www.api.org:80/resources/members/index.cfm"/>
    <x v="9"/>
    <x v="315"/>
    <s v="http:/www.lubrizol.com/"/>
    <s v=""/>
    <x v="0"/>
  </r>
  <r>
    <s v="http://web.archive.org/web/20080421165121/http://www.api.org:80/resources/members/index.cfm"/>
    <x v="9"/>
    <x v="882"/>
    <s v="http:/www.lufkin.com/"/>
    <s v=""/>
    <x v="0"/>
  </r>
  <r>
    <s v="http://web.archive.org/web/20080421165121/http://www.api.org:80/resources/members/index.cfm"/>
    <x v="9"/>
    <x v="1129"/>
    <s v="http:/www.mim-inc.com/"/>
    <s v=""/>
    <x v="0"/>
  </r>
  <r>
    <s v="http://web.archive.org/web/20080421165121/http://www.api.org:80/resources/members/index.cfm"/>
    <x v="9"/>
    <x v="1084"/>
    <s v="http:/www.machinesupport.com/"/>
    <s v=""/>
    <x v="0"/>
  </r>
  <r>
    <s v="http://web.archive.org/web/20080421165121/http://www.api.org:80/resources/members/index.cfm"/>
    <x v="9"/>
    <x v="317"/>
    <s v="http:/www.magellanlp.com/"/>
    <s v=""/>
    <x v="0"/>
  </r>
  <r>
    <s v="http://web.archive.org/web/20080421165121/http://www.api.org:80/resources/members/index.cfm"/>
    <x v="9"/>
    <x v="323"/>
    <s v="http:/www.mapoiltools.com/"/>
    <s v=""/>
    <x v="0"/>
  </r>
  <r>
    <s v="http://web.archive.org/web/20080421165121/http://www.api.org:80/resources/members/index.cfm"/>
    <x v="9"/>
    <x v="324"/>
    <s v="http:/www.marathon.com/"/>
    <s v=""/>
    <x v="1"/>
  </r>
  <r>
    <s v="http://web.archive.org/web/20080421165121/http://www.api.org:80/resources/members/index.cfm"/>
    <x v="9"/>
    <x v="326"/>
    <s v="http:/www.msrc.org/"/>
    <s v=""/>
    <x v="0"/>
  </r>
  <r>
    <s v="http://web.archive.org/web/20080421165121/http://www.api.org:80/resources/members/index.cfm"/>
    <x v="9"/>
    <x v="329"/>
    <s v="http:/www.masstechnology.net/"/>
    <s v=""/>
    <x v="0"/>
  </r>
  <r>
    <s v="http://web.archive.org/web/20080421165121/http://www.api.org:80/resources/members/index.cfm"/>
    <x v="9"/>
    <x v="1130"/>
    <s v="http:/www.matrixie.com/"/>
    <s v=""/>
    <x v="0"/>
  </r>
  <r>
    <s v="http://web.archive.org/web/20080421165121/http://www.api.org:80/resources/members/index.cfm"/>
    <x v="9"/>
    <x v="330"/>
    <s v="http:/www.matrixservice.com/"/>
    <s v=""/>
    <x v="0"/>
  </r>
  <r>
    <s v="http://web.archive.org/web/20080421165121/http://www.api.org:80/resources/members/index.cfm"/>
    <x v="9"/>
    <x v="1033"/>
    <s v="http:/www.mbindustries.com/"/>
    <s v="http://www.sourcewatch.org/index.php/Kinder_Morgan_Energy_Partners"/>
    <x v="0"/>
  </r>
  <r>
    <s v="http://web.archive.org/web/20080421165121/http://www.api.org:80/resources/members/index.cfm"/>
    <x v="9"/>
    <x v="332"/>
    <s v="http:/www.mccrometer.com/"/>
    <s v=""/>
    <x v="0"/>
  </r>
  <r>
    <s v="http://web.archive.org/web/20080421165121/http://www.api.org:80/resources/members/index.cfm"/>
    <x v="9"/>
    <x v="1131"/>
    <s v="http:/www.mispr.com/"/>
    <s v=""/>
    <x v="0"/>
  </r>
  <r>
    <s v="http://web.archive.org/web/20080421165121/http://www.api.org:80/resources/members/index.cfm"/>
    <x v="9"/>
    <x v="336"/>
    <s v="http:/www.merichem.com/"/>
    <s v=""/>
    <x v="0"/>
  </r>
  <r>
    <s v="http://web.archive.org/web/20080421165121/http://www.api.org:80/resources/members/index.cfm"/>
    <x v="9"/>
    <x v="337"/>
    <s v="http:/www.meridium.com/"/>
    <s v=""/>
    <x v="0"/>
  </r>
  <r>
    <s v="http://web.archive.org/web/20080421165121/http://www.api.org:80/resources/members/index.cfm"/>
    <x v="9"/>
    <x v="338"/>
    <s v="http:/www.mesa-intl.com/"/>
    <s v=""/>
    <x v="0"/>
  </r>
  <r>
    <s v="http://web.archive.org/web/20080421165121/http://www.api.org:80/resources/members/index.cfm"/>
    <x v="9"/>
    <x v="884"/>
    <s v="http:/www.metco-ndt.com/"/>
    <s v=""/>
    <x v="0"/>
  </r>
  <r>
    <s v="http://web.archive.org/web/20080421165121/http://www.api.org:80/resources/members/index.cfm"/>
    <x v="9"/>
    <x v="339"/>
    <s v="http:/www.meterengineers.com/"/>
    <s v=""/>
    <x v="0"/>
  </r>
  <r>
    <s v="http://web.archive.org/web/20080421165121/http://www.api.org:80/resources/members/index.cfm"/>
    <x v="9"/>
    <x v="340"/>
    <s v="http:/www.micromotion.com/"/>
    <s v=""/>
    <x v="0"/>
  </r>
  <r>
    <s v="http://web.archive.org/web/20080421165121/http://www.api.org:80/resources/members/index.cfm"/>
    <x v="9"/>
    <x v="342"/>
    <s v="http:/www.midwesternservices.com/"/>
    <s v=""/>
    <x v="0"/>
  </r>
  <r>
    <s v="http://web.archive.org/web/20080421165121/http://www.api.org:80/resources/members/index.cfm"/>
    <x v="9"/>
    <x v="965"/>
    <s v="http:/www.millerenergy.com/"/>
    <s v=""/>
    <x v="0"/>
  </r>
  <r>
    <s v="http://web.archive.org/web/20080421165121/http://www.api.org:80/resources/members/index.cfm"/>
    <x v="9"/>
    <x v="344"/>
    <s v="http:/www.milwaukeevalve.com/"/>
    <s v=""/>
    <x v="0"/>
  </r>
  <r>
    <s v="http://web.archive.org/web/20080421165121/http://www.api.org:80/resources/members/index.cfm"/>
    <x v="9"/>
    <x v="350"/>
    <s v="http:/www.mokveld.com/"/>
    <s v=""/>
    <x v="0"/>
  </r>
  <r>
    <s v="http://web.archive.org/web/20080421165121/http://www.api.org:80/resources/members/index.cfm"/>
    <x v="9"/>
    <x v="351"/>
    <s v="http:/www.moodyint.com/"/>
    <s v=""/>
    <x v="0"/>
  </r>
  <r>
    <s v="http://web.archive.org/web/20080421165121/http://www.api.org:80/resources/members/index.cfm"/>
    <x v="9"/>
    <x v="888"/>
    <s v="http:/www.morantug.com/"/>
    <s v=""/>
    <x v="0"/>
  </r>
  <r>
    <s v="http://web.archive.org/web/20080421165121/http://www.api.org:80/resources/members/index.cfm"/>
    <x v="9"/>
    <x v="756"/>
    <s v="http:/www.mtitank.com/"/>
    <s v=""/>
    <x v="0"/>
  </r>
  <r>
    <s v="http://web.archive.org/web/20080421165121/http://www.api.org:80/resources/members/index.cfm"/>
    <x v="9"/>
    <x v="353"/>
    <s v="http:/www.murphyoilcorp.com/"/>
    <s v=""/>
    <x v="0"/>
  </r>
  <r>
    <s v="http://web.archive.org/web/20080421165121/http://www.api.org:80/resources/members/index.cfm"/>
    <x v="9"/>
    <x v="354"/>
    <s v="http:/www.musestancil.com/"/>
    <s v=""/>
    <x v="0"/>
  </r>
  <r>
    <s v="http://web.archive.org/web/20080421165121/http://www.api.org:80/resources/members/index.cfm"/>
    <x v="9"/>
    <x v="1086"/>
    <s v="http:/www.mwhglobal.com/"/>
    <s v="http://www.sourcewatch.org/index.php/Marathon"/>
    <x v="0"/>
  </r>
  <r>
    <s v="http://web.archive.org/web/20080421165121/http://www.api.org:80/resources/members/index.cfm"/>
    <x v="9"/>
    <x v="1087"/>
    <s v="http:/www.nalco.com/"/>
    <s v=""/>
    <x v="0"/>
  </r>
  <r>
    <s v="http://web.archive.org/web/20080421165121/http://www.api.org:80/resources/members/index.cfm"/>
    <x v="9"/>
    <x v="357"/>
    <s v="http:/www.nov.com/"/>
    <s v=""/>
    <x v="0"/>
  </r>
  <r>
    <s v="http://web.archive.org/web/20080421165121/http://www.api.org:80/resources/members/index.cfm"/>
    <x v="9"/>
    <x v="362"/>
    <s v="http:/www.navarik.com/"/>
    <s v=""/>
    <x v="0"/>
  </r>
  <r>
    <s v="http://web.archive.org/web/20080421165121/http://www.api.org:80/resources/members/index.cfm"/>
    <x v="9"/>
    <x v="891"/>
    <s v="http:/www.newdellco.com/"/>
    <s v=""/>
    <x v="0"/>
  </r>
  <r>
    <s v="http://web.archive.org/web/20080421165121/http://www.api.org:80/resources/members/index.cfm"/>
    <x v="9"/>
    <x v="369"/>
    <s v="http:/www.newmarket.com/"/>
    <s v=""/>
    <x v="0"/>
  </r>
  <r>
    <s v="http://web.archive.org/web/20080421165121/http://www.api.org:80/resources/members/index.cfm"/>
    <x v="9"/>
    <x v="370"/>
    <s v="http:/www.newpark.com/"/>
    <s v=""/>
    <x v="0"/>
  </r>
  <r>
    <s v="http://web.archive.org/web/20080421165121/http://www.api.org:80/resources/members/index.cfm"/>
    <x v="9"/>
    <x v="656"/>
    <s v="http:/www.niagarablower.com/"/>
    <s v=""/>
    <x v="0"/>
  </r>
  <r>
    <s v="http://web.archive.org/web/20080421165121/http://www.api.org:80/resources/members/index.cfm"/>
    <x v="9"/>
    <x v="1034"/>
    <s v="http:/www.nielsonandassociates.com/"/>
    <s v=""/>
    <x v="0"/>
  </r>
  <r>
    <s v="http://web.archive.org/web/20080421165121/http://www.api.org:80/resources/members/index.cfm"/>
    <x v="9"/>
    <x v="760"/>
    <s v="http:/www.natmar.com/"/>
    <s v=""/>
    <x v="0"/>
  </r>
  <r>
    <s v="http://web.archive.org/web/20080421165121/http://www.api.org:80/resources/members/index.cfm"/>
    <x v="9"/>
    <x v="373"/>
    <s v="http:/www.noblecorp.com/"/>
    <s v=""/>
    <x v="0"/>
  </r>
  <r>
    <s v="http://web.archive.org/web/20080421165121/http://www.api.org:80/resources/members/index.cfm"/>
    <x v="9"/>
    <x v="894"/>
    <s v="http:/www.ntic.com/"/>
    <s v=""/>
    <x v="0"/>
  </r>
  <r>
    <s v="http://web.archive.org/web/20080421165121/http://www.api.org:80/resources/members/index.cfm"/>
    <x v="9"/>
    <x v="378"/>
    <s v="http:/www.oxy.com/"/>
    <s v=""/>
    <x v="0"/>
  </r>
  <r>
    <s v="http://web.archive.org/web/20080421165121/http://www.api.org:80/resources/members/index.cfm"/>
    <x v="9"/>
    <x v="388"/>
    <s v="http:/www.maiengineers.com/"/>
    <s v=""/>
    <x v="0"/>
  </r>
  <r>
    <s v="http://web.archive.org/web/20080421165121/http://www.api.org:80/resources/members/index.cfm"/>
    <x v="9"/>
    <x v="389"/>
    <s v="http:/www.omniflow.com/"/>
    <s v=""/>
    <x v="0"/>
  </r>
  <r>
    <s v="http://web.archive.org/web/20080421165121/http://www.api.org:80/resources/members/index.cfm"/>
    <x v="9"/>
    <x v="395"/>
    <s v="http:/www.orbitalengr.com/"/>
    <s v=""/>
    <x v="0"/>
  </r>
  <r>
    <s v="http://web.archive.org/web/20080421165121/http://www.api.org:80/resources/members/index.cfm"/>
    <x v="9"/>
    <x v="973"/>
    <s v="http:/www.osgamerica.com/"/>
    <s v=""/>
    <x v="0"/>
  </r>
  <r>
    <s v="http://web.archive.org/web/20080421165121/http://www.api.org:80/resources/members/index.cfm"/>
    <x v="9"/>
    <x v="929"/>
    <s v="http:/www.ok-insp.com/"/>
    <s v=""/>
    <x v="0"/>
  </r>
  <r>
    <s v="http://web.archive.org/web/20080421165121/http://www.api.org:80/resources/members/index.cfm"/>
    <x v="9"/>
    <x v="1090"/>
    <s v="http:/www.pacifictechnicalservices.com/"/>
    <s v=""/>
    <x v="0"/>
  </r>
  <r>
    <s v="http://web.archive.org/web/20080421165121/http://www.api.org:80/resources/members/index.cfm"/>
    <x v="9"/>
    <x v="400"/>
    <s v="http:/www.palagroup.com/"/>
    <s v=""/>
    <x v="0"/>
  </r>
  <r>
    <s v="http://web.archive.org/web/20080421165121/http://www.api.org:80/resources/members/index.cfm"/>
    <x v="9"/>
    <x v="401"/>
    <s v="http:/www.paragonindinc.com/"/>
    <s v=""/>
    <x v="0"/>
  </r>
  <r>
    <s v="http://web.archive.org/web/20080421165121/http://www.api.org:80/resources/members/index.cfm"/>
    <x v="9"/>
    <x v="402"/>
    <s v="http:/www.parkerdrilling.com/"/>
    <s v=""/>
    <x v="0"/>
  </r>
  <r>
    <s v="http://web.archive.org/web/20080421165121/http://www.api.org:80/resources/members/index.cfm"/>
    <x v="9"/>
    <x v="406"/>
    <s v="http:/www.pattersontubular.com/"/>
    <s v=""/>
    <x v="0"/>
  </r>
  <r>
    <s v="http://web.archive.org/web/20080421165121/http://www.api.org:80/resources/members/index.cfm"/>
    <x v="9"/>
    <x v="1091"/>
    <s v="http:/www.pbmsafelift.com/"/>
    <s v=""/>
    <x v="0"/>
  </r>
  <r>
    <s v="http://web.archive.org/web/20080421165121/http://www.api.org:80/resources/members/index.cfm"/>
    <x v="9"/>
    <x v="408"/>
    <s v="http:/www.cpbypca.com/"/>
    <s v=""/>
    <x v="0"/>
  </r>
  <r>
    <s v="http://web.archive.org/web/20080421165121/http://www.api.org:80/resources/members/index.cfm"/>
    <x v="9"/>
    <x v="411"/>
    <s v="http:/www.peerlessdynamics.com/"/>
    <s v=""/>
    <x v="0"/>
  </r>
  <r>
    <s v="http://web.archive.org/web/20080421165121/http://www.api.org:80/resources/members/index.cfm"/>
    <x v="9"/>
    <x v="1036"/>
    <s v="http:/www.petral.com/"/>
    <s v=""/>
    <x v="0"/>
  </r>
  <r>
    <s v="http://web.archive.org/web/20080421165121/http://www.api.org:80/resources/members/index.cfm"/>
    <x v="9"/>
    <x v="1092"/>
    <s v="http:/www.petro-canada.ca/"/>
    <s v=""/>
    <x v="0"/>
  </r>
  <r>
    <s v="http://web.archive.org/web/20080421165121/http://www.api.org:80/resources/members/index.cfm"/>
    <x v="9"/>
    <x v="902"/>
    <s v="http:/www.petrobras-usa.com/"/>
    <s v=""/>
    <x v="0"/>
  </r>
  <r>
    <s v="http://web.archive.org/web/20080421165121/http://www.api.org:80/resources/members/index.cfm"/>
    <x v="9"/>
    <x v="414"/>
    <s v="http:/www.petrochemintl.com/"/>
    <s v=""/>
    <x v="0"/>
  </r>
  <r>
    <s v="http://web.archive.org/web/20080421165121/http://www.api.org:80/resources/members/index.cfm"/>
    <x v="9"/>
    <x v="975"/>
    <s v="http:/www.petrospect.com/"/>
    <s v=""/>
    <x v="0"/>
  </r>
  <r>
    <s v="http://web.archive.org/web/20080421165121/http://www.api.org:80/resources/members/index.cfm"/>
    <x v="9"/>
    <x v="418"/>
    <s v="http:/www.petrospect.net/"/>
    <s v=""/>
    <x v="0"/>
  </r>
  <r>
    <s v="http://web.archive.org/web/20080421165121/http://www.api.org:80/resources/members/index.cfm"/>
    <x v="9"/>
    <x v="1132"/>
    <s v="http:/www.phasedynamics.com/"/>
    <s v=""/>
    <x v="0"/>
  </r>
  <r>
    <s v="http://web.archive.org/web/20080421165121/http://www.api.org:80/resources/members/index.cfm"/>
    <x v="9"/>
    <x v="767"/>
    <s v="http:/www.philamixers.com/"/>
    <s v=""/>
    <x v="0"/>
  </r>
  <r>
    <s v="http://web.archive.org/web/20080421165121/http://www.api.org:80/resources/members/index.cfm"/>
    <x v="9"/>
    <x v="1093"/>
    <s v="http:/www.pacndt.com/"/>
    <s v=""/>
    <x v="0"/>
  </r>
  <r>
    <s v="http://web.archive.org/web/20080421165121/http://www.api.org:80/resources/members/index.cfm"/>
    <x v="9"/>
    <x v="423"/>
    <s v="http:/www.pinnoil.com/"/>
    <s v=""/>
    <x v="0"/>
  </r>
  <r>
    <s v="http://web.archive.org/web/20080421165121/http://www.api.org:80/resources/members/index.cfm"/>
    <x v="9"/>
    <x v="1094"/>
    <s v="http:/www.tuffbolt.com/"/>
    <s v=""/>
    <x v="0"/>
  </r>
  <r>
    <s v="http://web.archive.org/web/20080421165121/http://www.api.org:80/resources/members/index.cfm"/>
    <x v="9"/>
    <x v="427"/>
    <s v="http:/www.paalp.com/"/>
    <s v=""/>
    <x v="0"/>
  </r>
  <r>
    <s v="http://web.archive.org/web/20080421165121/http://www.api.org:80/resources/members/index.cfm"/>
    <x v="9"/>
    <x v="1133"/>
    <s v="http:/www.pmcindustries.com/"/>
    <s v=""/>
    <x v="0"/>
  </r>
  <r>
    <s v="http://web.archive.org/web/20080421165121/http://www.api.org:80/resources/members/index.cfm"/>
    <x v="9"/>
    <x v="1134"/>
    <s v="http:/www.petroleummudlogging.com/"/>
    <s v=""/>
    <x v="0"/>
  </r>
  <r>
    <s v="http://web.archive.org/web/20080421165121/http://www.api.org:80/resources/members/index.cfm"/>
    <x v="9"/>
    <x v="1038"/>
    <s v="http:/www.polarislabs.com/"/>
    <s v=""/>
    <x v="0"/>
  </r>
  <r>
    <s v="http://web.archive.org/web/20080421165121/http://www.api.org:80/resources/members/index.cfm"/>
    <x v="9"/>
    <x v="824"/>
    <s v="http:/www.ppliec.com/"/>
    <s v=""/>
    <x v="0"/>
  </r>
  <r>
    <s v="http://web.archive.org/web/20080421165121/http://www.api.org:80/resources/members/index.cfm"/>
    <x v="9"/>
    <x v="1039"/>
    <s v="http:/www.prideinternational.com/"/>
    <s v=""/>
    <x v="0"/>
  </r>
  <r>
    <s v="http://web.archive.org/web/20080421165121/http://www.api.org:80/resources/members/index.cfm"/>
    <x v="9"/>
    <x v="1095"/>
    <s v="http:/www.profabtexas.com/"/>
    <s v=""/>
    <x v="0"/>
  </r>
  <r>
    <s v="http://web.archive.org/web/20080421165121/http://www.api.org:80/resources/members/index.cfm"/>
    <x v="9"/>
    <x v="1096"/>
    <s v="http:/www.pro-inspect.com/"/>
    <s v=""/>
    <x v="0"/>
  </r>
  <r>
    <s v="http://web.archive.org/web/20080421165121/http://www.api.org:80/resources/members/index.cfm"/>
    <x v="9"/>
    <x v="1135"/>
    <s v="http:/www.wisewellintervention.com/"/>
    <s v=""/>
    <x v="0"/>
  </r>
  <r>
    <s v="http://web.archive.org/web/20080421165121/http://www.api.org:80/resources/members/index.cfm"/>
    <x v="9"/>
    <x v="1097"/>
    <s v="http:/www.profmarine.com/"/>
    <s v=""/>
    <x v="0"/>
  </r>
  <r>
    <s v="http://web.archive.org/web/20080421165121/http://www.api.org:80/resources/members/index.cfm"/>
    <x v="9"/>
    <x v="440"/>
    <s v="http:/www.projectconsulting.com/"/>
    <s v=""/>
    <x v="0"/>
  </r>
  <r>
    <s v="http://web.archive.org/web/20080421165121/http://www.api.org:80/resources/members/index.cfm"/>
    <x v="9"/>
    <x v="444"/>
    <s v="http:/www.protectoseal.com/"/>
    <s v=""/>
    <x v="0"/>
  </r>
  <r>
    <s v="http://web.archive.org/web/20080421165121/http://www.api.org:80/resources/members/index.cfm"/>
    <x v="9"/>
    <x v="1136"/>
    <s v="http:/www.ptas-its.com/"/>
    <s v=""/>
    <x v="0"/>
  </r>
  <r>
    <s v="http://web.archive.org/web/20080421165121/http://www.api.org:80/resources/members/index.cfm"/>
    <x v="9"/>
    <x v="978"/>
    <s v="http:/www.qpro.us/"/>
    <s v=""/>
    <x v="0"/>
  </r>
  <r>
    <s v="http://web.archive.org/web/20080421165121/http://www.api.org:80/resources/members/index.cfm"/>
    <x v="9"/>
    <x v="1042"/>
    <s v="http:/www.quadrantvalve.com/"/>
    <s v=""/>
    <x v="0"/>
  </r>
  <r>
    <s v="http://web.archive.org/web/20080421165121/http://www.api.org:80/resources/members/index.cfm"/>
    <x v="9"/>
    <x v="979"/>
    <s v="http:/www.qisi.com/"/>
    <s v=""/>
    <x v="0"/>
  </r>
  <r>
    <s v="http://web.archive.org/web/20080421165121/http://www.api.org:80/resources/members/index.cfm"/>
    <x v="9"/>
    <x v="1098"/>
    <s v="http:/www.questarenergy.com/"/>
    <s v=""/>
    <x v="0"/>
  </r>
  <r>
    <s v="http://web.archive.org/web/20080421165121/http://www.api.org:80/resources/members/index.cfm"/>
    <x v="9"/>
    <x v="1099"/>
    <s v="http:/www.questtrutec.com/"/>
    <s v=""/>
    <x v="0"/>
  </r>
  <r>
    <s v="http://web.archive.org/web/20080421165121/http://www.api.org:80/resources/members/index.cfm"/>
    <x v="9"/>
    <x v="827"/>
    <s v="http:/www.qbsol.com/"/>
    <s v=""/>
    <x v="0"/>
  </r>
  <r>
    <s v="http://web.archive.org/web/20080421165121/http://www.api.org:80/resources/members/index.cfm"/>
    <x v="9"/>
    <x v="1137"/>
    <s v="http:/www.remsolutionsinc.com/"/>
    <s v=""/>
    <x v="0"/>
  </r>
  <r>
    <s v="http://web.archive.org/web/20080421165121/http://www.api.org:80/resources/members/index.cfm"/>
    <x v="9"/>
    <x v="469"/>
    <s v="http:/www.rtvanderbilt.com/"/>
    <s v=""/>
    <x v="0"/>
  </r>
  <r>
    <s v="http://web.archive.org/web/20080421165121/http://www.api.org:80/resources/members/index.cfm"/>
    <x v="9"/>
    <x v="908"/>
    <s v="http:/www.trinitygroup.ae/"/>
    <s v=""/>
    <x v="0"/>
  </r>
  <r>
    <s v="http://web.archive.org/web/20080421165121/http://www.api.org:80/resources/members/index.cfm"/>
    <x v="9"/>
    <x v="980"/>
    <s v="http:/www.your-rcp.com/"/>
    <s v=""/>
    <x v="0"/>
  </r>
  <r>
    <s v="http://web.archive.org/web/20080421165121/http://www.api.org:80/resources/members/index.cfm"/>
    <x v="9"/>
    <x v="457"/>
    <s v="http:/www.recon-inc.com/"/>
    <s v=""/>
    <x v="0"/>
  </r>
  <r>
    <s v="http://web.archive.org/web/20080421165121/http://www.api.org:80/resources/members/index.cfm"/>
    <x v="9"/>
    <x v="1100"/>
    <s v="http:/www.reconpetro.com/"/>
    <s v=""/>
    <x v="0"/>
  </r>
  <r>
    <s v="http://web.archive.org/web/20080421165121/http://www.api.org:80/resources/members/index.cfm"/>
    <x v="9"/>
    <x v="775"/>
    <s v="http:/www.reinauer.com/"/>
    <s v=""/>
    <x v="0"/>
  </r>
  <r>
    <s v="http://web.archive.org/web/20080421165121/http://www.api.org:80/resources/members/index.cfm"/>
    <x v="9"/>
    <x v="460"/>
    <s v="http:/www.rjjenkins.com/"/>
    <s v=""/>
    <x v="0"/>
  </r>
  <r>
    <s v="http://web.archive.org/web/20080421165121/http://www.api.org:80/resources/members/index.cfm"/>
    <x v="9"/>
    <x v="776"/>
    <s v="http:/www.roddey-engr.com/"/>
    <s v=""/>
    <x v="0"/>
  </r>
  <r>
    <s v="http://web.archive.org/web/20080421165121/http://www.api.org:80/resources/members/index.cfm"/>
    <x v="9"/>
    <x v="467"/>
    <s v="http:/www.rowancompanies.com/"/>
    <s v=""/>
    <x v="0"/>
  </r>
  <r>
    <s v="http://web.archive.org/web/20080421165121/http://www.api.org:80/resources/members/index.cfm"/>
    <x v="9"/>
    <x v="470"/>
    <s v="http:/www.ruhrpumpen.com/"/>
    <s v=""/>
    <x v="0"/>
  </r>
  <r>
    <s v="http://web.archive.org/web/20080421165121/http://www.api.org:80/resources/members/index.cfm"/>
    <x v="9"/>
    <x v="473"/>
    <s v="http:/www.safety-kleen.com/"/>
    <s v=""/>
    <x v="0"/>
  </r>
  <r>
    <s v="http://web.archive.org/web/20080421165121/http://www.api.org:80/resources/members/index.cfm"/>
    <x v="9"/>
    <x v="664"/>
    <s v="http:/www.aramcoservices.com/"/>
    <s v=""/>
    <x v="1"/>
  </r>
  <r>
    <s v="http://web.archive.org/web/20080421165121/http://www.api.org:80/resources/members/index.cfm"/>
    <x v="9"/>
    <x v="983"/>
    <s v="http:/www.savantmsmt.com/"/>
    <s v=""/>
    <x v="0"/>
  </r>
  <r>
    <s v="http://web.archive.org/web/20080421165121/http://www.api.org:80/resources/members/index.cfm"/>
    <x v="9"/>
    <x v="476"/>
    <s v="http:/www.saybolt.com/"/>
    <s v=""/>
    <x v="0"/>
  </r>
  <r>
    <s v="http://web.archive.org/web/20080421165121/http://www.api.org:80/resources/members/index.cfm"/>
    <x v="9"/>
    <x v="830"/>
    <s v="http:/www.sbmatlantia.com/"/>
    <s v=""/>
    <x v="0"/>
  </r>
  <r>
    <s v="http://web.archive.org/web/20080421165121/http://www.api.org:80/resources/members/index.cfm"/>
    <x v="9"/>
    <x v="480"/>
    <s v="http:/www.slb.com/"/>
    <s v=""/>
    <x v="1"/>
  </r>
  <r>
    <s v="http://web.archive.org/web/20080421165121/http://www.api.org:80/resources/members/index.cfm"/>
    <x v="9"/>
    <x v="481"/>
    <s v="http:/www.schneider-electric.ca/"/>
    <s v=""/>
    <x v="1"/>
  </r>
  <r>
    <s v="http://web.archive.org/web/20080421165121/http://www.api.org:80/resources/members/index.cfm"/>
    <x v="9"/>
    <x v="482"/>
    <s v="http:/www.schramminc.com/"/>
    <s v=""/>
    <x v="0"/>
  </r>
  <r>
    <s v="http://web.archive.org/web/20080421165121/http://www.api.org:80/resources/members/index.cfm"/>
    <x v="9"/>
    <x v="484"/>
    <s v="http:/www.seabulkinternational.com/"/>
    <s v=""/>
    <x v="1"/>
  </r>
  <r>
    <s v="http://web.archive.org/web/20080421165121/http://www.api.org:80/resources/members/index.cfm"/>
    <x v="9"/>
    <x v="780"/>
    <s v="http:/www.exxonmobil.com/"/>
    <s v=""/>
    <x v="0"/>
  </r>
  <r>
    <s v="http://web.archive.org/web/20080421165121/http://www.api.org:80/resources/members/index.cfm"/>
    <x v="9"/>
    <x v="1138"/>
    <s v="http:/www.secor.com/"/>
    <s v=""/>
    <x v="0"/>
  </r>
  <r>
    <s v="http://web.archive.org/web/20080421165121/http://www.api.org:80/resources/members/index.cfm"/>
    <x v="9"/>
    <x v="495"/>
    <s v="http:/www.shellus.com/"/>
    <s v=""/>
    <x v="1"/>
  </r>
  <r>
    <s v="http://web.archive.org/web/20080421165121/http://www.api.org:80/resources/members/index.cfm"/>
    <x v="9"/>
    <x v="1102"/>
    <s v="http:/www2.sea.siemens.com/"/>
    <s v=""/>
    <x v="1"/>
  </r>
  <r>
    <s v="http://web.archive.org/web/20080421165121/http://www.api.org:80/resources/members/index.cfm"/>
    <x v="9"/>
    <x v="500"/>
    <s v="http:/www.sivalls.com/"/>
    <s v=""/>
    <x v="0"/>
  </r>
  <r>
    <s v="http://web.archive.org/web/20080421165121/http://www.api.org:80/resources/members/index.cfm"/>
    <x v="9"/>
    <x v="984"/>
    <s v="http:/www.skaugen.com/"/>
    <s v=""/>
    <x v="0"/>
  </r>
  <r>
    <s v="http://web.archive.org/web/20080421165121/http://www.api.org:80/resources/members/index.cfm"/>
    <x v="9"/>
    <x v="1103"/>
    <s v="http:/www.skystone.ca/"/>
    <s v=""/>
    <x v="0"/>
  </r>
  <r>
    <s v="http://web.archive.org/web/20080421165121/http://www.api.org:80/resources/members/index.cfm"/>
    <x v="9"/>
    <x v="1044"/>
    <s v="http:/www.smith.com/"/>
    <s v=""/>
    <x v="0"/>
  </r>
  <r>
    <s v="http://web.archive.org/web/20080421165121/http://www.api.org:80/resources/members/index.cfm"/>
    <x v="9"/>
    <x v="1139"/>
    <s v="http:/www.sofconsa.com/"/>
    <s v=""/>
    <x v="0"/>
  </r>
  <r>
    <s v="http://web.archive.org/web/20080421165121/http://www.api.org:80/resources/members/index.cfm"/>
    <x v="9"/>
    <x v="510"/>
    <s v="http:/www.spacescienceservices.com/"/>
    <s v=""/>
    <x v="0"/>
  </r>
  <r>
    <s v="http://web.archive.org/web/20080421165121/http://www.api.org:80/resources/members/index.cfm"/>
    <x v="9"/>
    <x v="1104"/>
    <s v="http:/www.sparref.com/"/>
    <s v=""/>
    <x v="0"/>
  </r>
  <r>
    <s v="http://web.archive.org/web/20080421165121/http://www.api.org:80/resources/members/index.cfm"/>
    <x v="9"/>
    <x v="511"/>
    <s v="http:/www.spl-inc.com/"/>
    <s v=""/>
    <x v="0"/>
  </r>
  <r>
    <s v="http://web.archive.org/web/20080421165121/http://www.api.org:80/resources/members/index.cfm"/>
    <x v="9"/>
    <x v="1140"/>
    <s v="http:/www.stauntonchow.com/"/>
    <s v=""/>
    <x v="0"/>
  </r>
  <r>
    <s v="http://web.archive.org/web/20080421165121/http://www.api.org:80/resources/members/index.cfm"/>
    <x v="9"/>
    <x v="518"/>
    <s v="http:/www.stuppcorp.com/"/>
    <s v=""/>
    <x v="0"/>
  </r>
  <r>
    <s v="http://web.archive.org/web/20080421165121/http://www.api.org:80/resources/members/index.cfm"/>
    <x v="9"/>
    <x v="520"/>
    <s v="http:/www.sulzerpumps.com/"/>
    <s v=""/>
    <x v="0"/>
  </r>
  <r>
    <s v="http://web.archive.org/web/20080421165121/http://www.api.org:80/resources/members/index.cfm"/>
    <x v="9"/>
    <x v="670"/>
    <s v="http:/www.sunocologistics.com/"/>
    <s v="http://www.sourcewatch.org/index.php/Saudi_Refining,_Inc."/>
    <x v="1"/>
  </r>
  <r>
    <s v="http://web.archive.org/web/20080421165121/http://www.api.org:80/resources/members/index.cfm"/>
    <x v="9"/>
    <x v="522"/>
    <s v="http:/www.swivalve.com/"/>
    <s v=""/>
    <x v="0"/>
  </r>
  <r>
    <s v="http://web.archive.org/web/20080421165121/http://www.api.org:80/resources/members/index.cfm"/>
    <x v="9"/>
    <x v="525"/>
    <s v="http:/www.tdwilliamson.com/"/>
    <s v=""/>
    <x v="0"/>
  </r>
  <r>
    <s v="http://web.archive.org/web/20080421165121/http://www.api.org:80/resources/members/index.cfm"/>
    <x v="9"/>
    <x v="792"/>
    <s v="http:/www.thhill.com/"/>
    <s v=""/>
    <x v="0"/>
  </r>
  <r>
    <s v="http://web.archive.org/web/20080421165121/http://www.api.org:80/resources/members/index.cfm"/>
    <x v="9"/>
    <x v="527"/>
    <s v="http:/www.tampatank.com/"/>
    <s v="http://www.sourcewatch.org/index.php/Schlumberger"/>
    <x v="0"/>
  </r>
  <r>
    <s v="http://web.archive.org/web/20080421165121/http://www.api.org:80/resources/members/index.cfm"/>
    <x v="9"/>
    <x v="671"/>
    <s v="http:/www.tankindustry.com/"/>
    <s v="http://www.sourcewatch.org/index.php/Schneider_National"/>
    <x v="0"/>
  </r>
  <r>
    <s v="http://web.archive.org/web/20080421165121/http://www.api.org:80/resources/members/index.cfm"/>
    <x v="9"/>
    <x v="530"/>
    <s v="http:/www.tauberoil.com/"/>
    <s v=""/>
    <x v="0"/>
  </r>
  <r>
    <s v="http://web.archive.org/web/20080421165121/http://www.api.org:80/resources/members/index.cfm"/>
    <x v="9"/>
    <x v="532"/>
    <s v="http:/www.teamindustrialservices.com/"/>
    <s v="http://www.sourcewatch.org/index.php/Seabulk_International,_Inc."/>
    <x v="0"/>
  </r>
  <r>
    <s v="http://web.archive.org/web/20080421165121/http://www.api.org:80/resources/members/index.cfm"/>
    <x v="9"/>
    <x v="533"/>
    <s v="http:/www.techcorr.com/"/>
    <s v=""/>
    <x v="0"/>
  </r>
  <r>
    <s v="http://web.archive.org/web/20080421165121/http://www.api.org:80/resources/members/index.cfm"/>
    <x v="9"/>
    <x v="988"/>
    <s v="http:/www.technip-coflexip.com/"/>
    <s v=""/>
    <x v="0"/>
  </r>
  <r>
    <s v="http://web.archive.org/web/20080421165121/http://www.api.org:80/resources/members/index.cfm"/>
    <x v="9"/>
    <x v="913"/>
    <s v="http:/www.teekay.com/"/>
    <s v="http://www.sourcewatch.org/index.php/Shell"/>
    <x v="0"/>
  </r>
  <r>
    <s v="http://web.archive.org/web/20080421165121/http://www.api.org:80/resources/members/index.cfm"/>
    <x v="9"/>
    <x v="989"/>
    <s v="http:/www.telvent.com/"/>
    <s v="http://www.sourcewatch.org/index.php/Siemens_AG"/>
    <x v="0"/>
  </r>
  <r>
    <s v="http://web.archive.org/web/20080421165121/http://www.api.org:80/resources/members/index.cfm"/>
    <x v="9"/>
    <x v="1045"/>
    <s v="http:/www.temcor.com/"/>
    <s v=""/>
    <x v="0"/>
  </r>
  <r>
    <s v="http://web.archive.org/web/20080421165121/http://www.api.org:80/resources/members/index.cfm"/>
    <x v="9"/>
    <x v="538"/>
    <s v="http:/www.tenaris.com/"/>
    <s v=""/>
    <x v="0"/>
  </r>
  <r>
    <s v="http://web.archive.org/web/20080421165121/http://www.api.org:80/resources/members/index.cfm"/>
    <x v="9"/>
    <x v="915"/>
    <s v="http:/www.testexinspection.com/"/>
    <s v=""/>
    <x v="0"/>
  </r>
  <r>
    <s v="http://web.archive.org/web/20080421165121/http://www.api.org:80/resources/members/index.cfm"/>
    <x v="9"/>
    <x v="540"/>
    <s v="http:/www.tetratech.com/"/>
    <s v=""/>
    <x v="0"/>
  </r>
  <r>
    <s v="http://web.archive.org/web/20080421165121/http://www.api.org:80/resources/members/index.cfm"/>
    <x v="9"/>
    <x v="541"/>
    <s v="http:/www.texaspipeworks.com/"/>
    <s v=""/>
    <x v="0"/>
  </r>
  <r>
    <s v="http://web.archive.org/web/20080421165121/http://www.api.org:80/resources/members/index.cfm"/>
    <x v="9"/>
    <x v="1141"/>
    <s v="http:/www.texasteamotoroil.com/"/>
    <s v=""/>
    <x v="0"/>
  </r>
  <r>
    <s v="http://web.archive.org/web/20080421165121/http://www.api.org:80/resources/members/index.cfm"/>
    <x v="9"/>
    <x v="1105"/>
    <s v="http:/www.mltig.com/"/>
    <s v=""/>
    <x v="0"/>
  </r>
  <r>
    <s v="http://web.archive.org/web/20080421165121/http://www.api.org:80/resources/members/index.cfm"/>
    <x v="9"/>
    <x v="1106"/>
    <s v="http:/www.threadcheck.com/"/>
    <s v=""/>
    <x v="0"/>
  </r>
  <r>
    <s v="http://web.archive.org/web/20080421165121/http://www.api.org:80/resources/members/index.cfm"/>
    <x v="9"/>
    <x v="546"/>
    <s v="http:/www.tidysteel.com/"/>
    <s v=""/>
    <x v="0"/>
  </r>
  <r>
    <s v="http://web.archive.org/web/20080421165121/http://www.api.org:80/resources/members/index.cfm"/>
    <x v="9"/>
    <x v="796"/>
    <s v="http:/www.titancontracting.com/"/>
    <s v=""/>
    <x v="0"/>
  </r>
  <r>
    <s v="http://web.archive.org/web/20080421165121/http://www.api.org:80/resources/members/index.cfm"/>
    <x v="9"/>
    <x v="551"/>
    <s v="http:/www.deepwater.com/"/>
    <s v=""/>
    <x v="1"/>
  </r>
  <r>
    <s v="http://web.archive.org/web/20080421165121/http://www.api.org:80/resources/members/index.cfm"/>
    <x v="9"/>
    <x v="1107"/>
    <s v="http:/www.trcsolutions.com/"/>
    <s v="http://www.sourcewatch.org/index.php/Sunoco"/>
    <x v="1"/>
  </r>
  <r>
    <s v="http://web.archive.org/web/20080421165121/http://www.api.org:80/resources/members/index.cfm"/>
    <x v="9"/>
    <x v="553"/>
    <s v="http:/www.trinitymechanical.com/"/>
    <s v=""/>
    <x v="0"/>
  </r>
  <r>
    <s v="http://web.archive.org/web/20080421165121/http://www.api.org:80/resources/members/index.cfm"/>
    <x v="9"/>
    <x v="917"/>
    <s v="http:/www.truecos.com/"/>
    <s v=""/>
    <x v="0"/>
  </r>
  <r>
    <s v="http://web.archive.org/web/20080421165121/http://www.api.org:80/resources/members/index.cfm"/>
    <x v="9"/>
    <x v="560"/>
    <s v="http:/www.turner-industries.com/"/>
    <s v=""/>
    <x v="0"/>
  </r>
  <r>
    <s v="http://web.archive.org/web/20080421165121/http://www.api.org:80/resources/members/index.cfm"/>
    <x v="9"/>
    <x v="1142"/>
    <s v="http:/www.usinspection.com/"/>
    <s v=""/>
    <x v="0"/>
  </r>
  <r>
    <s v="http://web.archive.org/web/20080421165121/http://www.api.org:80/resources/members/index.cfm"/>
    <x v="9"/>
    <x v="1143"/>
    <s v="http:/www.lonestarsteel.com/"/>
    <s v=""/>
    <x v="0"/>
  </r>
  <r>
    <s v="http://web.archive.org/web/20080421165121/http://www.api.org:80/resources/members/index.cfm"/>
    <x v="9"/>
    <x v="571"/>
    <s v="http:/www.ustsubaki.com/"/>
    <s v=""/>
    <x v="0"/>
  </r>
  <r>
    <s v="http://web.archive.org/web/20080421165121/http://www.api.org:80/resources/members/index.cfm"/>
    <x v="9"/>
    <x v="561"/>
    <s v="http:/www.udelhoven.com/"/>
    <s v=""/>
    <x v="0"/>
  </r>
  <r>
    <s v="http://web.archive.org/web/20080421165121/http://www.api.org:80/resources/members/index.cfm"/>
    <x v="9"/>
    <x v="1109"/>
    <s v="http:/www.unispec.ca/"/>
    <s v=""/>
    <x v="0"/>
  </r>
  <r>
    <s v="http://web.archive.org/web/20080421165121/http://www.api.org:80/resources/members/index.cfm"/>
    <x v="9"/>
    <x v="562"/>
    <s v="http:/www.utlx.com/"/>
    <s v=""/>
    <x v="0"/>
  </r>
  <r>
    <s v="http://web.archive.org/web/20080421165121/http://www.api.org:80/resources/members/index.cfm"/>
    <x v="9"/>
    <x v="566"/>
    <s v="http:/www.uop.com/"/>
    <s v=""/>
    <x v="0"/>
  </r>
  <r>
    <s v="http://web.archive.org/web/20080421165121/http://www.api.org:80/resources/members/index.cfm"/>
    <x v="9"/>
    <x v="1144"/>
    <s v="http:/www.upcoinc.com/"/>
    <s v=""/>
    <x v="0"/>
  </r>
  <r>
    <s v="http://web.archive.org/web/20080421165121/http://www.api.org:80/resources/members/index.cfm"/>
    <x v="9"/>
    <x v="997"/>
    <s v="http:/www.urscorp.com/"/>
    <s v=""/>
    <x v="1"/>
  </r>
  <r>
    <s v="http://web.archive.org/web/20080421165121/http://www.api.org:80/resources/members/index.cfm"/>
    <x v="9"/>
    <x v="800"/>
    <s v="http:/www.vxray.com/"/>
    <s v=""/>
    <x v="0"/>
  </r>
  <r>
    <s v="http://web.archive.org/web/20080421165121/http://www.api.org:80/resources/members/index.cfm"/>
    <x v="9"/>
    <x v="1049"/>
    <s v="http:/www.vanebrothers.com/"/>
    <s v=""/>
    <x v="0"/>
  </r>
  <r>
    <s v="http://web.archive.org/web/20080421165121/http://www.api.org:80/resources/members/index.cfm"/>
    <x v="9"/>
    <x v="579"/>
    <s v="http:/www.varec.com/"/>
    <s v=""/>
    <x v="0"/>
  </r>
  <r>
    <s v="http://web.archive.org/web/20080421165121/http://www.api.org:80/resources/members/index.cfm"/>
    <x v="9"/>
    <x v="1110"/>
    <s v="http:/www.velosi.com/"/>
    <s v=""/>
    <x v="0"/>
  </r>
  <r>
    <s v="http://web.archive.org/web/20080421165121/http://www.api.org:80/resources/members/index.cfm"/>
    <x v="9"/>
    <x v="999"/>
    <s v="http:/www.vipchemical.com/"/>
    <s v=""/>
    <x v="0"/>
  </r>
  <r>
    <s v="http://web.archive.org/web/20080421165121/http://www.api.org:80/resources/members/index.cfm"/>
    <x v="9"/>
    <x v="610"/>
    <s v="http:/www.wlwalker.com/"/>
    <s v=""/>
    <x v="0"/>
  </r>
  <r>
    <s v="http://web.archive.org/web/20080421165121/http://www.api.org:80/resources/members/index.cfm"/>
    <x v="9"/>
    <x v="593"/>
    <s v="http:/www.walzel.com/"/>
    <s v=""/>
    <x v="0"/>
  </r>
  <r>
    <s v="http://web.archive.org/web/20080421165121/http://www.api.org:80/resources/members/index.cfm"/>
    <x v="9"/>
    <x v="679"/>
    <s v="http:/www.wardpetroleum.com/"/>
    <s v=""/>
    <x v="0"/>
  </r>
  <r>
    <s v="http://web.archive.org/web/20080421165121/http://www.api.org:80/resources/members/index.cfm"/>
    <x v="9"/>
    <x v="596"/>
    <s v="http:/www.weatherford.com/"/>
    <s v=""/>
    <x v="0"/>
  </r>
  <r>
    <s v="http://web.archive.org/web/20080421165121/http://www.api.org:80/resources/members/index.cfm"/>
    <x v="9"/>
    <x v="1051"/>
    <s v="http:/www.weldingservices.com/"/>
    <s v="http://www.sourcewatch.org/index.php/Transocean"/>
    <x v="0"/>
  </r>
  <r>
    <s v="http://web.archive.org/web/20080421165121/http://www.api.org:80/resources/members/index.cfm"/>
    <x v="9"/>
    <x v="1052"/>
    <s v="http:/www.welkereng.com/"/>
    <s v="http://www.sourcewatch.org/index.php/TRC_Companies"/>
    <x v="0"/>
  </r>
  <r>
    <s v="http://web.archive.org/web/20080421165121/http://www.api.org:80/resources/members/index.cfm"/>
    <x v="9"/>
    <x v="1053"/>
    <s v="http:/www.westermancompanies.com/"/>
    <s v=""/>
    <x v="0"/>
  </r>
  <r>
    <s v="http://web.archive.org/web/20080421165121/http://www.api.org:80/resources/members/index.cfm"/>
    <x v="9"/>
    <x v="602"/>
    <s v="http:/www.westonsolutions.com/"/>
    <s v=""/>
    <x v="0"/>
  </r>
  <r>
    <s v="http://web.archive.org/web/20080421165121/http://www.api.org:80/resources/members/index.cfm"/>
    <x v="9"/>
    <x v="607"/>
    <s v="http:/www.wildwell.com/"/>
    <s v=""/>
    <x v="0"/>
  </r>
  <r>
    <s v="http://web.archive.org/web/20080421165121/http://www.api.org:80/resources/members/index.cfm"/>
    <x v="9"/>
    <x v="609"/>
    <s v="http:/www.williamsvalve.com/"/>
    <s v=""/>
    <x v="0"/>
  </r>
  <r>
    <s v="http://web.archive.org/web/20080421165121/http://www.api.org:80/resources/members/index.cfm"/>
    <x v="9"/>
    <x v="608"/>
    <s v="http:/www.williams.com/"/>
    <s v=""/>
    <x v="0"/>
  </r>
  <r>
    <s v="http://web.archive.org/web/20080421165121/http://www.api.org:80/resources/members/index.cfm"/>
    <x v="9"/>
    <x v="611"/>
    <s v="http:/www.powellvalves.com/"/>
    <s v=""/>
    <x v="0"/>
  </r>
  <r>
    <s v="http://web.archive.org/web/20080421165121/http://www.api.org:80/resources/members/index.cfm"/>
    <x v="9"/>
    <x v="804"/>
    <s v="http:/www.woodward.com/"/>
    <s v=""/>
    <x v="0"/>
  </r>
  <r>
    <s v="http://web.archive.org/web/20080421165121/http://www.api.org:80/resources/members/index.cfm"/>
    <x v="9"/>
    <x v="613"/>
    <s v="http:/www.lcm-wci.com/"/>
    <s v=""/>
    <x v="0"/>
  </r>
  <r>
    <s v="http://web.archive.org/web/20080421165121/http://www.api.org:80/resources/members/index.cfm"/>
    <x v="9"/>
    <x v="1001"/>
    <s v="http:/www.wrscompass.com/"/>
    <s v=""/>
    <x v="0"/>
  </r>
  <r>
    <s v="http://web.archive.org/web/20080421165121/http://www.api.org:80/resources/members/index.cfm"/>
    <x v="9"/>
    <x v="1003"/>
    <s v="http:/www.xxtremegroup.com/"/>
    <s v=""/>
    <x v="0"/>
  </r>
  <r>
    <s v="http://web.archive.org/web/20080421165121/http://www.api.org:80/resources/members/index.cfm"/>
    <x v="9"/>
    <x v="620"/>
    <s v="http:/www.zeeco.com/"/>
    <s v=""/>
    <x v="0"/>
  </r>
  <r>
    <s v="http://web.archive.org/web/20080421165121/http://www.api.org:80/resources/members/index.cfm"/>
    <x v="9"/>
    <x v="1113"/>
    <s v="http:/www.zy-tech.com/"/>
    <s v="http://www.sourcewatch.org/index.php/URS"/>
    <x v="0"/>
  </r>
  <r>
    <s v="http://web.archive.org/web/20070331131427/http://www.api.org:80/resources/members/index.cfm"/>
    <x v="10"/>
    <x v="1054"/>
    <s v="http:/www.accessoiltools.com/"/>
    <s v=""/>
    <x v="0"/>
  </r>
  <r>
    <s v="http://web.archive.org/web/20070331131427/http://www.api.org:80/resources/members/index.cfm"/>
    <x v="10"/>
    <x v="1145"/>
    <s v="http:/www.inspectionplug.com/"/>
    <s v=""/>
    <x v="0"/>
  </r>
  <r>
    <s v="http://web.archive.org/web/20070331131427/http://www.api.org:80/resources/members/index.cfm"/>
    <x v="10"/>
    <x v="4"/>
    <s v="http:/www.accuratemeasurement.net/"/>
    <s v=""/>
    <x v="0"/>
  </r>
  <r>
    <s v="http://web.archive.org/web/20070331131427/http://www.api.org:80/resources/members/index.cfm"/>
    <x v="10"/>
    <x v="805"/>
    <s v="http:/www.aecengineering.com/"/>
    <s v=""/>
    <x v="0"/>
  </r>
  <r>
    <s v="http://web.archive.org/web/20070331131427/http://www.api.org:80/resources/members/index.cfm"/>
    <x v="10"/>
    <x v="1146"/>
    <s v="http:/www.aitec.ca/"/>
    <s v=""/>
    <x v="0"/>
  </r>
  <r>
    <s v="http://web.archive.org/web/20070331131427/http://www.api.org:80/resources/members/index.cfm"/>
    <x v="10"/>
    <x v="838"/>
    <s v="http:/www.alltechinspection.com/"/>
    <s v=""/>
    <x v="0"/>
  </r>
  <r>
    <s v="http://web.archive.org/web/20070331131427/http://www.api.org:80/resources/members/index.cfm"/>
    <x v="10"/>
    <x v="20"/>
    <s v="http:/www.alyeska-pipeline.com/"/>
    <s v=""/>
    <x v="0"/>
  </r>
  <r>
    <s v="http://web.archive.org/web/20070331131427/http://www.api.org:80/resources/members/index.cfm"/>
    <x v="10"/>
    <x v="930"/>
    <s v="http:/www.amecparagon.com/"/>
    <s v=""/>
    <x v="0"/>
  </r>
  <r>
    <s v="http://web.archive.org/web/20070331131427/http://www.api.org:80/resources/members/index.cfm"/>
    <x v="10"/>
    <x v="1006"/>
    <s v="http:/www.abs-group.com/"/>
    <s v=""/>
    <x v="0"/>
  </r>
  <r>
    <s v="http://web.archive.org/web/20070331131427/http://www.api.org:80/resources/members/index.cfm"/>
    <x v="10"/>
    <x v="1055"/>
    <s v="http:/www.aetweb.com/"/>
    <s v=""/>
    <x v="0"/>
  </r>
  <r>
    <s v="http://web.archive.org/web/20070331131427/http://www.api.org:80/resources/members/index.cfm"/>
    <x v="10"/>
    <x v="1147"/>
    <s v="http:/www.amtecol.com/"/>
    <s v=""/>
    <x v="0"/>
  </r>
  <r>
    <s v="http://web.archive.org/web/20070331131427/http://www.api.org:80/resources/members/index.cfm"/>
    <x v="10"/>
    <x v="622"/>
    <s v="http:/www.amarinecorp.com/"/>
    <s v=""/>
    <x v="0"/>
  </r>
  <r>
    <s v="http://web.archive.org/web/20070331131427/http://www.api.org:80/resources/members/index.cfm"/>
    <x v="10"/>
    <x v="27"/>
    <s v="http:/www.ameridrives.com/"/>
    <s v=""/>
    <x v="0"/>
  </r>
  <r>
    <s v="http://web.archive.org/web/20070331131427/http://www.api.org:80/resources/members/index.cfm"/>
    <x v="10"/>
    <x v="28"/>
    <s v="http:/www.amspecllc.com/"/>
    <s v=""/>
    <x v="0"/>
  </r>
  <r>
    <s v="http://web.archive.org/web/20070331131427/http://www.api.org:80/resources/members/index.cfm"/>
    <x v="10"/>
    <x v="1148"/>
    <s v="http:/www.amtexmachine.com/"/>
    <s v=""/>
    <x v="0"/>
  </r>
  <r>
    <s v="http://web.archive.org/web/20070331131427/http://www.api.org:80/resources/members/index.cfm"/>
    <x v="10"/>
    <x v="30"/>
    <s v="http:/www.anadarko.com/"/>
    <s v=""/>
    <x v="0"/>
  </r>
  <r>
    <s v="http://web.archive.org/web/20070331131427/http://www.api.org:80/resources/members/index.cfm"/>
    <x v="10"/>
    <x v="1149"/>
    <s v="http:/www.ansul.com/"/>
    <s v=""/>
    <x v="0"/>
  </r>
  <r>
    <s v="http://web.archive.org/web/20070331131427/http://www.api.org:80/resources/members/index.cfm"/>
    <x v="10"/>
    <x v="624"/>
    <s v="http:/www.atslab.com/"/>
    <s v=""/>
    <x v="0"/>
  </r>
  <r>
    <s v="http://web.archive.org/web/20070331131427/http://www.api.org:80/resources/members/index.cfm"/>
    <x v="10"/>
    <x v="1056"/>
    <s v="http:/www.aptecheng.com/"/>
    <s v=""/>
    <x v="0"/>
  </r>
  <r>
    <s v="http://web.archive.org/web/20070331131427/http://www.api.org:80/resources/members/index.cfm"/>
    <x v="10"/>
    <x v="43"/>
    <s v="http:/www.arielcorp.com/"/>
    <s v=""/>
    <x v="0"/>
  </r>
  <r>
    <s v="http://web.archive.org/web/20070331131427/http://www.api.org:80/resources/members/index.cfm"/>
    <x v="10"/>
    <x v="44"/>
    <s v="http:/www.arseal.com/"/>
    <s v=""/>
    <x v="0"/>
  </r>
  <r>
    <s v="http://web.archive.org/web/20070331131427/http://www.api.org:80/resources/members/index.cfm"/>
    <x v="10"/>
    <x v="693"/>
    <s v="http:/www.ashland.com/"/>
    <s v=""/>
    <x v="0"/>
  </r>
  <r>
    <s v="http://web.archive.org/web/20070331131427/http://www.api.org:80/resources/members/index.cfm"/>
    <x v="10"/>
    <x v="1009"/>
    <s v="http:/www.asrcenergy.com/"/>
    <s v=""/>
    <x v="0"/>
  </r>
  <r>
    <s v="http://web.archive.org/web/20070331131427/http://www.api.org:80/resources/members/index.cfm"/>
    <x v="10"/>
    <x v="1150"/>
    <s v="http:/www.jwfi.com/"/>
    <s v=""/>
    <x v="0"/>
  </r>
  <r>
    <s v="http://web.archive.org/web/20070331131427/http://www.api.org:80/resources/members/index.cfm"/>
    <x v="10"/>
    <x v="53"/>
    <s v="http:/www.bakerrisk.com/"/>
    <s v=""/>
    <x v="0"/>
  </r>
  <r>
    <s v="http://web.archive.org/web/20070331131427/http://www.api.org:80/resources/members/index.cfm"/>
    <x v="10"/>
    <x v="54"/>
    <s v="http:/www.bakerhughes.com/"/>
    <s v=""/>
    <x v="1"/>
  </r>
  <r>
    <s v="http://web.archive.org/web/20070331131427/http://www.api.org:80/resources/members/index.cfm"/>
    <x v="10"/>
    <x v="1114"/>
    <s v="http:/www.baldor.com/"/>
    <s v=""/>
    <x v="0"/>
  </r>
  <r>
    <s v="http://web.archive.org/web/20070331131427/http://www.api.org:80/resources/members/index.cfm"/>
    <x v="10"/>
    <x v="932"/>
    <s v="http:/www.bantrel.com/"/>
    <s v=""/>
    <x v="0"/>
  </r>
  <r>
    <s v="http://web.archive.org/web/20070331131427/http://www.api.org:80/resources/members/index.cfm"/>
    <x v="10"/>
    <x v="1115"/>
    <s v="http:/www.battelle.org/"/>
    <s v=""/>
    <x v="1"/>
  </r>
  <r>
    <s v="http://web.archive.org/web/20070331131427/http://www.api.org:80/resources/members/index.cfm"/>
    <x v="10"/>
    <x v="698"/>
    <s v="http:/www.btsamericas.com/"/>
    <s v=""/>
    <x v="0"/>
  </r>
  <r>
    <s v="http://web.archive.org/web/20070331131427/http://www.api.org:80/resources/members/index.cfm"/>
    <x v="10"/>
    <x v="61"/>
    <s v="http:/www.bechtel.com/"/>
    <s v=""/>
    <x v="1"/>
  </r>
  <r>
    <s v="http://web.archive.org/web/20070331131427/http://www.api.org:80/resources/members/index.cfm"/>
    <x v="10"/>
    <x v="1011"/>
    <s v="http:/www.bently.com/"/>
    <s v=""/>
    <x v="0"/>
  </r>
  <r>
    <s v="http://web.archive.org/web/20070331131427/http://www.api.org:80/resources/members/index.cfm"/>
    <x v="10"/>
    <x v="1058"/>
    <s v="http:/www.bpb-co.com/"/>
    <s v=""/>
    <x v="0"/>
  </r>
  <r>
    <s v="http://web.archive.org/web/20070331131427/http://www.api.org:80/resources/members/index.cfm"/>
    <x v="10"/>
    <x v="1059"/>
    <s v="http:/www.bergpipe.com/"/>
    <s v=""/>
    <x v="0"/>
  </r>
  <r>
    <s v="http://web.archive.org/web/20070331131427/http://www.api.org:80/resources/members/index.cfm"/>
    <x v="10"/>
    <x v="68"/>
    <s v="http:/www.bericdavis.com/"/>
    <s v=""/>
    <x v="0"/>
  </r>
  <r>
    <s v="http://web.archive.org/web/20070331131427/http://www.api.org:80/resources/members/index.cfm"/>
    <x v="10"/>
    <x v="1151"/>
    <s v="http:/www.berwanger.com/"/>
    <s v=""/>
    <x v="0"/>
  </r>
  <r>
    <s v="http://web.archive.org/web/20070331131427/http://www.api.org:80/resources/members/index.cfm"/>
    <x v="10"/>
    <x v="69"/>
    <s v="http:/www.bestolife.com/"/>
    <s v=""/>
    <x v="0"/>
  </r>
  <r>
    <s v="http://web.archive.org/web/20070331131427/http://www.api.org:80/resources/members/index.cfm"/>
    <x v="10"/>
    <x v="71"/>
    <s v="http:/www.bhpbilliton.com/"/>
    <s v=""/>
    <x v="1"/>
  </r>
  <r>
    <s v="http://web.archive.org/web/20070331131427/http://www.api.org:80/resources/members/index.cfm"/>
    <x v="10"/>
    <x v="703"/>
    <s v="http:/www.bouchardtransport.com/"/>
    <s v=""/>
    <x v="0"/>
  </r>
  <r>
    <s v="http://web.archive.org/web/20070331131427/http://www.api.org:80/resources/members/index.cfm"/>
    <x v="10"/>
    <x v="78"/>
    <s v="http:/www.bp.com/"/>
    <s v=""/>
    <x v="1"/>
  </r>
  <r>
    <s v="http://web.archive.org/web/20070331131427/http://www.api.org:80/resources/members/index.cfm"/>
    <x v="10"/>
    <x v="1152"/>
    <s v="http:/www.skyviewsafetyservices.com/"/>
    <s v=""/>
    <x v="0"/>
  </r>
  <r>
    <s v="http://web.archive.org/web/20070331131427/http://www.api.org:80/resources/members/index.cfm"/>
    <x v="10"/>
    <x v="82"/>
    <s v="http:/www.bsbsystems.com/"/>
    <s v=""/>
    <x v="0"/>
  </r>
  <r>
    <s v="http://web.archive.org/web/20070331131427/http://www.api.org:80/resources/members/index.cfm"/>
    <x v="10"/>
    <x v="704"/>
    <s v="http:/www.buckeye.com/"/>
    <s v=""/>
    <x v="0"/>
  </r>
  <r>
    <s v="http://web.archive.org/web/20070331131427/http://www.api.org:80/resources/members/index.cfm"/>
    <x v="10"/>
    <x v="84"/>
    <s v="http:/www.burckhardtcompression.com/"/>
    <s v=""/>
    <x v="0"/>
  </r>
  <r>
    <s v="http://web.archive.org/web/20070331131427/http://www.api.org:80/resources/members/index.cfm"/>
    <x v="10"/>
    <x v="1153"/>
    <s v="http:/www.burtoncorblin.com/"/>
    <s v=""/>
    <x v="0"/>
  </r>
  <r>
    <s v="http://web.archive.org/web/20070331131427/http://www.api.org:80/resources/members/index.cfm"/>
    <x v="10"/>
    <x v="1154"/>
    <s v="http:/www.caldon.net/"/>
    <s v=""/>
    <x v="0"/>
  </r>
  <r>
    <s v="http://web.archive.org/web/20070331131427/http://www.api.org:80/resources/members/index.cfm"/>
    <x v="10"/>
    <x v="1155"/>
    <s v="http:/www.calibron.com/"/>
    <s v=""/>
    <x v="0"/>
  </r>
  <r>
    <s v="http://web.archive.org/web/20070331131427/http://www.api.org:80/resources/members/index.cfm"/>
    <x v="10"/>
    <x v="707"/>
    <s v="http:/www.c-a-m.com/"/>
    <s v=""/>
    <x v="0"/>
  </r>
  <r>
    <s v="http://web.archive.org/web/20070331131427/http://www.api.org:80/resources/members/index.cfm"/>
    <x v="10"/>
    <x v="935"/>
    <s v="http:/www.canadianerectors.com/"/>
    <s v="https://www.desmogblog.com/directory/vocabulary/8107"/>
    <x v="0"/>
  </r>
  <r>
    <s v="http://web.archive.org/web/20070331131427/http://www.api.org:80/resources/members/index.cfm"/>
    <x v="10"/>
    <x v="1156"/>
    <s v="http:/www.cap-eng.com/"/>
    <s v=""/>
    <x v="0"/>
  </r>
  <r>
    <s v="http://web.archive.org/web/20070331131427/http://www.api.org:80/resources/members/index.cfm"/>
    <x v="10"/>
    <x v="98"/>
    <s v="http:/www.catsi.com/"/>
    <s v=""/>
    <x v="0"/>
  </r>
  <r>
    <s v="http://web.archive.org/web/20070331131427/http://www.api.org:80/resources/members/index.cfm"/>
    <x v="10"/>
    <x v="1065"/>
    <s v="http:/www.ch2mhill.com/"/>
    <s v="http://www.sourcewatch.org/index.php/Battelle_Memorial_Institute"/>
    <x v="1"/>
  </r>
  <r>
    <s v="http://web.archive.org/web/20070331131427/http://www.api.org:80/resources/members/index.cfm"/>
    <x v="10"/>
    <x v="104"/>
    <s v="http:/www.cbtank.com/"/>
    <s v=""/>
    <x v="0"/>
  </r>
  <r>
    <s v="http://web.archive.org/web/20070331131427/http://www.api.org:80/resources/members/index.cfm"/>
    <x v="10"/>
    <x v="1117"/>
    <s v="http:/www.cdtech.com/"/>
    <s v="http://www.sourcewatch.org/index.php/Bechtel_Group,_Inc."/>
    <x v="0"/>
  </r>
  <r>
    <s v="http://web.archive.org/web/20070331131427/http://www.api.org:80/resources/members/index.cfm"/>
    <x v="10"/>
    <x v="106"/>
    <s v="http:/www.chemstar.com/"/>
    <s v=""/>
    <x v="0"/>
  </r>
  <r>
    <s v="http://web.archive.org/web/20070331131427/http://www.api.org:80/resources/members/index.cfm"/>
    <x v="10"/>
    <x v="109"/>
    <s v="http:/www.chevron.com/"/>
    <s v=""/>
    <x v="1"/>
  </r>
  <r>
    <s v="http://web.archive.org/web/20070331131427/http://www.api.org:80/resources/members/index.cfm"/>
    <x v="10"/>
    <x v="1013"/>
    <s v="http:/www.chicagobridge.com/"/>
    <s v=""/>
    <x v="0"/>
  </r>
  <r>
    <s v="http://web.archive.org/web/20070331131427/http://www.api.org:80/resources/members/index.cfm"/>
    <x v="10"/>
    <x v="1066"/>
    <s v="http:/www.cibasc.com/"/>
    <s v=""/>
    <x v="0"/>
  </r>
  <r>
    <s v="http://web.archive.org/web/20070331131427/http://www.api.org:80/resources/members/index.cfm"/>
    <x v="10"/>
    <x v="116"/>
    <s v="http:/www.coastalflow.com/"/>
    <s v=""/>
    <x v="0"/>
  </r>
  <r>
    <s v="http://web.archive.org/web/20070331131427/http://www.api.org:80/resources/members/index.cfm"/>
    <x v="10"/>
    <x v="117"/>
    <s v="http:/www.coastalgulf.com/"/>
    <s v=""/>
    <x v="0"/>
  </r>
  <r>
    <s v="http://web.archive.org/web/20070331131427/http://www.api.org:80/resources/members/index.cfm"/>
    <x v="10"/>
    <x v="120"/>
    <s v="http:/www.colpipe.com/"/>
    <s v="http://www.sourcewatch.org/index.php/BHP_Billiton"/>
    <x v="0"/>
  </r>
  <r>
    <s v="http://web.archive.org/web/20070331131427/http://www.api.org:80/resources/members/index.cfm"/>
    <x v="10"/>
    <x v="121"/>
    <s v="http:/www.ceesi.com/"/>
    <s v=""/>
    <x v="0"/>
  </r>
  <r>
    <s v="http://web.archive.org/web/20070331131427/http://www.api.org:80/resources/members/index.cfm"/>
    <x v="10"/>
    <x v="125"/>
    <s v="http:/www.conbraco.com/"/>
    <s v="http://www.sourcewatch.org/index.php/BP"/>
    <x v="0"/>
  </r>
  <r>
    <s v="http://web.archive.org/web/20070331131427/http://www.api.org:80/resources/members/index.cfm"/>
    <x v="10"/>
    <x v="1118"/>
    <s v="http:/www.craworld.com/"/>
    <s v=""/>
    <x v="0"/>
  </r>
  <r>
    <s v="http://web.archive.org/web/20070331131427/http://www.api.org:80/resources/members/index.cfm"/>
    <x v="10"/>
    <x v="127"/>
    <s v="http:/www.conocophillips.com/"/>
    <s v=""/>
    <x v="1"/>
  </r>
  <r>
    <s v="http://web.archive.org/web/20070331131427/http://www.api.org:80/resources/members/index.cfm"/>
    <x v="10"/>
    <x v="1015"/>
    <s v="http:/www.conservatek.com/"/>
    <s v=""/>
    <x v="0"/>
  </r>
  <r>
    <s v="http://web.archive.org/web/20070331131427/http://www.api.org:80/resources/members/index.cfm"/>
    <x v="10"/>
    <x v="128"/>
    <s v="http:/www.consfab.com/"/>
    <s v=""/>
    <x v="0"/>
  </r>
  <r>
    <s v="http://web.archive.org/web/20070331131427/http://www.api.org:80/resources/members/index.cfm"/>
    <x v="10"/>
    <x v="1016"/>
    <s v="http:/www.controlmicrosystems.com/"/>
    <s v=""/>
    <x v="0"/>
  </r>
  <r>
    <s v="http://web.archive.org/web/20070331131427/http://www.api.org:80/resources/members/index.cfm"/>
    <x v="10"/>
    <x v="1157"/>
    <s v="http:/www.controlotron.com/"/>
    <s v=""/>
    <x v="0"/>
  </r>
  <r>
    <s v="http://web.archive.org/web/20070331131427/http://www.api.org:80/resources/members/index.cfm"/>
    <x v="10"/>
    <x v="1119"/>
    <s v="http:/www.corrosioncontrolinc.com/"/>
    <s v=""/>
    <x v="0"/>
  </r>
  <r>
    <s v="http://web.archive.org/web/20070331131427/http://www.api.org:80/resources/members/index.cfm"/>
    <x v="10"/>
    <x v="1067"/>
    <s v="http:/www.cpl-associates.com/"/>
    <s v=""/>
    <x v="0"/>
  </r>
  <r>
    <s v="http://web.archive.org/web/20070331131427/http://www.api.org:80/resources/members/index.cfm"/>
    <x v="10"/>
    <x v="716"/>
    <s v="http:/www.cyntechcorp.com/"/>
    <s v=""/>
    <x v="0"/>
  </r>
  <r>
    <s v="http://web.archive.org/web/20070331131427/http://www.api.org:80/resources/members/index.cfm"/>
    <x v="10"/>
    <x v="1158"/>
    <s v="http:/www.dandaenvironmental.com/"/>
    <s v=""/>
    <x v="0"/>
  </r>
  <r>
    <s v="http://web.archive.org/web/20070331131427/http://www.api.org:80/resources/members/index.cfm"/>
    <x v="10"/>
    <x v="141"/>
    <s v="http:/www.daniel.com/"/>
    <s v=""/>
    <x v="0"/>
  </r>
  <r>
    <s v="http://web.archive.org/web/20070331131427/http://www.api.org:80/resources/members/index.cfm"/>
    <x v="10"/>
    <x v="1017"/>
    <s v="http:/www.deltaenv.com/"/>
    <s v="http://www.sourcewatch.org/index.php/CH2M_Hill"/>
    <x v="0"/>
  </r>
  <r>
    <s v="http://web.archive.org/web/20070331131427/http://www.api.org:80/resources/members/index.cfm"/>
    <x v="10"/>
    <x v="1069"/>
    <s v="http:/www.dnv.com/"/>
    <s v=""/>
    <x v="0"/>
  </r>
  <r>
    <s v="http://web.archive.org/web/20070331131427/http://www.api.org:80/resources/members/index.cfm"/>
    <x v="10"/>
    <x v="144"/>
    <s v="http:/www.devonenergy.com/"/>
    <s v=""/>
    <x v="1"/>
  </r>
  <r>
    <s v="http://web.archive.org/web/20070331131427/http://www.api.org:80/resources/members/index.cfm"/>
    <x v="10"/>
    <x v="1070"/>
    <s v="http:/www.diversifiedts.com/"/>
    <s v=""/>
    <x v="0"/>
  </r>
  <r>
    <s v="http://web.archive.org/web/20070331131427/http://www.api.org:80/resources/members/index.cfm"/>
    <x v="10"/>
    <x v="146"/>
    <s v="http:/www.djainspection.com/"/>
    <s v="http://www.sourcewatch.org/index.php/Chevron"/>
    <x v="0"/>
  </r>
  <r>
    <s v="http://web.archive.org/web/20070331131427/http://www.api.org:80/resources/members/index.cfm"/>
    <x v="10"/>
    <x v="150"/>
    <s v="http:/www.dow.com/"/>
    <s v=""/>
    <x v="1"/>
  </r>
  <r>
    <s v="http://web.archive.org/web/20070331131427/http://www.api.org:80/resources/members/index.cfm"/>
    <x v="10"/>
    <x v="942"/>
    <s v="http:/www.eagle-america.net/"/>
    <s v=""/>
    <x v="0"/>
  </r>
  <r>
    <s v="http://web.archive.org/web/20070331131427/http://www.api.org:80/resources/members/index.cfm"/>
    <x v="10"/>
    <x v="1159"/>
    <s v="http:/www.edtidrilling.com/"/>
    <s v=""/>
    <x v="0"/>
  </r>
  <r>
    <s v="http://web.archive.org/web/20070331131427/http://www.api.org:80/resources/members/index.cfm"/>
    <x v="10"/>
    <x v="162"/>
    <s v="http:/www.electricmachinery.com/"/>
    <s v=""/>
    <x v="0"/>
  </r>
  <r>
    <s v="http://web.archive.org/web/20070331131427/http://www.api.org:80/resources/members/index.cfm"/>
    <x v="10"/>
    <x v="166"/>
    <s v="http:/www.elliottservices.com/"/>
    <s v=""/>
    <x v="0"/>
  </r>
  <r>
    <s v="http://web.archive.org/web/20070331131427/http://www.api.org:80/resources/members/index.cfm"/>
    <x v="10"/>
    <x v="812"/>
    <s v="http:/www.emats-inc.com/"/>
    <s v=""/>
    <x v="0"/>
  </r>
  <r>
    <s v="http://web.archive.org/web/20070331131427/http://www.api.org:80/resources/members/index.cfm"/>
    <x v="10"/>
    <x v="1023"/>
    <s v="http:/www.emersonmotors.com/"/>
    <s v=""/>
    <x v="0"/>
  </r>
  <r>
    <s v="http://web.archive.org/web/20070331131427/http://www.api.org:80/resources/members/index.cfm"/>
    <x v="10"/>
    <x v="854"/>
    <s v="http:/www.enbridgepartners.com/"/>
    <s v=""/>
    <x v="0"/>
  </r>
  <r>
    <s v="http://web.archive.org/web/20070331131427/http://www.api.org:80/resources/members/index.cfm"/>
    <x v="10"/>
    <x v="169"/>
    <s v="http:/www.encana.com/"/>
    <s v="http://www.sourcewatch.org/index.php/ConocoPhillips"/>
    <x v="1"/>
  </r>
  <r>
    <s v="http://web.archive.org/web/20070331131427/http://www.api.org:80/resources/members/index.cfm"/>
    <x v="10"/>
    <x v="1072"/>
    <s v="http:/www.us.endress.com/"/>
    <s v=""/>
    <x v="0"/>
  </r>
  <r>
    <s v="http://web.archive.org/web/20070331131427/http://www.api.org:80/resources/members/index.cfm"/>
    <x v="10"/>
    <x v="171"/>
    <s v="http:/www.enercongroup.com/"/>
    <s v=""/>
    <x v="0"/>
  </r>
  <r>
    <s v="http://web.archive.org/web/20070331131427/http://www.api.org:80/resources/members/index.cfm"/>
    <x v="10"/>
    <x v="173"/>
    <s v="http:/www.energyexchanger.com/"/>
    <s v=""/>
    <x v="0"/>
  </r>
  <r>
    <s v="http://web.archive.org/web/20070331131427/http://www.api.org:80/resources/members/index.cfm"/>
    <x v="10"/>
    <x v="1160"/>
    <s v="http:/www.energyvalley.net/"/>
    <s v=""/>
    <x v="0"/>
  </r>
  <r>
    <s v="http://web.archive.org/web/20070331131427/http://www.api.org:80/resources/members/index.cfm"/>
    <x v="10"/>
    <x v="179"/>
    <s v="http:/www.eisllc.net/"/>
    <s v=""/>
    <x v="0"/>
  </r>
  <r>
    <s v="http://web.archive.org/web/20070331131427/http://www.api.org:80/resources/members/index.cfm"/>
    <x v="10"/>
    <x v="1025"/>
    <s v="http:/www.englobal.com/"/>
    <s v=""/>
    <x v="0"/>
  </r>
  <r>
    <s v="http://web.archive.org/web/20070331131427/http://www.api.org:80/resources/members/index.cfm"/>
    <x v="10"/>
    <x v="1161"/>
    <s v="http:/www.enrafinc.com/"/>
    <s v=""/>
    <x v="0"/>
  </r>
  <r>
    <s v="http://web.archive.org/web/20070331131427/http://www.api.org:80/resources/members/index.cfm"/>
    <x v="10"/>
    <x v="1120"/>
    <s v="http:/www.ensignenergy.com/"/>
    <s v=""/>
    <x v="0"/>
  </r>
  <r>
    <s v="http://web.archive.org/web/20070331131427/http://www.api.org:80/resources/members/index.cfm"/>
    <x v="10"/>
    <x v="1073"/>
    <s v="http:/www.ensr.com/"/>
    <s v=""/>
    <x v="0"/>
  </r>
  <r>
    <s v="http://web.archive.org/web/20070331131427/http://www.api.org:80/resources/members/index.cfm"/>
    <x v="10"/>
    <x v="813"/>
    <s v="http:/www.epplp.com/"/>
    <s v=""/>
    <x v="0"/>
  </r>
  <r>
    <s v="http://web.archive.org/web/20070331131427/http://www.api.org:80/resources/members/index.cfm"/>
    <x v="10"/>
    <x v="1121"/>
    <s v="http:/www.erm.com/"/>
    <s v=""/>
    <x v="0"/>
  </r>
  <r>
    <s v="http://web.archive.org/web/20070331131427/http://www.api.org:80/resources/members/index.cfm"/>
    <x v="10"/>
    <x v="187"/>
    <s v="http:/www.equityeng.com/"/>
    <s v="http://www.sourcewatch.org/index.php/Devon_Energy"/>
    <x v="0"/>
  </r>
  <r>
    <s v="http://web.archive.org/web/20070331131427/http://www.api.org:80/resources/members/index.cfm"/>
    <x v="10"/>
    <x v="188"/>
    <s v="http:/www.erm.com/"/>
    <s v=""/>
    <x v="0"/>
  </r>
  <r>
    <s v="http://web.archive.org/web/20070331131427/http://www.api.org:80/resources/members/index.cfm"/>
    <x v="10"/>
    <x v="192"/>
    <s v="http:/www.expl.com/"/>
    <s v=""/>
    <x v="0"/>
  </r>
  <r>
    <s v="http://web.archive.org/web/20070331131427/http://www.api.org:80/resources/members/index.cfm"/>
    <x v="10"/>
    <x v="193"/>
    <s v="http:/www.exxonmobil.com/"/>
    <s v="http://www.sourcewatch.org/index.php/Dow_Chemical_Company"/>
    <x v="1"/>
  </r>
  <r>
    <s v="http://web.archive.org/web/20070331131427/http://www.api.org:80/resources/members/index.cfm"/>
    <x v="10"/>
    <x v="1162"/>
    <s v="http:/www.faureherman.com/"/>
    <s v=""/>
    <x v="0"/>
  </r>
  <r>
    <s v="http://web.archive.org/web/20070331131427/http://www.api.org:80/resources/members/index.cfm"/>
    <x v="10"/>
    <x v="945"/>
    <s v="http:/www.fergusonbeauregard.com/"/>
    <s v=""/>
    <x v="0"/>
  </r>
  <r>
    <s v="http://web.archive.org/web/20070331131427/http://www.api.org:80/resources/members/index.cfm"/>
    <x v="10"/>
    <x v="198"/>
    <s v="http:/www.fishertank.com/"/>
    <s v=""/>
    <x v="0"/>
  </r>
  <r>
    <s v="http://web.archive.org/web/20070331131427/http://www.api.org:80/resources/members/index.cfm"/>
    <x v="10"/>
    <x v="1122"/>
    <s v="http:/www.fitzroy.co.nz/"/>
    <s v=""/>
    <x v="0"/>
  </r>
  <r>
    <s v="http://web.archive.org/web/20070331131427/http://www.api.org:80/resources/members/index.cfm"/>
    <x v="10"/>
    <x v="201"/>
    <s v="http:/www.flexitallic.com/"/>
    <s v=""/>
    <x v="0"/>
  </r>
  <r>
    <s v="http://web.archive.org/web/20070331131427/http://www.api.org:80/resources/members/index.cfm"/>
    <x v="10"/>
    <x v="205"/>
    <s v="http:/www.fluor.com/"/>
    <s v=""/>
    <x v="0"/>
  </r>
  <r>
    <s v="http://web.archive.org/web/20070331131427/http://www.api.org:80/resources/members/index.cfm"/>
    <x v="10"/>
    <x v="729"/>
    <s v="http:/www.fmctechnologies.com/"/>
    <s v=""/>
    <x v="0"/>
  </r>
  <r>
    <s v="http://web.archive.org/web/20070331131427/http://www.api.org:80/resources/members/index.cfm"/>
    <x v="10"/>
    <x v="208"/>
    <s v="http:/www.foss.com/"/>
    <s v="https://www.desmogblog.com/directory/vocabulary/9324"/>
    <x v="0"/>
  </r>
  <r>
    <s v="http://web.archive.org/web/20070331131427/http://www.api.org:80/resources/members/index.cfm"/>
    <x v="10"/>
    <x v="1124"/>
    <s v="http:/www.fwc.com/"/>
    <s v=""/>
    <x v="0"/>
  </r>
  <r>
    <s v="http://web.archive.org/web/20070331131427/http://www.api.org:80/resources/members/index.cfm"/>
    <x v="10"/>
    <x v="1074"/>
    <s v="http:/www.ftsinspection.com/"/>
    <s v=""/>
    <x v="0"/>
  </r>
  <r>
    <s v="http://web.archive.org/web/20070331131427/http://www.api.org:80/resources/members/index.cfm"/>
    <x v="10"/>
    <x v="214"/>
    <s v="http:/www.garlock.com/"/>
    <s v=""/>
    <x v="0"/>
  </r>
  <r>
    <s v="http://web.archive.org/web/20070331131427/http://www.api.org:80/resources/members/index.cfm"/>
    <x v="10"/>
    <x v="1125"/>
    <s v="http:/www.gemotors.com/"/>
    <s v=""/>
    <x v="1"/>
  </r>
  <r>
    <s v="http://web.archive.org/web/20070331131427/http://www.api.org:80/resources/members/index.cfm"/>
    <x v="10"/>
    <x v="1075"/>
    <s v="http:/www.gepower.com/dhtml/geoilandgas/en_us/brands/conmec/index.jsp"/>
    <s v=""/>
    <x v="1"/>
  </r>
  <r>
    <s v="http://web.archive.org/web/20070331131427/http://www.api.org:80/resources/members/index.cfm"/>
    <x v="10"/>
    <x v="218"/>
    <s v="http:/www.gearench.com/"/>
    <s v=""/>
    <x v="0"/>
  </r>
  <r>
    <s v="http://web.archive.org/web/20070331131427/http://www.api.org:80/resources/members/index.cfm"/>
    <x v="10"/>
    <x v="220"/>
    <s v="http:/www.gepower.com/dhtml/inspections/en_us/index.jsp"/>
    <s v=""/>
    <x v="0"/>
  </r>
  <r>
    <s v="http://web.archive.org/web/20070331131427/http://www.api.org:80/resources/members/index.cfm"/>
    <x v="10"/>
    <x v="1126"/>
    <s v="http:/www.globalwirecloth.com/"/>
    <s v=""/>
    <x v="0"/>
  </r>
  <r>
    <s v="http://web.archive.org/web/20070331131427/http://www.api.org:80/resources/members/index.cfm"/>
    <x v="10"/>
    <x v="1163"/>
    <s v="http:/www.gsfdrill.com/index_fl.html"/>
    <s v=""/>
    <x v="0"/>
  </r>
  <r>
    <s v="http://web.archive.org/web/20070331131427/http://www.api.org:80/resources/members/index.cfm"/>
    <x v="10"/>
    <x v="1164"/>
    <s v="http:/www.grantprideco.com/"/>
    <s v=""/>
    <x v="0"/>
  </r>
  <r>
    <s v="http://web.archive.org/web/20070331131427/http://www.api.org:80/resources/members/index.cfm"/>
    <x v="10"/>
    <x v="1076"/>
    <s v="http:/www.gwdrilling.com/"/>
    <s v=""/>
    <x v="0"/>
  </r>
  <r>
    <s v="http://web.archive.org/web/20070331131427/http://www.api.org:80/resources/members/index.cfm"/>
    <x v="10"/>
    <x v="1026"/>
    <s v="http:/www.grovermorgan.com/"/>
    <s v=""/>
    <x v="0"/>
  </r>
  <r>
    <s v="http://web.archive.org/web/20070331131427/http://www.api.org:80/resources/members/index.cfm"/>
    <x v="10"/>
    <x v="227"/>
    <s v="http:/www.gie.com/"/>
    <s v=""/>
    <x v="0"/>
  </r>
  <r>
    <s v="http://web.archive.org/web/20070331131427/http://www.api.org:80/resources/members/index.cfm"/>
    <x v="10"/>
    <x v="245"/>
    <s v="http:/www.roseninspection.net/"/>
    <s v=""/>
    <x v="0"/>
  </r>
  <r>
    <s v="http://web.archive.org/web/20070331131427/http://www.api.org:80/resources/members/index.cfm"/>
    <x v="10"/>
    <x v="230"/>
    <s v="http:/www.halliburton.com/"/>
    <s v="https://www.desmogblog.com/exxonmobil-funding-climate-science-denial"/>
    <x v="1"/>
  </r>
  <r>
    <s v="http://web.archive.org/web/20070331131427/http://www.api.org:80/resources/members/index.cfm"/>
    <x v="10"/>
    <x v="949"/>
    <s v="http:/www.hfpumps.com/"/>
    <s v=""/>
    <x v="0"/>
  </r>
  <r>
    <s v="http://web.archive.org/web/20070331131427/http://www.api.org:80/resources/members/index.cfm"/>
    <x v="10"/>
    <x v="1165"/>
    <s v="http:/www.hermeticinc.com/"/>
    <s v=""/>
    <x v="0"/>
  </r>
  <r>
    <s v="http://web.archive.org/web/20070331131427/http://www.api.org:80/resources/members/index.cfm"/>
    <x v="10"/>
    <x v="738"/>
    <s v="http:/www.hitechtesting.com/"/>
    <s v=""/>
    <x v="0"/>
  </r>
  <r>
    <s v="http://web.archive.org/web/20070331131427/http://www.api.org:80/resources/members/index.cfm"/>
    <x v="10"/>
    <x v="235"/>
    <s v="http:/www.hmttank.com/"/>
    <s v=""/>
    <x v="0"/>
  </r>
  <r>
    <s v="http://web.archive.org/web/20070331131427/http://www.api.org:80/resources/members/index.cfm"/>
    <x v="10"/>
    <x v="951"/>
    <s v="http:/www.honeywell.com/"/>
    <s v=""/>
    <x v="1"/>
  </r>
  <r>
    <s v="http://web.archive.org/web/20070331131427/http://www.api.org:80/resources/members/index.cfm"/>
    <x v="10"/>
    <x v="953"/>
    <s v="http:/www.hornbeckoffshore.com/"/>
    <s v=""/>
    <x v="0"/>
  </r>
  <r>
    <s v="http://web.archive.org/web/20070331131427/http://www.api.org:80/resources/members/index.cfm"/>
    <x v="10"/>
    <x v="247"/>
    <s v="http:/www.hudsonproducts.com/"/>
    <s v=""/>
    <x v="0"/>
  </r>
  <r>
    <s v="http://web.archive.org/web/20070331131427/http://www.api.org:80/resources/members/index.cfm"/>
    <x v="10"/>
    <x v="954"/>
    <s v="http:/www.huntoil.com/"/>
    <s v=""/>
    <x v="1"/>
  </r>
  <r>
    <s v="http://web.archive.org/web/20070331131427/http://www.api.org:80/resources/members/index.cfm"/>
    <x v="10"/>
    <x v="1027"/>
    <s v="http:/www.hunting-intl.com/"/>
    <s v=""/>
    <x v="0"/>
  </r>
  <r>
    <s v="http://web.archive.org/web/20070331131427/http://www.api.org:80/resources/members/index.cfm"/>
    <x v="10"/>
    <x v="251"/>
    <s v="http:/htandt.com/"/>
    <s v=""/>
    <x v="0"/>
  </r>
  <r>
    <s v="http://web.archive.org/web/20070331131427/http://www.api.org:80/resources/members/index.cfm"/>
    <x v="10"/>
    <x v="1166"/>
    <s v="http:/www.hydril.com/"/>
    <s v=""/>
    <x v="0"/>
  </r>
  <r>
    <s v="http://web.archive.org/web/20070331131427/http://www.api.org:80/resources/members/index.cfm"/>
    <x v="10"/>
    <x v="255"/>
    <s v="http:/www.icllabs.com/"/>
    <s v="http://www.sourcewatch.org/index.php/General_Electric"/>
    <x v="0"/>
  </r>
  <r>
    <s v="http://web.archive.org/web/20070331131427/http://www.api.org:80/resources/members/index.cfm"/>
    <x v="10"/>
    <x v="1127"/>
    <s v="http:/www.inspection.icoasiapac.com/"/>
    <s v="http://www.sourcewatch.org/index.php/General_Electric"/>
    <x v="0"/>
  </r>
  <r>
    <s v="http://web.archive.org/web/20070331131427/http://www.api.org:80/resources/members/index.cfm"/>
    <x v="10"/>
    <x v="262"/>
    <s v="http:/www.infineum.com/"/>
    <s v=""/>
    <x v="0"/>
  </r>
  <r>
    <s v="http://web.archive.org/web/20070331131427/http://www.api.org:80/resources/members/index.cfm"/>
    <x v="10"/>
    <x v="265"/>
    <s v="http:/www.inspectorate.com/"/>
    <s v=""/>
    <x v="0"/>
  </r>
  <r>
    <s v="http://web.archive.org/web/20070331131427/http://www.api.org:80/resources/members/index.cfm"/>
    <x v="10"/>
    <x v="1078"/>
    <s v="http:/www.irs-inspection.com/"/>
    <s v=""/>
    <x v="0"/>
  </r>
  <r>
    <s v="http://web.archive.org/web/20070331131427/http://www.api.org:80/resources/members/index.cfm"/>
    <x v="10"/>
    <x v="1167"/>
    <s v="http:/www.isrm.com.au/"/>
    <s v=""/>
    <x v="0"/>
  </r>
  <r>
    <s v="http://web.archive.org/web/20070331131427/http://www.api.org:80/resources/members/index.cfm"/>
    <x v="10"/>
    <x v="1079"/>
    <s v="http:/www.ium.com/"/>
    <s v=""/>
    <x v="0"/>
  </r>
  <r>
    <s v="http://web.archive.org/web/20070331131427/http://www.api.org:80/resources/members/index.cfm"/>
    <x v="10"/>
    <x v="874"/>
    <s v="http:/www.itscb.com/"/>
    <s v=""/>
    <x v="0"/>
  </r>
  <r>
    <s v="http://web.archive.org/web/20070331131427/http://www.api.org:80/resources/members/index.cfm"/>
    <x v="10"/>
    <x v="277"/>
    <s v="http:/www.iomosaic.com/"/>
    <s v=""/>
    <x v="0"/>
  </r>
  <r>
    <s v="http://web.archive.org/web/20070331131427/http://www.api.org:80/resources/members/index.cfm"/>
    <x v="10"/>
    <x v="1028"/>
    <s v="http:/www.irisndt.com/"/>
    <s v=""/>
    <x v="0"/>
  </r>
  <r>
    <s v="http://web.archive.org/web/20070331131427/http://www.api.org:80/resources/members/index.cfm"/>
    <x v="10"/>
    <x v="1029"/>
    <s v="http:/www.gouldspumps.com/"/>
    <s v=""/>
    <x v="0"/>
  </r>
  <r>
    <s v="http://web.archive.org/web/20070331131427/http://www.api.org:80/resources/members/index.cfm"/>
    <x v="10"/>
    <x v="282"/>
    <s v="http:/www.jamesmachineworks.com/"/>
    <s v="http://www.sourcewatch.org/index.php/Halliburton_Company"/>
    <x v="0"/>
  </r>
  <r>
    <s v="http://web.archive.org/web/20070331131427/http://www.api.org:80/resources/members/index.cfm"/>
    <x v="10"/>
    <x v="285"/>
    <s v="http:/www.jetlube.com/"/>
    <s v=""/>
    <x v="0"/>
  </r>
  <r>
    <s v="http://web.archive.org/web/20070331131427/http://www.api.org:80/resources/members/index.cfm"/>
    <x v="10"/>
    <x v="1080"/>
    <s v="http:/www.jiskoot.com/"/>
    <s v=""/>
    <x v="0"/>
  </r>
  <r>
    <s v="http://web.archive.org/web/20070331131427/http://www.api.org:80/resources/members/index.cfm"/>
    <x v="10"/>
    <x v="290"/>
    <s v="http:/www.johnllowery.com/"/>
    <s v=""/>
    <x v="0"/>
  </r>
  <r>
    <s v="http://web.archive.org/web/20070331131427/http://www.api.org:80/resources/members/index.cfm"/>
    <x v="10"/>
    <x v="1168"/>
    <s v="http:/www.johnzink.com/"/>
    <s v=""/>
    <x v="0"/>
  </r>
  <r>
    <s v="http://web.archive.org/web/20070331131427/http://www.api.org:80/resources/members/index.cfm"/>
    <x v="10"/>
    <x v="959"/>
    <s v="http:/www.k-sea.com/"/>
    <s v="http://www.sourcewatch.org/index.php/Honeywell"/>
    <x v="0"/>
  </r>
  <r>
    <s v="http://web.archive.org/web/20070331131427/http://www.api.org:80/resources/members/index.cfm"/>
    <x v="10"/>
    <x v="746"/>
    <s v="http:/www.kamcontrols.com/"/>
    <s v=""/>
    <x v="0"/>
  </r>
  <r>
    <s v="http://web.archive.org/web/20070331131427/http://www.api.org:80/resources/members/index.cfm"/>
    <x v="10"/>
    <x v="1169"/>
    <s v="http:/www.kfvalves.com/"/>
    <s v=""/>
    <x v="0"/>
  </r>
  <r>
    <s v="http://web.archive.org/web/20070331131427/http://www.api.org:80/resources/members/index.cfm"/>
    <x v="10"/>
    <x v="819"/>
    <s v="http:/www.kindermorgan.com/"/>
    <s v="http://www.sourcewatch.org/index.php/Hunt_Oil_Company"/>
    <x v="1"/>
  </r>
  <r>
    <s v="http://web.archive.org/web/20070331131427/http://www.api.org:80/resources/members/index.cfm"/>
    <x v="10"/>
    <x v="297"/>
    <s v="http:/www.krohne.com/"/>
    <s v=""/>
    <x v="0"/>
  </r>
  <r>
    <s v="http://web.archive.org/web/20070331131427/http://www.api.org:80/resources/members/index.cfm"/>
    <x v="10"/>
    <x v="298"/>
    <s v="http:/www.ljtechnologies.com/"/>
    <s v=""/>
    <x v="0"/>
  </r>
  <r>
    <s v="http://web.archive.org/web/20070331131427/http://www.api.org:80/resources/members/index.cfm"/>
    <x v="10"/>
    <x v="1082"/>
    <s v="http:/www.langan.com/"/>
    <s v=""/>
    <x v="0"/>
  </r>
  <r>
    <s v="http://web.archive.org/web/20070331131427/http://www.api.org:80/resources/members/index.cfm"/>
    <x v="10"/>
    <x v="302"/>
    <s v="http:/www.larsentoubro.com/"/>
    <s v=""/>
    <x v="0"/>
  </r>
  <r>
    <s v="http://web.archive.org/web/20070331131427/http://www.api.org:80/resources/members/index.cfm"/>
    <x v="10"/>
    <x v="1170"/>
    <s v="http:/www.liftechniques.com/"/>
    <s v=""/>
    <x v="0"/>
  </r>
  <r>
    <s v="http://web.archive.org/web/20070331131427/http://www.api.org:80/resources/members/index.cfm"/>
    <x v="10"/>
    <x v="309"/>
    <s v="http:/www.lr.org/"/>
    <s v=""/>
    <x v="0"/>
  </r>
  <r>
    <s v="http://web.archive.org/web/20070331131427/http://www.api.org:80/resources/members/index.cfm"/>
    <x v="10"/>
    <x v="1032"/>
    <s v="http:/www.cap-eng.com/"/>
    <s v=""/>
    <x v="0"/>
  </r>
  <r>
    <s v="http://web.archive.org/web/20070331131427/http://www.api.org:80/resources/members/index.cfm"/>
    <x v="10"/>
    <x v="1128"/>
    <s v="http:/www.loadmastereng.com/"/>
    <s v=""/>
    <x v="0"/>
  </r>
  <r>
    <s v="http://web.archive.org/web/20070331131427/http://www.api.org:80/resources/members/index.cfm"/>
    <x v="10"/>
    <x v="1171"/>
    <s v="http:/www.lonestarsteel.com/"/>
    <s v=""/>
    <x v="0"/>
  </r>
  <r>
    <s v="http://web.archive.org/web/20070331131427/http://www.api.org:80/resources/members/index.cfm"/>
    <x v="10"/>
    <x v="313"/>
    <s v="http:/www.loopllc.com/"/>
    <s v=""/>
    <x v="0"/>
  </r>
  <r>
    <s v="http://web.archive.org/web/20070331131427/http://www.api.org:80/resources/members/index.cfm"/>
    <x v="10"/>
    <x v="315"/>
    <s v="http:/www.lubrizol.com/"/>
    <s v=""/>
    <x v="0"/>
  </r>
  <r>
    <s v="http://web.archive.org/web/20070331131427/http://www.api.org:80/resources/members/index.cfm"/>
    <x v="10"/>
    <x v="882"/>
    <s v="http:/www.lufkin.com/"/>
    <s v=""/>
    <x v="0"/>
  </r>
  <r>
    <s v="http://web.archive.org/web/20070331131427/http://www.api.org:80/resources/members/index.cfm"/>
    <x v="10"/>
    <x v="1084"/>
    <s v="http:/www.machinesupport.com/"/>
    <s v=""/>
    <x v="0"/>
  </r>
  <r>
    <s v="http://web.archive.org/web/20070331131427/http://www.api.org:80/resources/members/index.cfm"/>
    <x v="10"/>
    <x v="317"/>
    <s v="http:/www.magellanlp.com/"/>
    <s v=""/>
    <x v="0"/>
  </r>
  <r>
    <s v="http://web.archive.org/web/20070331131427/http://www.api.org:80/resources/members/index.cfm"/>
    <x v="10"/>
    <x v="323"/>
    <s v="http:/www.mapoiltools.com/"/>
    <s v=""/>
    <x v="0"/>
  </r>
  <r>
    <s v="http://web.archive.org/web/20070331131427/http://www.api.org:80/resources/members/index.cfm"/>
    <x v="10"/>
    <x v="324"/>
    <s v="http:/www.marathon.com/"/>
    <s v=""/>
    <x v="1"/>
  </r>
  <r>
    <s v="http://web.archive.org/web/20070331131427/http://www.api.org:80/resources/members/index.cfm"/>
    <x v="10"/>
    <x v="326"/>
    <s v="http:/www.msrc.org/"/>
    <s v=""/>
    <x v="0"/>
  </r>
  <r>
    <s v="http://web.archive.org/web/20070331131427/http://www.api.org:80/resources/members/index.cfm"/>
    <x v="10"/>
    <x v="329"/>
    <s v="http:/www.masstechnology.net/"/>
    <s v=""/>
    <x v="0"/>
  </r>
  <r>
    <s v="http://web.archive.org/web/20070331131427/http://www.api.org:80/resources/members/index.cfm"/>
    <x v="10"/>
    <x v="1130"/>
    <s v="http:/www.matrixie.com/"/>
    <s v=""/>
    <x v="0"/>
  </r>
  <r>
    <s v="http://web.archive.org/web/20070331131427/http://www.api.org:80/resources/members/index.cfm"/>
    <x v="10"/>
    <x v="330"/>
    <s v="http:/www.matrixservice.com/"/>
    <s v=""/>
    <x v="0"/>
  </r>
  <r>
    <s v="http://web.archive.org/web/20070331131427/http://www.api.org:80/resources/members/index.cfm"/>
    <x v="10"/>
    <x v="1172"/>
    <s v="http:/www.maverick-tube.com/"/>
    <s v=""/>
    <x v="0"/>
  </r>
  <r>
    <s v="http://web.archive.org/web/20070331131427/http://www.api.org:80/resources/members/index.cfm"/>
    <x v="10"/>
    <x v="1033"/>
    <s v="http:/www.mbindustries.com/"/>
    <s v=""/>
    <x v="0"/>
  </r>
  <r>
    <s v="http://web.archive.org/web/20070331131427/http://www.api.org:80/resources/members/index.cfm"/>
    <x v="10"/>
    <x v="332"/>
    <s v="http:/www.mccrometer.com/"/>
    <s v="http://www.sourcewatch.org/index.php/Kinder_Morgan_Energy_Partners"/>
    <x v="0"/>
  </r>
  <r>
    <s v="http://web.archive.org/web/20070331131427/http://www.api.org:80/resources/members/index.cfm"/>
    <x v="10"/>
    <x v="1131"/>
    <s v="http:/www.mispr.com/"/>
    <s v=""/>
    <x v="0"/>
  </r>
  <r>
    <s v="http://web.archive.org/web/20070331131427/http://www.api.org:80/resources/members/index.cfm"/>
    <x v="10"/>
    <x v="336"/>
    <s v="http:/www.merichem.com/"/>
    <s v=""/>
    <x v="0"/>
  </r>
  <r>
    <s v="http://web.archive.org/web/20070331131427/http://www.api.org:80/resources/members/index.cfm"/>
    <x v="10"/>
    <x v="338"/>
    <s v="http:/www.mesa-intl.com/"/>
    <s v=""/>
    <x v="0"/>
  </r>
  <r>
    <s v="http://web.archive.org/web/20070331131427/http://www.api.org:80/resources/members/index.cfm"/>
    <x v="10"/>
    <x v="884"/>
    <s v="http:/www.metco-ndt.com/"/>
    <s v=""/>
    <x v="0"/>
  </r>
  <r>
    <s v="http://web.archive.org/web/20070331131427/http://www.api.org:80/resources/members/index.cfm"/>
    <x v="10"/>
    <x v="339"/>
    <s v="http:/www.meterengineers.com/"/>
    <s v=""/>
    <x v="0"/>
  </r>
  <r>
    <s v="http://web.archive.org/web/20070331131427/http://www.api.org:80/resources/members/index.cfm"/>
    <x v="10"/>
    <x v="340"/>
    <s v="http:/www.micromotion.com/"/>
    <s v=""/>
    <x v="0"/>
  </r>
  <r>
    <s v="http://web.archive.org/web/20070331131427/http://www.api.org:80/resources/members/index.cfm"/>
    <x v="10"/>
    <x v="342"/>
    <s v="http:/www.midwesternservices.com/"/>
    <s v=""/>
    <x v="0"/>
  </r>
  <r>
    <s v="http://web.archive.org/web/20070331131427/http://www.api.org:80/resources/members/index.cfm"/>
    <x v="10"/>
    <x v="344"/>
    <s v="http:/www.milwaukeevalve.com/"/>
    <s v=""/>
    <x v="0"/>
  </r>
  <r>
    <s v="http://web.archive.org/web/20070331131427/http://www.api.org:80/resources/members/index.cfm"/>
    <x v="10"/>
    <x v="351"/>
    <s v="http:/www.moodyint.com/"/>
    <s v=""/>
    <x v="0"/>
  </r>
  <r>
    <s v="http://web.archive.org/web/20070331131427/http://www.api.org:80/resources/members/index.cfm"/>
    <x v="10"/>
    <x v="888"/>
    <s v="http:/www.morantug.com/"/>
    <s v=""/>
    <x v="0"/>
  </r>
  <r>
    <s v="http://web.archive.org/web/20070331131427/http://www.api.org:80/resources/members/index.cfm"/>
    <x v="10"/>
    <x v="353"/>
    <s v="http:/www.murphyoilcorp.com/"/>
    <s v=""/>
    <x v="0"/>
  </r>
  <r>
    <s v="http://web.archive.org/web/20070331131427/http://www.api.org:80/resources/members/index.cfm"/>
    <x v="10"/>
    <x v="354"/>
    <s v="http:/www.musestancil.com/"/>
    <s v=""/>
    <x v="0"/>
  </r>
  <r>
    <s v="http://web.archive.org/web/20070331131427/http://www.api.org:80/resources/members/index.cfm"/>
    <x v="10"/>
    <x v="1173"/>
    <s v="http:/www.mustangeng.com/"/>
    <s v=""/>
    <x v="0"/>
  </r>
  <r>
    <s v="http://web.archive.org/web/20070331131427/http://www.api.org:80/resources/members/index.cfm"/>
    <x v="10"/>
    <x v="1086"/>
    <s v="http:/www.mwhglobal.com/"/>
    <s v=""/>
    <x v="0"/>
  </r>
  <r>
    <s v="http://web.archive.org/web/20070331131427/http://www.api.org:80/resources/members/index.cfm"/>
    <x v="10"/>
    <x v="1087"/>
    <s v="http:/www.nalco.com/"/>
    <s v=""/>
    <x v="0"/>
  </r>
  <r>
    <s v="http://web.archive.org/web/20070331131427/http://www.api.org:80/resources/members/index.cfm"/>
    <x v="10"/>
    <x v="1174"/>
    <s v="http:/www.nassco.com/"/>
    <s v="http://www.sourcewatch.org/index.php/Marathon"/>
    <x v="0"/>
  </r>
  <r>
    <s v="http://web.archive.org/web/20070331131427/http://www.api.org:80/resources/members/index.cfm"/>
    <x v="10"/>
    <x v="369"/>
    <s v="http:/www.newmarket.com/"/>
    <s v=""/>
    <x v="0"/>
  </r>
  <r>
    <s v="http://web.archive.org/web/20070331131427/http://www.api.org:80/resources/members/index.cfm"/>
    <x v="10"/>
    <x v="370"/>
    <s v="http:/www.newpark.com/"/>
    <s v=""/>
    <x v="0"/>
  </r>
  <r>
    <s v="http://web.archive.org/web/20070331131427/http://www.api.org:80/resources/members/index.cfm"/>
    <x v="10"/>
    <x v="1175"/>
    <s v="http:/www.nibco.com/"/>
    <s v=""/>
    <x v="0"/>
  </r>
  <r>
    <s v="http://web.archive.org/web/20070331131427/http://www.api.org:80/resources/members/index.cfm"/>
    <x v="10"/>
    <x v="373"/>
    <s v="http:/www.noblecorp.com/"/>
    <s v=""/>
    <x v="0"/>
  </r>
  <r>
    <s v="http://web.archive.org/web/20070331131427/http://www.api.org:80/resources/members/index.cfm"/>
    <x v="10"/>
    <x v="894"/>
    <s v="http:/www.ntic.com/"/>
    <s v=""/>
    <x v="0"/>
  </r>
  <r>
    <s v="http://web.archive.org/web/20070331131427/http://www.api.org:80/resources/members/index.cfm"/>
    <x v="10"/>
    <x v="1176"/>
    <s v="http:/www.nucor.com/"/>
    <s v=""/>
    <x v="1"/>
  </r>
  <r>
    <s v="http://web.archive.org/web/20070331131427/http://www.api.org:80/resources/members/index.cfm"/>
    <x v="10"/>
    <x v="1177"/>
    <s v="http:/www.nuflotech.com/"/>
    <s v=""/>
    <x v="0"/>
  </r>
  <r>
    <s v="http://web.archive.org/web/20070331131427/http://www.api.org:80/resources/members/index.cfm"/>
    <x v="10"/>
    <x v="378"/>
    <s v="http:/www.oxy.com/"/>
    <s v=""/>
    <x v="0"/>
  </r>
  <r>
    <s v="http://web.archive.org/web/20070331131427/http://www.api.org:80/resources/members/index.cfm"/>
    <x v="10"/>
    <x v="389"/>
    <s v="http:/www.omniflow.com/"/>
    <s v=""/>
    <x v="0"/>
  </r>
  <r>
    <s v="http://web.archive.org/web/20070331131427/http://www.api.org:80/resources/members/index.cfm"/>
    <x v="10"/>
    <x v="395"/>
    <s v="http:/www.orbitalengr.com/"/>
    <s v=""/>
    <x v="0"/>
  </r>
  <r>
    <s v="http://web.archive.org/web/20070331131427/http://www.api.org:80/resources/members/index.cfm"/>
    <x v="10"/>
    <x v="929"/>
    <s v="http:/www.ok-insp.com/"/>
    <s v=""/>
    <x v="0"/>
  </r>
  <r>
    <s v="http://web.archive.org/web/20070331131427/http://www.api.org:80/resources/members/index.cfm"/>
    <x v="10"/>
    <x v="1178"/>
    <s v="http:/www.pacificpride.com/"/>
    <s v=""/>
    <x v="0"/>
  </r>
  <r>
    <s v="http://web.archive.org/web/20070331131427/http://www.api.org:80/resources/members/index.cfm"/>
    <x v="10"/>
    <x v="1090"/>
    <s v="http:/www.pacifictechnicalservices.com/"/>
    <s v=""/>
    <x v="0"/>
  </r>
  <r>
    <s v="http://web.archive.org/web/20070331131427/http://www.api.org:80/resources/members/index.cfm"/>
    <x v="10"/>
    <x v="400"/>
    <s v="http:/www.palagroup.com/"/>
    <s v=""/>
    <x v="0"/>
  </r>
  <r>
    <s v="http://web.archive.org/web/20070331131427/http://www.api.org:80/resources/members/index.cfm"/>
    <x v="10"/>
    <x v="401"/>
    <s v="http:/www.paragonindinc.com/"/>
    <s v=""/>
    <x v="0"/>
  </r>
  <r>
    <s v="http://web.archive.org/web/20070331131427/http://www.api.org:80/resources/members/index.cfm"/>
    <x v="10"/>
    <x v="402"/>
    <s v="http:/www.parkerdrilling.com/"/>
    <s v=""/>
    <x v="0"/>
  </r>
  <r>
    <s v="http://web.archive.org/web/20070331131427/http://www.api.org:80/resources/members/index.cfm"/>
    <x v="10"/>
    <x v="406"/>
    <s v="http:/www.pattersontubular.com/"/>
    <s v=""/>
    <x v="0"/>
  </r>
  <r>
    <s v="http://web.archive.org/web/20070331131427/http://www.api.org:80/resources/members/index.cfm"/>
    <x v="10"/>
    <x v="408"/>
    <s v="http:/www.cpbypca.com/"/>
    <s v=""/>
    <x v="0"/>
  </r>
  <r>
    <s v="http://web.archive.org/web/20070331131427/http://www.api.org:80/resources/members/index.cfm"/>
    <x v="10"/>
    <x v="1036"/>
    <s v="http:/www.petral.com/"/>
    <s v=""/>
    <x v="0"/>
  </r>
  <r>
    <s v="http://web.archive.org/web/20070331131427/http://www.api.org:80/resources/members/index.cfm"/>
    <x v="10"/>
    <x v="1092"/>
    <s v="http:/www.petro-canada.ca/"/>
    <s v=""/>
    <x v="0"/>
  </r>
  <r>
    <s v="http://web.archive.org/web/20070331131427/http://www.api.org:80/resources/members/index.cfm"/>
    <x v="10"/>
    <x v="902"/>
    <s v="http:/www.petrobras-usa.com/"/>
    <s v=""/>
    <x v="0"/>
  </r>
  <r>
    <s v="http://web.archive.org/web/20070331131427/http://www.api.org:80/resources/members/index.cfm"/>
    <x v="10"/>
    <x v="414"/>
    <s v="http:/www.petrochemintl.com/"/>
    <s v=""/>
    <x v="0"/>
  </r>
  <r>
    <s v="http://web.archive.org/web/20070331131427/http://www.api.org:80/resources/members/index.cfm"/>
    <x v="10"/>
    <x v="1179"/>
    <s v="http:/www.p-r-i.com/"/>
    <s v=""/>
    <x v="0"/>
  </r>
  <r>
    <s v="http://web.archive.org/web/20070331131427/http://www.api.org:80/resources/members/index.cfm"/>
    <x v="10"/>
    <x v="1180"/>
    <s v="http:/www.petroleummudlogging.com/"/>
    <s v=""/>
    <x v="0"/>
  </r>
  <r>
    <s v="http://web.archive.org/web/20070331131427/http://www.api.org:80/resources/members/index.cfm"/>
    <x v="10"/>
    <x v="975"/>
    <s v="http:/www.petrospect.com/"/>
    <s v=""/>
    <x v="0"/>
  </r>
  <r>
    <s v="http://web.archive.org/web/20070331131427/http://www.api.org:80/resources/members/index.cfm"/>
    <x v="10"/>
    <x v="418"/>
    <s v="http:/www.petrospect.net/"/>
    <s v=""/>
    <x v="0"/>
  </r>
  <r>
    <s v="http://web.archive.org/web/20070331131427/http://www.api.org:80/resources/members/index.cfm"/>
    <x v="10"/>
    <x v="1132"/>
    <s v="http:/www.phasedynamics.com/"/>
    <s v=""/>
    <x v="0"/>
  </r>
  <r>
    <s v="http://web.archive.org/web/20070331131427/http://www.api.org:80/resources/members/index.cfm"/>
    <x v="10"/>
    <x v="767"/>
    <s v="http:/www.philamixers.com/"/>
    <s v=""/>
    <x v="0"/>
  </r>
  <r>
    <s v="http://web.archive.org/web/20070331131427/http://www.api.org:80/resources/members/index.cfm"/>
    <x v="10"/>
    <x v="1093"/>
    <s v="http:/www.pacndt.com/"/>
    <s v="http://www.polluterwatch.org/category/freetagging/nucor"/>
    <x v="0"/>
  </r>
  <r>
    <s v="http://web.archive.org/web/20070331131427/http://www.api.org:80/resources/members/index.cfm"/>
    <x v="10"/>
    <x v="423"/>
    <s v="http:/www.pinnoil.com/"/>
    <s v=""/>
    <x v="0"/>
  </r>
  <r>
    <s v="http://web.archive.org/web/20070331131427/http://www.api.org:80/resources/members/index.cfm"/>
    <x v="10"/>
    <x v="427"/>
    <s v="http:/www.paalp.com/"/>
    <s v=""/>
    <x v="0"/>
  </r>
  <r>
    <s v="http://web.archive.org/web/20070331131427/http://www.api.org:80/resources/members/index.cfm"/>
    <x v="10"/>
    <x v="1133"/>
    <s v="http:/www.pmcindustries.com/"/>
    <s v=""/>
    <x v="0"/>
  </r>
  <r>
    <s v="http://web.archive.org/web/20070331131427/http://www.api.org:80/resources/members/index.cfm"/>
    <x v="10"/>
    <x v="1038"/>
    <s v="http:/www.polarislabs.com/"/>
    <s v=""/>
    <x v="0"/>
  </r>
  <r>
    <s v="http://web.archive.org/web/20070331131427/http://www.api.org:80/resources/members/index.cfm"/>
    <x v="10"/>
    <x v="433"/>
    <s v="http:/www.potomacenv.com/"/>
    <s v=""/>
    <x v="1"/>
  </r>
  <r>
    <s v="http://web.archive.org/web/20070331131427/http://www.api.org:80/resources/members/index.cfm"/>
    <x v="10"/>
    <x v="824"/>
    <s v="http:/www.ppliec.com/"/>
    <s v=""/>
    <x v="0"/>
  </r>
  <r>
    <s v="http://web.archive.org/web/20070331131427/http://www.api.org:80/resources/members/index.cfm"/>
    <x v="10"/>
    <x v="1181"/>
    <s v="http:/www.premiuminspection.com/"/>
    <s v=""/>
    <x v="0"/>
  </r>
  <r>
    <s v="http://web.archive.org/web/20070331131427/http://www.api.org:80/resources/members/index.cfm"/>
    <x v="10"/>
    <x v="1039"/>
    <s v="http:/www.prideinternational.com/"/>
    <s v=""/>
    <x v="0"/>
  </r>
  <r>
    <s v="http://web.archive.org/web/20070331131427/http://www.api.org:80/resources/members/index.cfm"/>
    <x v="10"/>
    <x v="1096"/>
    <s v="http:/www.pro-inspect.com/"/>
    <s v=""/>
    <x v="0"/>
  </r>
  <r>
    <s v="http://web.archive.org/web/20070331131427/http://www.api.org:80/resources/members/index.cfm"/>
    <x v="10"/>
    <x v="1097"/>
    <s v="http:/www.profmarine.com/"/>
    <s v=""/>
    <x v="0"/>
  </r>
  <r>
    <s v="http://web.archive.org/web/20070331131427/http://www.api.org:80/resources/members/index.cfm"/>
    <x v="10"/>
    <x v="440"/>
    <s v="http:/www.projectconsulting.com/"/>
    <s v=""/>
    <x v="0"/>
  </r>
  <r>
    <s v="http://web.archive.org/web/20070331131427/http://www.api.org:80/resources/members/index.cfm"/>
    <x v="10"/>
    <x v="444"/>
    <s v="http:/www.protectoseal.com/"/>
    <s v=""/>
    <x v="0"/>
  </r>
  <r>
    <s v="http://web.archive.org/web/20070331131427/http://www.api.org:80/resources/members/index.cfm"/>
    <x v="10"/>
    <x v="1136"/>
    <s v="http:/www.ptas-its.com/"/>
    <s v=""/>
    <x v="0"/>
  </r>
  <r>
    <s v="http://web.archive.org/web/20070331131427/http://www.api.org:80/resources/members/index.cfm"/>
    <x v="10"/>
    <x v="978"/>
    <s v="http:/www.qpro.us/"/>
    <s v=""/>
    <x v="0"/>
  </r>
  <r>
    <s v="http://web.archive.org/web/20070331131427/http://www.api.org:80/resources/members/index.cfm"/>
    <x v="10"/>
    <x v="1042"/>
    <s v="http:/www.quadrantvalve.com/"/>
    <s v=""/>
    <x v="0"/>
  </r>
  <r>
    <s v="http://web.archive.org/web/20070331131427/http://www.api.org:80/resources/members/index.cfm"/>
    <x v="10"/>
    <x v="979"/>
    <s v="http:/www.qisi.com/"/>
    <s v=""/>
    <x v="0"/>
  </r>
  <r>
    <s v="http://web.archive.org/web/20070331131427/http://www.api.org:80/resources/members/index.cfm"/>
    <x v="10"/>
    <x v="1098"/>
    <s v="http:/www.questarenergy.com/"/>
    <s v=""/>
    <x v="0"/>
  </r>
  <r>
    <s v="http://web.archive.org/web/20070331131427/http://www.api.org:80/resources/members/index.cfm"/>
    <x v="10"/>
    <x v="1182"/>
    <s v="http:/www.quickconnectors.com/"/>
    <s v=""/>
    <x v="0"/>
  </r>
  <r>
    <s v="http://web.archive.org/web/20070331131427/http://www.api.org:80/resources/members/index.cfm"/>
    <x v="10"/>
    <x v="469"/>
    <s v="http:/www.rtvanderbilt.com/"/>
    <s v=""/>
    <x v="0"/>
  </r>
  <r>
    <s v="http://web.archive.org/web/20070331131427/http://www.api.org:80/resources/members/index.cfm"/>
    <x v="10"/>
    <x v="908"/>
    <s v="http:/www.trinitygroup.ae/"/>
    <s v=""/>
    <x v="0"/>
  </r>
  <r>
    <s v="http://web.archive.org/web/20070331131427/http://www.api.org:80/resources/members/index.cfm"/>
    <x v="10"/>
    <x v="980"/>
    <s v="http:/www.your-rcp.com/"/>
    <s v=""/>
    <x v="0"/>
  </r>
  <r>
    <s v="http://web.archive.org/web/20070331131427/http://www.api.org:80/resources/members/index.cfm"/>
    <x v="10"/>
    <x v="1100"/>
    <s v="http:/www.reconpetro.com/"/>
    <s v=""/>
    <x v="0"/>
  </r>
  <r>
    <s v="http://web.archive.org/web/20070331131427/http://www.api.org:80/resources/members/index.cfm"/>
    <x v="10"/>
    <x v="775"/>
    <s v="http:/www.reinauer.com/"/>
    <s v=""/>
    <x v="0"/>
  </r>
  <r>
    <s v="http://web.archive.org/web/20070331131427/http://www.api.org:80/resources/members/index.cfm"/>
    <x v="10"/>
    <x v="1183"/>
    <s v="http:/www.reliance-cellulose.com/"/>
    <s v=""/>
    <x v="0"/>
  </r>
  <r>
    <s v="http://web.archive.org/web/20070331131427/http://www.api.org:80/resources/members/index.cfm"/>
    <x v="10"/>
    <x v="1184"/>
    <s v="http:/www.retec.com/"/>
    <s v=""/>
    <x v="0"/>
  </r>
  <r>
    <s v="http://web.archive.org/web/20070331131427/http://www.api.org:80/resources/members/index.cfm"/>
    <x v="10"/>
    <x v="776"/>
    <s v="http:/www.roddey-engr.com/"/>
    <s v=""/>
    <x v="0"/>
  </r>
  <r>
    <s v="http://web.archive.org/web/20070331131427/http://www.api.org:80/resources/members/index.cfm"/>
    <x v="10"/>
    <x v="1185"/>
    <s v="http:/www.rohmax.com/"/>
    <s v=""/>
    <x v="0"/>
  </r>
  <r>
    <s v="http://web.archive.org/web/20070331131427/http://www.api.org:80/resources/members/index.cfm"/>
    <x v="10"/>
    <x v="467"/>
    <s v="http:/www.rowancompanies.com/"/>
    <s v="http://www.sourcewatch.org/index.php/Potomac_Communications_Group"/>
    <x v="0"/>
  </r>
  <r>
    <s v="http://web.archive.org/web/20070331131427/http://www.api.org:80/resources/members/index.cfm"/>
    <x v="10"/>
    <x v="1186"/>
    <s v="http:/www.rtdquality.com/"/>
    <s v=""/>
    <x v="0"/>
  </r>
  <r>
    <s v="http://web.archive.org/web/20070331131427/http://www.api.org:80/resources/members/index.cfm"/>
    <x v="10"/>
    <x v="470"/>
    <s v="http:/www.ruhrpumpen.com/"/>
    <s v=""/>
    <x v="0"/>
  </r>
  <r>
    <s v="http://web.archive.org/web/20070331131427/http://www.api.org:80/resources/members/index.cfm"/>
    <x v="10"/>
    <x v="473"/>
    <s v="http:/www.safety-kleen.com/"/>
    <s v=""/>
    <x v="0"/>
  </r>
  <r>
    <s v="http://web.archive.org/web/20070331131427/http://www.api.org:80/resources/members/index.cfm"/>
    <x v="10"/>
    <x v="664"/>
    <s v="http:/www.aramcoservices.com/"/>
    <s v=""/>
    <x v="1"/>
  </r>
  <r>
    <s v="http://web.archive.org/web/20070331131427/http://www.api.org:80/resources/members/index.cfm"/>
    <x v="10"/>
    <x v="983"/>
    <s v="http:/www.savantmsmt.com/"/>
    <s v=""/>
    <x v="0"/>
  </r>
  <r>
    <s v="http://web.archive.org/web/20070331131427/http://www.api.org:80/resources/members/index.cfm"/>
    <x v="10"/>
    <x v="476"/>
    <s v="http:/www.saybolt.com/"/>
    <s v=""/>
    <x v="0"/>
  </r>
  <r>
    <s v="http://web.archive.org/web/20070331131427/http://www.api.org:80/resources/members/index.cfm"/>
    <x v="10"/>
    <x v="1187"/>
    <s v="http:/www.sbmimodco.com/"/>
    <s v=""/>
    <x v="0"/>
  </r>
  <r>
    <s v="http://web.archive.org/web/20070331131427/http://www.api.org:80/resources/members/index.cfm"/>
    <x v="10"/>
    <x v="480"/>
    <s v="http:/www.slb.com/"/>
    <s v=""/>
    <x v="1"/>
  </r>
  <r>
    <s v="http://web.archive.org/web/20070331131427/http://www.api.org:80/resources/members/index.cfm"/>
    <x v="10"/>
    <x v="482"/>
    <s v="http:/www.schramminc.com/"/>
    <s v=""/>
    <x v="0"/>
  </r>
  <r>
    <s v="http://web.archive.org/web/20070331131427/http://www.api.org:80/resources/members/index.cfm"/>
    <x v="10"/>
    <x v="484"/>
    <s v="http:/www.seabulkinternational.com/"/>
    <s v=""/>
    <x v="1"/>
  </r>
  <r>
    <s v="http://web.archive.org/web/20070331131427/http://www.api.org:80/resources/members/index.cfm"/>
    <x v="10"/>
    <x v="780"/>
    <s v="http:/www.exxonmobil.com/"/>
    <s v=""/>
    <x v="0"/>
  </r>
  <r>
    <s v="http://web.archive.org/web/20070331131427/http://www.api.org:80/resources/members/index.cfm"/>
    <x v="10"/>
    <x v="1138"/>
    <s v="http:/www.secor.com/"/>
    <s v=""/>
    <x v="0"/>
  </r>
  <r>
    <s v="http://web.archive.org/web/20070331131427/http://www.api.org:80/resources/members/index.cfm"/>
    <x v="10"/>
    <x v="1188"/>
    <s v="http:/www.sstinc.net/"/>
    <s v=""/>
    <x v="0"/>
  </r>
  <r>
    <s v="http://web.archive.org/web/20070331131427/http://www.api.org:80/resources/members/index.cfm"/>
    <x v="10"/>
    <x v="495"/>
    <s v="http:/www.shellus.com/"/>
    <s v=""/>
    <x v="1"/>
  </r>
  <r>
    <s v="http://web.archive.org/web/20070331131427/http://www.api.org:80/resources/members/index.cfm"/>
    <x v="10"/>
    <x v="500"/>
    <s v="http:/www.sivalls.com/"/>
    <s v=""/>
    <x v="0"/>
  </r>
  <r>
    <s v="http://web.archive.org/web/20070331131427/http://www.api.org:80/resources/members/index.cfm"/>
    <x v="10"/>
    <x v="984"/>
    <s v="http:/www.skaugen.com/"/>
    <s v=""/>
    <x v="0"/>
  </r>
  <r>
    <s v="http://web.archive.org/web/20070331131427/http://www.api.org:80/resources/members/index.cfm"/>
    <x v="10"/>
    <x v="1044"/>
    <s v="http:/www.smith.com/"/>
    <s v=""/>
    <x v="0"/>
  </r>
  <r>
    <s v="http://web.archive.org/web/20070331131427/http://www.api.org:80/resources/members/index.cfm"/>
    <x v="10"/>
    <x v="1139"/>
    <s v="http:/www.sofconsa.com/"/>
    <s v=""/>
    <x v="0"/>
  </r>
  <r>
    <s v="http://web.archive.org/web/20070331131427/http://www.api.org:80/resources/members/index.cfm"/>
    <x v="10"/>
    <x v="1104"/>
    <s v="http:/www.sparref.com/"/>
    <s v=""/>
    <x v="0"/>
  </r>
  <r>
    <s v="http://web.archive.org/web/20070331131427/http://www.api.org:80/resources/members/index.cfm"/>
    <x v="10"/>
    <x v="511"/>
    <s v="http:/www.spl-inc.com/"/>
    <s v=""/>
    <x v="0"/>
  </r>
  <r>
    <s v="http://web.archive.org/web/20070331131427/http://www.api.org:80/resources/members/index.cfm"/>
    <x v="10"/>
    <x v="1140"/>
    <s v="http:/www.stauntonchow.com/"/>
    <s v=""/>
    <x v="0"/>
  </r>
  <r>
    <s v="http://web.archive.org/web/20070331131427/http://www.api.org:80/resources/members/index.cfm"/>
    <x v="10"/>
    <x v="518"/>
    <s v="http:/www.stuppcorp.com/"/>
    <s v=""/>
    <x v="0"/>
  </r>
  <r>
    <s v="http://web.archive.org/web/20070331131427/http://www.api.org:80/resources/members/index.cfm"/>
    <x v="10"/>
    <x v="520"/>
    <s v="http:/www.sulzerpumps.com/"/>
    <s v=""/>
    <x v="0"/>
  </r>
  <r>
    <s v="http://web.archive.org/web/20070331131427/http://www.api.org:80/resources/members/index.cfm"/>
    <x v="10"/>
    <x v="670"/>
    <s v="http:/www.sunocologistics.com/"/>
    <s v=""/>
    <x v="1"/>
  </r>
  <r>
    <s v="http://web.archive.org/web/20070331131427/http://www.api.org:80/resources/members/index.cfm"/>
    <x v="10"/>
    <x v="522"/>
    <s v="http:/www.swivalve.com/"/>
    <s v=""/>
    <x v="0"/>
  </r>
  <r>
    <s v="http://web.archive.org/web/20070331131427/http://www.api.org:80/resources/members/index.cfm"/>
    <x v="10"/>
    <x v="525"/>
    <s v="http:/www.tdwilliamson.com/"/>
    <s v=""/>
    <x v="0"/>
  </r>
  <r>
    <s v="http://web.archive.org/web/20070331131427/http://www.api.org:80/resources/members/index.cfm"/>
    <x v="10"/>
    <x v="792"/>
    <s v="http:/www.thhill.com/"/>
    <s v="http://www.sourcewatch.org/index.php/Saudi_Refining,_Inc."/>
    <x v="0"/>
  </r>
  <r>
    <s v="http://web.archive.org/web/20070331131427/http://www.api.org:80/resources/members/index.cfm"/>
    <x v="10"/>
    <x v="527"/>
    <s v="http:/www.tampatank.com/"/>
    <s v=""/>
    <x v="0"/>
  </r>
  <r>
    <s v="http://web.archive.org/web/20070331131427/http://www.api.org:80/resources/members/index.cfm"/>
    <x v="10"/>
    <x v="671"/>
    <s v="http:/www.tankindustry.com/"/>
    <s v=""/>
    <x v="0"/>
  </r>
  <r>
    <s v="http://web.archive.org/web/20070331131427/http://www.api.org:80/resources/members/index.cfm"/>
    <x v="10"/>
    <x v="532"/>
    <s v="http:/www.teamindustrialservices.com/"/>
    <s v=""/>
    <x v="0"/>
  </r>
  <r>
    <s v="http://web.archive.org/web/20070331131427/http://www.api.org:80/resources/members/index.cfm"/>
    <x v="10"/>
    <x v="533"/>
    <s v="http:/www.techcorr.com/"/>
    <s v="http://www.sourcewatch.org/index.php/Schlumberger"/>
    <x v="0"/>
  </r>
  <r>
    <s v="http://web.archive.org/web/20070331131427/http://www.api.org:80/resources/members/index.cfm"/>
    <x v="10"/>
    <x v="988"/>
    <s v="http:/www.technip-coflexip.com/"/>
    <s v=""/>
    <x v="0"/>
  </r>
  <r>
    <s v="http://web.archive.org/web/20070331131427/http://www.api.org:80/resources/members/index.cfm"/>
    <x v="10"/>
    <x v="913"/>
    <s v="http:/www.teekay.com/"/>
    <s v="http://www.sourcewatch.org/index.php/Seabulk_International,_Inc."/>
    <x v="0"/>
  </r>
  <r>
    <s v="http://web.archive.org/web/20070331131427/http://www.api.org:80/resources/members/index.cfm"/>
    <x v="10"/>
    <x v="989"/>
    <s v="http:/www.telvent.com/"/>
    <s v=""/>
    <x v="0"/>
  </r>
  <r>
    <s v="http://web.archive.org/web/20070331131427/http://www.api.org:80/resources/members/index.cfm"/>
    <x v="10"/>
    <x v="1045"/>
    <s v="http:/www.temcor.com/"/>
    <s v=""/>
    <x v="0"/>
  </r>
  <r>
    <s v="http://web.archive.org/web/20070331131427/http://www.api.org:80/resources/members/index.cfm"/>
    <x v="10"/>
    <x v="915"/>
    <s v="http:/www.testexinspection.com/"/>
    <s v=""/>
    <x v="0"/>
  </r>
  <r>
    <s v="http://web.archive.org/web/20070331131427/http://www.api.org:80/resources/members/index.cfm"/>
    <x v="10"/>
    <x v="540"/>
    <s v="http:/www.tetratech.com/"/>
    <s v="http://www.sourcewatch.org/index.php/Shell"/>
    <x v="0"/>
  </r>
  <r>
    <s v="http://web.archive.org/web/20070331131427/http://www.api.org:80/resources/members/index.cfm"/>
    <x v="10"/>
    <x v="1141"/>
    <s v="http:/www.texasteamotoroil.com/"/>
    <s v=""/>
    <x v="0"/>
  </r>
  <r>
    <s v="http://web.archive.org/web/20070331131427/http://www.api.org:80/resources/members/index.cfm"/>
    <x v="10"/>
    <x v="1105"/>
    <s v="http:/www.mltig.com/"/>
    <s v=""/>
    <x v="0"/>
  </r>
  <r>
    <s v="http://web.archive.org/web/20070331131427/http://www.api.org:80/resources/members/index.cfm"/>
    <x v="10"/>
    <x v="546"/>
    <s v="http:/www.tidysteel.com/"/>
    <s v=""/>
    <x v="0"/>
  </r>
  <r>
    <s v="http://web.archive.org/web/20070331131427/http://www.api.org:80/resources/members/index.cfm"/>
    <x v="10"/>
    <x v="796"/>
    <s v="http:/www.titancontracting.com/"/>
    <s v=""/>
    <x v="0"/>
  </r>
  <r>
    <s v="http://web.archive.org/web/20070331131427/http://www.api.org:80/resources/members/index.cfm"/>
    <x v="10"/>
    <x v="1189"/>
    <s v="http:/www.transmontaigne.com/"/>
    <s v=""/>
    <x v="0"/>
  </r>
  <r>
    <s v="http://web.archive.org/web/20070331131427/http://www.api.org:80/resources/members/index.cfm"/>
    <x v="10"/>
    <x v="1190"/>
    <s v="http:/www.trihydro.com/"/>
    <s v=""/>
    <x v="0"/>
  </r>
  <r>
    <s v="http://web.archive.org/web/20070331131427/http://www.api.org:80/resources/members/index.cfm"/>
    <x v="10"/>
    <x v="560"/>
    <s v="http:/www.turner-industries.com/"/>
    <s v=""/>
    <x v="0"/>
  </r>
  <r>
    <s v="http://web.archive.org/web/20070331131427/http://www.api.org:80/resources/members/index.cfm"/>
    <x v="10"/>
    <x v="571"/>
    <s v="http:/www.ustsubaki.com/"/>
    <s v=""/>
    <x v="0"/>
  </r>
  <r>
    <s v="http://web.archive.org/web/20070331131427/http://www.api.org:80/resources/members/index.cfm"/>
    <x v="10"/>
    <x v="561"/>
    <s v="http:/www.udelhoven.com/"/>
    <s v=""/>
    <x v="0"/>
  </r>
  <r>
    <s v="http://web.archive.org/web/20070331131427/http://www.api.org:80/resources/members/index.cfm"/>
    <x v="10"/>
    <x v="1109"/>
    <s v="http:/www.unispec.ca/"/>
    <s v="http://www.sourcewatch.org/index.php/Sunoco"/>
    <x v="0"/>
  </r>
  <r>
    <s v="http://web.archive.org/web/20070331131427/http://www.api.org:80/resources/members/index.cfm"/>
    <x v="10"/>
    <x v="562"/>
    <s v="http:/www.utlx.com/"/>
    <s v=""/>
    <x v="0"/>
  </r>
  <r>
    <s v="http://web.archive.org/web/20070331131427/http://www.api.org:80/resources/members/index.cfm"/>
    <x v="10"/>
    <x v="566"/>
    <s v="http:/www.uop.com/"/>
    <s v=""/>
    <x v="0"/>
  </r>
  <r>
    <s v="http://web.archive.org/web/20070331131427/http://www.api.org:80/resources/members/index.cfm"/>
    <x v="10"/>
    <x v="1144"/>
    <s v="http:/www.upcoinc.com/"/>
    <s v=""/>
    <x v="0"/>
  </r>
  <r>
    <s v="http://web.archive.org/web/20070331131427/http://www.api.org:80/resources/members/index.cfm"/>
    <x v="10"/>
    <x v="997"/>
    <s v="http:/www.urscorp.com/"/>
    <s v=""/>
    <x v="1"/>
  </r>
  <r>
    <s v="http://web.archive.org/web/20070331131427/http://www.api.org:80/resources/members/index.cfm"/>
    <x v="10"/>
    <x v="1191"/>
    <s v="http:/www.usinspection.com/"/>
    <s v=""/>
    <x v="0"/>
  </r>
  <r>
    <s v="http://web.archive.org/web/20070331131427/http://www.api.org:80/resources/members/index.cfm"/>
    <x v="10"/>
    <x v="579"/>
    <s v="http:/www.varec.com/"/>
    <s v=""/>
    <x v="0"/>
  </r>
  <r>
    <s v="http://web.archive.org/web/20070331131427/http://www.api.org:80/resources/members/index.cfm"/>
    <x v="10"/>
    <x v="1192"/>
    <s v="http:/www.velosi.com/"/>
    <s v=""/>
    <x v="0"/>
  </r>
  <r>
    <s v="http://web.archive.org/web/20070331131427/http://www.api.org:80/resources/members/index.cfm"/>
    <x v="10"/>
    <x v="1193"/>
    <s v="http:/www.venusexploration.com/"/>
    <s v=""/>
    <x v="0"/>
  </r>
  <r>
    <s v="http://web.archive.org/web/20070331131427/http://www.api.org:80/resources/members/index.cfm"/>
    <x v="10"/>
    <x v="1194"/>
    <s v="http:/www.vergaengineering.it/"/>
    <s v=""/>
    <x v="0"/>
  </r>
  <r>
    <s v="http://web.archive.org/web/20070331131427/http://www.api.org:80/resources/members/index.cfm"/>
    <x v="10"/>
    <x v="999"/>
    <s v="http:/www.vipchemical.com/"/>
    <s v=""/>
    <x v="0"/>
  </r>
  <r>
    <s v="http://web.archive.org/web/20070331131427/http://www.api.org:80/resources/members/index.cfm"/>
    <x v="10"/>
    <x v="1195"/>
    <s v="http:/www.vopak.com/"/>
    <s v=""/>
    <x v="0"/>
  </r>
  <r>
    <s v="http://web.archive.org/web/20070331131427/http://www.api.org:80/resources/members/index.cfm"/>
    <x v="10"/>
    <x v="610"/>
    <s v="http:/www.wlwalker.com/"/>
    <s v=""/>
    <x v="0"/>
  </r>
  <r>
    <s v="http://web.archive.org/web/20070331131427/http://www.api.org:80/resources/members/index.cfm"/>
    <x v="10"/>
    <x v="593"/>
    <s v="http:/www.walzel.com/"/>
    <s v=""/>
    <x v="0"/>
  </r>
  <r>
    <s v="http://web.archive.org/web/20070331131427/http://www.api.org:80/resources/members/index.cfm"/>
    <x v="10"/>
    <x v="679"/>
    <s v="http:/www.wardpetroleum.com/"/>
    <s v=""/>
    <x v="0"/>
  </r>
  <r>
    <s v="http://web.archive.org/web/20070331131427/http://www.api.org:80/resources/members/index.cfm"/>
    <x v="10"/>
    <x v="1196"/>
    <s v="http:/www.wgint.com/"/>
    <s v=""/>
    <x v="0"/>
  </r>
  <r>
    <s v="http://web.archive.org/web/20070331131427/http://www.api.org:80/resources/members/index.cfm"/>
    <x v="10"/>
    <x v="596"/>
    <s v="http:/www.weatherford.com/"/>
    <s v=""/>
    <x v="0"/>
  </r>
  <r>
    <s v="http://web.archive.org/web/20070331131427/http://www.api.org:80/resources/members/index.cfm"/>
    <x v="10"/>
    <x v="1052"/>
    <s v="http:/www.welkereng.com/"/>
    <s v=""/>
    <x v="0"/>
  </r>
  <r>
    <s v="http://web.archive.org/web/20070331131427/http://www.api.org:80/resources/members/index.cfm"/>
    <x v="10"/>
    <x v="602"/>
    <s v="http:/www.westonsolutions.com/"/>
    <s v=""/>
    <x v="0"/>
  </r>
  <r>
    <s v="http://web.archive.org/web/20070331131427/http://www.api.org:80/resources/members/index.cfm"/>
    <x v="10"/>
    <x v="607"/>
    <s v="http:/www.wildwell.com/"/>
    <s v=""/>
    <x v="0"/>
  </r>
  <r>
    <s v="http://web.archive.org/web/20070331131427/http://www.api.org:80/resources/members/index.cfm"/>
    <x v="10"/>
    <x v="608"/>
    <s v="http:/www.williams.com/"/>
    <s v=""/>
    <x v="0"/>
  </r>
  <r>
    <s v="http://web.archive.org/web/20070331131427/http://www.api.org:80/resources/members/index.cfm"/>
    <x v="10"/>
    <x v="611"/>
    <s v="http:/www.powellvalves.com/"/>
    <s v=""/>
    <x v="0"/>
  </r>
  <r>
    <s v="http://web.archive.org/web/20070331131427/http://www.api.org:80/resources/members/index.cfm"/>
    <x v="10"/>
    <x v="613"/>
    <s v="http:/www.lcm-wci.com/"/>
    <s v=""/>
    <x v="0"/>
  </r>
  <r>
    <s v="http://web.archive.org/web/20070331131427/http://www.api.org:80/resources/members/index.cfm"/>
    <x v="10"/>
    <x v="1003"/>
    <s v="http:/www.xxtremegroup.com/"/>
    <s v=""/>
    <x v="0"/>
  </r>
  <r>
    <s v="http://web.archive.org/web/20070331131427/http://www.api.org:80/resources/members/index.cfm"/>
    <x v="10"/>
    <x v="620"/>
    <s v="http:/www.zeeco.com/"/>
    <s v=""/>
    <x v="0"/>
  </r>
  <r>
    <s v="http://web.archive.org/web/20070331131427/http://www.api.org:80/resources/members/index.cfm"/>
    <x v="10"/>
    <x v="1113"/>
    <s v="http:/www.zy-tech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54"/>
    <s v="http:/www.accessoiltool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45"/>
    <s v="http:/www.inspectionplug.com/"/>
    <s v="http://www.sourcewatch.org/index.php/URS"/>
    <x v="0"/>
  </r>
  <r>
    <s v="http://web.archive.org/web/20060824195254/http://api-ec.api.org:80/aboutapi/index.cfm?objectid=DAC326B8-7704-11D5-BC6A00B0D0E15BFC&amp;method=display_body&amp;er=1&amp;bitmask=001010000000000000"/>
    <x v="11"/>
    <x v="4"/>
    <s v="http:/www.accuratemeasurement.net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805"/>
    <s v="http:/www.aecengineeri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46"/>
    <s v="http:/www.aitec.ca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838"/>
    <s v="http:/www.alltechinspectio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0"/>
    <s v="http:/www.alyeska-pipelin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930"/>
    <s v="http:/www.amecparago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06"/>
    <s v="http:/www.abs-grou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97"/>
    <s v="http:/www.colloid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55"/>
    <s v="http:/www.aetweb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22"/>
    <s v="http:/www.amsghq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98"/>
    <s v="http:/www.apacrubbe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7"/>
    <s v="http:/www.ameridriv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8"/>
    <s v="http:/www.amspecll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48"/>
    <s v="http:/www.amtexmachin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0"/>
    <s v="http:/www.anadarko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49"/>
    <s v="http:/www.ansu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56"/>
    <s v="http:/www.apteche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3"/>
    <s v="http:/www.arielcor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4"/>
    <s v="http:/www.arsea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93"/>
    <s v="http:/www.ashland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09"/>
    <s v="http:/www.asrcenergy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99"/>
    <s v="http:/www.atlanticmarin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50"/>
    <s v="http:/www.jwfi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00"/>
    <s v="http:/www.autoclaveengineer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4"/>
    <s v="http:/www.bakerhughes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114"/>
    <s v="http:/www.baldo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932"/>
    <s v="http:/www.bantre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15"/>
    <s v="http:/www.battelle.org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698"/>
    <s v="http:/www.btsamerica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1"/>
    <s v="http:/www.bechtel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011"/>
    <s v="http:/www.bently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58"/>
    <s v="http:/www.bpb-co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59"/>
    <s v="http:/www.bergpip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51"/>
    <s v="http:/www.berwange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9"/>
    <s v="http:/www.bestolif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1"/>
    <s v="http:/www.bhpbilliton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201"/>
    <s v="http:/www.bolinin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03"/>
    <s v="http:/www.bouchardtranspor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8"/>
    <s v="http:/www.bp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152"/>
    <s v="http:/www.skyviewsafetyservic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02"/>
    <s v="http:/www.btwcor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03"/>
    <s v="http:/www.bsi-global.com/Corporate/About+Inspectorate/index.xalter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04"/>
    <s v="http:/www.buckey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84"/>
    <s v="http:/www.burckhardtcompressio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53"/>
    <s v="http:/www.burtoncorbli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54"/>
    <s v="http:/www.caldon.net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55"/>
    <s v="http:/www.calibro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07"/>
    <s v="http:/www.c-a-m.com/"/>
    <s v="https://www.desmogblog.com/directory/vocabulary/8107"/>
    <x v="0"/>
  </r>
  <r>
    <s v="http://web.archive.org/web/20060824195254/http://api-ec.api.org:80/aboutapi/index.cfm?objectid=DAC326B8-7704-11D5-BC6A00B0D0E15BFC&amp;method=display_body&amp;er=1&amp;bitmask=001010000000000000"/>
    <x v="11"/>
    <x v="935"/>
    <s v="http:/www.canadianerector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56"/>
    <s v="http:/www.cap-e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98"/>
    <s v="http:/www.catsi.com/"/>
    <s v="http://www.sourcewatch.org/index.php/Battelle_Memorial_Institute"/>
    <x v="0"/>
  </r>
  <r>
    <s v="http://web.archive.org/web/20060824195254/http://api-ec.api.org:80/aboutapi/index.cfm?objectid=DAC326B8-7704-11D5-BC6A00B0D0E15BFC&amp;method=display_body&amp;er=1&amp;bitmask=001010000000000000"/>
    <x v="11"/>
    <x v="1204"/>
    <s v="http:/www.centerpointenergy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65"/>
    <s v="http:/www.ch2mhill.com/"/>
    <s v="http://www.sourcewatch.org/index.php/Bechtel_Group,_Inc."/>
    <x v="1"/>
  </r>
  <r>
    <s v="http://web.archive.org/web/20060824195254/http://api-ec.api.org:80/aboutapi/index.cfm?objectid=DAC326B8-7704-11D5-BC6A00B0D0E15BFC&amp;method=display_body&amp;er=1&amp;bitmask=001010000000000000"/>
    <x v="11"/>
    <x v="104"/>
    <s v="http:/www.cbtank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6"/>
    <s v="http:/www.chemsta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9"/>
    <s v="http:/www.chevron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013"/>
    <s v="http:/www.chicagobridg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66"/>
    <s v="http:/www.cibas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6"/>
    <s v="http:/www.coastalflow.com/"/>
    <s v="http://www.sourcewatch.org/index.php/BHP_Billiton"/>
    <x v="0"/>
  </r>
  <r>
    <s v="http://web.archive.org/web/20060824195254/http://api-ec.api.org:80/aboutapi/index.cfm?objectid=DAC326B8-7704-11D5-BC6A00B0D0E15BFC&amp;method=display_body&amp;er=1&amp;bitmask=001010000000000000"/>
    <x v="11"/>
    <x v="117"/>
    <s v="http:/www.coastalgulf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0"/>
    <s v="http:/www.colpip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1"/>
    <s v="http:/www.ceesi.com/"/>
    <s v="http://www.sourcewatch.org/index.php/BP"/>
    <x v="0"/>
  </r>
  <r>
    <s v="http://web.archive.org/web/20060824195254/http://api-ec.api.org:80/aboutapi/index.cfm?objectid=DAC326B8-7704-11D5-BC6A00B0D0E15BFC&amp;method=display_body&amp;er=1&amp;bitmask=001010000000000000"/>
    <x v="11"/>
    <x v="125"/>
    <s v="http:/www.conbraco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7"/>
    <s v="http:/www.conocophillips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28"/>
    <s v="http:/www.consfab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16"/>
    <s v="http:/www.controlmicrosystem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57"/>
    <s v="http:/www.controlotro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67"/>
    <s v="http:/www.cpl-associat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16"/>
    <s v="http:/www.cyntechcor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58"/>
    <s v="http:/www.dandaenvironmenta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41"/>
    <s v="http:/www.danie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17"/>
    <s v="http:/www.deltaenv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05"/>
    <s v="http:/www.dnv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44"/>
    <s v="http:/www.devonenergy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206"/>
    <s v="http:/www.dom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50"/>
    <s v="http:/www.dow.com/"/>
    <s v="http://www.sourcewatch.org/index.php/CH2M_Hill"/>
    <x v="1"/>
  </r>
  <r>
    <s v="http://web.archive.org/web/20060824195254/http://api-ec.api.org:80/aboutapi/index.cfm?objectid=DAC326B8-7704-11D5-BC6A00B0D0E15BFC&amp;method=display_body&amp;er=1&amp;bitmask=001010000000000000"/>
    <x v="11"/>
    <x v="942"/>
    <s v="http:/www.eagle-america.net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59"/>
    <s v="http:/www.edtidrilli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62"/>
    <s v="http:/www.electricmachinery.com/"/>
    <s v="http://www.sourcewatch.org/index.php/Chevron"/>
    <x v="0"/>
  </r>
  <r>
    <s v="http://web.archive.org/web/20060824195254/http://api-ec.api.org:80/aboutapi/index.cfm?objectid=DAC326B8-7704-11D5-BC6A00B0D0E15BFC&amp;method=display_body&amp;er=1&amp;bitmask=001010000000000000"/>
    <x v="11"/>
    <x v="166"/>
    <s v="http:/www.elliottservic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07"/>
    <s v="http:/www.emeraldnw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854"/>
    <s v="http:/www.enbridgepartner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69"/>
    <s v="http:/www.encana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072"/>
    <s v="http:/www.us.endres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71"/>
    <s v="http:/www.enercongrou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73"/>
    <s v="http:/www.energyexchange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60"/>
    <s v="http:/www.energyvalley.net/"/>
    <s v="http://www.sourcewatch.org/index.php/ConocoPhillips"/>
    <x v="0"/>
  </r>
  <r>
    <s v="http://web.archive.org/web/20060824195254/http://api-ec.api.org:80/aboutapi/index.cfm?objectid=DAC326B8-7704-11D5-BC6A00B0D0E15BFC&amp;method=display_body&amp;er=1&amp;bitmask=001010000000000000"/>
    <x v="11"/>
    <x v="1025"/>
    <s v="http:/www.engloba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61"/>
    <s v="http:/www.enrafin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73"/>
    <s v="http:/www.ens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21"/>
    <s v="http:/www.erm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87"/>
    <s v="http:/www.equitye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93"/>
    <s v="http:/www.exxonmobil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162"/>
    <s v="http:/www.faureherma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98"/>
    <s v="http:/www.fishertank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22"/>
    <s v="http:/www.fitzroy.co.nz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01"/>
    <s v="http:/www.flexitallic.com/"/>
    <s v="http://www.sourcewatch.org/index.php/Devon_Energy"/>
    <x v="0"/>
  </r>
  <r>
    <s v="http://web.archive.org/web/20060824195254/http://api-ec.api.org:80/aboutapi/index.cfm?objectid=DAC326B8-7704-11D5-BC6A00B0D0E15BFC&amp;method=display_body&amp;er=1&amp;bitmask=001010000000000000"/>
    <x v="11"/>
    <x v="640"/>
    <s v="http:/www.flotekind.com/"/>
    <s v="http://www.sourcewatch.org/index.php/Dominion"/>
    <x v="0"/>
  </r>
  <r>
    <s v="http://web.archive.org/web/20060824195254/http://api-ec.api.org:80/aboutapi/index.cfm?objectid=DAC326B8-7704-11D5-BC6A00B0D0E15BFC&amp;method=display_body&amp;er=1&amp;bitmask=001010000000000000"/>
    <x v="11"/>
    <x v="205"/>
    <s v="http:/www.fluor.com/"/>
    <s v="http://www.sourcewatch.org/index.php/Dow_Chemical_Company"/>
    <x v="0"/>
  </r>
  <r>
    <s v="http://web.archive.org/web/20060824195254/http://api-ec.api.org:80/aboutapi/index.cfm?objectid=DAC326B8-7704-11D5-BC6A00B0D0E15BFC&amp;method=display_body&amp;er=1&amp;bitmask=001010000000000000"/>
    <x v="11"/>
    <x v="729"/>
    <s v="http:/www.fmctechnologi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08"/>
    <s v="http:/www.fos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24"/>
    <s v="http:/www.fw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08"/>
    <s v="http:/www.frankscasi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14"/>
    <s v="http:/www.garlock-in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75"/>
    <s v="http:/www.gepower.com/dhtml/geoilandgas/en_us/brands/conmec/index.jsp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220"/>
    <s v="http:/www.gepower.com/dhtml/inspections/en_us/index.jsp"/>
    <s v="https://www.desmogblog.com/directory/vocabulary/9324"/>
    <x v="0"/>
  </r>
  <r>
    <s v="http://web.archive.org/web/20060824195254/http://api-ec.api.org:80/aboutapi/index.cfm?objectid=DAC326B8-7704-11D5-BC6A00B0D0E15BFC&amp;method=display_body&amp;er=1&amp;bitmask=001010000000000000"/>
    <x v="11"/>
    <x v="221"/>
    <s v="http:/www.gilbarco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26"/>
    <s v="http:/www.globalwirecloth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63"/>
    <s v="http:/www.gsfdrill.com/index_fl.html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64"/>
    <s v="http:/www.grantprideco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76"/>
    <s v="http:/www.gwdrilli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27"/>
    <s v="http:/www.gi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45"/>
    <s v="http:/www.roseninspection.net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30"/>
    <s v="http:/www.halliburton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949"/>
    <s v="http:/www.hfpump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65"/>
    <s v="http:/www.hermeticinc.com/"/>
    <s v="https://www.desmogblog.com/exxonmobil-funding-climate-science-denial"/>
    <x v="0"/>
  </r>
  <r>
    <s v="http://web.archive.org/web/20060824195254/http://api-ec.api.org:80/aboutapi/index.cfm?objectid=DAC326B8-7704-11D5-BC6A00B0D0E15BFC&amp;method=display_body&amp;er=1&amp;bitmask=001010000000000000"/>
    <x v="11"/>
    <x v="738"/>
    <s v="http:/www.hitechtesti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35"/>
    <s v="http:/www.hmttank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09"/>
    <s v="http:/www.howardmarte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47"/>
    <s v="http:/www.hudsonproduct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954"/>
    <s v="http:/www.huntoil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027"/>
    <s v="http:/www.hunting-int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51"/>
    <s v="http:/htand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66"/>
    <s v="http:/www.hydri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55"/>
    <s v="http:/www.icllab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27"/>
    <s v="http:/www.inspection.icoasiapa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59"/>
    <s v="http:/www.iescond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62"/>
    <s v="http:/www.infineum.com/"/>
    <s v="http://www.sourcewatch.org/index.php/General_Electric"/>
    <x v="0"/>
  </r>
  <r>
    <s v="http://web.archive.org/web/20060824195254/http://api-ec.api.org:80/aboutapi/index.cfm?objectid=DAC326B8-7704-11D5-BC6A00B0D0E15BFC&amp;method=display_body&amp;er=1&amp;bitmask=001010000000000000"/>
    <x v="11"/>
    <x v="1167"/>
    <s v="http:/www.isrm.com.au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79"/>
    <s v="http:/www.ium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874"/>
    <s v="http:/www.itscb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77"/>
    <s v="http:/www.iomosai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28"/>
    <s v="http:/www.irisnd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29"/>
    <s v="http:/www.gouldspump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10"/>
    <s v="http:/www.jacob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82"/>
    <s v="http:/www.jamesmachinework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85"/>
    <s v="http:/www.jetlube.com/"/>
    <s v="http://www.sourcewatch.org/index.php/Halliburton_Company"/>
    <x v="0"/>
  </r>
  <r>
    <s v="http://web.archive.org/web/20060824195254/http://api-ec.api.org:80/aboutapi/index.cfm?objectid=DAC326B8-7704-11D5-BC6A00B0D0E15BFC&amp;method=display_body&amp;er=1&amp;bitmask=001010000000000000"/>
    <x v="11"/>
    <x v="1080"/>
    <s v="http:/www.jiskoo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90"/>
    <s v="http:/www.johnllowery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68"/>
    <s v="http:/www.johnzink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959"/>
    <s v="http:/www.k-sea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46"/>
    <s v="http:/www.kamcontrol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69"/>
    <s v="http:/www.kfvalv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819"/>
    <s v="http:/www.kindermorgan.com/"/>
    <s v="http://www.sourcewatch.org/index.php/Hunt_Oil_Company"/>
    <x v="1"/>
  </r>
  <r>
    <s v="http://web.archive.org/web/20060824195254/http://api-ec.api.org:80/aboutapi/index.cfm?objectid=DAC326B8-7704-11D5-BC6A00B0D0E15BFC&amp;method=display_body&amp;er=1&amp;bitmask=001010000000000000"/>
    <x v="11"/>
    <x v="1211"/>
    <s v="http:/www.kingsbury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97"/>
    <s v="http:/www.krohn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298"/>
    <s v="http:/www.ljtechnologi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82"/>
    <s v="http:/www.langa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02"/>
    <s v="http:/www.larsentoubro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12"/>
    <s v="http:/www.lideindustri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70"/>
    <s v="http:/www.liftechniqu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09"/>
    <s v="http:/www.lr.org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71"/>
    <s v="http:/www.lonestarstee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13"/>
    <s v="http:/www.loopll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15"/>
    <s v="http:/www.lubrizo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882"/>
    <s v="http:/www.lufki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84"/>
    <s v="http:/www.machinesuppor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17"/>
    <s v="http:/www.magellanl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13"/>
    <s v="http:/www.magnetro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23"/>
    <s v="http:/www.mapoiltool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24"/>
    <s v="http:/www.marathon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326"/>
    <s v="http:/www.msrc.org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14"/>
    <s v="http:/www.maritran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29"/>
    <s v="http:/www.masstechnology.net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30"/>
    <s v="http:/www.matrixi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30"/>
    <s v="http:/www.matrixservic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72"/>
    <s v="http:/www.maverick-tube.com/"/>
    <s v="http://www.sourcewatch.org/index.php/Kinder_Morgan_Energy_Partners"/>
    <x v="0"/>
  </r>
  <r>
    <s v="http://web.archive.org/web/20060824195254/http://api-ec.api.org:80/aboutapi/index.cfm?objectid=DAC326B8-7704-11D5-BC6A00B0D0E15BFC&amp;method=display_body&amp;er=1&amp;bitmask=001010000000000000"/>
    <x v="11"/>
    <x v="332"/>
    <s v="http:/www.mccromete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31"/>
    <s v="http:/www.misp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36"/>
    <s v="http:/www.merichem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884"/>
    <s v="http:/www.metco-nd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15"/>
    <s v="http:/www.mlti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42"/>
    <s v="http:/www.midwesternservic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44"/>
    <s v="http:/www.milwaukeevalv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16"/>
    <s v="http:/www.modernusa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51"/>
    <s v="http:/www.moodyin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888"/>
    <s v="http:/www.morantu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53"/>
    <s v="http:/www.murphyoilcor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54"/>
    <s v="http:/www.musestanci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73"/>
    <s v="http:/www.mustange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87"/>
    <s v="http:/www.nalco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74"/>
    <s v="http:/www.nassco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70"/>
    <s v="http:/www.newpark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75"/>
    <s v="http:/www.nibco.com/"/>
    <s v="http://www.sourcewatch.org/index.php/Marathon"/>
    <x v="0"/>
  </r>
  <r>
    <s v="http://web.archive.org/web/20060824195254/http://api-ec.api.org:80/aboutapi/index.cfm?objectid=DAC326B8-7704-11D5-BC6A00B0D0E15BFC&amp;method=display_body&amp;er=1&amp;bitmask=001010000000000000"/>
    <x v="11"/>
    <x v="373"/>
    <s v="http:/www.noblecor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17"/>
    <s v="http:/www.ndt.co.tt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76"/>
    <s v="http:/www.nucor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177"/>
    <s v="http:/www.nuflotech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78"/>
    <s v="http:/www.oxy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89"/>
    <s v="http:/www.omniflow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18"/>
    <s v="http:/www.omscoind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395"/>
    <s v="http:/www.orbitaleng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929"/>
    <s v="http:/www.ok-ins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90"/>
    <s v="http:/www.pacifictechnicalservic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01"/>
    <s v="http:/www.paragonindin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02"/>
    <s v="http:/www.parkerdrilli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36"/>
    <s v="http:/www.petra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92"/>
    <s v="http:/www.petro-canada.ca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14"/>
    <s v="http:/www.petrochemint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19"/>
    <s v="http:/www.petrocom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79"/>
    <s v="http:/www.p-r-i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80"/>
    <s v="http:/www.petroleummudloggi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20"/>
    <s v="http:/www.petrospec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18"/>
    <s v="http:/www.petrospect.net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32"/>
    <s v="http:/www.phasedynamic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67"/>
    <s v="http:/www.philamixer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93"/>
    <s v="http:/www.pacnd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23"/>
    <s v="http:/www.pinnoi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27"/>
    <s v="http:/www.paal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33"/>
    <s v="http:/www.pmc-colinet.com/"/>
    <s v="http://www.polluterwatch.org/category/freetagging/nucor"/>
    <x v="0"/>
  </r>
  <r>
    <s v="http://web.archive.org/web/20060824195254/http://api-ec.api.org:80/aboutapi/index.cfm?objectid=DAC326B8-7704-11D5-BC6A00B0D0E15BFC&amp;method=display_body&amp;er=1&amp;bitmask=001010000000000000"/>
    <x v="11"/>
    <x v="824"/>
    <s v="http:/www.pplie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39"/>
    <s v="http:/www.prideinternationa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96"/>
    <s v="http:/www.pro-inspec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40"/>
    <s v="http:/www.projectconsulti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44"/>
    <s v="http:/www.protectosea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36"/>
    <s v="http:/www.ptas.com.bn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42"/>
    <s v="http:/www.quadrantvalv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979"/>
    <s v="http:/www.qisi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98"/>
    <s v="http:/www.questarenergy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82"/>
    <s v="http:/www.quickconnector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69"/>
    <s v="http:/www.rtvanderbil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908"/>
    <s v="http:/www.trinitygroup.ae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21"/>
    <s v="http:/www.rosco-limited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980"/>
    <s v="http:/www.your-rc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75"/>
    <s v="http:/www.reinaue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83"/>
    <s v="http:/www.reliance-cellulos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84"/>
    <s v="http:/www.rete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22"/>
    <s v="http:/www.rigmaste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23"/>
    <s v="http:/www.rjjenkin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76"/>
    <s v="http:/www.roddey-eng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85"/>
    <s v="http:/www.rohmax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67"/>
    <s v="http:/www.rowancompani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86"/>
    <s v="http:/www.rtdquality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70"/>
    <s v="http:/www.ruhrpumpe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75"/>
    <s v="http:/www.savantmsm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76"/>
    <s v="http:/www.saybol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80"/>
    <s v="http:/www.slb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482"/>
    <s v="http:/www.schrammin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84"/>
    <s v="http:/www.seabulkinternational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138"/>
    <s v="http:/www.seco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24"/>
    <s v="http:/www.sgsna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88"/>
    <s v="http:/www.sstinc.net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495"/>
    <s v="http:/www.shellus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1225"/>
    <s v="http:/www.industrial-turbines.siemens.com/en/index.cfm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984"/>
    <s v="http:/www.skauge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44"/>
    <s v="http:/www.smith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39"/>
    <s v="http:/www.sofconsa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11"/>
    <s v="http:/www.spl-in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40"/>
    <s v="http:/www.stauntonchow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26"/>
    <s v="http:/www.staveleyna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17"/>
    <s v="http:/www.stres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18"/>
    <s v="http:/www.stuppcor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27"/>
    <s v="http:/www.sundyn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70"/>
    <s v="http:/www.sunocologistics.com/"/>
    <s v=""/>
    <x v="1"/>
  </r>
  <r>
    <s v="http://web.archive.org/web/20060824195254/http://api-ec.api.org:80/aboutapi/index.cfm?objectid=DAC326B8-7704-11D5-BC6A00B0D0E15BFC&amp;method=display_body&amp;er=1&amp;bitmask=001010000000000000"/>
    <x v="11"/>
    <x v="522"/>
    <s v="http:/www.swivalv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25"/>
    <s v="http:/www.tdwilliamso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92"/>
    <s v="http:/www.thhil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27"/>
    <s v="http:/www.tampatank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71"/>
    <s v="http:/www.tankindustry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33"/>
    <s v="http:/www.techcorr.com/"/>
    <s v="http://www.sourcewatch.org/index.php/Schlumberger"/>
    <x v="0"/>
  </r>
  <r>
    <s v="http://web.archive.org/web/20060824195254/http://api-ec.api.org:80/aboutapi/index.cfm?objectid=DAC326B8-7704-11D5-BC6A00B0D0E15BFC&amp;method=display_body&amp;er=1&amp;bitmask=001010000000000000"/>
    <x v="11"/>
    <x v="913"/>
    <s v="http:/www.teekay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45"/>
    <s v="http:/www.temcor.com/"/>
    <s v="http://www.sourcewatch.org/index.php/Seabulk_International,_Inc."/>
    <x v="0"/>
  </r>
  <r>
    <s v="http://web.archive.org/web/20060824195254/http://api-ec.api.org:80/aboutapi/index.cfm?objectid=DAC326B8-7704-11D5-BC6A00B0D0E15BFC&amp;method=display_body&amp;er=1&amp;bitmask=001010000000000000"/>
    <x v="11"/>
    <x v="915"/>
    <s v="http:/www.testexinspectio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40"/>
    <s v="http:/www.tetratech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41"/>
    <s v="http:/www.texasteamotoroi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796"/>
    <s v="http:/www.titancontracting.com/"/>
    <s v="http://www.sourcewatch.org/index.php/Shell"/>
    <x v="0"/>
  </r>
  <r>
    <s v="http://web.archive.org/web/20060824195254/http://api-ec.api.org:80/aboutapi/index.cfm?objectid=DAC326B8-7704-11D5-BC6A00B0D0E15BFC&amp;method=display_body&amp;er=1&amp;bitmask=001010000000000000"/>
    <x v="11"/>
    <x v="1228"/>
    <s v="http:/www.total.com/ho/en/index.htm"/>
    <s v="http://www.sourcewatch.org/index.php/Siemens_AG"/>
    <x v="1"/>
  </r>
  <r>
    <s v="http://web.archive.org/web/20060824195254/http://api-ec.api.org:80/aboutapi/index.cfm?objectid=DAC326B8-7704-11D5-BC6A00B0D0E15BFC&amp;method=display_body&amp;er=1&amp;bitmask=001010000000000000"/>
    <x v="11"/>
    <x v="1189"/>
    <s v="http:/www.transmontaigne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90"/>
    <s v="http:/www.trihydro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60"/>
    <s v="http:/www.turner-industri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29"/>
    <s v="http:/www.tycovalv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61"/>
    <s v="http:/www.udelhoven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62"/>
    <s v="http:/www.utlx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66"/>
    <s v="http:/www.uop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79"/>
    <s v="http:/www.varec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92"/>
    <s v="http:/www.velosi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93"/>
    <s v="http:/www.venusexploration.com/"/>
    <s v="http://www.sourcewatch.org/index.php/Sunoco"/>
    <x v="0"/>
  </r>
  <r>
    <s v="http://web.archive.org/web/20060824195254/http://api-ec.api.org:80/aboutapi/index.cfm?objectid=DAC326B8-7704-11D5-BC6A00B0D0E15BFC&amp;method=display_body&amp;er=1&amp;bitmask=001010000000000000"/>
    <x v="11"/>
    <x v="1194"/>
    <s v="http:/www.vergaengineering.it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95"/>
    <s v="http:/www.vopak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10"/>
    <s v="http:/www.wlwalker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96"/>
    <s v="http:/www.wgint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596"/>
    <s v="http:/www.weatherford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52"/>
    <s v="http:/www.welkereng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02"/>
    <s v="http:/www.westonsolution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07"/>
    <s v="http:/www.wildwell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08"/>
    <s v="http:/www.william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11"/>
    <s v="http:/www.powellvalves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613"/>
    <s v="http:/www.lcm-wci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230"/>
    <s v="http:/www.xperx.ca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003"/>
    <s v="http:/www.xxtremegroup.com/"/>
    <s v="https://www.desmogblog.com/directory/vocabulary/7906"/>
    <x v="0"/>
  </r>
  <r>
    <s v="http://web.archive.org/web/20060824195254/http://api-ec.api.org:80/aboutapi/index.cfm?objectid=DAC326B8-7704-11D5-BC6A00B0D0E15BFC&amp;method=display_body&amp;er=1&amp;bitmask=001010000000000000"/>
    <x v="11"/>
    <x v="620"/>
    <s v="http:/www.zeeco.com/"/>
    <s v=""/>
    <x v="0"/>
  </r>
  <r>
    <s v="http://web.archive.org/web/20060824195254/http://api-ec.api.org:80/aboutapi/index.cfm?objectid=DAC326B8-7704-11D5-BC6A00B0D0E15BFC&amp;method=display_body&amp;er=1&amp;bitmask=001010000000000000"/>
    <x v="11"/>
    <x v="1113"/>
    <s v="http:/www.zy-tech.com/"/>
    <s v=""/>
    <x v="0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s v=""/>
    <x v="2"/>
  </r>
  <r>
    <m/>
    <x v="12"/>
    <x v="1231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107767-508D-A14E-8BFE-D13922EF4397}" name="PivotTable3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4" indent="0" outline="1" outlineData="1" multipleFieldFilters="0" rowHeaderCaption="Organization">
  <location ref="A6:M1238" firstHeaderRow="1" firstDataRow="2" firstDataCol="1" rowPageCount="1" colPageCount="1"/>
  <pivotFields count="6">
    <pivotField showAll="0"/>
    <pivotField axis="axisCol" showAll="0">
      <items count="14">
        <item x="11"/>
        <item x="10"/>
        <item x="9"/>
        <item x="8"/>
        <item x="7"/>
        <item x="6"/>
        <item x="5"/>
        <item x="4"/>
        <item x="3"/>
        <item x="2"/>
        <item x="1"/>
        <item h="1" x="12"/>
        <item x="0"/>
        <item t="default"/>
      </items>
    </pivotField>
    <pivotField axis="axisRow" dataField="1" showAll="0" sortType="ascending">
      <items count="1233">
        <item x="922"/>
        <item x="48"/>
        <item x="0"/>
        <item x="45"/>
        <item x="1"/>
        <item x="2"/>
        <item x="3"/>
        <item x="681"/>
        <item x="682"/>
        <item x="683"/>
        <item x="1054"/>
        <item x="1145"/>
        <item x="4"/>
        <item x="5"/>
        <item x="6"/>
        <item x="7"/>
        <item x="8"/>
        <item x="9"/>
        <item x="10"/>
        <item x="836"/>
        <item x="837"/>
        <item x="805"/>
        <item x="11"/>
        <item x="12"/>
        <item x="13"/>
        <item x="14"/>
        <item x="1146"/>
        <item x="1004"/>
        <item x="15"/>
        <item x="16"/>
        <item x="838"/>
        <item x="17"/>
        <item x="18"/>
        <item x="19"/>
        <item x="923"/>
        <item x="684"/>
        <item x="685"/>
        <item x="20"/>
        <item x="1005"/>
        <item x="21"/>
        <item x="930"/>
        <item x="24"/>
        <item x="22"/>
        <item x="23"/>
        <item x="1006"/>
        <item x="1197"/>
        <item x="686"/>
        <item x="1055"/>
        <item x="687"/>
        <item x="1147"/>
        <item x="621"/>
        <item x="25"/>
        <item x="622"/>
        <item x="688"/>
        <item x="1007"/>
        <item x="1198"/>
        <item x="689"/>
        <item x="839"/>
        <item x="690"/>
        <item x="26"/>
        <item x="27"/>
        <item x="28"/>
        <item x="1148"/>
        <item x="29"/>
        <item x="30"/>
        <item x="1149"/>
        <item x="31"/>
        <item x="623"/>
        <item x="32"/>
        <item x="33"/>
        <item x="34"/>
        <item x="35"/>
        <item x="624"/>
        <item x="691"/>
        <item x="36"/>
        <item x="1056"/>
        <item x="37"/>
        <item x="38"/>
        <item x="39"/>
        <item x="40"/>
        <item x="931"/>
        <item x="41"/>
        <item x="42"/>
        <item x="43"/>
        <item x="840"/>
        <item x="692"/>
        <item x="1008"/>
        <item x="44"/>
        <item x="841"/>
        <item x="46"/>
        <item x="693"/>
        <item x="842"/>
        <item x="1009"/>
        <item x="47"/>
        <item x="806"/>
        <item x="625"/>
        <item x="694"/>
        <item x="49"/>
        <item x="695"/>
        <item x="592"/>
        <item x="1199"/>
        <item x="1150"/>
        <item x="1057"/>
        <item x="50"/>
        <item x="1200"/>
        <item x="1010"/>
        <item x="51"/>
        <item x="843"/>
        <item x="696"/>
        <item x="697"/>
        <item x="52"/>
        <item x="53"/>
        <item x="54"/>
        <item x="1114"/>
        <item x="55"/>
        <item x="932"/>
        <item x="57"/>
        <item x="56"/>
        <item x="58"/>
        <item x="626"/>
        <item x="807"/>
        <item x="1115"/>
        <item x="933"/>
        <item x="698"/>
        <item x="59"/>
        <item x="60"/>
        <item x="61"/>
        <item x="808"/>
        <item x="62"/>
        <item x="63"/>
        <item x="64"/>
        <item x="65"/>
        <item x="66"/>
        <item x="67"/>
        <item x="1011"/>
        <item x="1058"/>
        <item x="1059"/>
        <item x="68"/>
        <item x="1151"/>
        <item x="69"/>
        <item x="70"/>
        <item x="71"/>
        <item x="809"/>
        <item x="72"/>
        <item x="844"/>
        <item x="627"/>
        <item x="73"/>
        <item x="74"/>
        <item x="75"/>
        <item x="699"/>
        <item x="700"/>
        <item x="701"/>
        <item x="702"/>
        <item x="1201"/>
        <item x="703"/>
        <item x="76"/>
        <item x="77"/>
        <item x="78"/>
        <item x="1152"/>
        <item x="845"/>
        <item x="79"/>
        <item x="80"/>
        <item x="934"/>
        <item x="1060"/>
        <item x="81"/>
        <item x="1202"/>
        <item x="82"/>
        <item x="1061"/>
        <item x="1203"/>
        <item x="704"/>
        <item x="84"/>
        <item x="1116"/>
        <item x="85"/>
        <item x="1062"/>
        <item x="83"/>
        <item x="86"/>
        <item x="1153"/>
        <item x="846"/>
        <item x="705"/>
        <item x="87"/>
        <item x="706"/>
        <item x="847"/>
        <item x="88"/>
        <item x="1154"/>
        <item x="89"/>
        <item x="1155"/>
        <item x="90"/>
        <item x="707"/>
        <item x="91"/>
        <item x="92"/>
        <item x="935"/>
        <item x="93"/>
        <item x="708"/>
        <item x="94"/>
        <item x="1156"/>
        <item x="1063"/>
        <item x="95"/>
        <item x="96"/>
        <item x="1064"/>
        <item x="97"/>
        <item x="98"/>
        <item x="99"/>
        <item x="628"/>
        <item x="709"/>
        <item x="1204"/>
        <item x="100"/>
        <item x="1012"/>
        <item x="101"/>
        <item x="1065"/>
        <item x="102"/>
        <item x="103"/>
        <item x="104"/>
        <item x="105"/>
        <item x="1117"/>
        <item x="106"/>
        <item x="107"/>
        <item x="108"/>
        <item x="109"/>
        <item x="1013"/>
        <item x="1014"/>
        <item x="1066"/>
        <item x="110"/>
        <item x="629"/>
        <item x="111"/>
        <item x="112"/>
        <item x="114"/>
        <item x="710"/>
        <item x="113"/>
        <item x="711"/>
        <item x="115"/>
        <item x="116"/>
        <item x="117"/>
        <item x="630"/>
        <item x="118"/>
        <item x="712"/>
        <item x="119"/>
        <item x="120"/>
        <item x="121"/>
        <item x="122"/>
        <item x="123"/>
        <item x="124"/>
        <item x="125"/>
        <item x="126"/>
        <item x="1118"/>
        <item x="127"/>
        <item x="1015"/>
        <item x="924"/>
        <item x="128"/>
        <item x="129"/>
        <item x="130"/>
        <item x="1016"/>
        <item x="1157"/>
        <item x="713"/>
        <item x="131"/>
        <item x="1119"/>
        <item x="132"/>
        <item x="936"/>
        <item x="1067"/>
        <item x="133"/>
        <item x="134"/>
        <item x="135"/>
        <item x="136"/>
        <item x="137"/>
        <item x="138"/>
        <item x="714"/>
        <item x="139"/>
        <item x="848"/>
        <item x="937"/>
        <item x="715"/>
        <item x="716"/>
        <item x="140"/>
        <item x="938"/>
        <item x="1158"/>
        <item x="849"/>
        <item x="717"/>
        <item x="141"/>
        <item x="142"/>
        <item x="939"/>
        <item x="850"/>
        <item x="1017"/>
        <item x="940"/>
        <item x="1018"/>
        <item x="1019"/>
        <item x="631"/>
        <item x="1068"/>
        <item x="810"/>
        <item x="143"/>
        <item x="1205"/>
        <item x="851"/>
        <item x="1069"/>
        <item x="144"/>
        <item x="718"/>
        <item x="719"/>
        <item x="145"/>
        <item x="1070"/>
        <item x="632"/>
        <item x="146"/>
        <item x="147"/>
        <item x="811"/>
        <item x="720"/>
        <item x="1206"/>
        <item x="148"/>
        <item x="941"/>
        <item x="1020"/>
        <item x="149"/>
        <item x="150"/>
        <item x="151"/>
        <item x="152"/>
        <item x="1071"/>
        <item x="153"/>
        <item x="1021"/>
        <item x="633"/>
        <item x="852"/>
        <item x="154"/>
        <item x="155"/>
        <item x="634"/>
        <item x="853"/>
        <item x="157"/>
        <item x="156"/>
        <item x="158"/>
        <item x="635"/>
        <item x="942"/>
        <item x="159"/>
        <item x="943"/>
        <item x="160"/>
        <item x="1159"/>
        <item x="1022"/>
        <item x="161"/>
        <item x="162"/>
        <item x="721"/>
        <item x="163"/>
        <item x="165"/>
        <item x="164"/>
        <item x="166"/>
        <item x="812"/>
        <item x="1207"/>
        <item x="1023"/>
        <item x="1024"/>
        <item x="944"/>
        <item x="167"/>
        <item x="854"/>
        <item x="168"/>
        <item x="169"/>
        <item x="170"/>
        <item x="1072"/>
        <item x="722"/>
        <item x="171"/>
        <item x="172"/>
        <item x="723"/>
        <item x="636"/>
        <item x="173"/>
        <item x="174"/>
        <item x="1160"/>
        <item x="175"/>
        <item x="855"/>
        <item x="176"/>
        <item x="177"/>
        <item x="178"/>
        <item x="637"/>
        <item x="179"/>
        <item x="180"/>
        <item x="1025"/>
        <item x="724"/>
        <item x="181"/>
        <item x="1161"/>
        <item x="182"/>
        <item x="1120"/>
        <item x="1073"/>
        <item x="813"/>
        <item x="725"/>
        <item x="856"/>
        <item x="726"/>
        <item x="183"/>
        <item x="1121"/>
        <item x="184"/>
        <item x="638"/>
        <item x="857"/>
        <item x="727"/>
        <item x="185"/>
        <item x="186"/>
        <item x="187"/>
        <item x="188"/>
        <item x="814"/>
        <item x="189"/>
        <item x="190"/>
        <item x="858"/>
        <item x="639"/>
        <item x="192"/>
        <item x="859"/>
        <item x="191"/>
        <item x="193"/>
        <item x="194"/>
        <item x="1162"/>
        <item x="195"/>
        <item x="815"/>
        <item x="945"/>
        <item x="196"/>
        <item x="197"/>
        <item x="728"/>
        <item x="198"/>
        <item x="1122"/>
        <item x="199"/>
        <item x="860"/>
        <item x="200"/>
        <item x="201"/>
        <item x="202"/>
        <item x="861"/>
        <item x="640"/>
        <item x="203"/>
        <item x="204"/>
        <item x="1123"/>
        <item x="205"/>
        <item x="729"/>
        <item x="206"/>
        <item x="925"/>
        <item x="207"/>
        <item x="208"/>
        <item x="1124"/>
        <item x="730"/>
        <item x="209"/>
        <item x="862"/>
        <item x="863"/>
        <item x="1208"/>
        <item x="210"/>
        <item x="816"/>
        <item x="731"/>
        <item x="211"/>
        <item x="1074"/>
        <item x="212"/>
        <item x="213"/>
        <item x="732"/>
        <item x="733"/>
        <item x="214"/>
        <item x="641"/>
        <item x="215"/>
        <item x="216"/>
        <item x="217"/>
        <item x="219"/>
        <item x="1125"/>
        <item x="642"/>
        <item x="1075"/>
        <item x="946"/>
        <item x="218"/>
        <item x="817"/>
        <item x="220"/>
        <item x="734"/>
        <item x="864"/>
        <item x="221"/>
        <item x="865"/>
        <item x="735"/>
        <item x="947"/>
        <item x="948"/>
        <item x="222"/>
        <item x="1126"/>
        <item x="223"/>
        <item x="1163"/>
        <item x="1164"/>
        <item x="224"/>
        <item x="736"/>
        <item x="225"/>
        <item x="866"/>
        <item x="1076"/>
        <item x="867"/>
        <item x="1026"/>
        <item x="226"/>
        <item x="227"/>
        <item x="228"/>
        <item x="868"/>
        <item x="818"/>
        <item x="245"/>
        <item x="869"/>
        <item x="230"/>
        <item x="229"/>
        <item x="926"/>
        <item x="949"/>
        <item x="231"/>
        <item x="737"/>
        <item x="232"/>
        <item x="950"/>
        <item x="643"/>
        <item x="870"/>
        <item x="1165"/>
        <item x="233"/>
        <item x="738"/>
        <item x="871"/>
        <item x="234"/>
        <item x="644"/>
        <item x="235"/>
        <item x="236"/>
        <item x="237"/>
        <item x="238"/>
        <item x="239"/>
        <item x="240"/>
        <item x="951"/>
        <item x="645"/>
        <item x="242"/>
        <item x="243"/>
        <item x="952"/>
        <item x="953"/>
        <item x="646"/>
        <item x="1209"/>
        <item x="244"/>
        <item x="246"/>
        <item x="247"/>
        <item x="248"/>
        <item x="249"/>
        <item x="954"/>
        <item x="1027"/>
        <item x="250"/>
        <item x="251"/>
        <item x="252"/>
        <item x="253"/>
        <item x="254"/>
        <item x="1166"/>
        <item x="647"/>
        <item x="255"/>
        <item x="256"/>
        <item x="1127"/>
        <item x="257"/>
        <item x="258"/>
        <item x="872"/>
        <item x="259"/>
        <item x="955"/>
        <item x="260"/>
        <item x="261"/>
        <item x="262"/>
        <item x="873"/>
        <item x="263"/>
        <item x="956"/>
        <item x="957"/>
        <item x="276"/>
        <item x="264"/>
        <item x="265"/>
        <item x="739"/>
        <item x="1077"/>
        <item x="266"/>
        <item x="267"/>
        <item x="268"/>
        <item x="269"/>
        <item x="270"/>
        <item x="271"/>
        <item x="272"/>
        <item x="958"/>
        <item x="1078"/>
        <item x="1167"/>
        <item x="1079"/>
        <item x="273"/>
        <item x="274"/>
        <item x="275"/>
        <item x="874"/>
        <item x="277"/>
        <item x="875"/>
        <item x="278"/>
        <item x="740"/>
        <item x="1028"/>
        <item x="279"/>
        <item x="280"/>
        <item x="741"/>
        <item x="281"/>
        <item x="1029"/>
        <item x="742"/>
        <item x="927"/>
        <item x="288"/>
        <item x="648"/>
        <item x="876"/>
        <item x="1210"/>
        <item x="282"/>
        <item x="283"/>
        <item x="284"/>
        <item x="285"/>
        <item x="286"/>
        <item x="287"/>
        <item x="1080"/>
        <item x="743"/>
        <item x="289"/>
        <item x="290"/>
        <item x="1168"/>
        <item x="291"/>
        <item x="744"/>
        <item x="292"/>
        <item x="745"/>
        <item x="959"/>
        <item x="293"/>
        <item x="649"/>
        <item x="746"/>
        <item x="877"/>
        <item x="747"/>
        <item x="878"/>
        <item x="294"/>
        <item x="1030"/>
        <item x="295"/>
        <item x="1169"/>
        <item x="296"/>
        <item x="819"/>
        <item x="879"/>
        <item x="1211"/>
        <item x="1081"/>
        <item x="748"/>
        <item x="297"/>
        <item x="960"/>
        <item x="298"/>
        <item x="299"/>
        <item x="300"/>
        <item x="1031"/>
        <item x="301"/>
        <item x="1082"/>
        <item x="302"/>
        <item x="880"/>
        <item x="1083"/>
        <item x="303"/>
        <item x="749"/>
        <item x="881"/>
        <item x="304"/>
        <item x="1212"/>
        <item x="1170"/>
        <item x="305"/>
        <item x="306"/>
        <item x="750"/>
        <item x="307"/>
        <item x="308"/>
        <item x="309"/>
        <item x="1032"/>
        <item x="310"/>
        <item x="311"/>
        <item x="1128"/>
        <item x="312"/>
        <item x="1171"/>
        <item x="313"/>
        <item x="751"/>
        <item x="314"/>
        <item x="820"/>
        <item x="315"/>
        <item x="882"/>
        <item x="821"/>
        <item x="822"/>
        <item x="1129"/>
        <item x="961"/>
        <item x="1084"/>
        <item x="316"/>
        <item x="752"/>
        <item x="317"/>
        <item x="318"/>
        <item x="650"/>
        <item x="319"/>
        <item x="1213"/>
        <item x="320"/>
        <item x="321"/>
        <item x="322"/>
        <item x="323"/>
        <item x="324"/>
        <item x="325"/>
        <item x="326"/>
        <item x="1214"/>
        <item x="327"/>
        <item x="328"/>
        <item x="329"/>
        <item x="753"/>
        <item x="1130"/>
        <item x="754"/>
        <item x="330"/>
        <item x="331"/>
        <item x="1172"/>
        <item x="1033"/>
        <item x="962"/>
        <item x="332"/>
        <item x="333"/>
        <item x="963"/>
        <item x="651"/>
        <item x="1131"/>
        <item x="964"/>
        <item x="334"/>
        <item x="335"/>
        <item x="336"/>
        <item x="337"/>
        <item x="338"/>
        <item x="883"/>
        <item x="884"/>
        <item x="339"/>
        <item x="1215"/>
        <item x="340"/>
        <item x="652"/>
        <item x="755"/>
        <item x="885"/>
        <item x="341"/>
        <item x="653"/>
        <item x="342"/>
        <item x="1085"/>
        <item x="343"/>
        <item x="965"/>
        <item x="344"/>
        <item x="928"/>
        <item x="966"/>
        <item x="345"/>
        <item x="346"/>
        <item x="654"/>
        <item x="347"/>
        <item x="886"/>
        <item x="1216"/>
        <item x="348"/>
        <item x="349"/>
        <item x="350"/>
        <item x="887"/>
        <item x="351"/>
        <item x="888"/>
        <item x="889"/>
        <item x="352"/>
        <item x="756"/>
        <item x="757"/>
        <item x="758"/>
        <item x="353"/>
        <item x="354"/>
        <item x="1173"/>
        <item x="1086"/>
        <item x="1087"/>
        <item x="355"/>
        <item x="356"/>
        <item x="357"/>
        <item x="358"/>
        <item x="1174"/>
        <item x="359"/>
        <item x="759"/>
        <item x="360"/>
        <item x="890"/>
        <item x="967"/>
        <item x="361"/>
        <item x="362"/>
        <item x="363"/>
        <item x="364"/>
        <item x="365"/>
        <item x="655"/>
        <item x="366"/>
        <item x="367"/>
        <item x="891"/>
        <item x="368"/>
        <item x="369"/>
        <item x="370"/>
        <item x="656"/>
        <item x="1175"/>
        <item x="371"/>
        <item x="1034"/>
        <item x="968"/>
        <item x="892"/>
        <item x="760"/>
        <item x="372"/>
        <item x="373"/>
        <item x="374"/>
        <item x="1217"/>
        <item x="893"/>
        <item x="657"/>
        <item x="969"/>
        <item x="970"/>
        <item x="375"/>
        <item x="894"/>
        <item x="895"/>
        <item x="761"/>
        <item x="896"/>
        <item x="1176"/>
        <item x="1177"/>
        <item x="376"/>
        <item x="377"/>
        <item x="378"/>
        <item x="379"/>
        <item x="380"/>
        <item x="382"/>
        <item x="971"/>
        <item x="383"/>
        <item x="384"/>
        <item x="897"/>
        <item x="385"/>
        <item x="386"/>
        <item x="387"/>
        <item x="972"/>
        <item x="898"/>
        <item x="388"/>
        <item x="389"/>
        <item x="1218"/>
        <item x="899"/>
        <item x="390"/>
        <item x="391"/>
        <item x="900"/>
        <item x="392"/>
        <item x="393"/>
        <item x="394"/>
        <item x="395"/>
        <item x="396"/>
        <item x="1088"/>
        <item x="381"/>
        <item x="973"/>
        <item x="397"/>
        <item x="398"/>
        <item x="929"/>
        <item x="399"/>
        <item x="974"/>
        <item x="762"/>
        <item x="1178"/>
        <item x="1089"/>
        <item x="1090"/>
        <item x="400"/>
        <item x="763"/>
        <item x="401"/>
        <item x="1035"/>
        <item x="402"/>
        <item x="403"/>
        <item x="404"/>
        <item x="405"/>
        <item x="406"/>
        <item x="658"/>
        <item x="1091"/>
        <item x="407"/>
        <item x="408"/>
        <item x="409"/>
        <item x="901"/>
        <item x="410"/>
        <item x="411"/>
        <item x="764"/>
        <item x="412"/>
        <item x="659"/>
        <item x="765"/>
        <item x="1036"/>
        <item x="1092"/>
        <item x="415"/>
        <item x="902"/>
        <item x="413"/>
        <item x="414"/>
        <item x="1219"/>
        <item x="903"/>
        <item x="1179"/>
        <item x="1180"/>
        <item x="766"/>
        <item x="416"/>
        <item x="417"/>
        <item x="975"/>
        <item x="1220"/>
        <item x="418"/>
        <item x="419"/>
        <item x="904"/>
        <item x="1132"/>
        <item x="420"/>
        <item x="767"/>
        <item x="421"/>
        <item x="768"/>
        <item x="1093"/>
        <item x="422"/>
        <item x="769"/>
        <item x="423"/>
        <item x="424"/>
        <item x="425"/>
        <item x="426"/>
        <item x="1094"/>
        <item x="427"/>
        <item x="428"/>
        <item x="660"/>
        <item x="823"/>
        <item x="1037"/>
        <item x="1133"/>
        <item x="1134"/>
        <item x="429"/>
        <item x="1038"/>
        <item x="430"/>
        <item x="431"/>
        <item x="432"/>
        <item x="661"/>
        <item x="433"/>
        <item x="434"/>
        <item x="824"/>
        <item x="905"/>
        <item x="770"/>
        <item x="435"/>
        <item x="436"/>
        <item x="906"/>
        <item x="437"/>
        <item x="1181"/>
        <item x="1039"/>
        <item x="438"/>
        <item x="439"/>
        <item x="825"/>
        <item x="1095"/>
        <item x="1096"/>
        <item x="442"/>
        <item x="1135"/>
        <item x="976"/>
        <item x="1097"/>
        <item x="977"/>
        <item x="826"/>
        <item x="440"/>
        <item x="1040"/>
        <item x="441"/>
        <item x="662"/>
        <item x="907"/>
        <item x="444"/>
        <item x="443"/>
        <item x="445"/>
        <item x="1136"/>
        <item x="1041"/>
        <item x="978"/>
        <item x="446"/>
        <item x="1042"/>
        <item x="448"/>
        <item x="449"/>
        <item x="979"/>
        <item x="450"/>
        <item x="771"/>
        <item x="451"/>
        <item x="447"/>
        <item x="452"/>
        <item x="1098"/>
        <item x="1099"/>
        <item x="1182"/>
        <item x="453"/>
        <item x="827"/>
        <item x="1137"/>
        <item x="469"/>
        <item x="908"/>
        <item x="1221"/>
        <item x="454"/>
        <item x="980"/>
        <item x="455"/>
        <item x="772"/>
        <item x="828"/>
        <item x="456"/>
        <item x="457"/>
        <item x="1100"/>
        <item x="773"/>
        <item x="981"/>
        <item x="774"/>
        <item x="458"/>
        <item x="982"/>
        <item x="775"/>
        <item x="1183"/>
        <item x="459"/>
        <item x="1184"/>
        <item x="829"/>
        <item x="1222"/>
        <item x="1223"/>
        <item x="460"/>
        <item x="461"/>
        <item x="462"/>
        <item x="463"/>
        <item x="464"/>
        <item x="465"/>
        <item x="776"/>
        <item x="1185"/>
        <item x="466"/>
        <item x="777"/>
        <item x="467"/>
        <item x="468"/>
        <item x="663"/>
        <item x="1186"/>
        <item x="470"/>
        <item x="513"/>
        <item x="471"/>
        <item x="472"/>
        <item x="778"/>
        <item x="779"/>
        <item x="473"/>
        <item x="1101"/>
        <item x="909"/>
        <item x="664"/>
        <item x="474"/>
        <item x="983"/>
        <item x="475"/>
        <item x="476"/>
        <item x="830"/>
        <item x="1187"/>
        <item x="477"/>
        <item x="478"/>
        <item x="479"/>
        <item x="480"/>
        <item x="481"/>
        <item x="665"/>
        <item x="482"/>
        <item x="483"/>
        <item x="484"/>
        <item x="485"/>
        <item x="780"/>
        <item x="1138"/>
        <item x="781"/>
        <item x="486"/>
        <item x="487"/>
        <item x="488"/>
        <item x="782"/>
        <item x="489"/>
        <item x="490"/>
        <item x="491"/>
        <item x="783"/>
        <item x="1224"/>
        <item x="492"/>
        <item x="493"/>
        <item x="910"/>
        <item x="1188"/>
        <item x="494"/>
        <item x="495"/>
        <item x="496"/>
        <item x="497"/>
        <item x="784"/>
        <item x="498"/>
        <item x="831"/>
        <item x="499"/>
        <item x="1225"/>
        <item x="785"/>
        <item x="1102"/>
        <item x="786"/>
        <item x="787"/>
        <item x="788"/>
        <item x="500"/>
        <item x="1043"/>
        <item x="501"/>
        <item x="984"/>
        <item x="985"/>
        <item x="1103"/>
        <item x="502"/>
        <item x="666"/>
        <item x="503"/>
        <item x="667"/>
        <item x="504"/>
        <item x="1044"/>
        <item x="505"/>
        <item x="1139"/>
        <item x="789"/>
        <item x="506"/>
        <item x="507"/>
        <item x="508"/>
        <item x="509"/>
        <item x="510"/>
        <item x="1104"/>
        <item x="668"/>
        <item x="790"/>
        <item x="511"/>
        <item x="911"/>
        <item x="512"/>
        <item x="514"/>
        <item x="515"/>
        <item x="516"/>
        <item x="669"/>
        <item x="1140"/>
        <item x="1226"/>
        <item x="986"/>
        <item x="517"/>
        <item x="518"/>
        <item x="519"/>
        <item x="520"/>
        <item x="912"/>
        <item x="1227"/>
        <item x="670"/>
        <item x="521"/>
        <item x="832"/>
        <item x="791"/>
        <item x="522"/>
        <item x="523"/>
        <item x="524"/>
        <item x="525"/>
        <item x="542"/>
        <item x="792"/>
        <item x="547"/>
        <item x="833"/>
        <item x="526"/>
        <item x="527"/>
        <item x="528"/>
        <item x="529"/>
        <item x="671"/>
        <item x="834"/>
        <item x="987"/>
        <item x="530"/>
        <item x="531"/>
        <item x="532"/>
        <item x="533"/>
        <item x="534"/>
        <item x="988"/>
        <item x="535"/>
        <item x="793"/>
        <item x="794"/>
        <item x="913"/>
        <item x="914"/>
        <item x="536"/>
        <item x="537"/>
        <item x="989"/>
        <item x="1045"/>
        <item x="990"/>
        <item x="538"/>
        <item x="991"/>
        <item x="539"/>
        <item x="915"/>
        <item x="540"/>
        <item x="541"/>
        <item x="992"/>
        <item x="1141"/>
        <item x="993"/>
        <item x="795"/>
        <item x="672"/>
        <item x="543"/>
        <item x="916"/>
        <item x="1105"/>
        <item x="673"/>
        <item x="994"/>
        <item x="544"/>
        <item x="1106"/>
        <item x="545"/>
        <item x="546"/>
        <item x="796"/>
        <item x="548"/>
        <item x="1046"/>
        <item x="549"/>
        <item x="1228"/>
        <item x="674"/>
        <item x="550"/>
        <item x="1189"/>
        <item x="551"/>
        <item x="552"/>
        <item x="1107"/>
        <item x="1190"/>
        <item x="675"/>
        <item x="554"/>
        <item x="553"/>
        <item x="555"/>
        <item x="917"/>
        <item x="556"/>
        <item x="557"/>
        <item x="558"/>
        <item x="559"/>
        <item x="797"/>
        <item x="560"/>
        <item x="1047"/>
        <item x="995"/>
        <item x="1229"/>
        <item x="241"/>
        <item x="1142"/>
        <item x="1143"/>
        <item x="570"/>
        <item x="571"/>
        <item x="1108"/>
        <item x="561"/>
        <item x="676"/>
        <item x="798"/>
        <item x="1109"/>
        <item x="562"/>
        <item x="677"/>
        <item x="563"/>
        <item x="1048"/>
        <item x="996"/>
        <item x="918"/>
        <item x="565"/>
        <item x="564"/>
        <item x="566"/>
        <item x="1144"/>
        <item x="799"/>
        <item x="567"/>
        <item x="997"/>
        <item x="568"/>
        <item x="1191"/>
        <item x="569"/>
        <item x="587"/>
        <item x="578"/>
        <item x="572"/>
        <item x="573"/>
        <item x="800"/>
        <item x="574"/>
        <item x="575"/>
        <item x="576"/>
        <item x="577"/>
        <item x="1049"/>
        <item x="579"/>
        <item x="580"/>
        <item x="1110"/>
        <item x="998"/>
        <item x="1192"/>
        <item x="581"/>
        <item x="1193"/>
        <item x="1194"/>
        <item x="582"/>
        <item x="583"/>
        <item x="584"/>
        <item x="585"/>
        <item x="586"/>
        <item x="919"/>
        <item x="588"/>
        <item x="920"/>
        <item x="999"/>
        <item x="678"/>
        <item x="589"/>
        <item x="590"/>
        <item x="1195"/>
        <item x="591"/>
        <item x="610"/>
        <item x="593"/>
        <item x="679"/>
        <item x="1196"/>
        <item x="594"/>
        <item x="595"/>
        <item x="1050"/>
        <item x="596"/>
        <item x="597"/>
        <item x="598"/>
        <item x="1000"/>
        <item x="599"/>
        <item x="1051"/>
        <item x="1052"/>
        <item x="600"/>
        <item x="921"/>
        <item x="801"/>
        <item x="1053"/>
        <item x="601"/>
        <item x="802"/>
        <item x="680"/>
        <item x="602"/>
        <item x="603"/>
        <item x="604"/>
        <item x="605"/>
        <item x="606"/>
        <item x="1111"/>
        <item x="607"/>
        <item x="609"/>
        <item x="608"/>
        <item x="611"/>
        <item x="803"/>
        <item x="804"/>
        <item x="612"/>
        <item x="613"/>
        <item x="1112"/>
        <item x="614"/>
        <item x="615"/>
        <item x="616"/>
        <item x="1001"/>
        <item x="1002"/>
        <item x="617"/>
        <item x="618"/>
        <item x="1230"/>
        <item x="619"/>
        <item x="1003"/>
        <item x="835"/>
        <item x="620"/>
        <item x="1113"/>
        <item x="1231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</pivotFields>
  <rowFields count="1">
    <field x="2"/>
  </rowFields>
  <rowItems count="12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</colItems>
  <pageFields count="1">
    <pageField fld="5" hier="-1"/>
  </pageFields>
  <dataFields count="1">
    <dataField name="Count of Member Name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v.com/" TargetMode="External"/><Relationship Id="rId2" Type="http://schemas.openxmlformats.org/officeDocument/2006/relationships/hyperlink" Target="http://www.murphyoilcorp.com/" TargetMode="External"/><Relationship Id="rId1" Type="http://schemas.openxmlformats.org/officeDocument/2006/relationships/hyperlink" Target="https://www.magellanlp.com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solns.com/" TargetMode="External"/><Relationship Id="rId2" Type="http://schemas.openxmlformats.org/officeDocument/2006/relationships/hyperlink" Target="http://www.aecom.com/" TargetMode="External"/><Relationship Id="rId1" Type="http://schemas.openxmlformats.org/officeDocument/2006/relationships/hyperlink" Target="https://www.geniefilters.com/" TargetMode="External"/><Relationship Id="rId6" Type="http://schemas.openxmlformats.org/officeDocument/2006/relationships/hyperlink" Target="http://amso.net/" TargetMode="External"/><Relationship Id="rId5" Type="http://schemas.openxmlformats.org/officeDocument/2006/relationships/hyperlink" Target="http://www.allerion.com/" TargetMode="External"/><Relationship Id="rId4" Type="http://schemas.openxmlformats.org/officeDocument/2006/relationships/hyperlink" Target="https://ahrmeta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8"/>
  <sheetViews>
    <sheetView tabSelected="1" topLeftCell="A2" workbookViewId="0">
      <selection activeCell="B36" sqref="B36"/>
    </sheetView>
  </sheetViews>
  <sheetFormatPr baseColWidth="10" defaultColWidth="11" defaultRowHeight="16" x14ac:dyDescent="0.2"/>
  <cols>
    <col min="1" max="1" width="71.1640625" bestFit="1" customWidth="1"/>
    <col min="2" max="2" width="15.5" bestFit="1" customWidth="1"/>
    <col min="3" max="13" width="5.1640625" bestFit="1" customWidth="1"/>
    <col min="14" max="14" width="40.33203125" customWidth="1"/>
    <col min="15" max="15" width="53.83203125" customWidth="1"/>
    <col min="16" max="16" width="10.6640625" bestFit="1" customWidth="1"/>
  </cols>
  <sheetData>
    <row r="1" spans="1:15" ht="31" x14ac:dyDescent="0.35">
      <c r="A1" s="6" t="s">
        <v>2782</v>
      </c>
    </row>
    <row r="2" spans="1:15" ht="19" x14ac:dyDescent="0.25">
      <c r="A2" s="7" t="s">
        <v>2783</v>
      </c>
    </row>
    <row r="3" spans="1:15" x14ac:dyDescent="0.2">
      <c r="O3" t="str">
        <f>IFERROR(VLOOKUP(A3,'API Org Members'!C:E,5,FALSE),"")</f>
        <v/>
      </c>
    </row>
    <row r="4" spans="1:15" x14ac:dyDescent="0.2">
      <c r="A4" s="2" t="s">
        <v>3416</v>
      </c>
      <c r="B4" t="s">
        <v>3417</v>
      </c>
      <c r="O4" t="str">
        <f>IFERROR(VLOOKUP(A4,'API Org Members'!C:E,5,FALSE),"")</f>
        <v/>
      </c>
    </row>
    <row r="5" spans="1:15" x14ac:dyDescent="0.2">
      <c r="O5" t="str">
        <f>IFERROR(VLOOKUP(A5,'API Org Members'!C:E,5,FALSE),"")</f>
        <v/>
      </c>
    </row>
    <row r="6" spans="1:15" x14ac:dyDescent="0.2">
      <c r="A6" s="2" t="s">
        <v>2559</v>
      </c>
      <c r="B6" s="2" t="s">
        <v>2558</v>
      </c>
    </row>
    <row r="7" spans="1:15" x14ac:dyDescent="0.2">
      <c r="A7" s="2" t="s">
        <v>3418</v>
      </c>
      <c r="B7">
        <v>2006</v>
      </c>
      <c r="C7">
        <v>2007</v>
      </c>
      <c r="D7">
        <v>2008</v>
      </c>
      <c r="E7">
        <v>2009</v>
      </c>
      <c r="F7">
        <v>2010</v>
      </c>
      <c r="G7">
        <v>2011</v>
      </c>
      <c r="H7">
        <v>2013</v>
      </c>
      <c r="I7">
        <v>2014</v>
      </c>
      <c r="J7">
        <v>2015</v>
      </c>
      <c r="K7">
        <v>2016</v>
      </c>
      <c r="L7">
        <v>2017</v>
      </c>
      <c r="M7">
        <v>2018</v>
      </c>
      <c r="N7" s="5" t="s">
        <v>2786</v>
      </c>
      <c r="O7" s="5" t="s">
        <v>2784</v>
      </c>
    </row>
    <row r="8" spans="1:15" x14ac:dyDescent="0.2">
      <c r="A8" s="3" t="s">
        <v>1610</v>
      </c>
      <c r="B8" s="4"/>
      <c r="C8" s="4"/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 t="str">
        <f>IFERROR(IF(VLOOKUP(A8,'API Org Members'!C:D,2,FALSE)=0,"",VLOOKUP(A8,'API Org Members'!C:D,2,FALSE)),"")</f>
        <v>http:/www.abox4u.net/</v>
      </c>
      <c r="O8" t="str">
        <f>IFERROR(IF(VLOOKUP(A8,Resources!A:B,2,FALSE)=0,"",VLOOKUP(A8,Resources!A:B,2,FALSE)),"")</f>
        <v/>
      </c>
    </row>
    <row r="9" spans="1:15" x14ac:dyDescent="0.2">
      <c r="A9" s="3" t="s">
        <v>1397</v>
      </c>
      <c r="B9" s="4"/>
      <c r="C9" s="4"/>
      <c r="D9" s="4"/>
      <c r="E9" s="4"/>
      <c r="F9" s="4"/>
      <c r="G9" s="4"/>
      <c r="H9" s="4"/>
      <c r="I9" s="4"/>
      <c r="J9" s="4"/>
      <c r="K9" s="4"/>
      <c r="L9" s="4">
        <v>1</v>
      </c>
      <c r="M9" s="4">
        <v>1</v>
      </c>
      <c r="N9" s="4" t="str">
        <f>IFERROR(IF(VLOOKUP(A9,'API Org Members'!C:D,2,FALSE)=0,"",VLOOKUP(A9,'API Org Members'!C:D,2,FALSE)),"")</f>
        <v>http://www.a-tcontrols.com/</v>
      </c>
      <c r="O9" t="str">
        <f>IFERROR(IF(VLOOKUP(A9,Resources!A:B,2,FALSE)=0,"",VLOOKUP(A9,Resources!A:B,2,FALSE)),"")</f>
        <v/>
      </c>
    </row>
    <row r="10" spans="1:15" x14ac:dyDescent="0.2">
      <c r="A10" s="3" t="s">
        <v>1387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1</v>
      </c>
      <c r="M10" s="4">
        <v>1</v>
      </c>
      <c r="N10" s="4" t="str">
        <f>IFERROR(IF(VLOOKUP(A10,'API Org Members'!C:D,2,FALSE)=0,"",VLOOKUP(A10,'API Org Members'!C:D,2,FALSE)),"")</f>
        <v>http://www.a-hak-is.com/en/</v>
      </c>
      <c r="O10" t="str">
        <f>IFERROR(IF(VLOOKUP(A10,Resources!A:B,2,FALSE)=0,"",VLOOKUP(A10,Resources!A:B,2,FALSE)),"")</f>
        <v/>
      </c>
    </row>
    <row r="11" spans="1:15" x14ac:dyDescent="0.2">
      <c r="A11" s="3" t="s">
        <v>628</v>
      </c>
      <c r="B11" s="4"/>
      <c r="C11" s="4"/>
      <c r="D11" s="4"/>
      <c r="E11" s="4"/>
      <c r="F11" s="4"/>
      <c r="G11" s="4"/>
      <c r="H11" s="4"/>
      <c r="I11" s="4"/>
      <c r="J11" s="4">
        <v>1</v>
      </c>
      <c r="K11" s="4">
        <v>1</v>
      </c>
      <c r="L11" s="4">
        <v>1</v>
      </c>
      <c r="M11" s="4">
        <v>1</v>
      </c>
      <c r="N11" s="4" t="str">
        <f>IFERROR(IF(VLOOKUP(A11,'API Org Members'!C:D,2,FALSE)=0,"",VLOOKUP(A11,'API Org Members'!C:D,2,FALSE)),"")</f>
        <v>http://www.arwatson.com/</v>
      </c>
      <c r="O11" t="str">
        <f>IFERROR(IF(VLOOKUP(A11,Resources!A:B,2,FALSE)=0,"",VLOOKUP(A11,Resources!A:B,2,FALSE)),"")</f>
        <v/>
      </c>
    </row>
    <row r="12" spans="1:15" x14ac:dyDescent="0.2">
      <c r="A12" s="3" t="s">
        <v>18</v>
      </c>
      <c r="B12" s="4"/>
      <c r="C12" s="4"/>
      <c r="D12" s="4"/>
      <c r="E12" s="4"/>
      <c r="F12" s="4"/>
      <c r="G12" s="4"/>
      <c r="H12" s="4"/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 t="str">
        <f>IFERROR(IF(VLOOKUP(A12,'API Org Members'!C:D,2,FALSE)=0,"",VLOOKUP(A12,'API Org Members'!C:D,2,FALSE)),"")</f>
        <v>https://www.chesterton.com/en-us</v>
      </c>
      <c r="O12" t="str">
        <f>IFERROR(IF(VLOOKUP(A12,Resources!A:B,2,FALSE)=0,"",VLOOKUP(A12,Resources!A:B,2,FALSE)),"")</f>
        <v/>
      </c>
    </row>
    <row r="13" spans="1:15" x14ac:dyDescent="0.2">
      <c r="A13" s="3" t="s">
        <v>2790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v>1</v>
      </c>
      <c r="N13" s="4" t="str">
        <f>IFERROR(IF(VLOOKUP(A13,'API Org Members'!C:D,2,FALSE)=0,"",VLOOKUP(A13,'API Org Members'!C:D,2,FALSE)),"")</f>
        <v>https://www.geniefilters.com/</v>
      </c>
      <c r="O13" t="str">
        <f>IFERROR(IF(VLOOKUP(A13,Resources!A:B,2,FALSE)=0,"",VLOOKUP(A13,Resources!A:B,2,FALSE)),"")</f>
        <v/>
      </c>
    </row>
    <row r="14" spans="1:15" x14ac:dyDescent="0.2">
      <c r="A14" s="3" t="s">
        <v>629</v>
      </c>
      <c r="B14" s="4"/>
      <c r="C14" s="4"/>
      <c r="D14" s="4"/>
      <c r="E14" s="4"/>
      <c r="F14" s="4"/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 t="str">
        <f>IFERROR(IF(VLOOKUP(A14,'API Org Members'!C:D,2,FALSE)=0,"",VLOOKUP(A14,'API Org Members'!C:D,2,FALSE)),"")</f>
        <v>https://new.abb.com/products/measurement-products/upstream-oil-and-gas</v>
      </c>
      <c r="O14" t="str">
        <f>IFERROR(IF(VLOOKUP(A14,Resources!A:B,2,FALSE)=0,"",VLOOKUP(A14,Resources!A:B,2,FALSE)),"")</f>
        <v/>
      </c>
    </row>
    <row r="15" spans="1:15" x14ac:dyDescent="0.2">
      <c r="A15" s="3" t="s">
        <v>0</v>
      </c>
      <c r="B15" s="4"/>
      <c r="C15" s="4"/>
      <c r="D15" s="4"/>
      <c r="E15" s="4"/>
      <c r="F15" s="4"/>
      <c r="G15" s="4"/>
      <c r="H15" s="4"/>
      <c r="I15" s="4"/>
      <c r="J15" s="4"/>
      <c r="K15" s="4">
        <v>1</v>
      </c>
      <c r="L15" s="4"/>
      <c r="M15" s="4"/>
      <c r="N15" s="4" t="str">
        <f>IFERROR(IF(VLOOKUP(A15,'API Org Members'!C:D,2,FALSE)=0,"",VLOOKUP(A15,'API Org Members'!C:D,2,FALSE)),"")</f>
        <v>http:/www.abovesecurity.com/</v>
      </c>
      <c r="O15" t="str">
        <f>IFERROR(IF(VLOOKUP(A15,Resources!A:B,2,FALSE)=0,"",VLOOKUP(A15,Resources!A:B,2,FALSE)),"")</f>
        <v/>
      </c>
    </row>
    <row r="16" spans="1:15" x14ac:dyDescent="0.2">
      <c r="A16" s="3" t="s">
        <v>630</v>
      </c>
      <c r="B16" s="4"/>
      <c r="C16" s="4"/>
      <c r="D16" s="4"/>
      <c r="E16" s="4"/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/>
      <c r="M16" s="4"/>
      <c r="N16" s="4" t="str">
        <f>IFERROR(IF(VLOOKUP(A16,'API Org Members'!C:D,2,FALSE)=0,"",VLOOKUP(A16,'API Org Members'!C:D,2,FALSE)),"")</f>
        <v>http:/www.eagle.org/eagleExternalPortalWEB/</v>
      </c>
      <c r="O16" t="str">
        <f>IFERROR(IF(VLOOKUP(A16,Resources!A:B,2,FALSE)=0,"",VLOOKUP(A16,Resources!A:B,2,FALSE)),"")</f>
        <v/>
      </c>
    </row>
    <row r="17" spans="1:15" x14ac:dyDescent="0.2">
      <c r="A17" s="3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>
        <v>1</v>
      </c>
      <c r="L17" s="4"/>
      <c r="M17" s="4"/>
      <c r="N17" s="4" t="str">
        <f>IFERROR(IF(VLOOKUP(A17,'API Org Members'!C:D,2,FALSE)=0,"",VLOOKUP(A17,'API Org Members'!C:D,2,FALSE)),"")</f>
        <v>http:/www.absolutende.com/</v>
      </c>
      <c r="O17" t="str">
        <f>IFERROR(IF(VLOOKUP(A17,Resources!A:B,2,FALSE)=0,"",VLOOKUP(A17,Resources!A:B,2,FALSE)),"")</f>
        <v/>
      </c>
    </row>
    <row r="18" spans="1:15" x14ac:dyDescent="0.2">
      <c r="A18" s="3" t="s">
        <v>2181</v>
      </c>
      <c r="B18" s="4">
        <v>1</v>
      </c>
      <c r="C18" s="4">
        <v>1</v>
      </c>
      <c r="D18" s="4">
        <v>1</v>
      </c>
      <c r="E18" s="4">
        <v>1</v>
      </c>
      <c r="F18" s="4"/>
      <c r="G18" s="4"/>
      <c r="H18" s="4"/>
      <c r="I18" s="4"/>
      <c r="J18" s="4"/>
      <c r="K18" s="4"/>
      <c r="L18" s="4"/>
      <c r="M18" s="4"/>
      <c r="N18" s="4" t="str">
        <f>IFERROR(IF(VLOOKUP(A18,'API Org Members'!C:D,2,FALSE)=0,"",VLOOKUP(A18,'API Org Members'!C:D,2,FALSE)),"")</f>
        <v>http:/www.accessoiltools.com/</v>
      </c>
      <c r="O18" t="str">
        <f>IFERROR(IF(VLOOKUP(A18,Resources!A:B,2,FALSE)=0,"",VLOOKUP(A18,Resources!A:B,2,FALSE)),"")</f>
        <v/>
      </c>
    </row>
    <row r="19" spans="1:15" x14ac:dyDescent="0.2">
      <c r="A19" s="3" t="s">
        <v>2354</v>
      </c>
      <c r="B19" s="4">
        <v>1</v>
      </c>
      <c r="C19" s="4"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tr">
        <f>IFERROR(IF(VLOOKUP(A19,'API Org Members'!C:D,2,FALSE)=0,"",VLOOKUP(A19,'API Org Members'!C:D,2,FALSE)),"")</f>
        <v>http:/www.inspectionplug.com/</v>
      </c>
      <c r="O19" t="str">
        <f>IFERROR(IF(VLOOKUP(A19,Resources!A:B,2,FALSE)=0,"",VLOOKUP(A19,Resources!A:B,2,FALSE)),"")</f>
        <v/>
      </c>
    </row>
    <row r="20" spans="1:15" x14ac:dyDescent="0.2">
      <c r="A20" s="3" t="s">
        <v>631</v>
      </c>
      <c r="B20" s="4">
        <v>1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 t="str">
        <f>IFERROR(IF(VLOOKUP(A20,'API Org Members'!C:D,2,FALSE)=0,"",VLOOKUP(A20,'API Org Members'!C:D,2,FALSE)),"")</f>
        <v>http://www.accuratemeasurement.net/</v>
      </c>
      <c r="O20" t="str">
        <f>IFERROR(IF(VLOOKUP(A20,Resources!A:B,2,FALSE)=0,"",VLOOKUP(A20,Resources!A:B,2,FALSE)),"")</f>
        <v/>
      </c>
    </row>
    <row r="21" spans="1:15" x14ac:dyDescent="0.2">
      <c r="A21" s="3" t="s">
        <v>632</v>
      </c>
      <c r="B21" s="4"/>
      <c r="C21" s="4"/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4" t="str">
        <f>IFERROR(IF(VLOOKUP(A21,'API Org Members'!C:D,2,FALSE)=0,"",VLOOKUP(A21,'API Org Members'!C:D,2,FALSE)),"")</f>
        <v>http://www.aciservicesinc.com/</v>
      </c>
      <c r="O21" t="str">
        <f>IFERROR(IF(VLOOKUP(A21,Resources!A:B,2,FALSE)=0,"",VLOOKUP(A21,Resources!A:B,2,FALSE)),"")</f>
        <v/>
      </c>
    </row>
    <row r="22" spans="1:15" x14ac:dyDescent="0.2">
      <c r="A22" s="3" t="s">
        <v>633</v>
      </c>
      <c r="B22" s="4"/>
      <c r="C22" s="4"/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 t="str">
        <f>IFERROR(IF(VLOOKUP(A22,'API Org Members'!C:D,2,FALSE)=0,"",VLOOKUP(A22,'API Org Members'!C:D,2,FALSE)),"")</f>
        <v>https://www.acuren.com/</v>
      </c>
      <c r="O22" t="str">
        <f>IFERROR(IF(VLOOKUP(A22,Resources!A:B,2,FALSE)=0,"",VLOOKUP(A22,Resources!A:B,2,FALSE)),"")</f>
        <v/>
      </c>
    </row>
    <row r="23" spans="1:15" x14ac:dyDescent="0.2">
      <c r="A23" s="3" t="s">
        <v>1388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1</v>
      </c>
      <c r="M23" s="4">
        <v>1</v>
      </c>
      <c r="N23" s="4" t="str">
        <f>IFERROR(IF(VLOOKUP(A23,'API Org Members'!C:D,2,FALSE)=0,"",VLOOKUP(A23,'API Org Members'!C:D,2,FALSE)),"")</f>
        <v>https://www.acvenviro.com/</v>
      </c>
      <c r="O23" t="str">
        <f>IFERROR(IF(VLOOKUP(A23,Resources!A:B,2,FALSE)=0,"",VLOOKUP(A23,Resources!A:B,2,FALSE)),"")</f>
        <v/>
      </c>
    </row>
    <row r="24" spans="1:15" x14ac:dyDescent="0.2">
      <c r="A24" s="3" t="s">
        <v>2</v>
      </c>
      <c r="B24" s="4"/>
      <c r="C24" s="4"/>
      <c r="D24" s="4"/>
      <c r="E24" s="4"/>
      <c r="F24" s="4"/>
      <c r="G24" s="4"/>
      <c r="H24" s="4"/>
      <c r="I24" s="4"/>
      <c r="J24" s="4">
        <v>1</v>
      </c>
      <c r="K24" s="4">
        <v>1</v>
      </c>
      <c r="L24" s="4">
        <v>1</v>
      </c>
      <c r="M24" s="4">
        <v>1</v>
      </c>
      <c r="N24" s="4" t="str">
        <f>IFERROR(IF(VLOOKUP(A24,'API Org Members'!C:D,2,FALSE)=0,"",VLOOKUP(A24,'API Org Members'!C:D,2,FALSE)),"")</f>
        <v>http://advancetank.com/</v>
      </c>
      <c r="O24" t="str">
        <f>IFERROR(IF(VLOOKUP(A24,Resources!A:B,2,FALSE)=0,"",VLOOKUP(A24,Resources!A:B,2,FALSE)),"")</f>
        <v/>
      </c>
    </row>
    <row r="25" spans="1:15" x14ac:dyDescent="0.2">
      <c r="A25" s="3" t="s">
        <v>634</v>
      </c>
      <c r="B25" s="4"/>
      <c r="C25" s="4"/>
      <c r="D25" s="4"/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 t="str">
        <f>IFERROR(IF(VLOOKUP(A25,'API Org Members'!C:D,2,FALSE)=0,"",VLOOKUP(A25,'API Org Members'!C:D,2,FALSE)),"")</f>
        <v>http://www.advancevalves.com/</v>
      </c>
      <c r="O25" t="str">
        <f>IFERROR(IF(VLOOKUP(A25,Resources!A:B,2,FALSE)=0,"",VLOOKUP(A25,Resources!A:B,2,FALSE)),"")</f>
        <v/>
      </c>
    </row>
    <row r="26" spans="1:15" x14ac:dyDescent="0.2">
      <c r="A26" s="3" t="s">
        <v>3</v>
      </c>
      <c r="B26" s="4"/>
      <c r="C26" s="4"/>
      <c r="D26" s="4"/>
      <c r="E26" s="4"/>
      <c r="F26" s="4"/>
      <c r="G26" s="4"/>
      <c r="H26" s="4"/>
      <c r="I26" s="4"/>
      <c r="J26" s="4">
        <v>1</v>
      </c>
      <c r="K26" s="4">
        <v>1</v>
      </c>
      <c r="L26" s="4">
        <v>1</v>
      </c>
      <c r="M26" s="4">
        <v>1</v>
      </c>
      <c r="N26" s="4" t="str">
        <f>IFERROR(IF(VLOOKUP(A26,'API Org Members'!C:D,2,FALSE)=0,"",VLOOKUP(A26,'API Org Members'!C:D,2,FALSE)),"")</f>
        <v>https://advancedcorrosion.com/</v>
      </c>
      <c r="O26" t="str">
        <f>IFERROR(IF(VLOOKUP(A26,Resources!A:B,2,FALSE)=0,"",VLOOKUP(A26,Resources!A:B,2,FALSE)),"")</f>
        <v/>
      </c>
    </row>
    <row r="27" spans="1:15" x14ac:dyDescent="0.2">
      <c r="A27" s="3" t="s">
        <v>2567</v>
      </c>
      <c r="B27" s="4"/>
      <c r="C27" s="4"/>
      <c r="D27" s="4"/>
      <c r="E27" s="4"/>
      <c r="F27" s="4"/>
      <c r="G27" s="4"/>
      <c r="H27" s="4">
        <v>1</v>
      </c>
      <c r="I27" s="4">
        <v>1</v>
      </c>
      <c r="J27" s="4"/>
      <c r="K27" s="4"/>
      <c r="L27" s="4"/>
      <c r="M27" s="4"/>
      <c r="N27" s="4" t="str">
        <f>IFERROR(IF(VLOOKUP(A27,'API Org Members'!C:D,2,FALSE)=0,"",VLOOKUP(A27,'API Org Members'!C:D,2,FALSE)),"")</f>
        <v>http:/afctanks.com/</v>
      </c>
      <c r="O27" t="str">
        <f>IFERROR(IF(VLOOKUP(A27,Resources!A:B,2,FALSE)=0,"",VLOOKUP(A27,Resources!A:B,2,FALSE)),"")</f>
        <v/>
      </c>
    </row>
    <row r="28" spans="1:15" x14ac:dyDescent="0.2">
      <c r="A28" s="3" t="s">
        <v>1718</v>
      </c>
      <c r="B28" s="4"/>
      <c r="C28" s="4"/>
      <c r="D28" s="4"/>
      <c r="E28" s="4"/>
      <c r="F28" s="4">
        <v>1</v>
      </c>
      <c r="G28" s="4">
        <v>1</v>
      </c>
      <c r="H28" s="4">
        <v>1</v>
      </c>
      <c r="I28" s="4">
        <v>1</v>
      </c>
      <c r="J28" s="4"/>
      <c r="K28" s="4"/>
      <c r="L28" s="4"/>
      <c r="M28" s="4"/>
      <c r="N28" s="4" t="str">
        <f>IFERROR(IF(VLOOKUP(A28,'API Org Members'!C:D,2,FALSE)=0,"",VLOOKUP(A28,'API Org Members'!C:D,2,FALSE)),"")</f>
        <v>http:/www.aisleaders.com/</v>
      </c>
      <c r="O28" t="str">
        <f>IFERROR(IF(VLOOKUP(A28,Resources!A:B,2,FALSE)=0,"",VLOOKUP(A28,Resources!A:B,2,FALSE)),"")</f>
        <v/>
      </c>
    </row>
    <row r="29" spans="1:15" x14ac:dyDescent="0.2">
      <c r="A29" s="3" t="s">
        <v>1719</v>
      </c>
      <c r="B29" s="4">
        <v>1</v>
      </c>
      <c r="C29" s="4">
        <v>1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/>
      <c r="L29" s="4"/>
      <c r="M29" s="4"/>
      <c r="N29" s="4" t="str">
        <f>IFERROR(IF(VLOOKUP(A29,'API Org Members'!C:D,2,FALSE)=0,"",VLOOKUP(A29,'API Org Members'!C:D,2,FALSE)),"")</f>
        <v>http:/www.aecengineering.com/</v>
      </c>
      <c r="O29" t="str">
        <f>IFERROR(IF(VLOOKUP(A29,Resources!A:B,2,FALSE)=0,"",VLOOKUP(A29,Resources!A:B,2,FALSE)),"")</f>
        <v/>
      </c>
    </row>
    <row r="30" spans="1:15" x14ac:dyDescent="0.2">
      <c r="A30" s="3" t="s">
        <v>635</v>
      </c>
      <c r="B30" s="4"/>
      <c r="C30" s="4"/>
      <c r="D30" s="4"/>
      <c r="E30" s="4"/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 t="str">
        <f>IFERROR(IF(VLOOKUP(A30,'API Org Members'!C:D,2,FALSE)=0,"",VLOOKUP(A30,'API Org Members'!C:D,2,FALSE)),"")</f>
        <v>https://www.aecom.com/</v>
      </c>
      <c r="O30" t="str">
        <f>IFERROR(IF(VLOOKUP(A30,Resources!A:B,2,FALSE)=0,"",VLOOKUP(A30,Resources!A:B,2,FALSE)),"")</f>
        <v/>
      </c>
    </row>
    <row r="31" spans="1:15" x14ac:dyDescent="0.2">
      <c r="A31" s="3" t="s">
        <v>2802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>
        <v>1</v>
      </c>
      <c r="N31" s="4" t="str">
        <f>IFERROR(IF(VLOOKUP(A31,'API Org Members'!C:D,2,FALSE)=0,"",VLOOKUP(A31,'API Org Members'!C:D,2,FALSE)),"")</f>
        <v>https://www.aesolns.com/</v>
      </c>
      <c r="O31" t="str">
        <f>IFERROR(IF(VLOOKUP(A31,Resources!A:B,2,FALSE)=0,"",VLOOKUP(A31,Resources!A:B,2,FALSE)),"")</f>
        <v/>
      </c>
    </row>
    <row r="32" spans="1:15" x14ac:dyDescent="0.2">
      <c r="A32" s="3" t="s">
        <v>4</v>
      </c>
      <c r="B32" s="4"/>
      <c r="C32" s="4"/>
      <c r="D32" s="4"/>
      <c r="E32" s="4"/>
      <c r="F32" s="4"/>
      <c r="G32" s="4"/>
      <c r="H32" s="4"/>
      <c r="I32" s="4"/>
      <c r="J32" s="4">
        <v>1</v>
      </c>
      <c r="K32" s="4">
        <v>1</v>
      </c>
      <c r="L32" s="4">
        <v>1</v>
      </c>
      <c r="M32" s="4">
        <v>1</v>
      </c>
      <c r="N32" s="4" t="str">
        <f>IFERROR(IF(VLOOKUP(A32,'API Org Members'!C:D,2,FALSE)=0,"",VLOOKUP(A32,'API Org Members'!C:D,2,FALSE)),"")</f>
        <v>http://www.agarcorp.com/</v>
      </c>
      <c r="O32" t="str">
        <f>IFERROR(IF(VLOOKUP(A32,Resources!A:B,2,FALSE)=0,"",VLOOKUP(A32,Resources!A:B,2,FALSE)),"")</f>
        <v/>
      </c>
    </row>
    <row r="33" spans="1:15" x14ac:dyDescent="0.2">
      <c r="A33" s="3" t="s">
        <v>2805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>
        <v>1</v>
      </c>
      <c r="N33" s="4" t="str">
        <f>IFERROR(IF(VLOOKUP(A33,'API Org Members'!C:D,2,FALSE)=0,"",VLOOKUP(A33,'API Org Members'!C:D,2,FALSE)),"")</f>
        <v>https://ahrmetals.com/</v>
      </c>
      <c r="O33" t="str">
        <f>IFERROR(IF(VLOOKUP(A33,Resources!A:B,2,FALSE)=0,"",VLOOKUP(A33,Resources!A:B,2,FALSE)),"")</f>
        <v/>
      </c>
    </row>
    <row r="34" spans="1:15" x14ac:dyDescent="0.2">
      <c r="A34" s="3" t="s">
        <v>2355</v>
      </c>
      <c r="B34" s="4">
        <v>1</v>
      </c>
      <c r="C34" s="4">
        <v>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 t="str">
        <f>IFERROR(IF(VLOOKUP(A34,'API Org Members'!C:D,2,FALSE)=0,"",VLOOKUP(A34,'API Org Members'!C:D,2,FALSE)),"")</f>
        <v>http:/www.aitec.ca/</v>
      </c>
      <c r="O34" t="str">
        <f>IFERROR(IF(VLOOKUP(A34,Resources!A:B,2,FALSE)=0,"",VLOOKUP(A34,Resources!A:B,2,FALSE)),"")</f>
        <v/>
      </c>
    </row>
    <row r="35" spans="1:15" x14ac:dyDescent="0.2">
      <c r="A35" s="3" t="s">
        <v>2000</v>
      </c>
      <c r="B35" s="4"/>
      <c r="C35" s="4"/>
      <c r="D35" s="4"/>
      <c r="E35" s="4">
        <v>1</v>
      </c>
      <c r="F35" s="4">
        <v>1</v>
      </c>
      <c r="G35" s="4"/>
      <c r="H35" s="4"/>
      <c r="I35" s="4"/>
      <c r="J35" s="4"/>
      <c r="K35" s="4"/>
      <c r="L35" s="4"/>
      <c r="M35" s="4"/>
      <c r="N35" s="4" t="str">
        <f>IFERROR(IF(VLOOKUP(A35,'API Org Members'!C:D,2,FALSE)=0,"",VLOOKUP(A35,'API Org Members'!C:D,2,FALSE)),"")</f>
        <v>http://www.akership.com</v>
      </c>
      <c r="O35" t="str">
        <f>IFERROR(IF(VLOOKUP(A35,Resources!A:B,2,FALSE)=0,"",VLOOKUP(A35,Resources!A:B,2,FALSE)),"")</f>
        <v/>
      </c>
    </row>
    <row r="36" spans="1:15" x14ac:dyDescent="0.2">
      <c r="A36" s="3" t="s">
        <v>1389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>
        <v>1</v>
      </c>
      <c r="M36" s="4">
        <v>1</v>
      </c>
      <c r="N36" s="4" t="str">
        <f>IFERROR(IF(VLOOKUP(A36,'API Org Members'!C:D,2,FALSE)=0,"",VLOOKUP(A36,'API Org Members'!C:D,2,FALSE)),"")</f>
        <v>http://www.alatas.com/</v>
      </c>
      <c r="O36" t="str">
        <f>IFERROR(IF(VLOOKUP(A36,Resources!A:B,2,FALSE)=0,"",VLOOKUP(A36,Resources!A:B,2,FALSE)),"")</f>
        <v/>
      </c>
    </row>
    <row r="37" spans="1:15" x14ac:dyDescent="0.2">
      <c r="A37" s="3" t="s">
        <v>636</v>
      </c>
      <c r="B37" s="4"/>
      <c r="C37" s="4"/>
      <c r="D37" s="4"/>
      <c r="E37" s="4"/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4">
        <v>1</v>
      </c>
      <c r="L37" s="4">
        <v>1</v>
      </c>
      <c r="M37" s="4">
        <v>1</v>
      </c>
      <c r="N37" s="4" t="str">
        <f>IFERROR(IF(VLOOKUP(A37,'API Org Members'!C:D,2,FALSE)=0,"",VLOOKUP(A37,'API Org Members'!C:D,2,FALSE)),"")</f>
        <v>http://www.alcoa.com/global/en/home.asp</v>
      </c>
      <c r="O37" t="str">
        <f>IFERROR(IF(VLOOKUP(A37,Resources!A:B,2,FALSE)=0,"",VLOOKUP(A37,Resources!A:B,2,FALSE)),"")</f>
        <v/>
      </c>
    </row>
    <row r="38" spans="1:15" x14ac:dyDescent="0.2">
      <c r="A38" s="3" t="s">
        <v>1720</v>
      </c>
      <c r="B38" s="4">
        <v>1</v>
      </c>
      <c r="C38" s="4">
        <v>1</v>
      </c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/>
      <c r="K38" s="4"/>
      <c r="L38" s="4"/>
      <c r="M38" s="4"/>
      <c r="N38" s="4" t="str">
        <f>IFERROR(IF(VLOOKUP(A38,'API Org Members'!C:D,2,FALSE)=0,"",VLOOKUP(A38,'API Org Members'!C:D,2,FALSE)),"")</f>
        <v>http:/www.alltechinspection.com/</v>
      </c>
      <c r="O38" t="str">
        <f>IFERROR(IF(VLOOKUP(A38,Resources!A:B,2,FALSE)=0,"",VLOOKUP(A38,Resources!A:B,2,FALSE)),"")</f>
        <v/>
      </c>
    </row>
    <row r="39" spans="1:15" x14ac:dyDescent="0.2">
      <c r="A39" s="3" t="s">
        <v>1390</v>
      </c>
      <c r="B39" s="4"/>
      <c r="C39" s="4"/>
      <c r="D39" s="4"/>
      <c r="E39" s="4"/>
      <c r="F39" s="4"/>
      <c r="G39" s="4"/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 t="str">
        <f>IFERROR(IF(VLOOKUP(A39,'API Org Members'!C:D,2,FALSE)=0,"",VLOOKUP(A39,'API Org Members'!C:D,2,FALSE)),"")</f>
        <v>https://apf.com/</v>
      </c>
      <c r="O39" t="str">
        <f>IFERROR(IF(VLOOKUP(A39,Resources!A:B,2,FALSE)=0,"",VLOOKUP(A39,Resources!A:B,2,FALSE)),"")</f>
        <v/>
      </c>
    </row>
    <row r="40" spans="1:15" x14ac:dyDescent="0.2">
      <c r="A40" s="3" t="s">
        <v>637</v>
      </c>
      <c r="B40" s="4"/>
      <c r="C40" s="4"/>
      <c r="D40" s="4"/>
      <c r="E40" s="4"/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 t="str">
        <f>IFERROR(IF(VLOOKUP(A40,'API Org Members'!C:D,2,FALSE)=0,"",VLOOKUP(A40,'API Org Members'!C:D,2,FALSE)),"")</f>
        <v>http://www.allerion.com/</v>
      </c>
      <c r="O40" t="str">
        <f>IFERROR(IF(VLOOKUP(A40,Resources!A:B,2,FALSE)=0,"",VLOOKUP(A40,Resources!A:B,2,FALSE)),"")</f>
        <v/>
      </c>
    </row>
    <row r="41" spans="1:15" x14ac:dyDescent="0.2">
      <c r="A41" s="3" t="s">
        <v>5</v>
      </c>
      <c r="B41" s="4"/>
      <c r="C41" s="4"/>
      <c r="D41" s="4"/>
      <c r="E41" s="4"/>
      <c r="F41" s="4"/>
      <c r="G41" s="4"/>
      <c r="H41" s="4"/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 t="str">
        <f>IFERROR(IF(VLOOKUP(A41,'API Org Members'!C:D,2,FALSE)=0,"",VLOOKUP(A41,'API Org Members'!C:D,2,FALSE)),"")</f>
        <v>http://alloybellows.com/</v>
      </c>
      <c r="O41" t="str">
        <f>IFERROR(IF(VLOOKUP(A41,Resources!A:B,2,FALSE)=0,"",VLOOKUP(A41,Resources!A:B,2,FALSE)),"")</f>
        <v/>
      </c>
    </row>
    <row r="42" spans="1:15" x14ac:dyDescent="0.2">
      <c r="A42" s="3" t="s">
        <v>1721</v>
      </c>
      <c r="B42" s="4"/>
      <c r="C42" s="4"/>
      <c r="D42" s="4"/>
      <c r="E42" s="4"/>
      <c r="F42" s="4"/>
      <c r="G42" s="4">
        <v>1</v>
      </c>
      <c r="H42" s="4">
        <v>1</v>
      </c>
      <c r="I42" s="4"/>
      <c r="J42" s="4"/>
      <c r="K42" s="4"/>
      <c r="L42" s="4"/>
      <c r="M42" s="4"/>
      <c r="N42" s="4" t="str">
        <f>IFERROR(IF(VLOOKUP(A42,'API Org Members'!C:D,2,FALSE)=0,"",VLOOKUP(A42,'API Org Members'!C:D,2,FALSE)),"")</f>
        <v>http:/www.allpoints-equipment.com/</v>
      </c>
      <c r="O42" t="str">
        <f>IFERROR(IF(VLOOKUP(A42,Resources!A:B,2,FALSE)=0,"",VLOOKUP(A42,Resources!A:B,2,FALSE)),"")</f>
        <v/>
      </c>
    </row>
    <row r="43" spans="1:15" x14ac:dyDescent="0.2">
      <c r="A43" s="3" t="s">
        <v>638</v>
      </c>
      <c r="B43" s="4"/>
      <c r="C43" s="4"/>
      <c r="D43" s="4">
        <v>1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/>
      <c r="M43" s="4"/>
      <c r="N43" s="4" t="str">
        <f>IFERROR(IF(VLOOKUP(A43,'API Org Members'!C:D,2,FALSE)=0,"",VLOOKUP(A43,'API Org Members'!C:D,2,FALSE)),"")</f>
        <v>http:/www.aspvac.com/</v>
      </c>
      <c r="O43" t="str">
        <f>IFERROR(IF(VLOOKUP(A43,Resources!A:B,2,FALSE)=0,"",VLOOKUP(A43,Resources!A:B,2,FALSE)),"")</f>
        <v/>
      </c>
    </row>
    <row r="44" spans="1:15" x14ac:dyDescent="0.2">
      <c r="A44" s="3" t="s">
        <v>639</v>
      </c>
      <c r="B44" s="4"/>
      <c r="C44" s="4"/>
      <c r="D44" s="4"/>
      <c r="E44" s="4"/>
      <c r="F44" s="4"/>
      <c r="G44" s="4"/>
      <c r="H44" s="4"/>
      <c r="I44" s="4">
        <v>1</v>
      </c>
      <c r="J44" s="4">
        <v>1</v>
      </c>
      <c r="K44" s="4">
        <v>1</v>
      </c>
      <c r="L44" s="4"/>
      <c r="M44" s="4"/>
      <c r="N44" s="4" t="str">
        <f>IFERROR(IF(VLOOKUP(A44,'API Org Members'!C:D,2,FALSE)=0,"",VLOOKUP(A44,'API Org Members'!C:D,2,FALSE)),"")</f>
        <v>http:/www.alstom.com/grid</v>
      </c>
      <c r="O44" t="str">
        <f>IFERROR(IF(VLOOKUP(A44,Resources!A:B,2,FALSE)=0,"",VLOOKUP(A44,Resources!A:B,2,FALSE)),"")</f>
        <v/>
      </c>
    </row>
    <row r="45" spans="1:15" x14ac:dyDescent="0.2">
      <c r="A45" s="3" t="s">
        <v>640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 t="str">
        <f>IFERROR(IF(VLOOKUP(A45,'API Org Members'!C:D,2,FALSE)=0,"",VLOOKUP(A45,'API Org Members'!C:D,2,FALSE)),"")</f>
        <v>http://www.alyeska-pipeline.com/</v>
      </c>
      <c r="O45" t="str">
        <f>IFERROR(IF(VLOOKUP(A45,Resources!A:B,2,FALSE)=0,"",VLOOKUP(A45,Resources!A:B,2,FALSE)),"")</f>
        <v/>
      </c>
    </row>
    <row r="46" spans="1:15" x14ac:dyDescent="0.2">
      <c r="A46" s="3" t="s">
        <v>2001</v>
      </c>
      <c r="B46" s="4"/>
      <c r="C46" s="4"/>
      <c r="D46" s="4"/>
      <c r="E46" s="4"/>
      <c r="F46" s="4">
        <v>1</v>
      </c>
      <c r="G46" s="4"/>
      <c r="H46" s="4"/>
      <c r="I46" s="4"/>
      <c r="J46" s="4"/>
      <c r="K46" s="4"/>
      <c r="L46" s="4"/>
      <c r="M46" s="4"/>
      <c r="N46" s="4" t="str">
        <f>IFERROR(IF(VLOOKUP(A46,'API Org Members'!C:D,2,FALSE)=0,"",VLOOKUP(A46,'API Org Members'!C:D,2,FALSE)),"")</f>
        <v>http://www.amanaindustries.com</v>
      </c>
      <c r="O46" t="str">
        <f>IFERROR(IF(VLOOKUP(A46,Resources!A:B,2,FALSE)=0,"",VLOOKUP(A46,Resources!A:B,2,FALSE)),"")</f>
        <v/>
      </c>
    </row>
    <row r="47" spans="1:15" x14ac:dyDescent="0.2">
      <c r="A47" s="3" t="s">
        <v>1391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>
        <v>1</v>
      </c>
      <c r="M47" s="4">
        <v>1</v>
      </c>
      <c r="N47" s="4" t="str">
        <f>IFERROR(IF(VLOOKUP(A47,'API Org Members'!C:D,2,FALSE)=0,"",VLOOKUP(A47,'API Org Members'!C:D,2,FALSE)),"")</f>
        <v>http://www.amecfw.com/</v>
      </c>
      <c r="O47" t="str">
        <f>IFERROR(IF(VLOOKUP(A47,Resources!A:B,2,FALSE)=0,"",VLOOKUP(A47,Resources!A:B,2,FALSE)),"")</f>
        <v/>
      </c>
    </row>
    <row r="48" spans="1:15" x14ac:dyDescent="0.2">
      <c r="A48" s="3" t="s">
        <v>1722</v>
      </c>
      <c r="B48" s="4">
        <v>1</v>
      </c>
      <c r="C48" s="4">
        <v>1</v>
      </c>
      <c r="D48" s="4">
        <v>1</v>
      </c>
      <c r="E48" s="4"/>
      <c r="F48" s="4"/>
      <c r="G48" s="4">
        <v>1</v>
      </c>
      <c r="H48" s="4"/>
      <c r="I48" s="4"/>
      <c r="J48" s="4"/>
      <c r="K48" s="4"/>
      <c r="L48" s="4"/>
      <c r="M48" s="4"/>
      <c r="N48" s="4" t="str">
        <f>IFERROR(IF(VLOOKUP(A48,'API Org Members'!C:D,2,FALSE)=0,"",VLOOKUP(A48,'API Org Members'!C:D,2,FALSE)),"")</f>
        <v>http://www.amecparagon.com/</v>
      </c>
      <c r="O48" t="str">
        <f>IFERROR(IF(VLOOKUP(A48,Resources!A:B,2,FALSE)=0,"",VLOOKUP(A48,Resources!A:B,2,FALSE)),"")</f>
        <v/>
      </c>
    </row>
    <row r="49" spans="1:15" x14ac:dyDescent="0.2">
      <c r="A49" s="3" t="s">
        <v>641</v>
      </c>
      <c r="B49" s="4"/>
      <c r="C49" s="4"/>
      <c r="D49" s="4"/>
      <c r="E49" s="4"/>
      <c r="F49" s="4"/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 t="str">
        <f>IFERROR(IF(VLOOKUP(A49,'API Org Members'!C:D,2,FALSE)=0,"",VLOOKUP(A49,'API Org Members'!C:D,2,FALSE)),"")</f>
        <v>http://amerapex.com/</v>
      </c>
      <c r="O49" t="str">
        <f>IFERROR(IF(VLOOKUP(A49,Resources!A:B,2,FALSE)=0,"",VLOOKUP(A49,Resources!A:B,2,FALSE)),"")</f>
        <v/>
      </c>
    </row>
    <row r="50" spans="1:15" x14ac:dyDescent="0.2">
      <c r="A50" s="3" t="s">
        <v>1392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>
        <v>1</v>
      </c>
      <c r="M50" s="4">
        <v>1</v>
      </c>
      <c r="N50" s="4" t="str">
        <f>IFERROR(IF(VLOOKUP(A50,'API Org Members'!C:D,2,FALSE)=0,"",VLOOKUP(A50,'API Org Members'!C:D,2,FALSE)),"")</f>
        <v>https://www.apexgroup.eu/</v>
      </c>
      <c r="O50" t="str">
        <f>IFERROR(IF(VLOOKUP(A50,Resources!A:B,2,FALSE)=0,"",VLOOKUP(A50,Resources!A:B,2,FALSE)),"")</f>
        <v/>
      </c>
    </row>
    <row r="51" spans="1:15" x14ac:dyDescent="0.2">
      <c r="A51" s="3" t="s">
        <v>6</v>
      </c>
      <c r="B51" s="4"/>
      <c r="C51" s="4"/>
      <c r="D51" s="4"/>
      <c r="E51" s="4"/>
      <c r="F51" s="4"/>
      <c r="G51" s="4"/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1</v>
      </c>
      <c r="N51" s="4" t="str">
        <f>IFERROR(IF(VLOOKUP(A51,'API Org Members'!C:D,2,FALSE)=0,"",VLOOKUP(A51,'API Org Members'!C:D,2,FALSE)),"")</f>
        <v>http://www.americanblock.com/index.php</v>
      </c>
      <c r="O51" t="str">
        <f>IFERROR(IF(VLOOKUP(A51,Resources!A:B,2,FALSE)=0,"",VLOOKUP(A51,Resources!A:B,2,FALSE)),"")</f>
        <v/>
      </c>
    </row>
    <row r="52" spans="1:15" x14ac:dyDescent="0.2">
      <c r="A52" s="3" t="s">
        <v>2002</v>
      </c>
      <c r="B52" s="4">
        <v>1</v>
      </c>
      <c r="C52" s="4">
        <v>1</v>
      </c>
      <c r="D52" s="4">
        <v>1</v>
      </c>
      <c r="E52" s="4">
        <v>1</v>
      </c>
      <c r="F52" s="4">
        <v>1</v>
      </c>
      <c r="G52" s="4"/>
      <c r="H52" s="4"/>
      <c r="I52" s="4"/>
      <c r="J52" s="4"/>
      <c r="K52" s="4"/>
      <c r="L52" s="4"/>
      <c r="M52" s="4"/>
      <c r="N52" s="4" t="str">
        <f>IFERROR(IF(VLOOKUP(A52,'API Org Members'!C:D,2,FALSE)=0,"",VLOOKUP(A52,'API Org Members'!C:D,2,FALSE)),"")</f>
        <v>http://www.abs-group.com</v>
      </c>
      <c r="O52" t="str">
        <f>IFERROR(IF(VLOOKUP(A52,Resources!A:B,2,FALSE)=0,"",VLOOKUP(A52,Resources!A:B,2,FALSE)),"")</f>
        <v/>
      </c>
    </row>
    <row r="53" spans="1:15" x14ac:dyDescent="0.2">
      <c r="A53" s="3" t="s">
        <v>2489</v>
      </c>
      <c r="B53" s="4">
        <v>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 t="str">
        <f>IFERROR(IF(VLOOKUP(A53,'API Org Members'!C:D,2,FALSE)=0,"",VLOOKUP(A53,'API Org Members'!C:D,2,FALSE)),"")</f>
        <v>http:/www.colloid.com/</v>
      </c>
      <c r="O53" t="str">
        <f>IFERROR(IF(VLOOKUP(A53,Resources!A:B,2,FALSE)=0,"",VLOOKUP(A53,Resources!A:B,2,FALSE)),"")</f>
        <v/>
      </c>
    </row>
    <row r="54" spans="1:15" x14ac:dyDescent="0.2">
      <c r="A54" s="3" t="s">
        <v>7</v>
      </c>
      <c r="B54" s="4"/>
      <c r="C54" s="4"/>
      <c r="D54" s="4"/>
      <c r="E54" s="4"/>
      <c r="F54" s="4"/>
      <c r="G54" s="4"/>
      <c r="H54" s="4"/>
      <c r="I54" s="4">
        <v>1</v>
      </c>
      <c r="J54" s="4">
        <v>1</v>
      </c>
      <c r="K54" s="4">
        <v>1</v>
      </c>
      <c r="L54" s="4"/>
      <c r="M54" s="4"/>
      <c r="N54" s="4" t="str">
        <f>IFERROR(IF(VLOOKUP(A54,'API Org Members'!C:D,2,FALSE)=0,"",VLOOKUP(A54,'API Org Members'!C:D,2,FALSE)),"")</f>
        <v>http:/www.americancrane.com/</v>
      </c>
      <c r="O54" t="str">
        <f>IFERROR(IF(VLOOKUP(A54,Resources!A:B,2,FALSE)=0,"",VLOOKUP(A54,Resources!A:B,2,FALSE)),"")</f>
        <v/>
      </c>
    </row>
    <row r="55" spans="1:15" x14ac:dyDescent="0.2">
      <c r="A55" s="3" t="s">
        <v>2182</v>
      </c>
      <c r="B55" s="4">
        <v>1</v>
      </c>
      <c r="C55" s="4">
        <v>1</v>
      </c>
      <c r="D55" s="4">
        <v>1</v>
      </c>
      <c r="E55" s="4">
        <v>1</v>
      </c>
      <c r="F55" s="4"/>
      <c r="G55" s="4"/>
      <c r="H55" s="4"/>
      <c r="I55" s="4"/>
      <c r="J55" s="4"/>
      <c r="K55" s="4"/>
      <c r="L55" s="4"/>
      <c r="M55" s="4"/>
      <c r="N55" s="4" t="str">
        <f>IFERROR(IF(VLOOKUP(A55,'API Org Members'!C:D,2,FALSE)=0,"",VLOOKUP(A55,'API Org Members'!C:D,2,FALSE)),"")</f>
        <v>http:/www.aetweb.com/</v>
      </c>
      <c r="O55" t="str">
        <f>IFERROR(IF(VLOOKUP(A55,Resources!A:B,2,FALSE)=0,"",VLOOKUP(A55,Resources!A:B,2,FALSE)),"")</f>
        <v/>
      </c>
    </row>
    <row r="56" spans="1:15" x14ac:dyDescent="0.2">
      <c r="A56" s="3" t="s">
        <v>8</v>
      </c>
      <c r="B56" s="4"/>
      <c r="C56" s="4"/>
      <c r="D56" s="4"/>
      <c r="E56" s="4"/>
      <c r="F56" s="4"/>
      <c r="G56" s="4"/>
      <c r="H56" s="4"/>
      <c r="I56" s="4"/>
      <c r="J56" s="4">
        <v>1</v>
      </c>
      <c r="K56" s="4">
        <v>1</v>
      </c>
      <c r="L56" s="4"/>
      <c r="M56" s="4"/>
      <c r="N56" s="4" t="str">
        <f>IFERROR(IF(VLOOKUP(A56,'API Org Members'!C:D,2,FALSE)=0,"",VLOOKUP(A56,'API Org Members'!C:D,2,FALSE)),"")</f>
        <v>http:/www.americanenergypartners.com/</v>
      </c>
      <c r="O56" t="str">
        <f>IFERROR(IF(VLOOKUP(A56,Resources!A:B,2,FALSE)=0,"",VLOOKUP(A56,Resources!A:B,2,FALSE)),"")</f>
        <v>https://www.desmogblog.com/directory/vocabulary/13495</v>
      </c>
    </row>
    <row r="57" spans="1:15" x14ac:dyDescent="0.2">
      <c r="A57" s="3" t="s">
        <v>2356</v>
      </c>
      <c r="B57" s="4"/>
      <c r="C57" s="4">
        <v>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 t="str">
        <f>IFERROR(IF(VLOOKUP(A57,'API Org Members'!C:D,2,FALSE)=0,"",VLOOKUP(A57,'API Org Members'!C:D,2,FALSE)),"")</f>
        <v>http:/www.amtecol.com/</v>
      </c>
      <c r="O57" t="str">
        <f>IFERROR(IF(VLOOKUP(A57,Resources!A:B,2,FALSE)=0,"",VLOOKUP(A57,Resources!A:B,2,FALSE)),"")</f>
        <v/>
      </c>
    </row>
    <row r="58" spans="1:15" x14ac:dyDescent="0.2">
      <c r="A58" s="3" t="s">
        <v>642</v>
      </c>
      <c r="B58" s="4"/>
      <c r="C58" s="4"/>
      <c r="D58" s="4"/>
      <c r="E58" s="4"/>
      <c r="F58" s="4"/>
      <c r="G58" s="4">
        <v>1</v>
      </c>
      <c r="H58" s="4">
        <v>1</v>
      </c>
      <c r="I58" s="4">
        <v>1</v>
      </c>
      <c r="J58" s="4">
        <v>1</v>
      </c>
      <c r="K58" s="4">
        <v>1</v>
      </c>
      <c r="L58" s="4">
        <v>1</v>
      </c>
      <c r="M58" s="4"/>
      <c r="N58" s="4" t="str">
        <f>IFERROR(IF(VLOOKUP(A58,'API Org Members'!C:D,2,FALSE)=0,"",VLOOKUP(A58,'API Org Members'!C:D,2,FALSE)),"")</f>
        <v>http:/www.aiworldwide.com/</v>
      </c>
      <c r="O58" t="str">
        <f>IFERROR(IF(VLOOKUP(A58,Resources!A:B,2,FALSE)=0,"",VLOOKUP(A58,Resources!A:B,2,FALSE)),"")</f>
        <v/>
      </c>
    </row>
    <row r="59" spans="1:15" x14ac:dyDescent="0.2">
      <c r="A59" s="3" t="s">
        <v>9</v>
      </c>
      <c r="B59" s="4"/>
      <c r="C59" s="4"/>
      <c r="D59" s="4"/>
      <c r="E59" s="4"/>
      <c r="F59" s="4"/>
      <c r="G59" s="4"/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 t="str">
        <f>IFERROR(IF(VLOOKUP(A59,'API Org Members'!C:D,2,FALSE)=0,"",VLOOKUP(A59,'API Org Members'!C:D,2,FALSE)),"")</f>
        <v>http://www.americaninspection.net/</v>
      </c>
      <c r="O59" t="str">
        <f>IFERROR(IF(VLOOKUP(A59,Resources!A:B,2,FALSE)=0,"",VLOOKUP(A59,Resources!A:B,2,FALSE)),"")</f>
        <v/>
      </c>
    </row>
    <row r="60" spans="1:15" x14ac:dyDescent="0.2">
      <c r="A60" s="3" t="s">
        <v>643</v>
      </c>
      <c r="B60" s="4">
        <v>1</v>
      </c>
      <c r="C60" s="4">
        <v>1</v>
      </c>
      <c r="D60" s="4">
        <v>1</v>
      </c>
      <c r="E60" s="4">
        <v>1</v>
      </c>
      <c r="F60" s="4">
        <v>1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/>
      <c r="N60" s="4" t="str">
        <f>IFERROR(IF(VLOOKUP(A60,'API Org Members'!C:D,2,FALSE)=0,"",VLOOKUP(A60,'API Org Members'!C:D,2,FALSE)),"")</f>
        <v>http:/www.amarinecorp.com/</v>
      </c>
      <c r="O60" t="str">
        <f>IFERROR(IF(VLOOKUP(A60,Resources!A:B,2,FALSE)=0,"",VLOOKUP(A60,Resources!A:B,2,FALSE)),"")</f>
        <v/>
      </c>
    </row>
    <row r="61" spans="1:15" x14ac:dyDescent="0.2">
      <c r="A61" s="3" t="s">
        <v>10</v>
      </c>
      <c r="B61" s="4"/>
      <c r="C61" s="4"/>
      <c r="D61" s="4"/>
      <c r="E61" s="4"/>
      <c r="F61" s="4"/>
      <c r="G61" s="4"/>
      <c r="H61" s="4"/>
      <c r="I61" s="4"/>
      <c r="J61" s="4">
        <v>1</v>
      </c>
      <c r="K61" s="4">
        <v>1</v>
      </c>
      <c r="L61" s="4"/>
      <c r="M61" s="4"/>
      <c r="N61" s="4" t="str">
        <f>IFERROR(IF(VLOOKUP(A61,'API Org Members'!C:D,2,FALSE)=0,"",VLOOKUP(A61,'API Org Members'!C:D,2,FALSE)),"")</f>
        <v>http:/www.americanmidstream.com/Home/default.aspx</v>
      </c>
      <c r="O61" t="str">
        <f>IFERROR(IF(VLOOKUP(A61,Resources!A:B,2,FALSE)=0,"",VLOOKUP(A61,Resources!A:B,2,FALSE)),"")</f>
        <v/>
      </c>
    </row>
    <row r="62" spans="1:15" x14ac:dyDescent="0.2">
      <c r="A62" s="3" t="s">
        <v>2003</v>
      </c>
      <c r="B62" s="4"/>
      <c r="C62" s="4"/>
      <c r="D62" s="4"/>
      <c r="E62" s="4"/>
      <c r="F62" s="4">
        <v>1</v>
      </c>
      <c r="G62" s="4"/>
      <c r="H62" s="4"/>
      <c r="I62" s="4"/>
      <c r="J62" s="4"/>
      <c r="K62" s="4"/>
      <c r="L62" s="4"/>
      <c r="M62" s="4"/>
      <c r="N62" s="4" t="str">
        <f>IFERROR(IF(VLOOKUP(A62,'API Org Members'!C:D,2,FALSE)=0,"",VLOOKUP(A62,'API Org Members'!C:D,2,FALSE)),"")</f>
        <v>http://www.amso.net</v>
      </c>
      <c r="O62" t="str">
        <f>IFERROR(IF(VLOOKUP(A62,Resources!A:B,2,FALSE)=0,"",VLOOKUP(A62,Resources!A:B,2,FALSE)),"")</f>
        <v/>
      </c>
    </row>
    <row r="63" spans="1:15" x14ac:dyDescent="0.2">
      <c r="A63" s="3" t="s">
        <v>2490</v>
      </c>
      <c r="B63" s="4">
        <v>1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 t="str">
        <f>IFERROR(IF(VLOOKUP(A63,'API Org Members'!C:D,2,FALSE)=0,"",VLOOKUP(A63,'API Org Members'!C:D,2,FALSE)),"")</f>
        <v>http:/www.apacrubber.com/</v>
      </c>
      <c r="O63" t="str">
        <f>IFERROR(IF(VLOOKUP(A63,Resources!A:B,2,FALSE)=0,"",VLOOKUP(A63,Resources!A:B,2,FALSE)),"")</f>
        <v/>
      </c>
    </row>
    <row r="64" spans="1:15" x14ac:dyDescent="0.2">
      <c r="A64" s="3" t="s">
        <v>644</v>
      </c>
      <c r="B64" s="4"/>
      <c r="C64" s="4"/>
      <c r="D64" s="4"/>
      <c r="E64" s="4"/>
      <c r="F64" s="4">
        <v>1</v>
      </c>
      <c r="G64" s="4">
        <v>1</v>
      </c>
      <c r="H64" s="4">
        <v>1</v>
      </c>
      <c r="I64" s="4">
        <v>1</v>
      </c>
      <c r="J64" s="4">
        <v>1</v>
      </c>
      <c r="K64" s="4">
        <v>1</v>
      </c>
      <c r="L64" s="4"/>
      <c r="M64" s="4"/>
      <c r="N64" s="4" t="str">
        <f>IFERROR(IF(VLOOKUP(A64,'API Org Members'!C:D,2,FALSE)=0,"",VLOOKUP(A64,'API Org Members'!C:D,2,FALSE)),"")</f>
        <v>http:/www.americanpetroleumtankers.com/</v>
      </c>
      <c r="O64" t="str">
        <f>IFERROR(IF(VLOOKUP(A64,Resources!A:B,2,FALSE)=0,"",VLOOKUP(A64,Resources!A:B,2,FALSE)),"")</f>
        <v/>
      </c>
    </row>
    <row r="65" spans="1:15" x14ac:dyDescent="0.2">
      <c r="A65" s="3" t="s">
        <v>1724</v>
      </c>
      <c r="B65" s="4"/>
      <c r="C65" s="4"/>
      <c r="D65" s="4"/>
      <c r="E65" s="4"/>
      <c r="F65" s="4">
        <v>1</v>
      </c>
      <c r="G65" s="4">
        <v>1</v>
      </c>
      <c r="H65" s="4">
        <v>1</v>
      </c>
      <c r="I65" s="4">
        <v>1</v>
      </c>
      <c r="J65" s="4"/>
      <c r="K65" s="4"/>
      <c r="L65" s="4"/>
      <c r="M65" s="4"/>
      <c r="N65" s="4" t="str">
        <f>IFERROR(IF(VLOOKUP(A65,'API Org Members'!C:D,2,FALSE)=0,"",VLOOKUP(A65,'API Org Members'!C:D,2,FALSE)),"")</f>
        <v>http:/www.americanprotectors.com/</v>
      </c>
      <c r="O65" t="str">
        <f>IFERROR(IF(VLOOKUP(A65,Resources!A:B,2,FALSE)=0,"",VLOOKUP(A65,Resources!A:B,2,FALSE)),"")</f>
        <v/>
      </c>
    </row>
    <row r="66" spans="1:15" x14ac:dyDescent="0.2">
      <c r="A66" s="3" t="s">
        <v>11</v>
      </c>
      <c r="B66" s="4"/>
      <c r="C66" s="4"/>
      <c r="D66" s="4"/>
      <c r="E66" s="4"/>
      <c r="F66" s="4"/>
      <c r="G66" s="4"/>
      <c r="H66" s="4"/>
      <c r="I66" s="4"/>
      <c r="J66" s="4">
        <v>1</v>
      </c>
      <c r="K66" s="4">
        <v>1</v>
      </c>
      <c r="L66" s="4"/>
      <c r="M66" s="4"/>
      <c r="N66" s="4" t="str">
        <f>IFERROR(IF(VLOOKUP(A66,'API Org Members'!C:D,2,FALSE)=0,"",VLOOKUP(A66,'API Org Members'!C:D,2,FALSE)),"")</f>
        <v>http:/arleasing.com/</v>
      </c>
      <c r="O66" t="str">
        <f>IFERROR(IF(VLOOKUP(A66,Resources!A:B,2,FALSE)=0,"",VLOOKUP(A66,Resources!A:B,2,FALSE)),"")</f>
        <v/>
      </c>
    </row>
    <row r="67" spans="1:15" x14ac:dyDescent="0.2">
      <c r="A67" s="3" t="s">
        <v>1723</v>
      </c>
      <c r="B67" s="4"/>
      <c r="C67" s="4"/>
      <c r="D67" s="4"/>
      <c r="E67" s="4"/>
      <c r="F67" s="4"/>
      <c r="G67" s="4">
        <v>1</v>
      </c>
      <c r="H67" s="4">
        <v>1</v>
      </c>
      <c r="I67" s="4">
        <v>1</v>
      </c>
      <c r="J67" s="4">
        <v>1</v>
      </c>
      <c r="K67" s="4">
        <v>1</v>
      </c>
      <c r="L67" s="4">
        <v>1</v>
      </c>
      <c r="M67" s="4">
        <v>1</v>
      </c>
      <c r="N67" s="4" t="str">
        <f>IFERROR(IF(VLOOKUP(A67,'API Org Members'!C:D,2,FALSE)=0,"",VLOOKUP(A67,'API Org Members'!C:D,2,FALSE)),"")</f>
        <v>http://amso.net/</v>
      </c>
      <c r="O67" t="str">
        <f>IFERROR(IF(VLOOKUP(A67,Resources!A:B,2,FALSE)=0,"",VLOOKUP(A67,Resources!A:B,2,FALSE)),"")</f>
        <v/>
      </c>
    </row>
    <row r="68" spans="1:15" x14ac:dyDescent="0.2">
      <c r="A68" s="3" t="s">
        <v>645</v>
      </c>
      <c r="B68" s="4">
        <v>1</v>
      </c>
      <c r="C68" s="4">
        <v>1</v>
      </c>
      <c r="D68" s="4">
        <v>1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1</v>
      </c>
      <c r="M68" s="4">
        <v>1</v>
      </c>
      <c r="N68" s="4" t="str">
        <f>IFERROR(IF(VLOOKUP(A68,'API Org Members'!C:D,2,FALSE)=0,"",VLOOKUP(A68,'API Org Members'!C:D,2,FALSE)),"")</f>
        <v>https://www.ameridrives.com/</v>
      </c>
      <c r="O68" t="str">
        <f>IFERROR(IF(VLOOKUP(A68,Resources!A:B,2,FALSE)=0,"",VLOOKUP(A68,Resources!A:B,2,FALSE)),"")</f>
        <v/>
      </c>
    </row>
    <row r="69" spans="1:15" x14ac:dyDescent="0.2">
      <c r="A69" s="3" t="s">
        <v>646</v>
      </c>
      <c r="B69" s="4">
        <v>1</v>
      </c>
      <c r="C69" s="4">
        <v>1</v>
      </c>
      <c r="D69" s="4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  <c r="N69" s="4" t="str">
        <f>IFERROR(IF(VLOOKUP(A69,'API Org Members'!C:D,2,FALSE)=0,"",VLOOKUP(A69,'API Org Members'!C:D,2,FALSE)),"")</f>
        <v>http://www.amspecllc.com/</v>
      </c>
      <c r="O69" t="str">
        <f>IFERROR(IF(VLOOKUP(A69,Resources!A:B,2,FALSE)=0,"",VLOOKUP(A69,Resources!A:B,2,FALSE)),"")</f>
        <v/>
      </c>
    </row>
    <row r="70" spans="1:15" x14ac:dyDescent="0.2">
      <c r="A70" s="3" t="s">
        <v>2357</v>
      </c>
      <c r="B70" s="4">
        <v>1</v>
      </c>
      <c r="C70" s="4">
        <v>1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 t="str">
        <f>IFERROR(IF(VLOOKUP(A70,'API Org Members'!C:D,2,FALSE)=0,"",VLOOKUP(A70,'API Org Members'!C:D,2,FALSE)),"")</f>
        <v>http:/www.amtexmachine.com/</v>
      </c>
      <c r="O70" t="str">
        <f>IFERROR(IF(VLOOKUP(A70,Resources!A:B,2,FALSE)=0,"",VLOOKUP(A70,Resources!A:B,2,FALSE)),"")</f>
        <v/>
      </c>
    </row>
    <row r="71" spans="1:15" x14ac:dyDescent="0.2">
      <c r="A71" s="3" t="s">
        <v>647</v>
      </c>
      <c r="B71" s="4"/>
      <c r="C71" s="4"/>
      <c r="D71" s="4"/>
      <c r="E71" s="4"/>
      <c r="F71" s="4"/>
      <c r="G71" s="4"/>
      <c r="H71" s="4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  <c r="N71" s="4" t="str">
        <f>IFERROR(IF(VLOOKUP(A71,'API Org Members'!C:D,2,FALSE)=0,"",VLOOKUP(A71,'API Org Members'!C:D,2,FALSE)),"")</f>
        <v>https://amyris.com/</v>
      </c>
      <c r="O71" t="str">
        <f>IFERROR(IF(VLOOKUP(A71,Resources!A:B,2,FALSE)=0,"",VLOOKUP(A71,Resources!A:B,2,FALSE)),"")</f>
        <v/>
      </c>
    </row>
    <row r="72" spans="1:15" x14ac:dyDescent="0.2">
      <c r="A72" s="3" t="s">
        <v>648</v>
      </c>
      <c r="B72" s="4">
        <v>1</v>
      </c>
      <c r="C72" s="4">
        <v>1</v>
      </c>
      <c r="D72" s="4">
        <v>1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 t="str">
        <f>IFERROR(IF(VLOOKUP(A72,'API Org Members'!C:D,2,FALSE)=0,"",VLOOKUP(A72,'API Org Members'!C:D,2,FALSE)),"")</f>
        <v>https://www.anadarko.com/</v>
      </c>
      <c r="O72" t="str">
        <f>IFERROR(IF(VLOOKUP(A72,Resources!A:B,2,FALSE)=0,"",VLOOKUP(A72,Resources!A:B,2,FALSE)),"")</f>
        <v/>
      </c>
    </row>
    <row r="73" spans="1:15" x14ac:dyDescent="0.2">
      <c r="A73" s="3" t="s">
        <v>2358</v>
      </c>
      <c r="B73" s="4">
        <v>1</v>
      </c>
      <c r="C73" s="4">
        <v>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 t="str">
        <f>IFERROR(IF(VLOOKUP(A73,'API Org Members'!C:D,2,FALSE)=0,"",VLOOKUP(A73,'API Org Members'!C:D,2,FALSE)),"")</f>
        <v>http:/www.ansul.com/</v>
      </c>
      <c r="O73" t="str">
        <f>IFERROR(IF(VLOOKUP(A73,Resources!A:B,2,FALSE)=0,"",VLOOKUP(A73,Resources!A:B,2,FALSE)),"")</f>
        <v/>
      </c>
    </row>
    <row r="74" spans="1:15" x14ac:dyDescent="0.2">
      <c r="A74" s="3" t="s">
        <v>1725</v>
      </c>
      <c r="B74" s="4"/>
      <c r="C74" s="4"/>
      <c r="D74" s="4"/>
      <c r="E74" s="4"/>
      <c r="F74" s="4"/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 t="str">
        <f>IFERROR(IF(VLOOKUP(A74,'API Org Members'!C:D,2,FALSE)=0,"",VLOOKUP(A74,'API Org Members'!C:D,2,FALSE)),"")</f>
        <v>https://www.anteagroup.com/en</v>
      </c>
      <c r="O74" t="str">
        <f>IFERROR(IF(VLOOKUP(A74,Resources!A:B,2,FALSE)=0,"",VLOOKUP(A74,Resources!A:B,2,FALSE)),"")</f>
        <v/>
      </c>
    </row>
    <row r="75" spans="1:15" x14ac:dyDescent="0.2">
      <c r="A75" s="3" t="s">
        <v>650</v>
      </c>
      <c r="B75" s="4"/>
      <c r="C75" s="4"/>
      <c r="D75" s="4"/>
      <c r="E75" s="4"/>
      <c r="F75" s="4"/>
      <c r="G75" s="4">
        <v>1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/>
      <c r="N75" s="4" t="str">
        <f>IFERROR(IF(VLOOKUP(A75,'API Org Members'!C:D,2,FALSE)=0,"",VLOOKUP(A75,'API Org Members'!C:D,2,FALSE)),"")</f>
        <v>http:/www.anton-paar.com/</v>
      </c>
      <c r="O75" t="str">
        <f>IFERROR(IF(VLOOKUP(A75,Resources!A:B,2,FALSE)=0,"",VLOOKUP(A75,Resources!A:B,2,FALSE)),"")</f>
        <v/>
      </c>
    </row>
    <row r="76" spans="1:15" x14ac:dyDescent="0.2">
      <c r="A76" s="3" t="s">
        <v>651</v>
      </c>
      <c r="B76" s="4"/>
      <c r="C76" s="4"/>
      <c r="D76" s="4"/>
      <c r="E76" s="4"/>
      <c r="F76" s="4"/>
      <c r="G76" s="4">
        <v>1</v>
      </c>
      <c r="H76" s="4">
        <v>1</v>
      </c>
      <c r="I76" s="4">
        <v>1</v>
      </c>
      <c r="J76" s="4">
        <v>1</v>
      </c>
      <c r="K76" s="4">
        <v>1</v>
      </c>
      <c r="L76" s="4">
        <v>1</v>
      </c>
      <c r="M76" s="4">
        <v>1</v>
      </c>
      <c r="N76" s="4" t="str">
        <f>IFERROR(IF(VLOOKUP(A76,'API Org Members'!C:D,2,FALSE)=0,"",VLOOKUP(A76,'API Org Members'!C:D,2,FALSE)),"")</f>
        <v>http://www.aoiinternational.com/</v>
      </c>
      <c r="O76" t="str">
        <f>IFERROR(IF(VLOOKUP(A76,Resources!A:B,2,FALSE)=0,"",VLOOKUP(A76,Resources!A:B,2,FALSE)),"")</f>
        <v/>
      </c>
    </row>
    <row r="77" spans="1:15" x14ac:dyDescent="0.2">
      <c r="A77" s="3" t="s">
        <v>12</v>
      </c>
      <c r="B77" s="4"/>
      <c r="C77" s="4"/>
      <c r="D77" s="4"/>
      <c r="E77" s="4"/>
      <c r="F77" s="4"/>
      <c r="G77" s="4">
        <v>1</v>
      </c>
      <c r="H77" s="4">
        <v>1</v>
      </c>
      <c r="I77" s="4"/>
      <c r="J77" s="4"/>
      <c r="K77" s="4">
        <v>1</v>
      </c>
      <c r="L77" s="4">
        <v>1</v>
      </c>
      <c r="M77" s="4">
        <v>1</v>
      </c>
      <c r="N77" s="4" t="str">
        <f>IFERROR(IF(VLOOKUP(A77,'API Org Members'!C:D,2,FALSE)=0,"",VLOOKUP(A77,'API Org Members'!C:D,2,FALSE)),"")</f>
        <v>http://www.apachecorp.com/</v>
      </c>
      <c r="O77" t="str">
        <f>IFERROR(IF(VLOOKUP(A77,Resources!A:B,2,FALSE)=0,"",VLOOKUP(A77,Resources!A:B,2,FALSE)),"")</f>
        <v/>
      </c>
    </row>
    <row r="78" spans="1:15" x14ac:dyDescent="0.2">
      <c r="A78" s="3" t="s">
        <v>652</v>
      </c>
      <c r="B78" s="4"/>
      <c r="C78" s="4"/>
      <c r="D78" s="4"/>
      <c r="E78" s="4"/>
      <c r="F78" s="4"/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 t="str">
        <f>IFERROR(IF(VLOOKUP(A78,'API Org Members'!C:D,2,FALSE)=0,"",VLOOKUP(A78,'API Org Members'!C:D,2,FALSE)),"")</f>
        <v>https://www.apave.com/</v>
      </c>
      <c r="O78" t="str">
        <f>IFERROR(IF(VLOOKUP(A78,Resources!A:B,2,FALSE)=0,"",VLOOKUP(A78,Resources!A:B,2,FALSE)),"")</f>
        <v/>
      </c>
    </row>
    <row r="79" spans="1:15" x14ac:dyDescent="0.2">
      <c r="A79" s="3" t="s">
        <v>1393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>
        <v>1</v>
      </c>
      <c r="M79" s="4">
        <v>1</v>
      </c>
      <c r="N79" s="4" t="str">
        <f>IFERROR(IF(VLOOKUP(A79,'API Org Members'!C:D,2,FALSE)=0,"",VLOOKUP(A79,'API Org Members'!C:D,2,FALSE)),"")</f>
        <v>http://www.applied-cleveland.com/</v>
      </c>
      <c r="O79" t="str">
        <f>IFERROR(IF(VLOOKUP(A79,Resources!A:B,2,FALSE)=0,"",VLOOKUP(A79,Resources!A:B,2,FALSE)),"")</f>
        <v/>
      </c>
    </row>
    <row r="80" spans="1:15" x14ac:dyDescent="0.2">
      <c r="A80" s="3" t="s">
        <v>653</v>
      </c>
      <c r="B80" s="4"/>
      <c r="C80" s="4">
        <v>1</v>
      </c>
      <c r="D80" s="4">
        <v>1</v>
      </c>
      <c r="E80" s="4">
        <v>1</v>
      </c>
      <c r="F80" s="4">
        <v>1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1</v>
      </c>
      <c r="M80" s="4"/>
      <c r="N80" s="4" t="str">
        <f>IFERROR(IF(VLOOKUP(A80,'API Org Members'!C:D,2,FALSE)=0,"",VLOOKUP(A80,'API Org Members'!C:D,2,FALSE)),"")</f>
        <v>http:/www.atslab.com/</v>
      </c>
      <c r="O80" t="str">
        <f>IFERROR(IF(VLOOKUP(A80,Resources!A:B,2,FALSE)=0,"",VLOOKUP(A80,Resources!A:B,2,FALSE)),"")</f>
        <v/>
      </c>
    </row>
    <row r="81" spans="1:15" x14ac:dyDescent="0.2">
      <c r="A81" s="3" t="s">
        <v>13</v>
      </c>
      <c r="B81" s="4"/>
      <c r="C81" s="4"/>
      <c r="D81" s="4"/>
      <c r="E81" s="4"/>
      <c r="F81" s="4"/>
      <c r="G81" s="4"/>
      <c r="H81" s="4">
        <v>1</v>
      </c>
      <c r="I81" s="4">
        <v>1</v>
      </c>
      <c r="J81" s="4">
        <v>1</v>
      </c>
      <c r="K81" s="4">
        <v>1</v>
      </c>
      <c r="L81" s="4"/>
      <c r="M81" s="4"/>
      <c r="N81" s="4" t="str">
        <f>IFERROR(IF(VLOOKUP(A81,'API Org Members'!C:D,2,FALSE)=0,"",VLOOKUP(A81,'API Org Members'!C:D,2,FALSE)),"")</f>
        <v>http:/www.velosi.com/</v>
      </c>
      <c r="O81" t="str">
        <f>IFERROR(IF(VLOOKUP(A81,Resources!A:B,2,FALSE)=0,"",VLOOKUP(A81,Resources!A:B,2,FALSE)),"")</f>
        <v/>
      </c>
    </row>
    <row r="82" spans="1:15" x14ac:dyDescent="0.2">
      <c r="A82" s="3" t="s">
        <v>654</v>
      </c>
      <c r="B82" s="4"/>
      <c r="C82" s="4"/>
      <c r="D82" s="4"/>
      <c r="E82" s="4">
        <v>1</v>
      </c>
      <c r="F82" s="4">
        <v>1</v>
      </c>
      <c r="G82" s="4">
        <v>1</v>
      </c>
      <c r="H82" s="4">
        <v>1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 t="str">
        <f>IFERROR(IF(VLOOKUP(A82,'API Org Members'!C:D,2,FALSE)=0,"",VLOOKUP(A82,'API Org Members'!C:D,2,FALSE)),"")</f>
        <v>http://www.applusrtd.com/en/</v>
      </c>
      <c r="O82" t="str">
        <f>IFERROR(IF(VLOOKUP(A82,Resources!A:B,2,FALSE)=0,"",VLOOKUP(A82,Resources!A:B,2,FALSE)),"")</f>
        <v/>
      </c>
    </row>
    <row r="83" spans="1:15" x14ac:dyDescent="0.2">
      <c r="A83" s="3" t="s">
        <v>2183</v>
      </c>
      <c r="B83" s="4">
        <v>1</v>
      </c>
      <c r="C83" s="4">
        <v>1</v>
      </c>
      <c r="D83" s="4">
        <v>1</v>
      </c>
      <c r="E83" s="4">
        <v>1</v>
      </c>
      <c r="F83" s="4"/>
      <c r="G83" s="4"/>
      <c r="H83" s="4"/>
      <c r="I83" s="4"/>
      <c r="J83" s="4"/>
      <c r="K83" s="4"/>
      <c r="L83" s="4"/>
      <c r="M83" s="4"/>
      <c r="N83" s="4" t="str">
        <f>IFERROR(IF(VLOOKUP(A83,'API Org Members'!C:D,2,FALSE)=0,"",VLOOKUP(A83,'API Org Members'!C:D,2,FALSE)),"")</f>
        <v>http:/www.aptecheng.com/</v>
      </c>
      <c r="O83" t="str">
        <f>IFERROR(IF(VLOOKUP(A83,Resources!A:B,2,FALSE)=0,"",VLOOKUP(A83,Resources!A:B,2,FALSE)),"")</f>
        <v/>
      </c>
    </row>
    <row r="84" spans="1:15" x14ac:dyDescent="0.2">
      <c r="A84" s="3" t="s">
        <v>1394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>
        <v>1</v>
      </c>
      <c r="M84" s="4">
        <v>1</v>
      </c>
      <c r="N84" s="4" t="str">
        <f>IFERROR(IF(VLOOKUP(A84,'API Org Members'!C:D,2,FALSE)=0,"",VLOOKUP(A84,'API Org Members'!C:D,2,FALSE)),"")</f>
        <v>http://www.aquasolcorp.com/</v>
      </c>
      <c r="O84" t="str">
        <f>IFERROR(IF(VLOOKUP(A84,Resources!A:B,2,FALSE)=0,"",VLOOKUP(A84,Resources!A:B,2,FALSE)),"")</f>
        <v/>
      </c>
    </row>
    <row r="85" spans="1:15" x14ac:dyDescent="0.2">
      <c r="A85" s="3" t="s">
        <v>655</v>
      </c>
      <c r="B85" s="4"/>
      <c r="C85" s="4"/>
      <c r="D85" s="4"/>
      <c r="E85" s="4"/>
      <c r="F85" s="4"/>
      <c r="G85" s="4">
        <v>1</v>
      </c>
      <c r="H85" s="4">
        <v>1</v>
      </c>
      <c r="I85" s="4">
        <v>1</v>
      </c>
      <c r="J85" s="4">
        <v>1</v>
      </c>
      <c r="K85" s="4">
        <v>1</v>
      </c>
      <c r="L85" s="4">
        <v>1</v>
      </c>
      <c r="M85" s="4">
        <v>1</v>
      </c>
      <c r="N85" s="4" t="str">
        <f>IFERROR(IF(VLOOKUP(A85,'API Org Members'!C:D,2,FALSE)=0,"",VLOOKUP(A85,'API Org Members'!C:D,2,FALSE)),"")</f>
        <v>https://www.hydrochem.com/</v>
      </c>
      <c r="O85" t="str">
        <f>IFERROR(IF(VLOOKUP(A85,Resources!A:B,2,FALSE)=0,"",VLOOKUP(A85,Resources!A:B,2,FALSE)),"")</f>
        <v/>
      </c>
    </row>
    <row r="86" spans="1:15" x14ac:dyDescent="0.2">
      <c r="A86" s="3" t="s">
        <v>656</v>
      </c>
      <c r="B86" s="4"/>
      <c r="C86" s="4"/>
      <c r="D86" s="4"/>
      <c r="E86" s="4"/>
      <c r="F86" s="4"/>
      <c r="G86" s="4">
        <v>1</v>
      </c>
      <c r="H86" s="4">
        <v>1</v>
      </c>
      <c r="I86" s="4">
        <v>1</v>
      </c>
      <c r="J86" s="4">
        <v>1</v>
      </c>
      <c r="K86" s="4">
        <v>1</v>
      </c>
      <c r="L86" s="4">
        <v>1</v>
      </c>
      <c r="M86" s="4">
        <v>1</v>
      </c>
      <c r="N86" s="4" t="str">
        <f>IFERROR(IF(VLOOKUP(A86,'API Org Members'!C:D,2,FALSE)=0,"",VLOOKUP(A86,'API Org Members'!C:D,2,FALSE)),"")</f>
        <v>http://corporate.arcelormittal.com/</v>
      </c>
      <c r="O86" t="str">
        <f>IFERROR(IF(VLOOKUP(A86,Resources!A:B,2,FALSE)=0,"",VLOOKUP(A86,Resources!A:B,2,FALSE)),"")</f>
        <v/>
      </c>
    </row>
    <row r="87" spans="1:15" x14ac:dyDescent="0.2">
      <c r="A87" s="3" t="s">
        <v>657</v>
      </c>
      <c r="B87" s="4"/>
      <c r="C87" s="4"/>
      <c r="D87" s="4"/>
      <c r="E87" s="4"/>
      <c r="F87" s="4"/>
      <c r="G87" s="4"/>
      <c r="H87" s="4"/>
      <c r="I87" s="4"/>
      <c r="J87" s="4">
        <v>1</v>
      </c>
      <c r="K87" s="4">
        <v>1</v>
      </c>
      <c r="L87" s="4">
        <v>1</v>
      </c>
      <c r="M87" s="4">
        <v>1</v>
      </c>
      <c r="N87" s="4" t="str">
        <f>IFERROR(IF(VLOOKUP(A87,'API Org Members'!C:D,2,FALSE)=0,"",VLOOKUP(A87,'API Org Members'!C:D,2,FALSE)),"")</f>
        <v>http://arcticenergyservices.com/</v>
      </c>
      <c r="O87" t="str">
        <f>IFERROR(IF(VLOOKUP(A87,Resources!A:B,2,FALSE)=0,"",VLOOKUP(A87,Resources!A:B,2,FALSE)),"")</f>
        <v/>
      </c>
    </row>
    <row r="88" spans="1:15" x14ac:dyDescent="0.2">
      <c r="A88" s="3" t="s">
        <v>1726</v>
      </c>
      <c r="B88" s="4"/>
      <c r="C88" s="4"/>
      <c r="D88" s="4"/>
      <c r="E88" s="4"/>
      <c r="F88" s="4"/>
      <c r="G88" s="4">
        <v>1</v>
      </c>
      <c r="H88" s="4"/>
      <c r="I88" s="4"/>
      <c r="J88" s="4"/>
      <c r="K88" s="4"/>
      <c r="L88" s="4"/>
      <c r="M88" s="4"/>
      <c r="N88" s="4" t="str">
        <f>IFERROR(IF(VLOOKUP(A88,'API Org Members'!C:D,2,FALSE)=0,"",VLOOKUP(A88,'API Org Members'!C:D,2,FALSE)),"")</f>
        <v>http://www.arendsinspection.com/</v>
      </c>
      <c r="O88" t="str">
        <f>IFERROR(IF(VLOOKUP(A88,Resources!A:B,2,FALSE)=0,"",VLOOKUP(A88,Resources!A:B,2,FALSE)),"")</f>
        <v/>
      </c>
    </row>
    <row r="89" spans="1:15" x14ac:dyDescent="0.2">
      <c r="A89" s="3" t="s">
        <v>658</v>
      </c>
      <c r="B89" s="4"/>
      <c r="C89" s="4"/>
      <c r="D89" s="4">
        <v>1</v>
      </c>
      <c r="E89" s="4">
        <v>1</v>
      </c>
      <c r="F89" s="4">
        <v>1</v>
      </c>
      <c r="G89" s="4">
        <v>1</v>
      </c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 t="str">
        <f>IFERROR(IF(VLOOKUP(A89,'API Org Members'!C:D,2,FALSE)=0,"",VLOOKUP(A89,'API Org Members'!C:D,2,FALSE)),"")</f>
        <v>http://www.argusconsulting.com/</v>
      </c>
      <c r="O89" t="str">
        <f>IFERROR(IF(VLOOKUP(A89,Resources!A:B,2,FALSE)=0,"",VLOOKUP(A89,Resources!A:B,2,FALSE)),"")</f>
        <v/>
      </c>
    </row>
    <row r="90" spans="1:15" x14ac:dyDescent="0.2">
      <c r="A90" s="3" t="s">
        <v>1395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>
        <v>1</v>
      </c>
      <c r="M90" s="4">
        <v>1</v>
      </c>
      <c r="N90" s="4" t="str">
        <f>IFERROR(IF(VLOOKUP(A90,'API Org Members'!C:D,2,FALSE)=0,"",VLOOKUP(A90,'API Org Members'!C:D,2,FALSE)),"")</f>
        <v>https://www.ariindustries.biz/</v>
      </c>
      <c r="O90" t="str">
        <f>IFERROR(IF(VLOOKUP(A90,Resources!A:B,2,FALSE)=0,"",VLOOKUP(A90,Resources!A:B,2,FALSE)),"")</f>
        <v/>
      </c>
    </row>
    <row r="91" spans="1:15" x14ac:dyDescent="0.2">
      <c r="A91" s="3" t="s">
        <v>659</v>
      </c>
      <c r="B91" s="4">
        <v>1</v>
      </c>
      <c r="C91" s="4">
        <v>1</v>
      </c>
      <c r="D91" s="4">
        <v>1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 t="str">
        <f>IFERROR(IF(VLOOKUP(A91,'API Org Members'!C:D,2,FALSE)=0,"",VLOOKUP(A91,'API Org Members'!C:D,2,FALSE)),"")</f>
        <v>https://www.arielcorp.com/</v>
      </c>
      <c r="O91" t="str">
        <f>IFERROR(IF(VLOOKUP(A91,Resources!A:B,2,FALSE)=0,"",VLOOKUP(A91,Resources!A:B,2,FALSE)),"")</f>
        <v/>
      </c>
    </row>
    <row r="92" spans="1:15" x14ac:dyDescent="0.2">
      <c r="A92" s="3" t="s">
        <v>1550</v>
      </c>
      <c r="B92" s="4"/>
      <c r="C92" s="4"/>
      <c r="D92" s="4"/>
      <c r="E92" s="4"/>
      <c r="F92" s="4"/>
      <c r="G92" s="4"/>
      <c r="H92" s="4">
        <v>1</v>
      </c>
      <c r="I92" s="4">
        <v>1</v>
      </c>
      <c r="J92" s="4"/>
      <c r="K92" s="4"/>
      <c r="L92" s="4"/>
      <c r="M92" s="4"/>
      <c r="N92" s="4" t="str">
        <f>IFERROR(IF(VLOOKUP(A92,'API Org Members'!C:D,2,FALSE)=0,"",VLOOKUP(A92,'API Org Members'!C:D,2,FALSE)),"")</f>
        <v>http:/www.armcoindustrial.com/</v>
      </c>
      <c r="O92" t="str">
        <f>IFERROR(IF(VLOOKUP(A92,Resources!A:B,2,FALSE)=0,"",VLOOKUP(A92,Resources!A:B,2,FALSE)),"")</f>
        <v/>
      </c>
    </row>
    <row r="93" spans="1:15" x14ac:dyDescent="0.2">
      <c r="A93" s="3" t="s">
        <v>660</v>
      </c>
      <c r="B93" s="4"/>
      <c r="C93" s="4"/>
      <c r="D93" s="4"/>
      <c r="E93" s="4"/>
      <c r="F93" s="4"/>
      <c r="G93" s="4">
        <v>1</v>
      </c>
      <c r="H93" s="4">
        <v>1</v>
      </c>
      <c r="I93" s="4">
        <v>1</v>
      </c>
      <c r="J93" s="4">
        <v>1</v>
      </c>
      <c r="K93" s="4">
        <v>1</v>
      </c>
      <c r="L93" s="4"/>
      <c r="M93" s="4"/>
      <c r="N93" s="4" t="str">
        <f>IFERROR(IF(VLOOKUP(A93,'API Org Members'!C:D,2,FALSE)=0,"",VLOOKUP(A93,'API Org Members'!C:D,2,FALSE)),"")</f>
        <v>http:/www.array.com/</v>
      </c>
      <c r="O93" t="str">
        <f>IFERROR(IF(VLOOKUP(A93,Resources!A:B,2,FALSE)=0,"",VLOOKUP(A93,Resources!A:B,2,FALSE)),"")</f>
        <v/>
      </c>
    </row>
    <row r="94" spans="1:15" x14ac:dyDescent="0.2">
      <c r="A94" s="3" t="s">
        <v>2004</v>
      </c>
      <c r="B94" s="4"/>
      <c r="C94" s="4"/>
      <c r="D94" s="4"/>
      <c r="E94" s="4"/>
      <c r="F94" s="4">
        <v>1</v>
      </c>
      <c r="G94" s="4"/>
      <c r="H94" s="4"/>
      <c r="I94" s="4"/>
      <c r="J94" s="4"/>
      <c r="K94" s="4"/>
      <c r="L94" s="4"/>
      <c r="M94" s="4"/>
      <c r="N94" s="4" t="str">
        <f>IFERROR(IF(VLOOKUP(A94,'API Org Members'!C:D,2,FALSE)=0,"",VLOOKUP(A94,'API Org Members'!C:D,2,FALSE)),"")</f>
        <v>http://www.arrowinspections.com</v>
      </c>
      <c r="O94" t="str">
        <f>IFERROR(IF(VLOOKUP(A94,Resources!A:B,2,FALSE)=0,"",VLOOKUP(A94,Resources!A:B,2,FALSE)),"")</f>
        <v/>
      </c>
    </row>
    <row r="95" spans="1:15" x14ac:dyDescent="0.2">
      <c r="A95" s="3" t="s">
        <v>661</v>
      </c>
      <c r="B95" s="4">
        <v>1</v>
      </c>
      <c r="C95" s="4">
        <v>1</v>
      </c>
      <c r="D95" s="4">
        <v>1</v>
      </c>
      <c r="E95" s="4">
        <v>1</v>
      </c>
      <c r="F95" s="4">
        <v>1</v>
      </c>
      <c r="G95" s="4">
        <v>1</v>
      </c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 t="str">
        <f>IFERROR(IF(VLOOKUP(A95,'API Org Members'!C:D,2,FALSE)=0,"",VLOOKUP(A95,'API Org Members'!C:D,2,FALSE)),"")</f>
        <v>http://www.arseal.com/</v>
      </c>
      <c r="O95" t="str">
        <f>IFERROR(IF(VLOOKUP(A95,Resources!A:B,2,FALSE)=0,"",VLOOKUP(A95,Resources!A:B,2,FALSE)),"")</f>
        <v/>
      </c>
    </row>
    <row r="96" spans="1:15" x14ac:dyDescent="0.2">
      <c r="A96" s="3" t="s">
        <v>1551</v>
      </c>
      <c r="B96" s="4"/>
      <c r="C96" s="4"/>
      <c r="D96" s="4"/>
      <c r="E96" s="4"/>
      <c r="F96" s="4"/>
      <c r="G96" s="4"/>
      <c r="H96" s="4">
        <v>1</v>
      </c>
      <c r="I96" s="4">
        <v>1</v>
      </c>
      <c r="J96" s="4"/>
      <c r="K96" s="4"/>
      <c r="L96" s="4"/>
      <c r="M96" s="4"/>
      <c r="N96" s="4" t="str">
        <f>IFERROR(IF(VLOOKUP(A96,'API Org Members'!C:D,2,FALSE)=0,"",VLOOKUP(A96,'API Org Members'!C:D,2,FALSE)),"")</f>
        <v>http:/www.artekengineering.com/</v>
      </c>
      <c r="O96" t="str">
        <f>IFERROR(IF(VLOOKUP(A96,Resources!A:B,2,FALSE)=0,"",VLOOKUP(A96,Resources!A:B,2,FALSE)),"")</f>
        <v/>
      </c>
    </row>
    <row r="97" spans="1:15" x14ac:dyDescent="0.2">
      <c r="A97" s="3" t="s">
        <v>14</v>
      </c>
      <c r="B97" s="4"/>
      <c r="C97" s="4"/>
      <c r="D97" s="4"/>
      <c r="E97" s="4"/>
      <c r="F97" s="4"/>
      <c r="G97" s="4"/>
      <c r="H97" s="4"/>
      <c r="I97" s="4"/>
      <c r="J97" s="4">
        <v>1</v>
      </c>
      <c r="K97" s="4">
        <v>1</v>
      </c>
      <c r="L97" s="4">
        <v>1</v>
      </c>
      <c r="M97" s="4">
        <v>1</v>
      </c>
      <c r="N97" s="4" t="str">
        <f>IFERROR(IF(VLOOKUP(A97,'API Org Members'!C:D,2,FALSE)=0,"",VLOOKUP(A97,'API Org Members'!C:D,2,FALSE)),"")</f>
        <v>http://ashfordtech.com/</v>
      </c>
      <c r="O97" t="str">
        <f>IFERROR(IF(VLOOKUP(A97,Resources!A:B,2,FALSE)=0,"",VLOOKUP(A97,Resources!A:B,2,FALSE)),"")</f>
        <v/>
      </c>
    </row>
    <row r="98" spans="1:15" x14ac:dyDescent="0.2">
      <c r="A98" s="3" t="s">
        <v>662</v>
      </c>
      <c r="B98" s="4">
        <v>1</v>
      </c>
      <c r="C98" s="4">
        <v>1</v>
      </c>
      <c r="D98" s="4">
        <v>1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/>
      <c r="M98" s="4"/>
      <c r="N98" s="4" t="str">
        <f>IFERROR(IF(VLOOKUP(A98,'API Org Members'!C:D,2,FALSE)=0,"",VLOOKUP(A98,'API Org Members'!C:D,2,FALSE)),"")</f>
        <v>http:/www.ashland.com/</v>
      </c>
      <c r="O98" t="str">
        <f>IFERROR(IF(VLOOKUP(A98,Resources!A:B,2,FALSE)=0,"",VLOOKUP(A98,Resources!A:B,2,FALSE)),"")</f>
        <v/>
      </c>
    </row>
    <row r="99" spans="1:15" x14ac:dyDescent="0.2">
      <c r="A99" s="3" t="s">
        <v>2568</v>
      </c>
      <c r="B99" s="4"/>
      <c r="C99" s="4"/>
      <c r="D99" s="4"/>
      <c r="E99" s="4"/>
      <c r="F99" s="4"/>
      <c r="G99" s="4"/>
      <c r="H99" s="4">
        <v>1</v>
      </c>
      <c r="I99" s="4">
        <v>1</v>
      </c>
      <c r="J99" s="4"/>
      <c r="K99" s="4"/>
      <c r="L99" s="4"/>
      <c r="M99" s="4"/>
      <c r="N99" s="4" t="str">
        <f>IFERROR(IF(VLOOKUP(A99,'API Org Members'!C:D,2,FALSE)=0,"",VLOOKUP(A99,'API Org Members'!C:D,2,FALSE)),"")</f>
        <v>http:/www.askeng.com/</v>
      </c>
      <c r="O99" t="str">
        <f>IFERROR(IF(VLOOKUP(A99,Resources!A:B,2,FALSE)=0,"",VLOOKUP(A99,Resources!A:B,2,FALSE)),"")</f>
        <v/>
      </c>
    </row>
    <row r="100" spans="1:15" x14ac:dyDescent="0.2">
      <c r="A100" s="3" t="s">
        <v>2005</v>
      </c>
      <c r="B100" s="4">
        <v>1</v>
      </c>
      <c r="C100" s="4">
        <v>1</v>
      </c>
      <c r="D100" s="4">
        <v>1</v>
      </c>
      <c r="E100" s="4">
        <v>1</v>
      </c>
      <c r="F100" s="4">
        <v>1</v>
      </c>
      <c r="G100" s="4"/>
      <c r="H100" s="4"/>
      <c r="I100" s="4"/>
      <c r="J100" s="4"/>
      <c r="K100" s="4"/>
      <c r="L100" s="4"/>
      <c r="M100" s="4"/>
      <c r="N100" s="4" t="str">
        <f>IFERROR(IF(VLOOKUP(A100,'API Org Members'!C:D,2,FALSE)=0,"",VLOOKUP(A100,'API Org Members'!C:D,2,FALSE)),"")</f>
        <v>http://www.asrcenergy.com</v>
      </c>
      <c r="O100" t="str">
        <f>IFERROR(IF(VLOOKUP(A100,Resources!A:B,2,FALSE)=0,"",VLOOKUP(A100,Resources!A:B,2,FALSE)),"")</f>
        <v/>
      </c>
    </row>
    <row r="101" spans="1:15" x14ac:dyDescent="0.2">
      <c r="A101" s="3" t="s">
        <v>15</v>
      </c>
      <c r="B101" s="4"/>
      <c r="C101" s="4"/>
      <c r="D101" s="4"/>
      <c r="E101" s="4"/>
      <c r="F101" s="4"/>
      <c r="G101" s="4"/>
      <c r="H101" s="4"/>
      <c r="I101" s="4"/>
      <c r="J101" s="4">
        <v>1</v>
      </c>
      <c r="K101" s="4">
        <v>1</v>
      </c>
      <c r="L101" s="4">
        <v>1</v>
      </c>
      <c r="M101" s="4">
        <v>1</v>
      </c>
      <c r="N101" s="4" t="str">
        <f>IFERROR(IF(VLOOKUP(A101,'API Org Members'!C:D,2,FALSE)=0,"",VLOOKUP(A101,'API Org Members'!C:D,2,FALSE)),"")</f>
        <v>http://www.astconstruction.com/</v>
      </c>
      <c r="O101" t="str">
        <f>IFERROR(IF(VLOOKUP(A101,Resources!A:B,2,FALSE)=0,"",VLOOKUP(A101,Resources!A:B,2,FALSE)),"")</f>
        <v/>
      </c>
    </row>
    <row r="102" spans="1:15" x14ac:dyDescent="0.2">
      <c r="A102" s="3" t="s">
        <v>2564</v>
      </c>
      <c r="B102" s="4"/>
      <c r="C102" s="4"/>
      <c r="D102" s="4"/>
      <c r="E102" s="4"/>
      <c r="F102" s="4"/>
      <c r="G102" s="4"/>
      <c r="H102" s="4">
        <v>1</v>
      </c>
      <c r="I102" s="4">
        <v>1</v>
      </c>
      <c r="J102" s="4">
        <v>1</v>
      </c>
      <c r="K102" s="4"/>
      <c r="L102" s="4"/>
      <c r="M102" s="4"/>
      <c r="N102" s="4" t="str">
        <f>IFERROR(IF(VLOOKUP(A102,'API Org Members'!C:D,2,FALSE)=0,"",VLOOKUP(A102,'API Org Members'!C:D,2,FALSE)),"")</f>
        <v>http:/www.astontechconsult.com/</v>
      </c>
      <c r="O102" t="str">
        <f>IFERROR(IF(VLOOKUP(A102,Resources!A:B,2,FALSE)=0,"",VLOOKUP(A102,Resources!A:B,2,FALSE)),"")</f>
        <v/>
      </c>
    </row>
    <row r="103" spans="1:15" x14ac:dyDescent="0.2">
      <c r="A103" s="3" t="s">
        <v>1396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>
        <v>1</v>
      </c>
      <c r="M103" s="4"/>
      <c r="N103" s="4" t="str">
        <f>IFERROR(IF(VLOOKUP(A103,'API Org Members'!C:D,2,FALSE)=0,"",VLOOKUP(A103,'API Org Members'!C:D,2,FALSE)),"")</f>
        <v>http:/www.astrotechnology.com/</v>
      </c>
      <c r="O103" t="str">
        <f>IFERROR(IF(VLOOKUP(A103,Resources!A:B,2,FALSE)=0,"",VLOOKUP(A103,Resources!A:B,2,FALSE)),"")</f>
        <v/>
      </c>
    </row>
    <row r="104" spans="1:15" x14ac:dyDescent="0.2">
      <c r="A104" s="3" t="s">
        <v>663</v>
      </c>
      <c r="B104" s="4"/>
      <c r="C104" s="4"/>
      <c r="D104" s="4"/>
      <c r="E104" s="4"/>
      <c r="F104" s="4"/>
      <c r="G104" s="4"/>
      <c r="H104" s="4">
        <v>1</v>
      </c>
      <c r="I104" s="4">
        <v>1</v>
      </c>
      <c r="J104" s="4">
        <v>1</v>
      </c>
      <c r="K104" s="4">
        <v>1</v>
      </c>
      <c r="L104" s="4"/>
      <c r="M104" s="4"/>
      <c r="N104" s="4" t="str">
        <f>IFERROR(IF(VLOOKUP(A104,'API Org Members'!C:D,2,FALSE)=0,"",VLOOKUP(A104,'API Org Members'!C:D,2,FALSE)),"")</f>
        <v>http:/www.atcoem.com/</v>
      </c>
      <c r="O104" t="str">
        <f>IFERROR(IF(VLOOKUP(A104,Resources!A:B,2,FALSE)=0,"",VLOOKUP(A104,Resources!A:B,2,FALSE)),"")</f>
        <v/>
      </c>
    </row>
    <row r="105" spans="1:15" x14ac:dyDescent="0.2">
      <c r="A105" s="3" t="s">
        <v>664</v>
      </c>
      <c r="B105" s="4"/>
      <c r="C105" s="4"/>
      <c r="D105" s="4"/>
      <c r="E105" s="4"/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 t="str">
        <f>IFERROR(IF(VLOOKUP(A105,'API Org Members'!C:D,2,FALSE)=0,"",VLOOKUP(A105,'API Org Members'!C:D,2,FALSE)),"")</f>
        <v>http://www.athensgroup.com/</v>
      </c>
      <c r="O105" t="str">
        <f>IFERROR(IF(VLOOKUP(A105,Resources!A:B,2,FALSE)=0,"",VLOOKUP(A105,Resources!A:B,2,FALSE)),"")</f>
        <v/>
      </c>
    </row>
    <row r="106" spans="1:15" x14ac:dyDescent="0.2">
      <c r="A106" s="3" t="s">
        <v>16</v>
      </c>
      <c r="B106" s="4"/>
      <c r="C106" s="4"/>
      <c r="D106" s="4"/>
      <c r="E106" s="4"/>
      <c r="F106" s="4"/>
      <c r="G106" s="4"/>
      <c r="H106" s="4"/>
      <c r="I106" s="4"/>
      <c r="J106" s="4">
        <v>1</v>
      </c>
      <c r="K106" s="4">
        <v>1</v>
      </c>
      <c r="L106" s="4"/>
      <c r="M106" s="4"/>
      <c r="N106" s="4" t="str">
        <f>IFERROR(IF(VLOOKUP(A106,'API Org Members'!C:D,2,FALSE)=0,"",VLOOKUP(A106,'API Org Members'!C:D,2,FALSE)),"")</f>
        <v>http:/athlonsolutions.com/</v>
      </c>
      <c r="O106" t="str">
        <f>IFERROR(IF(VLOOKUP(A106,Resources!A:B,2,FALSE)=0,"",VLOOKUP(A106,Resources!A:B,2,FALSE)),"")</f>
        <v/>
      </c>
    </row>
    <row r="107" spans="1:15" x14ac:dyDescent="0.2">
      <c r="A107" s="3" t="s">
        <v>665</v>
      </c>
      <c r="B107" s="4"/>
      <c r="C107" s="4"/>
      <c r="D107" s="4"/>
      <c r="E107" s="4"/>
      <c r="F107" s="4"/>
      <c r="G107" s="4"/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1</v>
      </c>
      <c r="N107" s="4" t="str">
        <f>IFERROR(IF(VLOOKUP(A107,'API Org Members'!C:D,2,FALSE)=0,"",VLOOKUP(A107,'API Org Members'!C:D,2,FALSE)),"")</f>
        <v>http://www.atkinsglobal.com/</v>
      </c>
      <c r="O107" t="str">
        <f>IFERROR(IF(VLOOKUP(A107,Resources!A:B,2,FALSE)=0,"",VLOOKUP(A107,Resources!A:B,2,FALSE)),"")</f>
        <v/>
      </c>
    </row>
    <row r="108" spans="1:15" x14ac:dyDescent="0.2">
      <c r="A108" s="3" t="s">
        <v>2491</v>
      </c>
      <c r="B108" s="4">
        <v>1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 t="str">
        <f>IFERROR(IF(VLOOKUP(A108,'API Org Members'!C:D,2,FALSE)=0,"",VLOOKUP(A108,'API Org Members'!C:D,2,FALSE)),"")</f>
        <v>http:/www.atlanticmarine.com/</v>
      </c>
      <c r="O108" t="str">
        <f>IFERROR(IF(VLOOKUP(A108,Resources!A:B,2,FALSE)=0,"",VLOOKUP(A108,Resources!A:B,2,FALSE)),"")</f>
        <v/>
      </c>
    </row>
    <row r="109" spans="1:15" x14ac:dyDescent="0.2">
      <c r="A109" s="3" t="s">
        <v>2359</v>
      </c>
      <c r="B109" s="4">
        <v>1</v>
      </c>
      <c r="C109" s="4">
        <v>1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 t="str">
        <f>IFERROR(IF(VLOOKUP(A109,'API Org Members'!C:D,2,FALSE)=0,"",VLOOKUP(A109,'API Org Members'!C:D,2,FALSE)),"")</f>
        <v>http:/www.jwfi.com/</v>
      </c>
      <c r="O109" t="str">
        <f>IFERROR(IF(VLOOKUP(A109,Resources!A:B,2,FALSE)=0,"",VLOOKUP(A109,Resources!A:B,2,FALSE)),"")</f>
        <v/>
      </c>
    </row>
    <row r="110" spans="1:15" x14ac:dyDescent="0.2">
      <c r="A110" s="3" t="s">
        <v>2184</v>
      </c>
      <c r="B110" s="4"/>
      <c r="C110" s="4"/>
      <c r="D110" s="4"/>
      <c r="E110" s="4">
        <v>1</v>
      </c>
      <c r="F110" s="4"/>
      <c r="G110" s="4"/>
      <c r="H110" s="4"/>
      <c r="I110" s="4"/>
      <c r="J110" s="4"/>
      <c r="K110" s="4"/>
      <c r="L110" s="4"/>
      <c r="M110" s="4"/>
      <c r="N110" s="4" t="str">
        <f>IFERROR(IF(VLOOKUP(A110,'API Org Members'!C:D,2,FALSE)=0,"",VLOOKUP(A110,'API Org Members'!C:D,2,FALSE)),"")</f>
        <v>http://www.atlascopcooilandgas.com</v>
      </c>
      <c r="O110" t="str">
        <f>IFERROR(IF(VLOOKUP(A110,Resources!A:B,2,FALSE)=0,"",VLOOKUP(A110,Resources!A:B,2,FALSE)),"")</f>
        <v/>
      </c>
    </row>
    <row r="111" spans="1:15" x14ac:dyDescent="0.2">
      <c r="A111" s="3" t="s">
        <v>17</v>
      </c>
      <c r="B111" s="4"/>
      <c r="C111" s="4"/>
      <c r="D111" s="4"/>
      <c r="E111" s="4"/>
      <c r="F111" s="4"/>
      <c r="G111" s="4"/>
      <c r="H111" s="4"/>
      <c r="I111" s="4"/>
      <c r="J111" s="4"/>
      <c r="K111" s="4">
        <v>1</v>
      </c>
      <c r="L111" s="4">
        <v>1</v>
      </c>
      <c r="M111" s="4">
        <v>1</v>
      </c>
      <c r="N111" s="4" t="str">
        <f>IFERROR(IF(VLOOKUP(A111,'API Org Members'!C:D,2,FALSE)=0,"",VLOOKUP(A111,'API Org Members'!C:D,2,FALSE)),"")</f>
        <v>http://www.audieprice.com/</v>
      </c>
      <c r="O111" t="str">
        <f>IFERROR(IF(VLOOKUP(A111,Resources!A:B,2,FALSE)=0,"",VLOOKUP(A111,Resources!A:B,2,FALSE)),"")</f>
        <v/>
      </c>
    </row>
    <row r="112" spans="1:15" x14ac:dyDescent="0.2">
      <c r="A112" s="3" t="s">
        <v>2492</v>
      </c>
      <c r="B112" s="4">
        <v>1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 t="str">
        <f>IFERROR(IF(VLOOKUP(A112,'API Org Members'!C:D,2,FALSE)=0,"",VLOOKUP(A112,'API Org Members'!C:D,2,FALSE)),"")</f>
        <v>http:/www.autoclaveengineers.com/</v>
      </c>
      <c r="O112" t="str">
        <f>IFERROR(IF(VLOOKUP(A112,Resources!A:B,2,FALSE)=0,"",VLOOKUP(A112,Resources!A:B,2,FALSE)),"")</f>
        <v/>
      </c>
    </row>
    <row r="113" spans="1:15" x14ac:dyDescent="0.2">
      <c r="A113" s="3" t="s">
        <v>2006</v>
      </c>
      <c r="B113" s="4"/>
      <c r="C113" s="4"/>
      <c r="D113" s="4"/>
      <c r="E113" s="4"/>
      <c r="F113" s="4">
        <v>1</v>
      </c>
      <c r="G113" s="4"/>
      <c r="H113" s="4"/>
      <c r="I113" s="4"/>
      <c r="J113" s="4"/>
      <c r="K113" s="4"/>
      <c r="L113" s="4"/>
      <c r="M113" s="4"/>
      <c r="N113" s="4" t="str">
        <f>IFERROR(IF(VLOOKUP(A113,'API Org Members'!C:D,2,FALSE)=0,"",VLOOKUP(A113,'API Org Members'!C:D,2,FALSE)),"")</f>
        <v>http:/www.avante-llc.com/</v>
      </c>
      <c r="O113" t="str">
        <f>IFERROR(IF(VLOOKUP(A113,Resources!A:B,2,FALSE)=0,"",VLOOKUP(A113,Resources!A:B,2,FALSE)),"")</f>
        <v/>
      </c>
    </row>
    <row r="114" spans="1:15" x14ac:dyDescent="0.2">
      <c r="A114" s="3" t="s">
        <v>1398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>
        <v>1</v>
      </c>
      <c r="M114" s="4">
        <v>1</v>
      </c>
      <c r="N114" s="4" t="str">
        <f>IFERROR(IF(VLOOKUP(A114,'API Org Members'!C:D,2,FALSE)=0,"",VLOOKUP(A114,'API Org Members'!C:D,2,FALSE)),"")</f>
        <v>http://www.averypipelineservices.com/</v>
      </c>
      <c r="O114" t="str">
        <f>IFERROR(IF(VLOOKUP(A114,Resources!A:B,2,FALSE)=0,"",VLOOKUP(A114,Resources!A:B,2,FALSE)),"")</f>
        <v/>
      </c>
    </row>
    <row r="115" spans="1:15" x14ac:dyDescent="0.2">
      <c r="A115" s="3" t="s">
        <v>2569</v>
      </c>
      <c r="B115" s="4"/>
      <c r="C115" s="4"/>
      <c r="D115" s="4"/>
      <c r="E115" s="4"/>
      <c r="F115" s="4"/>
      <c r="G115" s="4"/>
      <c r="H115" s="4">
        <v>1</v>
      </c>
      <c r="I115" s="4">
        <v>1</v>
      </c>
      <c r="J115" s="4"/>
      <c r="K115" s="4"/>
      <c r="L115" s="4"/>
      <c r="M115" s="4"/>
      <c r="N115" s="4" t="str">
        <f>IFERROR(IF(VLOOKUP(A115,'API Org Members'!C:D,2,FALSE)=0,"",VLOOKUP(A115,'API Org Members'!C:D,2,FALSE)),"")</f>
        <v>http:/www.hii-avondale.com/</v>
      </c>
      <c r="O115" t="str">
        <f>IFERROR(IF(VLOOKUP(A115,Resources!A:B,2,FALSE)=0,"",VLOOKUP(A115,Resources!A:B,2,FALSE)),"")</f>
        <v/>
      </c>
    </row>
    <row r="116" spans="1:15" x14ac:dyDescent="0.2">
      <c r="A116" s="3" t="s">
        <v>666</v>
      </c>
      <c r="B116" s="4"/>
      <c r="C116" s="4"/>
      <c r="D116" s="4"/>
      <c r="E116" s="4"/>
      <c r="F116" s="4"/>
      <c r="G116" s="4"/>
      <c r="H116" s="4">
        <v>1</v>
      </c>
      <c r="I116" s="4">
        <v>1</v>
      </c>
      <c r="J116" s="4">
        <v>1</v>
      </c>
      <c r="K116" s="4">
        <v>1</v>
      </c>
      <c r="L116" s="4"/>
      <c r="M116" s="4"/>
      <c r="N116" s="4" t="str">
        <f>IFERROR(IF(VLOOKUP(A116,'API Org Members'!C:D,2,FALSE)=0,"",VLOOKUP(A116,'API Org Members'!C:D,2,FALSE)),"")</f>
        <v>http:/www.axonep.com/</v>
      </c>
      <c r="O116" t="str">
        <f>IFERROR(IF(VLOOKUP(A116,Resources!A:B,2,FALSE)=0,"",VLOOKUP(A116,Resources!A:B,2,FALSE)),"")</f>
        <v/>
      </c>
    </row>
    <row r="117" spans="1:15" x14ac:dyDescent="0.2">
      <c r="A117" s="3" t="s">
        <v>19</v>
      </c>
      <c r="B117" s="4"/>
      <c r="C117" s="4"/>
      <c r="D117" s="4"/>
      <c r="E117" s="4"/>
      <c r="F117" s="4"/>
      <c r="G117" s="4"/>
      <c r="H117" s="4"/>
      <c r="I117" s="4"/>
      <c r="J117" s="4">
        <v>1</v>
      </c>
      <c r="K117" s="4">
        <v>1</v>
      </c>
      <c r="L117" s="4"/>
      <c r="M117" s="4"/>
      <c r="N117" s="4" t="str">
        <f>IFERROR(IF(VLOOKUP(A117,'API Org Members'!C:D,2,FALSE)=0,"",VLOOKUP(A117,'API Org Members'!C:D,2,FALSE)),"")</f>
        <v>http:/www.azz.com/wsi</v>
      </c>
      <c r="O117" t="str">
        <f>IFERROR(IF(VLOOKUP(A117,Resources!A:B,2,FALSE)=0,"",VLOOKUP(A117,Resources!A:B,2,FALSE)),"")</f>
        <v/>
      </c>
    </row>
    <row r="118" spans="1:15" x14ac:dyDescent="0.2">
      <c r="A118" s="3" t="s">
        <v>3410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>
        <v>1</v>
      </c>
      <c r="N118" s="4" t="str">
        <f>IFERROR(IF(VLOOKUP(A118,'API Org Members'!C:D,2,FALSE)=0,"",VLOOKUP(A118,'API Org Members'!C:D,2,FALSE)),"")</f>
        <v>https://www.badgermeter.com/</v>
      </c>
      <c r="O118" t="str">
        <f>IFERROR(IF(VLOOKUP(A118,Resources!A:B,2,FALSE)=0,"",VLOOKUP(A118,Resources!A:B,2,FALSE)),"")</f>
        <v/>
      </c>
    </row>
    <row r="119" spans="1:15" x14ac:dyDescent="0.2">
      <c r="A119" s="3" t="s">
        <v>20</v>
      </c>
      <c r="B119" s="4"/>
      <c r="C119" s="4">
        <v>1</v>
      </c>
      <c r="D119" s="4">
        <v>1</v>
      </c>
      <c r="E119" s="4">
        <v>1</v>
      </c>
      <c r="F119" s="4">
        <v>1</v>
      </c>
      <c r="G119" s="4">
        <v>1</v>
      </c>
      <c r="H119" s="4">
        <v>1</v>
      </c>
      <c r="I119" s="4">
        <v>1</v>
      </c>
      <c r="J119" s="4">
        <v>1</v>
      </c>
      <c r="K119" s="4">
        <v>1</v>
      </c>
      <c r="L119" s="4">
        <v>1</v>
      </c>
      <c r="M119" s="4">
        <v>1</v>
      </c>
      <c r="N119" s="4" t="str">
        <f>IFERROR(IF(VLOOKUP(A119,'API Org Members'!C:D,2,FALSE)=0,"",VLOOKUP(A119,'API Org Members'!C:D,2,FALSE)),"")</f>
        <v>http://www.bakerrisk.com/</v>
      </c>
      <c r="O119" t="str">
        <f>IFERROR(IF(VLOOKUP(A119,Resources!A:B,2,FALSE)=0,"",VLOOKUP(A119,Resources!A:B,2,FALSE)),"")</f>
        <v/>
      </c>
    </row>
    <row r="120" spans="1:15" x14ac:dyDescent="0.2">
      <c r="A120" s="3" t="s">
        <v>21</v>
      </c>
      <c r="B120" s="4">
        <v>1</v>
      </c>
      <c r="C120" s="4">
        <v>1</v>
      </c>
      <c r="D120" s="4">
        <v>1</v>
      </c>
      <c r="E120" s="4">
        <v>1</v>
      </c>
      <c r="F120" s="4">
        <v>1</v>
      </c>
      <c r="G120" s="4">
        <v>1</v>
      </c>
      <c r="H120" s="4">
        <v>1</v>
      </c>
      <c r="I120" s="4">
        <v>1</v>
      </c>
      <c r="J120" s="4">
        <v>1</v>
      </c>
      <c r="K120" s="4">
        <v>1</v>
      </c>
      <c r="L120" s="4">
        <v>1</v>
      </c>
      <c r="M120" s="4">
        <v>1</v>
      </c>
      <c r="N120" s="4" t="str">
        <f>IFERROR(IF(VLOOKUP(A120,'API Org Members'!C:D,2,FALSE)=0,"",VLOOKUP(A120,'API Org Members'!C:D,2,FALSE)),"")</f>
        <v>https://www.bhge.com/</v>
      </c>
      <c r="O120" t="str">
        <f>IFERROR(IF(VLOOKUP(A120,Resources!A:B,2,FALSE)=0,"",VLOOKUP(A120,Resources!A:B,2,FALSE)),"")</f>
        <v>https://www.desmogblog.com/directory/vocabulary/8107</v>
      </c>
    </row>
    <row r="121" spans="1:15" x14ac:dyDescent="0.2">
      <c r="A121" s="3" t="s">
        <v>2320</v>
      </c>
      <c r="B121" s="4">
        <v>1</v>
      </c>
      <c r="C121" s="4">
        <v>1</v>
      </c>
      <c r="D121" s="4">
        <v>1</v>
      </c>
      <c r="E121" s="4"/>
      <c r="F121" s="4"/>
      <c r="G121" s="4"/>
      <c r="H121" s="4"/>
      <c r="I121" s="4"/>
      <c r="J121" s="4"/>
      <c r="K121" s="4"/>
      <c r="L121" s="4"/>
      <c r="M121" s="4"/>
      <c r="N121" s="4" t="str">
        <f>IFERROR(IF(VLOOKUP(A121,'API Org Members'!C:D,2,FALSE)=0,"",VLOOKUP(A121,'API Org Members'!C:D,2,FALSE)),"")</f>
        <v>http:/www.baldor.com/</v>
      </c>
      <c r="O121" t="str">
        <f>IFERROR(IF(VLOOKUP(A121,Resources!A:B,2,FALSE)=0,"",VLOOKUP(A121,Resources!A:B,2,FALSE)),"")</f>
        <v/>
      </c>
    </row>
    <row r="122" spans="1:15" x14ac:dyDescent="0.2">
      <c r="A122" s="3" t="s">
        <v>667</v>
      </c>
      <c r="B122" s="4"/>
      <c r="C122" s="4"/>
      <c r="D122" s="4"/>
      <c r="E122" s="4"/>
      <c r="F122" s="4"/>
      <c r="G122" s="4"/>
      <c r="H122" s="4">
        <v>1</v>
      </c>
      <c r="I122" s="4">
        <v>1</v>
      </c>
      <c r="J122" s="4">
        <v>1</v>
      </c>
      <c r="K122" s="4">
        <v>1</v>
      </c>
      <c r="L122" s="4">
        <v>1</v>
      </c>
      <c r="M122" s="4">
        <v>1</v>
      </c>
      <c r="N122" s="4" t="str">
        <f>IFERROR(IF(VLOOKUP(A122,'API Org Members'!C:D,2,FALSE)=0,"",VLOOKUP(A122,'API Org Members'!C:D,2,FALSE)),"")</f>
        <v>http://balticcontrol.com/index.php</v>
      </c>
      <c r="O122" t="str">
        <f>IFERROR(IF(VLOOKUP(A122,Resources!A:B,2,FALSE)=0,"",VLOOKUP(A122,Resources!A:B,2,FALSE)),"")</f>
        <v/>
      </c>
    </row>
    <row r="123" spans="1:15" x14ac:dyDescent="0.2">
      <c r="A123" s="3" t="s">
        <v>1727</v>
      </c>
      <c r="B123" s="4">
        <v>1</v>
      </c>
      <c r="C123" s="4">
        <v>1</v>
      </c>
      <c r="D123" s="4">
        <v>1</v>
      </c>
      <c r="E123" s="4">
        <v>1</v>
      </c>
      <c r="F123" s="4">
        <v>1</v>
      </c>
      <c r="G123" s="4">
        <v>1</v>
      </c>
      <c r="H123" s="4"/>
      <c r="I123" s="4"/>
      <c r="J123" s="4"/>
      <c r="K123" s="4"/>
      <c r="L123" s="4"/>
      <c r="M123" s="4"/>
      <c r="N123" s="4" t="str">
        <f>IFERROR(IF(VLOOKUP(A123,'API Org Members'!C:D,2,FALSE)=0,"",VLOOKUP(A123,'API Org Members'!C:D,2,FALSE)),"")</f>
        <v>http:/www.bantrel.com/</v>
      </c>
      <c r="O123" t="str">
        <f>IFERROR(IF(VLOOKUP(A123,Resources!A:B,2,FALSE)=0,"",VLOOKUP(A123,Resources!A:B,2,FALSE)),"")</f>
        <v/>
      </c>
    </row>
    <row r="124" spans="1:15" x14ac:dyDescent="0.2">
      <c r="A124" s="3" t="s">
        <v>22</v>
      </c>
      <c r="B124" s="4"/>
      <c r="C124" s="4"/>
      <c r="D124" s="4"/>
      <c r="E124" s="4"/>
      <c r="F124" s="4"/>
      <c r="G124" s="4"/>
      <c r="H124" s="4"/>
      <c r="I124" s="4"/>
      <c r="J124" s="4">
        <v>1</v>
      </c>
      <c r="K124" s="4">
        <v>1</v>
      </c>
      <c r="L124" s="4">
        <v>1</v>
      </c>
      <c r="M124" s="4">
        <v>1</v>
      </c>
      <c r="N124" s="4" t="str">
        <f>IFERROR(IF(VLOOKUP(A124,'API Org Members'!C:D,2,FALSE)=0,"",VLOOKUP(A124,'API Org Members'!C:D,2,FALSE)),"")</f>
        <v>http://barsource.com/</v>
      </c>
      <c r="O124" t="str">
        <f>IFERROR(IF(VLOOKUP(A124,Resources!A:B,2,FALSE)=0,"",VLOOKUP(A124,Resources!A:B,2,FALSE)),"")</f>
        <v/>
      </c>
    </row>
    <row r="125" spans="1:15" x14ac:dyDescent="0.2">
      <c r="A125" s="3" t="s">
        <v>1399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>
        <v>1</v>
      </c>
      <c r="M125" s="4">
        <v>1</v>
      </c>
      <c r="N125" s="4" t="str">
        <f>IFERROR(IF(VLOOKUP(A125,'API Org Members'!C:D,2,FALSE)=0,"",VLOOKUP(A125,'API Org Members'!C:D,2,FALSE)),"")</f>
        <v>https://www.barrios.com/</v>
      </c>
      <c r="O125" t="str">
        <f>IFERROR(IF(VLOOKUP(A125,Resources!A:B,2,FALSE)=0,"",VLOOKUP(A125,Resources!A:B,2,FALSE)),"")</f>
        <v/>
      </c>
    </row>
    <row r="126" spans="1:15" x14ac:dyDescent="0.2">
      <c r="A126" s="3" t="s">
        <v>23</v>
      </c>
      <c r="B126" s="4"/>
      <c r="C126" s="4"/>
      <c r="D126" s="4"/>
      <c r="E126" s="4"/>
      <c r="F126" s="4">
        <v>1</v>
      </c>
      <c r="G126" s="4">
        <v>1</v>
      </c>
      <c r="H126" s="4">
        <v>1</v>
      </c>
      <c r="I126" s="4">
        <v>1</v>
      </c>
      <c r="J126" s="4">
        <v>1</v>
      </c>
      <c r="K126" s="4">
        <v>1</v>
      </c>
      <c r="L126" s="4">
        <v>1</v>
      </c>
      <c r="M126" s="4">
        <v>1</v>
      </c>
      <c r="N126" s="4" t="str">
        <f>IFERROR(IF(VLOOKUP(A126,'API Org Members'!C:D,2,FALSE)=0,"",VLOOKUP(A126,'API Org Members'!C:D,2,FALSE)),"")</f>
        <v>http://www.bldata.com/</v>
      </c>
      <c r="O126" t="str">
        <f>IFERROR(IF(VLOOKUP(A126,Resources!A:B,2,FALSE)=0,"",VLOOKUP(A126,Resources!A:B,2,FALSE)),"")</f>
        <v/>
      </c>
    </row>
    <row r="127" spans="1:15" x14ac:dyDescent="0.2">
      <c r="A127" s="3" t="s">
        <v>24</v>
      </c>
      <c r="B127" s="4"/>
      <c r="C127" s="4"/>
      <c r="D127" s="4"/>
      <c r="E127" s="4"/>
      <c r="F127" s="4"/>
      <c r="G127" s="4">
        <v>1</v>
      </c>
      <c r="H127" s="4">
        <v>1</v>
      </c>
      <c r="I127" s="4">
        <v>1</v>
      </c>
      <c r="J127" s="4">
        <v>1</v>
      </c>
      <c r="K127" s="4">
        <v>1</v>
      </c>
      <c r="L127" s="4">
        <v>1</v>
      </c>
      <c r="M127" s="4"/>
      <c r="N127" s="4" t="str">
        <f>IFERROR(IF(VLOOKUP(A127,'API Org Members'!C:D,2,FALSE)=0,"",VLOOKUP(A127,'API Org Members'!C:D,2,FALSE)),"")</f>
        <v>http:/www.basslerenergyservices.com/</v>
      </c>
      <c r="O127" t="str">
        <f>IFERROR(IF(VLOOKUP(A127,Resources!A:B,2,FALSE)=0,"",VLOOKUP(A127,Resources!A:B,2,FALSE)),"")</f>
        <v/>
      </c>
    </row>
    <row r="128" spans="1:15" x14ac:dyDescent="0.2">
      <c r="A128" s="3" t="s">
        <v>1501</v>
      </c>
      <c r="B128" s="4"/>
      <c r="C128" s="4"/>
      <c r="D128" s="4"/>
      <c r="E128" s="4"/>
      <c r="F128" s="4"/>
      <c r="G128" s="4"/>
      <c r="H128" s="4">
        <v>1</v>
      </c>
      <c r="I128" s="4">
        <v>1</v>
      </c>
      <c r="J128" s="4">
        <v>1</v>
      </c>
      <c r="K128" s="4"/>
      <c r="L128" s="4"/>
      <c r="M128" s="4"/>
      <c r="N128" s="4" t="str">
        <f>IFERROR(IF(VLOOKUP(A128,'API Org Members'!C:D,2,FALSE)=0,"",VLOOKUP(A128,'API Org Members'!C:D,2,FALSE)),"")</f>
        <v>http:/www.bastiontechnologies.com/index.html</v>
      </c>
      <c r="O128" t="str">
        <f>IFERROR(IF(VLOOKUP(A128,Resources!A:B,2,FALSE)=0,"",VLOOKUP(A128,Resources!A:B,2,FALSE)),"")</f>
        <v/>
      </c>
    </row>
    <row r="129" spans="1:15" x14ac:dyDescent="0.2">
      <c r="A129" s="3" t="s">
        <v>2321</v>
      </c>
      <c r="B129" s="4">
        <v>1</v>
      </c>
      <c r="C129" s="4">
        <v>1</v>
      </c>
      <c r="D129" s="4">
        <v>1</v>
      </c>
      <c r="E129" s="4"/>
      <c r="F129" s="4"/>
      <c r="G129" s="4"/>
      <c r="H129" s="4"/>
      <c r="I129" s="4"/>
      <c r="J129" s="4"/>
      <c r="K129" s="4"/>
      <c r="L129" s="4"/>
      <c r="M129" s="4"/>
      <c r="N129" s="4" t="str">
        <f>IFERROR(IF(VLOOKUP(A129,'API Org Members'!C:D,2,FALSE)=0,"",VLOOKUP(A129,'API Org Members'!C:D,2,FALSE)),"")</f>
        <v>http:/www.battelle.org/</v>
      </c>
      <c r="O129" t="str">
        <f>IFERROR(IF(VLOOKUP(A129,Resources!A:B,2,FALSE)=0,"",VLOOKUP(A129,Resources!A:B,2,FALSE)),"")</f>
        <v>http://www.sourcewatch.org/index.php/Battelle_Memorial_Institute</v>
      </c>
    </row>
    <row r="130" spans="1:15" x14ac:dyDescent="0.2">
      <c r="A130" s="3" t="s">
        <v>1728</v>
      </c>
      <c r="B130" s="4"/>
      <c r="C130" s="4"/>
      <c r="D130" s="4"/>
      <c r="E130" s="4"/>
      <c r="F130" s="4"/>
      <c r="G130" s="4">
        <v>1</v>
      </c>
      <c r="H130" s="4"/>
      <c r="I130" s="4"/>
      <c r="J130" s="4"/>
      <c r="K130" s="4"/>
      <c r="L130" s="4"/>
      <c r="M130" s="4"/>
      <c r="N130" s="4" t="str">
        <f>IFERROR(IF(VLOOKUP(A130,'API Org Members'!C:D,2,FALSE)=0,"",VLOOKUP(A130,'API Org Members'!C:D,2,FALSE)),"")</f>
        <v>http://www.bayareacoating.com/</v>
      </c>
      <c r="O130" t="str">
        <f>IFERROR(IF(VLOOKUP(A130,Resources!A:B,2,FALSE)=0,"",VLOOKUP(A130,Resources!A:B,2,FALSE)),"")</f>
        <v/>
      </c>
    </row>
    <row r="131" spans="1:15" x14ac:dyDescent="0.2">
      <c r="A131" s="3" t="s">
        <v>25</v>
      </c>
      <c r="B131" s="4">
        <v>1</v>
      </c>
      <c r="C131" s="4">
        <v>1</v>
      </c>
      <c r="D131" s="4">
        <v>1</v>
      </c>
      <c r="E131" s="4">
        <v>1</v>
      </c>
      <c r="F131" s="4">
        <v>1</v>
      </c>
      <c r="G131" s="4">
        <v>1</v>
      </c>
      <c r="H131" s="4">
        <v>1</v>
      </c>
      <c r="I131" s="4">
        <v>1</v>
      </c>
      <c r="J131" s="4">
        <v>1</v>
      </c>
      <c r="K131" s="4">
        <v>1</v>
      </c>
      <c r="L131" s="4"/>
      <c r="M131" s="4"/>
      <c r="N131" s="4" t="str">
        <f>IFERROR(IF(VLOOKUP(A131,'API Org Members'!C:D,2,FALSE)=0,"",VLOOKUP(A131,'API Org Members'!C:D,2,FALSE)),"")</f>
        <v>http:/www.bayertechnology.com/</v>
      </c>
      <c r="O131" t="str">
        <f>IFERROR(IF(VLOOKUP(A131,Resources!A:B,2,FALSE)=0,"",VLOOKUP(A131,Resources!A:B,2,FALSE)),"")</f>
        <v/>
      </c>
    </row>
    <row r="132" spans="1:15" x14ac:dyDescent="0.2">
      <c r="A132" s="3" t="s">
        <v>2853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>
        <v>1</v>
      </c>
      <c r="N132" s="4" t="str">
        <f>IFERROR(IF(VLOOKUP(A132,'API Org Members'!C:D,2,FALSE)=0,"",VLOOKUP(A132,'API Org Members'!C:D,2,FALSE)),"")</f>
        <v>http://www.bba.ca/home-bba-en.htm</v>
      </c>
      <c r="O132" t="str">
        <f>IFERROR(IF(VLOOKUP(A132,Resources!A:B,2,FALSE)=0,"",VLOOKUP(A132,Resources!A:B,2,FALSE)),"")</f>
        <v/>
      </c>
    </row>
    <row r="133" spans="1:15" x14ac:dyDescent="0.2">
      <c r="A133" s="3" t="s">
        <v>1400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>
        <v>1</v>
      </c>
      <c r="M133" s="4">
        <v>1</v>
      </c>
      <c r="N133" s="4" t="str">
        <f>IFERROR(IF(VLOOKUP(A133,'API Org Members'!C:D,2,FALSE)=0,"",VLOOKUP(A133,'API Org Members'!C:D,2,FALSE)),"")</f>
        <v>https://becht.com/</v>
      </c>
      <c r="O133" t="str">
        <f>IFERROR(IF(VLOOKUP(A133,Resources!A:B,2,FALSE)=0,"",VLOOKUP(A133,Resources!A:B,2,FALSE)),"")</f>
        <v/>
      </c>
    </row>
    <row r="134" spans="1:15" x14ac:dyDescent="0.2">
      <c r="A134" s="3" t="s">
        <v>26</v>
      </c>
      <c r="B134" s="4">
        <v>1</v>
      </c>
      <c r="C134" s="4">
        <v>1</v>
      </c>
      <c r="D134" s="4">
        <v>1</v>
      </c>
      <c r="E134" s="4">
        <v>1</v>
      </c>
      <c r="F134" s="4">
        <v>1</v>
      </c>
      <c r="G134" s="4">
        <v>1</v>
      </c>
      <c r="H134" s="4">
        <v>1</v>
      </c>
      <c r="I134" s="4">
        <v>1</v>
      </c>
      <c r="J134" s="4">
        <v>1</v>
      </c>
      <c r="K134" s="4">
        <v>1</v>
      </c>
      <c r="L134" s="4">
        <v>1</v>
      </c>
      <c r="M134" s="4">
        <v>1</v>
      </c>
      <c r="N134" s="4" t="str">
        <f>IFERROR(IF(VLOOKUP(A134,'API Org Members'!C:D,2,FALSE)=0,"",VLOOKUP(A134,'API Org Members'!C:D,2,FALSE)),"")</f>
        <v>https://www.bechtel.com/services/oil-gas-chemicals/</v>
      </c>
      <c r="O134" t="str">
        <f>IFERROR(IF(VLOOKUP(A134,Resources!A:B,2,FALSE)=0,"",VLOOKUP(A134,Resources!A:B,2,FALSE)),"")</f>
        <v>http://www.sourcewatch.org/index.php/Bechtel_Group,_Inc.</v>
      </c>
    </row>
    <row r="135" spans="1:15" x14ac:dyDescent="0.2">
      <c r="A135" s="3" t="s">
        <v>2565</v>
      </c>
      <c r="B135" s="4"/>
      <c r="C135" s="4"/>
      <c r="D135" s="4"/>
      <c r="E135" s="4"/>
      <c r="F135" s="4"/>
      <c r="G135" s="4"/>
      <c r="H135" s="4"/>
      <c r="I135" s="4">
        <v>1</v>
      </c>
      <c r="J135" s="4">
        <v>1</v>
      </c>
      <c r="K135" s="4"/>
      <c r="L135" s="4"/>
      <c r="M135" s="4"/>
      <c r="N135" s="4" t="str">
        <f>IFERROR(IF(VLOOKUP(A135,'API Org Members'!C:D,2,FALSE)=0,"",VLOOKUP(A135,'API Org Members'!C:D,2,FALSE)),"")</f>
        <v>http:/belco-mfg.com/</v>
      </c>
      <c r="O135" t="str">
        <f>IFERROR(IF(VLOOKUP(A135,Resources!A:B,2,FALSE)=0,"",VLOOKUP(A135,Resources!A:B,2,FALSE)),"")</f>
        <v/>
      </c>
    </row>
    <row r="136" spans="1:15" x14ac:dyDescent="0.2">
      <c r="A136" s="3" t="s">
        <v>27</v>
      </c>
      <c r="B136" s="4"/>
      <c r="C136" s="4"/>
      <c r="D136" s="4"/>
      <c r="E136" s="4"/>
      <c r="F136" s="4"/>
      <c r="G136" s="4"/>
      <c r="H136" s="4">
        <v>1</v>
      </c>
      <c r="I136" s="4">
        <v>1</v>
      </c>
      <c r="J136" s="4">
        <v>1</v>
      </c>
      <c r="K136" s="4">
        <v>1</v>
      </c>
      <c r="L136" s="4">
        <v>1</v>
      </c>
      <c r="M136" s="4">
        <v>1</v>
      </c>
      <c r="N136" s="4" t="str">
        <f>IFERROR(IF(VLOOKUP(A136,'API Org Members'!C:D,2,FALSE)=0,"",VLOOKUP(A136,'API Org Members'!C:D,2,FALSE)),"")</f>
        <v>https://www.belltechnologiesllc.com/</v>
      </c>
      <c r="O136" t="str">
        <f>IFERROR(IF(VLOOKUP(A136,Resources!A:B,2,FALSE)=0,"",VLOOKUP(A136,Resources!A:B,2,FALSE)),"")</f>
        <v/>
      </c>
    </row>
    <row r="137" spans="1:15" x14ac:dyDescent="0.2">
      <c r="A137" s="3" t="s">
        <v>28</v>
      </c>
      <c r="B137" s="4"/>
      <c r="C137" s="4"/>
      <c r="D137" s="4">
        <v>1</v>
      </c>
      <c r="E137" s="4">
        <v>1</v>
      </c>
      <c r="F137" s="4">
        <v>1</v>
      </c>
      <c r="G137" s="4">
        <v>1</v>
      </c>
      <c r="H137" s="4">
        <v>1</v>
      </c>
      <c r="I137" s="4">
        <v>1</v>
      </c>
      <c r="J137" s="4">
        <v>1</v>
      </c>
      <c r="K137" s="4">
        <v>1</v>
      </c>
      <c r="L137" s="4">
        <v>1</v>
      </c>
      <c r="M137" s="4">
        <v>1</v>
      </c>
      <c r="N137" s="4" t="str">
        <f>IFERROR(IF(VLOOKUP(A137,'API Org Members'!C:D,2,FALSE)=0,"",VLOOKUP(A137,'API Org Members'!C:D,2,FALSE)),"")</f>
        <v>http://www.truecos.com/</v>
      </c>
      <c r="O137" t="str">
        <f>IFERROR(IF(VLOOKUP(A137,Resources!A:B,2,FALSE)=0,"",VLOOKUP(A137,Resources!A:B,2,FALSE)),"")</f>
        <v/>
      </c>
    </row>
    <row r="138" spans="1:15" x14ac:dyDescent="0.2">
      <c r="A138" s="3" t="s">
        <v>29</v>
      </c>
      <c r="B138" s="4"/>
      <c r="C138" s="4"/>
      <c r="D138" s="4"/>
      <c r="E138" s="4"/>
      <c r="F138" s="4"/>
      <c r="G138" s="4"/>
      <c r="H138" s="4"/>
      <c r="I138" s="4"/>
      <c r="J138" s="4">
        <v>1</v>
      </c>
      <c r="K138" s="4">
        <v>1</v>
      </c>
      <c r="L138" s="4">
        <v>1</v>
      </c>
      <c r="M138" s="4">
        <v>1</v>
      </c>
      <c r="N138" s="4" t="str">
        <f>IFERROR(IF(VLOOKUP(A138,'API Org Members'!C:D,2,FALSE)=0,"",VLOOKUP(A138,'API Org Members'!C:D,2,FALSE)),"")</f>
        <v>https://www.belzona.com/en/index.aspx</v>
      </c>
      <c r="O138" t="str">
        <f>IFERROR(IF(VLOOKUP(A138,Resources!A:B,2,FALSE)=0,"",VLOOKUP(A138,Resources!A:B,2,FALSE)),"")</f>
        <v/>
      </c>
    </row>
    <row r="139" spans="1:15" x14ac:dyDescent="0.2">
      <c r="A139" s="3" t="s">
        <v>30</v>
      </c>
      <c r="B139" s="4"/>
      <c r="C139" s="4"/>
      <c r="D139" s="4"/>
      <c r="E139" s="4"/>
      <c r="F139" s="4">
        <v>1</v>
      </c>
      <c r="G139" s="4">
        <v>1</v>
      </c>
      <c r="H139" s="4">
        <v>1</v>
      </c>
      <c r="I139" s="4">
        <v>1</v>
      </c>
      <c r="J139" s="4">
        <v>1</v>
      </c>
      <c r="K139" s="4">
        <v>1</v>
      </c>
      <c r="L139" s="4">
        <v>1</v>
      </c>
      <c r="M139" s="4">
        <v>1</v>
      </c>
      <c r="N139" s="4" t="str">
        <f>IFERROR(IF(VLOOKUP(A139,'API Org Members'!C:D,2,FALSE)=0,"",VLOOKUP(A139,'API Org Members'!C:D,2,FALSE)),"")</f>
        <v>http://benchtree.com/</v>
      </c>
      <c r="O139" t="str">
        <f>IFERROR(IF(VLOOKUP(A139,Resources!A:B,2,FALSE)=0,"",VLOOKUP(A139,Resources!A:B,2,FALSE)),"")</f>
        <v/>
      </c>
    </row>
    <row r="140" spans="1:15" x14ac:dyDescent="0.2">
      <c r="A140" s="3" t="s">
        <v>668</v>
      </c>
      <c r="B140" s="4"/>
      <c r="C140" s="4"/>
      <c r="D140" s="4"/>
      <c r="E140" s="4"/>
      <c r="F140" s="4"/>
      <c r="G140" s="4"/>
      <c r="H140" s="4">
        <v>1</v>
      </c>
      <c r="I140" s="4">
        <v>1</v>
      </c>
      <c r="J140" s="4">
        <v>1</v>
      </c>
      <c r="K140" s="4">
        <v>1</v>
      </c>
      <c r="L140" s="4">
        <v>1</v>
      </c>
      <c r="M140" s="4">
        <v>1</v>
      </c>
      <c r="N140" s="4" t="str">
        <f>IFERROR(IF(VLOOKUP(A140,'API Org Members'!C:D,2,FALSE)=0,"",VLOOKUP(A140,'API Org Members'!C:D,2,FALSE)),"")</f>
        <v>http://benoit-inc.com/</v>
      </c>
      <c r="O140" t="str">
        <f>IFERROR(IF(VLOOKUP(A140,Resources!A:B,2,FALSE)=0,"",VLOOKUP(A140,Resources!A:B,2,FALSE)),"")</f>
        <v/>
      </c>
    </row>
    <row r="141" spans="1:15" x14ac:dyDescent="0.2">
      <c r="A141" s="3" t="s">
        <v>1401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>
        <v>1</v>
      </c>
      <c r="M141" s="4">
        <v>1</v>
      </c>
      <c r="N141" s="4" t="str">
        <f>IFERROR(IF(VLOOKUP(A141,'API Org Members'!C:D,2,FALSE)=0,"",VLOOKUP(A141,'API Org Members'!C:D,2,FALSE)),"")</f>
        <v>https://www.benteler.com/</v>
      </c>
      <c r="O141" t="str">
        <f>IFERROR(IF(VLOOKUP(A141,Resources!A:B,2,FALSE)=0,"",VLOOKUP(A141,Resources!A:B,2,FALSE)),"")</f>
        <v/>
      </c>
    </row>
    <row r="142" spans="1:15" x14ac:dyDescent="0.2">
      <c r="A142" s="3" t="s">
        <v>2007</v>
      </c>
      <c r="B142" s="4">
        <v>1</v>
      </c>
      <c r="C142" s="4">
        <v>1</v>
      </c>
      <c r="D142" s="4">
        <v>1</v>
      </c>
      <c r="E142" s="4">
        <v>1</v>
      </c>
      <c r="F142" s="4">
        <v>1</v>
      </c>
      <c r="G142" s="4"/>
      <c r="H142" s="4"/>
      <c r="I142" s="4"/>
      <c r="J142" s="4"/>
      <c r="K142" s="4"/>
      <c r="L142" s="4"/>
      <c r="M142" s="4"/>
      <c r="N142" s="4" t="str">
        <f>IFERROR(IF(VLOOKUP(A142,'API Org Members'!C:D,2,FALSE)=0,"",VLOOKUP(A142,'API Org Members'!C:D,2,FALSE)),"")</f>
        <v>http:/www.bently.com/</v>
      </c>
      <c r="O142" t="str">
        <f>IFERROR(IF(VLOOKUP(A142,Resources!A:B,2,FALSE)=0,"",VLOOKUP(A142,Resources!A:B,2,FALSE)),"")</f>
        <v/>
      </c>
    </row>
    <row r="143" spans="1:15" x14ac:dyDescent="0.2">
      <c r="A143" s="3" t="s">
        <v>2185</v>
      </c>
      <c r="B143" s="4">
        <v>1</v>
      </c>
      <c r="C143" s="4">
        <v>1</v>
      </c>
      <c r="D143" s="4">
        <v>1</v>
      </c>
      <c r="E143" s="4">
        <v>1</v>
      </c>
      <c r="F143" s="4"/>
      <c r="G143" s="4"/>
      <c r="H143" s="4"/>
      <c r="I143" s="4"/>
      <c r="J143" s="4"/>
      <c r="K143" s="4"/>
      <c r="L143" s="4"/>
      <c r="M143" s="4"/>
      <c r="N143" s="4" t="str">
        <f>IFERROR(IF(VLOOKUP(A143,'API Org Members'!C:D,2,FALSE)=0,"",VLOOKUP(A143,'API Org Members'!C:D,2,FALSE)),"")</f>
        <v>http:/www.bpb-co.com/</v>
      </c>
      <c r="O143" t="str">
        <f>IFERROR(IF(VLOOKUP(A143,Resources!A:B,2,FALSE)=0,"",VLOOKUP(A143,Resources!A:B,2,FALSE)),"")</f>
        <v/>
      </c>
    </row>
    <row r="144" spans="1:15" x14ac:dyDescent="0.2">
      <c r="A144" s="3" t="s">
        <v>2186</v>
      </c>
      <c r="B144" s="4">
        <v>1</v>
      </c>
      <c r="C144" s="4">
        <v>1</v>
      </c>
      <c r="D144" s="4">
        <v>1</v>
      </c>
      <c r="E144" s="4">
        <v>1</v>
      </c>
      <c r="F144" s="4"/>
      <c r="G144" s="4"/>
      <c r="H144" s="4"/>
      <c r="I144" s="4"/>
      <c r="J144" s="4"/>
      <c r="K144" s="4"/>
      <c r="L144" s="4"/>
      <c r="M144" s="4"/>
      <c r="N144" s="4" t="str">
        <f>IFERROR(IF(VLOOKUP(A144,'API Org Members'!C:D,2,FALSE)=0,"",VLOOKUP(A144,'API Org Members'!C:D,2,FALSE)),"")</f>
        <v>http:/www.bergpipe.com/</v>
      </c>
      <c r="O144" t="str">
        <f>IFERROR(IF(VLOOKUP(A144,Resources!A:B,2,FALSE)=0,"",VLOOKUP(A144,Resources!A:B,2,FALSE)),"")</f>
        <v/>
      </c>
    </row>
    <row r="145" spans="1:15" x14ac:dyDescent="0.2">
      <c r="A145" s="3" t="s">
        <v>31</v>
      </c>
      <c r="B145" s="4"/>
      <c r="C145" s="4">
        <v>1</v>
      </c>
      <c r="D145" s="4">
        <v>1</v>
      </c>
      <c r="E145" s="4">
        <v>1</v>
      </c>
      <c r="F145" s="4">
        <v>1</v>
      </c>
      <c r="G145" s="4">
        <v>1</v>
      </c>
      <c r="H145" s="4">
        <v>1</v>
      </c>
      <c r="I145" s="4">
        <v>1</v>
      </c>
      <c r="J145" s="4">
        <v>1</v>
      </c>
      <c r="K145" s="4">
        <v>1</v>
      </c>
      <c r="L145" s="4">
        <v>1</v>
      </c>
      <c r="M145" s="4">
        <v>1</v>
      </c>
      <c r="N145" s="4" t="str">
        <f>IFERROR(IF(VLOOKUP(A145,'API Org Members'!C:D,2,FALSE)=0,"",VLOOKUP(A145,'API Org Members'!C:D,2,FALSE)),"")</f>
        <v>https://www.bericvalves.com/</v>
      </c>
      <c r="O145" t="str">
        <f>IFERROR(IF(VLOOKUP(A145,Resources!A:B,2,FALSE)=0,"",VLOOKUP(A145,Resources!A:B,2,FALSE)),"")</f>
        <v/>
      </c>
    </row>
    <row r="146" spans="1:15" x14ac:dyDescent="0.2">
      <c r="A146" s="3" t="s">
        <v>2360</v>
      </c>
      <c r="B146" s="4">
        <v>1</v>
      </c>
      <c r="C146" s="4">
        <v>1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 t="str">
        <f>IFERROR(IF(VLOOKUP(A146,'API Org Members'!C:D,2,FALSE)=0,"",VLOOKUP(A146,'API Org Members'!C:D,2,FALSE)),"")</f>
        <v>http:/www.berwanger.com/</v>
      </c>
      <c r="O146" t="str">
        <f>IFERROR(IF(VLOOKUP(A146,Resources!A:B,2,FALSE)=0,"",VLOOKUP(A146,Resources!A:B,2,FALSE)),"")</f>
        <v/>
      </c>
    </row>
    <row r="147" spans="1:15" x14ac:dyDescent="0.2">
      <c r="A147" s="3" t="s">
        <v>32</v>
      </c>
      <c r="B147" s="4">
        <v>1</v>
      </c>
      <c r="C147" s="4">
        <v>1</v>
      </c>
      <c r="D147" s="4">
        <v>1</v>
      </c>
      <c r="E147" s="4">
        <v>1</v>
      </c>
      <c r="F147" s="4">
        <v>1</v>
      </c>
      <c r="G147" s="4">
        <v>1</v>
      </c>
      <c r="H147" s="4">
        <v>1</v>
      </c>
      <c r="I147" s="4">
        <v>1</v>
      </c>
      <c r="J147" s="4">
        <v>1</v>
      </c>
      <c r="K147" s="4">
        <v>1</v>
      </c>
      <c r="L147" s="4">
        <v>1</v>
      </c>
      <c r="M147" s="4">
        <v>1</v>
      </c>
      <c r="N147" s="4" t="str">
        <f>IFERROR(IF(VLOOKUP(A147,'API Org Members'!C:D,2,FALSE)=0,"",VLOOKUP(A147,'API Org Members'!C:D,2,FALSE)),"")</f>
        <v>https://www.bestolife.com/</v>
      </c>
      <c r="O147" t="str">
        <f>IFERROR(IF(VLOOKUP(A147,Resources!A:B,2,FALSE)=0,"",VLOOKUP(A147,Resources!A:B,2,FALSE)),"")</f>
        <v/>
      </c>
    </row>
    <row r="148" spans="1:15" x14ac:dyDescent="0.2">
      <c r="A148" s="3" t="s">
        <v>33</v>
      </c>
      <c r="B148" s="4"/>
      <c r="C148" s="4"/>
      <c r="D148" s="4"/>
      <c r="E148" s="4"/>
      <c r="F148" s="4">
        <v>1</v>
      </c>
      <c r="G148" s="4">
        <v>1</v>
      </c>
      <c r="H148" s="4">
        <v>1</v>
      </c>
      <c r="I148" s="4">
        <v>1</v>
      </c>
      <c r="J148" s="4">
        <v>1</v>
      </c>
      <c r="K148" s="4">
        <v>1</v>
      </c>
      <c r="L148" s="4">
        <v>1</v>
      </c>
      <c r="M148" s="4">
        <v>1</v>
      </c>
      <c r="N148" s="4" t="str">
        <f>IFERROR(IF(VLOOKUP(A148,'API Org Members'!C:D,2,FALSE)=0,"",VLOOKUP(A148,'API Org Members'!C:D,2,FALSE)),"")</f>
        <v>https://www.bhlinternational.com/bhlinternational/</v>
      </c>
      <c r="O148" t="str">
        <f>IFERROR(IF(VLOOKUP(A148,Resources!A:B,2,FALSE)=0,"",VLOOKUP(A148,Resources!A:B,2,FALSE)),"")</f>
        <v/>
      </c>
    </row>
    <row r="149" spans="1:15" x14ac:dyDescent="0.2">
      <c r="A149" s="3" t="s">
        <v>34</v>
      </c>
      <c r="B149" s="4">
        <v>1</v>
      </c>
      <c r="C149" s="4">
        <v>1</v>
      </c>
      <c r="D149" s="4">
        <v>1</v>
      </c>
      <c r="E149" s="4">
        <v>1</v>
      </c>
      <c r="F149" s="4">
        <v>1</v>
      </c>
      <c r="G149" s="4">
        <v>1</v>
      </c>
      <c r="H149" s="4">
        <v>1</v>
      </c>
      <c r="I149" s="4">
        <v>1</v>
      </c>
      <c r="J149" s="4">
        <v>1</v>
      </c>
      <c r="K149" s="4">
        <v>1</v>
      </c>
      <c r="L149" s="4">
        <v>1</v>
      </c>
      <c r="M149" s="4">
        <v>1</v>
      </c>
      <c r="N149" s="4" t="str">
        <f>IFERROR(IF(VLOOKUP(A149,'API Org Members'!C:D,2,FALSE)=0,"",VLOOKUP(A149,'API Org Members'!C:D,2,FALSE)),"")</f>
        <v>https://www.bhp.com/</v>
      </c>
      <c r="O149" t="str">
        <f>IFERROR(IF(VLOOKUP(A149,Resources!A:B,2,FALSE)=0,"",VLOOKUP(A149,Resources!A:B,2,FALSE)),"")</f>
        <v>http://www.sourcewatch.org/index.php/BHP_Billiton</v>
      </c>
    </row>
    <row r="150" spans="1:15" x14ac:dyDescent="0.2">
      <c r="A150" s="3" t="s">
        <v>1502</v>
      </c>
      <c r="B150" s="4"/>
      <c r="C150" s="4"/>
      <c r="D150" s="4">
        <v>1</v>
      </c>
      <c r="E150" s="4">
        <v>1</v>
      </c>
      <c r="F150" s="4">
        <v>1</v>
      </c>
      <c r="G150" s="4">
        <v>1</v>
      </c>
      <c r="H150" s="4">
        <v>1</v>
      </c>
      <c r="I150" s="4">
        <v>1</v>
      </c>
      <c r="J150" s="4">
        <v>1</v>
      </c>
      <c r="K150" s="4"/>
      <c r="L150" s="4"/>
      <c r="M150" s="4"/>
      <c r="N150" s="4" t="str">
        <f>IFERROR(IF(VLOOKUP(A150,'API Org Members'!C:D,2,FALSE)=0,"",VLOOKUP(A150,'API Org Members'!C:D,2,FALSE)),"")</f>
        <v/>
      </c>
      <c r="O150" t="str">
        <f>IFERROR(IF(VLOOKUP(A150,Resources!A:B,2,FALSE)=0,"",VLOOKUP(A150,Resources!A:B,2,FALSE)),"")</f>
        <v/>
      </c>
    </row>
    <row r="151" spans="1:15" x14ac:dyDescent="0.2">
      <c r="A151" s="3" t="s">
        <v>35</v>
      </c>
      <c r="B151" s="4"/>
      <c r="C151" s="4"/>
      <c r="D151" s="4"/>
      <c r="E151" s="4"/>
      <c r="F151" s="4"/>
      <c r="G151" s="4"/>
      <c r="H151" s="4"/>
      <c r="I151" s="4"/>
      <c r="J151" s="4"/>
      <c r="K151" s="4">
        <v>1</v>
      </c>
      <c r="L151" s="4">
        <v>1</v>
      </c>
      <c r="M151" s="4">
        <v>1</v>
      </c>
      <c r="N151" s="4" t="str">
        <f>IFERROR(IF(VLOOKUP(A151,'API Org Members'!C:D,2,FALSE)=0,"",VLOOKUP(A151,'API Org Members'!C:D,2,FALSE)),"")</f>
        <v>http://www.bighorninspection.com/</v>
      </c>
      <c r="O151" t="str">
        <f>IFERROR(IF(VLOOKUP(A151,Resources!A:B,2,FALSE)=0,"",VLOOKUP(A151,Resources!A:B,2,FALSE)),"")</f>
        <v/>
      </c>
    </row>
    <row r="152" spans="1:15" x14ac:dyDescent="0.2">
      <c r="A152" s="3" t="s">
        <v>1552</v>
      </c>
      <c r="B152" s="4"/>
      <c r="C152" s="4"/>
      <c r="D152" s="4"/>
      <c r="E152" s="4"/>
      <c r="F152" s="4"/>
      <c r="G152" s="4"/>
      <c r="H152" s="4"/>
      <c r="I152" s="4">
        <v>1</v>
      </c>
      <c r="J152" s="4"/>
      <c r="K152" s="4"/>
      <c r="L152" s="4"/>
      <c r="M152" s="4"/>
      <c r="N152" s="4" t="str">
        <f>IFERROR(IF(VLOOKUP(A152,'API Org Members'!C:D,2,FALSE)=0,"",VLOOKUP(A152,'API Org Members'!C:D,2,FALSE)),"")</f>
        <v>http:/www.bilfinger.com/en/</v>
      </c>
      <c r="O152" t="str">
        <f>IFERROR(IF(VLOOKUP(A152,Resources!A:B,2,FALSE)=0,"",VLOOKUP(A152,Resources!A:B,2,FALSE)),"")</f>
        <v/>
      </c>
    </row>
    <row r="153" spans="1:15" x14ac:dyDescent="0.2">
      <c r="A153" s="3" t="s">
        <v>1402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>
        <v>1</v>
      </c>
      <c r="M153" s="4"/>
      <c r="N153" s="4" t="str">
        <f>IFERROR(IF(VLOOKUP(A153,'API Org Members'!C:D,2,FALSE)=0,"",VLOOKUP(A153,'API Org Members'!C:D,2,FALSE)),"")</f>
        <v>http:/www.billbarrettcorp.com/</v>
      </c>
      <c r="O153" t="str">
        <f>IFERROR(IF(VLOOKUP(A153,Resources!A:B,2,FALSE)=0,"",VLOOKUP(A153,Resources!A:B,2,FALSE)),"")</f>
        <v>https://www.desmogblog.com/directory/vocabulary/7073</v>
      </c>
    </row>
    <row r="154" spans="1:15" x14ac:dyDescent="0.2">
      <c r="A154" s="3" t="s">
        <v>669</v>
      </c>
      <c r="B154" s="4"/>
      <c r="C154" s="4"/>
      <c r="D154" s="4"/>
      <c r="E154" s="4"/>
      <c r="F154" s="4"/>
      <c r="G154" s="4"/>
      <c r="H154" s="4"/>
      <c r="I154" s="4"/>
      <c r="J154" s="4">
        <v>1</v>
      </c>
      <c r="K154" s="4">
        <v>1</v>
      </c>
      <c r="L154" s="4">
        <v>1</v>
      </c>
      <c r="M154" s="4">
        <v>1</v>
      </c>
      <c r="N154" s="4" t="str">
        <f>IFERROR(IF(VLOOKUP(A154,'API Org Members'!C:D,2,FALSE)=0,"",VLOOKUP(A154,'API Org Members'!C:D,2,FALSE)),"")</f>
        <v>http://www.unitbirwelco.com/</v>
      </c>
      <c r="O154" t="str">
        <f>IFERROR(IF(VLOOKUP(A154,Resources!A:B,2,FALSE)=0,"",VLOOKUP(A154,Resources!A:B,2,FALSE)),"")</f>
        <v/>
      </c>
    </row>
    <row r="155" spans="1:15" x14ac:dyDescent="0.2">
      <c r="A155" s="3" t="s">
        <v>36</v>
      </c>
      <c r="B155" s="4"/>
      <c r="C155" s="4"/>
      <c r="D155" s="4"/>
      <c r="E155" s="4"/>
      <c r="F155" s="4"/>
      <c r="G155" s="4"/>
      <c r="H155" s="4">
        <v>1</v>
      </c>
      <c r="I155" s="4">
        <v>1</v>
      </c>
      <c r="J155" s="4">
        <v>1</v>
      </c>
      <c r="K155" s="4">
        <v>1</v>
      </c>
      <c r="L155" s="4">
        <v>1</v>
      </c>
      <c r="M155" s="4">
        <v>1</v>
      </c>
      <c r="N155" s="4" t="str">
        <f>IFERROR(IF(VLOOKUP(A155,'API Org Members'!C:D,2,FALSE)=0,"",VLOOKUP(A155,'API Org Members'!C:D,2,FALSE)),"")</f>
        <v>http://www.blackgoldpump.com/home</v>
      </c>
      <c r="O155" t="str">
        <f>IFERROR(IF(VLOOKUP(A155,Resources!A:B,2,FALSE)=0,"",VLOOKUP(A155,Resources!A:B,2,FALSE)),"")</f>
        <v/>
      </c>
    </row>
    <row r="156" spans="1:15" x14ac:dyDescent="0.2">
      <c r="A156" s="3" t="s">
        <v>37</v>
      </c>
      <c r="B156" s="4"/>
      <c r="C156" s="4"/>
      <c r="D156" s="4"/>
      <c r="E156" s="4"/>
      <c r="F156" s="4"/>
      <c r="G156" s="4"/>
      <c r="H156" s="4">
        <v>1</v>
      </c>
      <c r="I156" s="4">
        <v>1</v>
      </c>
      <c r="J156" s="4">
        <v>1</v>
      </c>
      <c r="K156" s="4">
        <v>1</v>
      </c>
      <c r="L156" s="4">
        <v>1</v>
      </c>
      <c r="M156" s="4">
        <v>1</v>
      </c>
      <c r="N156" s="4" t="str">
        <f>IFERROR(IF(VLOOKUP(A156,'API Org Members'!C:D,2,FALSE)=0,"",VLOOKUP(A156,'API Org Members'!C:D,2,FALSE)),"")</f>
        <v>https://www.psgdover.com/en/blackmer/home</v>
      </c>
      <c r="O156" t="str">
        <f>IFERROR(IF(VLOOKUP(A156,Resources!A:B,2,FALSE)=0,"",VLOOKUP(A156,Resources!A:B,2,FALSE)),"")</f>
        <v/>
      </c>
    </row>
    <row r="157" spans="1:15" x14ac:dyDescent="0.2">
      <c r="A157" s="3" t="s">
        <v>38</v>
      </c>
      <c r="B157" s="4"/>
      <c r="C157" s="4"/>
      <c r="D157" s="4"/>
      <c r="E157" s="4">
        <v>1</v>
      </c>
      <c r="F157" s="4">
        <v>1</v>
      </c>
      <c r="G157" s="4">
        <v>1</v>
      </c>
      <c r="H157" s="4">
        <v>1</v>
      </c>
      <c r="I157" s="4">
        <v>1</v>
      </c>
      <c r="J157" s="4">
        <v>1</v>
      </c>
      <c r="K157" s="4">
        <v>1</v>
      </c>
      <c r="L157" s="4"/>
      <c r="M157" s="4"/>
      <c r="N157" s="4" t="str">
        <f>IFERROR(IF(VLOOKUP(A157,'API Org Members'!C:D,2,FALSE)=0,"",VLOOKUP(A157,'API Org Members'!C:D,2,FALSE)),"")</f>
        <v>http:/www.bladestone.com/</v>
      </c>
      <c r="O157" t="str">
        <f>IFERROR(IF(VLOOKUP(A157,Resources!A:B,2,FALSE)=0,"",VLOOKUP(A157,Resources!A:B,2,FALSE)),"")</f>
        <v/>
      </c>
    </row>
    <row r="158" spans="1:15" x14ac:dyDescent="0.2">
      <c r="A158" s="3" t="s">
        <v>39</v>
      </c>
      <c r="B158" s="4"/>
      <c r="C158" s="4"/>
      <c r="D158" s="4"/>
      <c r="E158" s="4"/>
      <c r="F158" s="4">
        <v>1</v>
      </c>
      <c r="G158" s="4">
        <v>1</v>
      </c>
      <c r="H158" s="4">
        <v>1</v>
      </c>
      <c r="I158" s="4">
        <v>1</v>
      </c>
      <c r="J158" s="4">
        <v>1</v>
      </c>
      <c r="K158" s="4">
        <v>1</v>
      </c>
      <c r="L158" s="4"/>
      <c r="M158" s="4"/>
      <c r="N158" s="4" t="str">
        <f>IFERROR(IF(VLOOKUP(A158,'API Org Members'!C:D,2,FALSE)=0,"",VLOOKUP(A158,'API Org Members'!C:D,2,FALSE)),"")</f>
        <v>http:/www.blessoilfieldservices.net/</v>
      </c>
      <c r="O158" t="str">
        <f>IFERROR(IF(VLOOKUP(A158,Resources!A:B,2,FALSE)=0,"",VLOOKUP(A158,Resources!A:B,2,FALSE)),"")</f>
        <v/>
      </c>
    </row>
    <row r="159" spans="1:15" x14ac:dyDescent="0.2">
      <c r="A159" s="3" t="s">
        <v>40</v>
      </c>
      <c r="B159" s="4"/>
      <c r="C159" s="4"/>
      <c r="D159" s="4"/>
      <c r="E159" s="4"/>
      <c r="F159" s="4"/>
      <c r="G159" s="4">
        <v>1</v>
      </c>
      <c r="H159" s="4">
        <v>1</v>
      </c>
      <c r="I159" s="4">
        <v>1</v>
      </c>
      <c r="J159" s="4">
        <v>1</v>
      </c>
      <c r="K159" s="4">
        <v>1</v>
      </c>
      <c r="L159" s="4"/>
      <c r="M159" s="4"/>
      <c r="N159" s="4" t="str">
        <f>IFERROR(IF(VLOOKUP(A159,'API Org Members'!C:D,2,FALSE)=0,"",VLOOKUP(A159,'API Org Members'!C:D,2,FALSE)),"")</f>
        <v>http:/www.blueoceansubsea.com/</v>
      </c>
      <c r="O159" t="str">
        <f>IFERROR(IF(VLOOKUP(A159,Resources!A:B,2,FALSE)=0,"",VLOOKUP(A159,Resources!A:B,2,FALSE)),"")</f>
        <v/>
      </c>
    </row>
    <row r="160" spans="1:15" x14ac:dyDescent="0.2">
      <c r="A160" s="3" t="s">
        <v>41</v>
      </c>
      <c r="B160" s="4"/>
      <c r="C160" s="4"/>
      <c r="D160" s="4"/>
      <c r="E160" s="4"/>
      <c r="F160" s="4"/>
      <c r="G160" s="4"/>
      <c r="H160" s="4">
        <v>1</v>
      </c>
      <c r="I160" s="4">
        <v>1</v>
      </c>
      <c r="J160" s="4">
        <v>1</v>
      </c>
      <c r="K160" s="4">
        <v>1</v>
      </c>
      <c r="L160" s="4"/>
      <c r="M160" s="4"/>
      <c r="N160" s="4" t="str">
        <f>IFERROR(IF(VLOOKUP(A160,'API Org Members'!C:D,2,FALSE)=0,"",VLOOKUP(A160,'API Org Members'!C:D,2,FALSE)),"")</f>
        <v>http:/www.bkep.com/</v>
      </c>
      <c r="O160" t="str">
        <f>IFERROR(IF(VLOOKUP(A160,Resources!A:B,2,FALSE)=0,"",VLOOKUP(A160,Resources!A:B,2,FALSE)),"")</f>
        <v/>
      </c>
    </row>
    <row r="161" spans="1:15" x14ac:dyDescent="0.2">
      <c r="A161" s="3" t="s">
        <v>2493</v>
      </c>
      <c r="B161" s="4">
        <v>1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 t="str">
        <f>IFERROR(IF(VLOOKUP(A161,'API Org Members'!C:D,2,FALSE)=0,"",VLOOKUP(A161,'API Org Members'!C:D,2,FALSE)),"")</f>
        <v>http:/www.bolininc.com/</v>
      </c>
      <c r="O161" t="str">
        <f>IFERROR(IF(VLOOKUP(A161,Resources!A:B,2,FALSE)=0,"",VLOOKUP(A161,Resources!A:B,2,FALSE)),"")</f>
        <v/>
      </c>
    </row>
    <row r="162" spans="1:15" x14ac:dyDescent="0.2">
      <c r="A162" s="3" t="s">
        <v>42</v>
      </c>
      <c r="B162" s="4">
        <v>1</v>
      </c>
      <c r="C162" s="4">
        <v>1</v>
      </c>
      <c r="D162" s="4">
        <v>1</v>
      </c>
      <c r="E162" s="4">
        <v>1</v>
      </c>
      <c r="F162" s="4">
        <v>1</v>
      </c>
      <c r="G162" s="4">
        <v>1</v>
      </c>
      <c r="H162" s="4">
        <v>1</v>
      </c>
      <c r="I162" s="4">
        <v>1</v>
      </c>
      <c r="J162" s="4">
        <v>1</v>
      </c>
      <c r="K162" s="4">
        <v>1</v>
      </c>
      <c r="L162" s="4"/>
      <c r="M162" s="4"/>
      <c r="N162" s="4" t="str">
        <f>IFERROR(IF(VLOOKUP(A162,'API Org Members'!C:D,2,FALSE)=0,"",VLOOKUP(A162,'API Org Members'!C:D,2,FALSE)),"")</f>
        <v>http:/www.bouchardtransport.com/</v>
      </c>
      <c r="O162" t="str">
        <f>IFERROR(IF(VLOOKUP(A162,Resources!A:B,2,FALSE)=0,"",VLOOKUP(A162,Resources!A:B,2,FALSE)),"")</f>
        <v/>
      </c>
    </row>
    <row r="163" spans="1:15" x14ac:dyDescent="0.2">
      <c r="A163" s="3" t="s">
        <v>43</v>
      </c>
      <c r="B163" s="4"/>
      <c r="C163" s="4"/>
      <c r="D163" s="4"/>
      <c r="E163" s="4"/>
      <c r="F163" s="4"/>
      <c r="G163" s="4"/>
      <c r="H163" s="4"/>
      <c r="I163" s="4">
        <v>1</v>
      </c>
      <c r="J163" s="4">
        <v>1</v>
      </c>
      <c r="K163" s="4">
        <v>1</v>
      </c>
      <c r="L163" s="4">
        <v>1</v>
      </c>
      <c r="M163" s="4">
        <v>1</v>
      </c>
      <c r="N163" s="4" t="str">
        <f>IFERROR(IF(VLOOKUP(A163,'API Org Members'!C:D,2,FALSE)=0,"",VLOOKUP(A163,'API Org Members'!C:D,2,FALSE)),"")</f>
        <v>https://bihl.com/contact-us</v>
      </c>
      <c r="O163" t="str">
        <f>IFERROR(IF(VLOOKUP(A163,Resources!A:B,2,FALSE)=0,"",VLOOKUP(A163,Resources!A:B,2,FALSE)),"")</f>
        <v/>
      </c>
    </row>
    <row r="164" spans="1:15" x14ac:dyDescent="0.2">
      <c r="A164" s="3" t="s">
        <v>670</v>
      </c>
      <c r="B164" s="4"/>
      <c r="C164" s="4"/>
      <c r="D164" s="4"/>
      <c r="E164" s="4"/>
      <c r="F164" s="4"/>
      <c r="G164" s="4"/>
      <c r="H164" s="4">
        <v>1</v>
      </c>
      <c r="I164" s="4">
        <v>1</v>
      </c>
      <c r="J164" s="4">
        <v>1</v>
      </c>
      <c r="K164" s="4">
        <v>1</v>
      </c>
      <c r="L164" s="4">
        <v>1</v>
      </c>
      <c r="M164" s="4">
        <v>1</v>
      </c>
      <c r="N164" s="4" t="str">
        <f>IFERROR(IF(VLOOKUP(A164,'API Org Members'!C:D,2,FALSE)=0,"",VLOOKUP(A164,'API Org Members'!C:D,2,FALSE)),"")</f>
        <v>https://www.bowenindustrialcontractors.com/</v>
      </c>
      <c r="O164" t="str">
        <f>IFERROR(IF(VLOOKUP(A164,Resources!A:B,2,FALSE)=0,"",VLOOKUP(A164,Resources!A:B,2,FALSE)),"")</f>
        <v/>
      </c>
    </row>
    <row r="165" spans="1:15" x14ac:dyDescent="0.2">
      <c r="A165" s="3" t="s">
        <v>44</v>
      </c>
      <c r="B165" s="4">
        <v>1</v>
      </c>
      <c r="C165" s="4">
        <v>1</v>
      </c>
      <c r="D165" s="4">
        <v>1</v>
      </c>
      <c r="E165" s="4">
        <v>1</v>
      </c>
      <c r="F165" s="4">
        <v>1</v>
      </c>
      <c r="G165" s="4">
        <v>1</v>
      </c>
      <c r="H165" s="4">
        <v>1</v>
      </c>
      <c r="I165" s="4">
        <v>1</v>
      </c>
      <c r="J165" s="4">
        <v>1</v>
      </c>
      <c r="K165" s="4">
        <v>1</v>
      </c>
      <c r="L165" s="4">
        <v>1</v>
      </c>
      <c r="M165" s="4">
        <v>1</v>
      </c>
      <c r="N165" s="4" t="str">
        <f>IFERROR(IF(VLOOKUP(A165,'API Org Members'!C:D,2,FALSE)=0,"",VLOOKUP(A165,'API Org Members'!C:D,2,FALSE)),"")</f>
        <v>https://www.bp.com/</v>
      </c>
      <c r="O165" t="str">
        <f>IFERROR(IF(VLOOKUP(A165,Resources!A:B,2,FALSE)=0,"",VLOOKUP(A165,Resources!A:B,2,FALSE)),"")</f>
        <v>http://www.sourcewatch.org/index.php/BP</v>
      </c>
    </row>
    <row r="166" spans="1:15" x14ac:dyDescent="0.2">
      <c r="A166" s="3" t="s">
        <v>2361</v>
      </c>
      <c r="B166" s="4">
        <v>1</v>
      </c>
      <c r="C166" s="4">
        <v>1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 t="str">
        <f>IFERROR(IF(VLOOKUP(A166,'API Org Members'!C:D,2,FALSE)=0,"",VLOOKUP(A166,'API Org Members'!C:D,2,FALSE)),"")</f>
        <v>http:/www.skyviewsafetyservices.com/</v>
      </c>
      <c r="O166" t="str">
        <f>IFERROR(IF(VLOOKUP(A166,Resources!A:B,2,FALSE)=0,"",VLOOKUP(A166,Resources!A:B,2,FALSE)),"")</f>
        <v/>
      </c>
    </row>
    <row r="167" spans="1:15" x14ac:dyDescent="0.2">
      <c r="A167" s="3" t="s">
        <v>1554</v>
      </c>
      <c r="B167" s="4"/>
      <c r="C167" s="4"/>
      <c r="D167" s="4"/>
      <c r="E167" s="4"/>
      <c r="F167" s="4"/>
      <c r="G167" s="4"/>
      <c r="H167" s="4">
        <v>1</v>
      </c>
      <c r="I167" s="4">
        <v>1</v>
      </c>
      <c r="J167" s="4"/>
      <c r="K167" s="4"/>
      <c r="L167" s="4"/>
      <c r="M167" s="4"/>
      <c r="N167" s="4" t="str">
        <f>IFERROR(IF(VLOOKUP(A167,'API Org Members'!C:D,2,FALSE)=0,"",VLOOKUP(A167,'API Org Members'!C:D,2,FALSE)),"")</f>
        <v>http:/breakwaterenergy.com/index.php</v>
      </c>
      <c r="O167" t="str">
        <f>IFERROR(IF(VLOOKUP(A167,Resources!A:B,2,FALSE)=0,"",VLOOKUP(A167,Resources!A:B,2,FALSE)),"")</f>
        <v/>
      </c>
    </row>
    <row r="168" spans="1:15" x14ac:dyDescent="0.2">
      <c r="A168" s="3" t="s">
        <v>1403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>
        <v>1</v>
      </c>
      <c r="M168" s="4">
        <v>1</v>
      </c>
      <c r="N168" s="4" t="str">
        <f>IFERROR(IF(VLOOKUP(A168,'API Org Members'!C:D,2,FALSE)=0,"",VLOOKUP(A168,'API Org Members'!C:D,2,FALSE)),"")</f>
        <v>http://breenes.com/</v>
      </c>
      <c r="O168" t="str">
        <f>IFERROR(IF(VLOOKUP(A168,Resources!A:B,2,FALSE)=0,"",VLOOKUP(A168,Resources!A:B,2,FALSE)),"")</f>
        <v/>
      </c>
    </row>
    <row r="169" spans="1:15" x14ac:dyDescent="0.2">
      <c r="A169" s="3" t="s">
        <v>45</v>
      </c>
      <c r="B169" s="4"/>
      <c r="C169" s="4"/>
      <c r="D169" s="4"/>
      <c r="E169" s="4"/>
      <c r="F169" s="4"/>
      <c r="G169" s="4"/>
      <c r="H169" s="4"/>
      <c r="I169" s="4"/>
      <c r="J169" s="4"/>
      <c r="K169" s="4">
        <v>1</v>
      </c>
      <c r="L169" s="4">
        <v>1</v>
      </c>
      <c r="M169" s="4">
        <v>1</v>
      </c>
      <c r="N169" s="4" t="str">
        <f>IFERROR(IF(VLOOKUP(A169,'API Org Members'!C:D,2,FALSE)=0,"",VLOOKUP(A169,'API Org Members'!C:D,2,FALSE)),"")</f>
        <v>http://www.bri-steel.com/</v>
      </c>
      <c r="O169" t="str">
        <f>IFERROR(IF(VLOOKUP(A169,Resources!A:B,2,FALSE)=0,"",VLOOKUP(A169,Resources!A:B,2,FALSE)),"")</f>
        <v/>
      </c>
    </row>
    <row r="170" spans="1:15" x14ac:dyDescent="0.2">
      <c r="A170" s="3" t="s">
        <v>1729</v>
      </c>
      <c r="B170" s="4"/>
      <c r="C170" s="4"/>
      <c r="D170" s="4"/>
      <c r="E170" s="4"/>
      <c r="F170" s="4"/>
      <c r="G170" s="4">
        <v>1</v>
      </c>
      <c r="H170" s="4"/>
      <c r="I170" s="4"/>
      <c r="J170" s="4"/>
      <c r="K170" s="4"/>
      <c r="L170" s="4"/>
      <c r="M170" s="4"/>
      <c r="N170" s="4" t="str">
        <f>IFERROR(IF(VLOOKUP(A170,'API Org Members'!C:D,2,FALSE)=0,"",VLOOKUP(A170,'API Org Members'!C:D,2,FALSE)),"")</f>
        <v/>
      </c>
      <c r="O170" t="str">
        <f>IFERROR(IF(VLOOKUP(A170,Resources!A:B,2,FALSE)=0,"",VLOOKUP(A170,Resources!A:B,2,FALSE)),"")</f>
        <v/>
      </c>
    </row>
    <row r="171" spans="1:15" x14ac:dyDescent="0.2">
      <c r="A171" s="3" t="s">
        <v>2187</v>
      </c>
      <c r="B171" s="4"/>
      <c r="C171" s="4"/>
      <c r="D171" s="4"/>
      <c r="E171" s="4">
        <v>1</v>
      </c>
      <c r="F171" s="4"/>
      <c r="G171" s="4"/>
      <c r="H171" s="4"/>
      <c r="I171" s="4"/>
      <c r="J171" s="4"/>
      <c r="K171" s="4"/>
      <c r="L171" s="4"/>
      <c r="M171" s="4"/>
      <c r="N171" s="4" t="str">
        <f>IFERROR(IF(VLOOKUP(A171,'API Org Members'!C:D,2,FALSE)=0,"",VLOOKUP(A171,'API Org Members'!C:D,2,FALSE)),"")</f>
        <v/>
      </c>
      <c r="O171" t="str">
        <f>IFERROR(IF(VLOOKUP(A171,Resources!A:B,2,FALSE)=0,"",VLOOKUP(A171,Resources!A:B,2,FALSE)),"")</f>
        <v/>
      </c>
    </row>
    <row r="172" spans="1:15" x14ac:dyDescent="0.2">
      <c r="A172" s="3" t="s">
        <v>46</v>
      </c>
      <c r="B172" s="4"/>
      <c r="C172" s="4"/>
      <c r="D172" s="4"/>
      <c r="E172" s="4"/>
      <c r="F172" s="4"/>
      <c r="G172" s="4"/>
      <c r="H172" s="4">
        <v>1</v>
      </c>
      <c r="I172" s="4">
        <v>1</v>
      </c>
      <c r="J172" s="4">
        <v>1</v>
      </c>
      <c r="K172" s="4">
        <v>1</v>
      </c>
      <c r="L172" s="4">
        <v>1</v>
      </c>
      <c r="M172" s="4">
        <v>1</v>
      </c>
      <c r="N172" s="4" t="str">
        <f>IFERROR(IF(VLOOKUP(A172,'API Org Members'!C:D,2,FALSE)=0,"",VLOOKUP(A172,'API Org Members'!C:D,2,FALSE)),"")</f>
        <v>http://www.brodieintl.com/</v>
      </c>
      <c r="O172" t="str">
        <f>IFERROR(IF(VLOOKUP(A172,Resources!A:B,2,FALSE)=0,"",VLOOKUP(A172,Resources!A:B,2,FALSE)),"")</f>
        <v/>
      </c>
    </row>
    <row r="173" spans="1:15" x14ac:dyDescent="0.2">
      <c r="A173" s="3" t="s">
        <v>2494</v>
      </c>
      <c r="B173" s="4">
        <v>1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 t="str">
        <f>IFERROR(IF(VLOOKUP(A173,'API Org Members'!C:D,2,FALSE)=0,"",VLOOKUP(A173,'API Org Members'!C:D,2,FALSE)),"")</f>
        <v>http:/www.btwcorp.com/</v>
      </c>
      <c r="O173" t="str">
        <f>IFERROR(IF(VLOOKUP(A173,Resources!A:B,2,FALSE)=0,"",VLOOKUP(A173,Resources!A:B,2,FALSE)),"")</f>
        <v/>
      </c>
    </row>
    <row r="174" spans="1:15" x14ac:dyDescent="0.2">
      <c r="A174" s="3" t="s">
        <v>47</v>
      </c>
      <c r="B174" s="4"/>
      <c r="C174" s="4">
        <v>1</v>
      </c>
      <c r="D174" s="4">
        <v>1</v>
      </c>
      <c r="E174" s="4">
        <v>1</v>
      </c>
      <c r="F174" s="4">
        <v>1</v>
      </c>
      <c r="G174" s="4">
        <v>1</v>
      </c>
      <c r="H174" s="4">
        <v>1</v>
      </c>
      <c r="I174" s="4">
        <v>1</v>
      </c>
      <c r="J174" s="4">
        <v>1</v>
      </c>
      <c r="K174" s="4">
        <v>1</v>
      </c>
      <c r="L174" s="4">
        <v>1</v>
      </c>
      <c r="M174" s="4">
        <v>1</v>
      </c>
      <c r="N174" s="4" t="str">
        <f>IFERROR(IF(VLOOKUP(A174,'API Org Members'!C:D,2,FALSE)=0,"",VLOOKUP(A174,'API Org Members'!C:D,2,FALSE)),"")</f>
        <v>http://www.bsbsystems.com/</v>
      </c>
      <c r="O174" t="str">
        <f>IFERROR(IF(VLOOKUP(A174,Resources!A:B,2,FALSE)=0,"",VLOOKUP(A174,Resources!A:B,2,FALSE)),"")</f>
        <v/>
      </c>
    </row>
    <row r="175" spans="1:15" x14ac:dyDescent="0.2">
      <c r="A175" s="3" t="s">
        <v>2188</v>
      </c>
      <c r="B175" s="4"/>
      <c r="C175" s="4"/>
      <c r="D175" s="4"/>
      <c r="E175" s="4">
        <v>1</v>
      </c>
      <c r="F175" s="4"/>
      <c r="G175" s="4"/>
      <c r="H175" s="4"/>
      <c r="I175" s="4"/>
      <c r="J175" s="4"/>
      <c r="K175" s="4"/>
      <c r="L175" s="4"/>
      <c r="M175" s="4"/>
      <c r="N175" s="4" t="str">
        <f>IFERROR(IF(VLOOKUP(A175,'API Org Members'!C:D,2,FALSE)=0,"",VLOOKUP(A175,'API Org Members'!C:D,2,FALSE)),"")</f>
        <v>http://www.bsiindustries.com</v>
      </c>
      <c r="O175" t="str">
        <f>IFERROR(IF(VLOOKUP(A175,Resources!A:B,2,FALSE)=0,"",VLOOKUP(A175,Resources!A:B,2,FALSE)),"")</f>
        <v/>
      </c>
    </row>
    <row r="176" spans="1:15" x14ac:dyDescent="0.2">
      <c r="A176" s="3" t="s">
        <v>2495</v>
      </c>
      <c r="B176" s="4">
        <v>1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 t="str">
        <f>IFERROR(IF(VLOOKUP(A176,'API Org Members'!C:D,2,FALSE)=0,"",VLOOKUP(A176,'API Org Members'!C:D,2,FALSE)),"")</f>
        <v>http:/www.bsi-global.com/Corporate/About+Inspectorate/index.xalter</v>
      </c>
      <c r="O176" t="str">
        <f>IFERROR(IF(VLOOKUP(A176,Resources!A:B,2,FALSE)=0,"",VLOOKUP(A176,Resources!A:B,2,FALSE)),"")</f>
        <v/>
      </c>
    </row>
    <row r="177" spans="1:15" x14ac:dyDescent="0.2">
      <c r="A177" s="3" t="s">
        <v>48</v>
      </c>
      <c r="B177" s="4">
        <v>1</v>
      </c>
      <c r="C177" s="4">
        <v>1</v>
      </c>
      <c r="D177" s="4">
        <v>1</v>
      </c>
      <c r="E177" s="4">
        <v>1</v>
      </c>
      <c r="F177" s="4">
        <v>1</v>
      </c>
      <c r="G177" s="4">
        <v>1</v>
      </c>
      <c r="H177" s="4">
        <v>1</v>
      </c>
      <c r="I177" s="4">
        <v>1</v>
      </c>
      <c r="J177" s="4">
        <v>1</v>
      </c>
      <c r="K177" s="4">
        <v>1</v>
      </c>
      <c r="L177" s="4"/>
      <c r="M177" s="4"/>
      <c r="N177" s="4" t="str">
        <f>IFERROR(IF(VLOOKUP(A177,'API Org Members'!C:D,2,FALSE)=0,"",VLOOKUP(A177,'API Org Members'!C:D,2,FALSE)),"")</f>
        <v>http:/www.buckeye.com/</v>
      </c>
      <c r="O177" t="str">
        <f>IFERROR(IF(VLOOKUP(A177,Resources!A:B,2,FALSE)=0,"",VLOOKUP(A177,Resources!A:B,2,FALSE)),"")</f>
        <v/>
      </c>
    </row>
    <row r="178" spans="1:15" x14ac:dyDescent="0.2">
      <c r="A178" s="3" t="s">
        <v>50</v>
      </c>
      <c r="B178" s="4">
        <v>1</v>
      </c>
      <c r="C178" s="4">
        <v>1</v>
      </c>
      <c r="D178" s="4">
        <v>1</v>
      </c>
      <c r="E178" s="4">
        <v>1</v>
      </c>
      <c r="F178" s="4">
        <v>1</v>
      </c>
      <c r="G178" s="4">
        <v>1</v>
      </c>
      <c r="H178" s="4">
        <v>1</v>
      </c>
      <c r="I178" s="4">
        <v>1</v>
      </c>
      <c r="J178" s="4">
        <v>1</v>
      </c>
      <c r="K178" s="4">
        <v>1</v>
      </c>
      <c r="L178" s="4">
        <v>1</v>
      </c>
      <c r="M178" s="4">
        <v>1</v>
      </c>
      <c r="N178" s="4" t="str">
        <f>IFERROR(IF(VLOOKUP(A178,'API Org Members'!C:D,2,FALSE)=0,"",VLOOKUP(A178,'API Org Members'!C:D,2,FALSE)),"")</f>
        <v>https://www.burckhardtcompression.com/</v>
      </c>
      <c r="O178" t="str">
        <f>IFERROR(IF(VLOOKUP(A178,Resources!A:B,2,FALSE)=0,"",VLOOKUP(A178,Resources!A:B,2,FALSE)),"")</f>
        <v/>
      </c>
    </row>
    <row r="179" spans="1:15" x14ac:dyDescent="0.2">
      <c r="A179" s="3" t="s">
        <v>2322</v>
      </c>
      <c r="B179" s="4"/>
      <c r="C179" s="4"/>
      <c r="D179" s="4">
        <v>1</v>
      </c>
      <c r="E179" s="4"/>
      <c r="F179" s="4"/>
      <c r="G179" s="4"/>
      <c r="H179" s="4"/>
      <c r="I179" s="4"/>
      <c r="J179" s="4"/>
      <c r="K179" s="4"/>
      <c r="L179" s="4"/>
      <c r="M179" s="4"/>
      <c r="N179" s="4" t="str">
        <f>IFERROR(IF(VLOOKUP(A179,'API Org Members'!C:D,2,FALSE)=0,"",VLOOKUP(A179,'API Org Members'!C:D,2,FALSE)),"")</f>
        <v>http:/www.bureauveritas.com/</v>
      </c>
      <c r="O179" t="str">
        <f>IFERROR(IF(VLOOKUP(A179,Resources!A:B,2,FALSE)=0,"",VLOOKUP(A179,Resources!A:B,2,FALSE)),"")</f>
        <v/>
      </c>
    </row>
    <row r="180" spans="1:15" x14ac:dyDescent="0.2">
      <c r="A180" s="3" t="s">
        <v>51</v>
      </c>
      <c r="B180" s="4"/>
      <c r="C180" s="4"/>
      <c r="D180" s="4"/>
      <c r="E180" s="4"/>
      <c r="F180" s="4">
        <v>1</v>
      </c>
      <c r="G180" s="4">
        <v>1</v>
      </c>
      <c r="H180" s="4">
        <v>1</v>
      </c>
      <c r="I180" s="4">
        <v>1</v>
      </c>
      <c r="J180" s="4">
        <v>1</v>
      </c>
      <c r="K180" s="4">
        <v>1</v>
      </c>
      <c r="L180" s="4">
        <v>1</v>
      </c>
      <c r="M180" s="4">
        <v>1</v>
      </c>
      <c r="N180" s="4" t="str">
        <f>IFERROR(IF(VLOOKUP(A180,'API Org Members'!C:D,2,FALSE)=0,"",VLOOKUP(A180,'API Org Members'!C:D,2,FALSE)),"")</f>
        <v>http://bvecuador.com/</v>
      </c>
      <c r="O180" t="str">
        <f>IFERROR(IF(VLOOKUP(A180,Resources!A:B,2,FALSE)=0,"",VLOOKUP(A180,Resources!A:B,2,FALSE)),"")</f>
        <v/>
      </c>
    </row>
    <row r="181" spans="1:15" x14ac:dyDescent="0.2">
      <c r="A181" s="3" t="s">
        <v>2189</v>
      </c>
      <c r="B181" s="4"/>
      <c r="C181" s="4"/>
      <c r="D181" s="4"/>
      <c r="E181" s="4">
        <v>1</v>
      </c>
      <c r="F181" s="4"/>
      <c r="G181" s="4"/>
      <c r="H181" s="4"/>
      <c r="I181" s="4"/>
      <c r="J181" s="4"/>
      <c r="K181" s="4"/>
      <c r="L181" s="4"/>
      <c r="M181" s="4"/>
      <c r="N181" s="4" t="str">
        <f>IFERROR(IF(VLOOKUP(A181,'API Org Members'!C:D,2,FALSE)=0,"",VLOOKUP(A181,'API Org Members'!C:D,2,FALSE)),"")</f>
        <v>http://bvecuador.com/</v>
      </c>
      <c r="O181" t="str">
        <f>IFERROR(IF(VLOOKUP(A181,Resources!A:B,2,FALSE)=0,"",VLOOKUP(A181,Resources!A:B,2,FALSE)),"")</f>
        <v/>
      </c>
    </row>
    <row r="182" spans="1:15" x14ac:dyDescent="0.2">
      <c r="A182" s="3" t="s">
        <v>49</v>
      </c>
      <c r="B182" s="4"/>
      <c r="C182" s="4"/>
      <c r="D182" s="4"/>
      <c r="E182" s="4"/>
      <c r="F182" s="4"/>
      <c r="G182" s="4">
        <v>1</v>
      </c>
      <c r="H182" s="4">
        <v>1</v>
      </c>
      <c r="I182" s="4">
        <v>1</v>
      </c>
      <c r="J182" s="4">
        <v>1</v>
      </c>
      <c r="K182" s="4">
        <v>1</v>
      </c>
      <c r="L182" s="4">
        <v>1</v>
      </c>
      <c r="M182" s="4">
        <v>1</v>
      </c>
      <c r="N182" s="4" t="str">
        <f>IFERROR(IF(VLOOKUP(A182,'API Org Members'!C:D,2,FALSE)=0,"",VLOOKUP(A182,'API Org Members'!C:D,2,FALSE)),"")</f>
        <v>http://www.us.bureauveritas.com/</v>
      </c>
      <c r="O182" t="str">
        <f>IFERROR(IF(VLOOKUP(A182,Resources!A:B,2,FALSE)=0,"",VLOOKUP(A182,Resources!A:B,2,FALSE)),"")</f>
        <v/>
      </c>
    </row>
    <row r="183" spans="1:15" x14ac:dyDescent="0.2">
      <c r="A183" s="3" t="s">
        <v>1404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>
        <v>1</v>
      </c>
      <c r="M183" s="4">
        <v>1</v>
      </c>
      <c r="N183" s="4" t="str">
        <f>IFERROR(IF(VLOOKUP(A183,'API Org Members'!C:D,2,FALSE)=0,"",VLOOKUP(A183,'API Org Members'!C:D,2,FALSE)),"")</f>
        <v>https://www.burnsmcd.com/</v>
      </c>
      <c r="O183" t="str">
        <f>IFERROR(IF(VLOOKUP(A183,Resources!A:B,2,FALSE)=0,"",VLOOKUP(A183,Resources!A:B,2,FALSE)),"")</f>
        <v/>
      </c>
    </row>
    <row r="184" spans="1:15" x14ac:dyDescent="0.2">
      <c r="A184" s="3" t="s">
        <v>2362</v>
      </c>
      <c r="B184" s="4">
        <v>1</v>
      </c>
      <c r="C184" s="4">
        <v>1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 t="str">
        <f>IFERROR(IF(VLOOKUP(A184,'API Org Members'!C:D,2,FALSE)=0,"",VLOOKUP(A184,'API Org Members'!C:D,2,FALSE)),"")</f>
        <v>http:/www.burtoncorblin.com/</v>
      </c>
      <c r="O184" t="str">
        <f>IFERROR(IF(VLOOKUP(A184,Resources!A:B,2,FALSE)=0,"",VLOOKUP(A184,Resources!A:B,2,FALSE)),"")</f>
        <v/>
      </c>
    </row>
    <row r="185" spans="1:15" x14ac:dyDescent="0.2">
      <c r="A185" s="3" t="s">
        <v>2570</v>
      </c>
      <c r="B185" s="4"/>
      <c r="C185" s="4"/>
      <c r="D185" s="4"/>
      <c r="E185" s="4"/>
      <c r="F185" s="4"/>
      <c r="G185" s="4"/>
      <c r="H185" s="4">
        <v>1</v>
      </c>
      <c r="I185" s="4">
        <v>1</v>
      </c>
      <c r="J185" s="4"/>
      <c r="K185" s="4"/>
      <c r="L185" s="4"/>
      <c r="M185" s="4"/>
      <c r="N185" s="4" t="str">
        <f>IFERROR(IF(VLOOKUP(A185,'API Org Members'!C:D,2,FALSE)=0,"",VLOOKUP(A185,'API Org Members'!C:D,2,FALSE)),"")</f>
        <v>http:/www.cjenergy.com/</v>
      </c>
      <c r="O185" t="str">
        <f>IFERROR(IF(VLOOKUP(A185,Resources!A:B,2,FALSE)=0,"",VLOOKUP(A185,Resources!A:B,2,FALSE)),"")</f>
        <v/>
      </c>
    </row>
    <row r="186" spans="1:15" x14ac:dyDescent="0.2">
      <c r="A186" s="3" t="s">
        <v>52</v>
      </c>
      <c r="B186" s="4"/>
      <c r="C186" s="4"/>
      <c r="D186" s="4"/>
      <c r="E186" s="4"/>
      <c r="F186" s="4"/>
      <c r="G186" s="4"/>
      <c r="H186" s="4"/>
      <c r="I186" s="4"/>
      <c r="J186" s="4">
        <v>1</v>
      </c>
      <c r="K186" s="4">
        <v>1</v>
      </c>
      <c r="L186" s="4"/>
      <c r="M186" s="4"/>
      <c r="N186" s="4" t="str">
        <f>IFERROR(IF(VLOOKUP(A186,'API Org Members'!C:D,2,FALSE)=0,"",VLOOKUP(A186,'API Org Members'!C:D,2,FALSE)),"")</f>
        <v>http:/www.candnpetroleum.co.za/</v>
      </c>
      <c r="O186" t="str">
        <f>IFERROR(IF(VLOOKUP(A186,Resources!A:B,2,FALSE)=0,"",VLOOKUP(A186,Resources!A:B,2,FALSE)),"")</f>
        <v/>
      </c>
    </row>
    <row r="187" spans="1:15" x14ac:dyDescent="0.2">
      <c r="A187" s="3" t="s">
        <v>53</v>
      </c>
      <c r="B187" s="4"/>
      <c r="C187" s="4"/>
      <c r="D187" s="4"/>
      <c r="E187" s="4"/>
      <c r="F187" s="4">
        <v>1</v>
      </c>
      <c r="G187" s="4">
        <v>1</v>
      </c>
      <c r="H187" s="4">
        <v>1</v>
      </c>
      <c r="I187" s="4">
        <v>1</v>
      </c>
      <c r="J187" s="4">
        <v>1</v>
      </c>
      <c r="K187" s="4">
        <v>1</v>
      </c>
      <c r="L187" s="4">
        <v>1</v>
      </c>
      <c r="M187" s="4">
        <v>1</v>
      </c>
      <c r="N187" s="4" t="str">
        <f>IFERROR(IF(VLOOKUP(A187,'API Org Members'!C:D,2,FALSE)=0,"",VLOOKUP(A187,'API Org Members'!C:D,2,FALSE)),"")</f>
        <v>http://www.cwtank.com/</v>
      </c>
      <c r="O187" t="str">
        <f>IFERROR(IF(VLOOKUP(A187,Resources!A:B,2,FALSE)=0,"",VLOOKUP(A187,Resources!A:B,2,FALSE)),"")</f>
        <v/>
      </c>
    </row>
    <row r="188" spans="1:15" x14ac:dyDescent="0.2">
      <c r="A188" s="3" t="s">
        <v>79</v>
      </c>
      <c r="B188" s="4"/>
      <c r="C188" s="4"/>
      <c r="D188" s="4"/>
      <c r="E188" s="4"/>
      <c r="F188" s="4"/>
      <c r="G188" s="4">
        <v>1</v>
      </c>
      <c r="H188" s="4">
        <v>1</v>
      </c>
      <c r="I188" s="4">
        <v>1</v>
      </c>
      <c r="J188" s="4">
        <v>1</v>
      </c>
      <c r="K188" s="4">
        <v>1</v>
      </c>
      <c r="L188" s="4"/>
      <c r="M188" s="4"/>
      <c r="N188" s="4" t="str">
        <f>IFERROR(IF(VLOOKUP(A188,'API Org Members'!C:D,2,FALSE)=0,"",VLOOKUP(A188,'API Org Members'!C:D,2,FALSE)),"")</f>
        <v>http:/www.c-mar.com/</v>
      </c>
      <c r="O188" t="str">
        <f>IFERROR(IF(VLOOKUP(A188,Resources!A:B,2,FALSE)=0,"",VLOOKUP(A188,Resources!A:B,2,FALSE)),"")</f>
        <v/>
      </c>
    </row>
    <row r="189" spans="1:15" x14ac:dyDescent="0.2">
      <c r="A189" s="3" t="s">
        <v>1555</v>
      </c>
      <c r="B189" s="4"/>
      <c r="C189" s="4"/>
      <c r="D189" s="4"/>
      <c r="E189" s="4"/>
      <c r="F189" s="4"/>
      <c r="G189" s="4">
        <v>1</v>
      </c>
      <c r="H189" s="4">
        <v>1</v>
      </c>
      <c r="I189" s="4">
        <v>1</v>
      </c>
      <c r="J189" s="4"/>
      <c r="K189" s="4"/>
      <c r="L189" s="4"/>
      <c r="M189" s="4"/>
      <c r="N189" s="4" t="str">
        <f>IFERROR(IF(VLOOKUP(A189,'API Org Members'!C:D,2,FALSE)=0,"",VLOOKUP(A189,'API Org Members'!C:D,2,FALSE)),"")</f>
        <v>http:/www.candcvalve.com/</v>
      </c>
      <c r="O189" t="str">
        <f>IFERROR(IF(VLOOKUP(A189,Resources!A:B,2,FALSE)=0,"",VLOOKUP(A189,Resources!A:B,2,FALSE)),"")</f>
        <v/>
      </c>
    </row>
    <row r="190" spans="1:15" x14ac:dyDescent="0.2">
      <c r="A190" s="3" t="s">
        <v>54</v>
      </c>
      <c r="B190" s="4"/>
      <c r="C190" s="4"/>
      <c r="D190" s="4"/>
      <c r="E190" s="4"/>
      <c r="F190" s="4"/>
      <c r="G190" s="4"/>
      <c r="H190" s="4"/>
      <c r="I190" s="4"/>
      <c r="J190" s="4"/>
      <c r="K190" s="4">
        <v>1</v>
      </c>
      <c r="L190" s="4">
        <v>1</v>
      </c>
      <c r="M190" s="4">
        <v>1</v>
      </c>
      <c r="N190" s="4" t="str">
        <f>IFERROR(IF(VLOOKUP(A190,'API Org Members'!C:D,2,FALSE)=0,"",VLOOKUP(A190,'API Org Members'!C:D,2,FALSE)),"")</f>
        <v>http://www.cabotog.com/</v>
      </c>
      <c r="O190" t="str">
        <f>IFERROR(IF(VLOOKUP(A190,Resources!A:B,2,FALSE)=0,"",VLOOKUP(A190,Resources!A:B,2,FALSE)),"")</f>
        <v/>
      </c>
    </row>
    <row r="191" spans="1:15" x14ac:dyDescent="0.2">
      <c r="A191" s="3" t="s">
        <v>2363</v>
      </c>
      <c r="B191" s="4">
        <v>1</v>
      </c>
      <c r="C191" s="4">
        <v>1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 t="str">
        <f>IFERROR(IF(VLOOKUP(A191,'API Org Members'!C:D,2,FALSE)=0,"",VLOOKUP(A191,'API Org Members'!C:D,2,FALSE)),"")</f>
        <v>http:/www.caldon.net/</v>
      </c>
      <c r="O191" t="str">
        <f>IFERROR(IF(VLOOKUP(A191,Resources!A:B,2,FALSE)=0,"",VLOOKUP(A191,Resources!A:B,2,FALSE)),"")</f>
        <v/>
      </c>
    </row>
    <row r="192" spans="1:15" x14ac:dyDescent="0.2">
      <c r="A192" s="3" t="s">
        <v>55</v>
      </c>
      <c r="B192" s="4"/>
      <c r="C192" s="4"/>
      <c r="D192" s="4"/>
      <c r="E192" s="4"/>
      <c r="F192" s="4"/>
      <c r="G192" s="4">
        <v>1</v>
      </c>
      <c r="H192" s="4">
        <v>1</v>
      </c>
      <c r="I192" s="4">
        <v>1</v>
      </c>
      <c r="J192" s="4">
        <v>1</v>
      </c>
      <c r="K192" s="4">
        <v>1</v>
      </c>
      <c r="L192" s="4">
        <v>1</v>
      </c>
      <c r="M192" s="4">
        <v>1</v>
      </c>
      <c r="N192" s="4" t="str">
        <f>IFERROR(IF(VLOOKUP(A192,'API Org Members'!C:D,2,FALSE)=0,"",VLOOKUP(A192,'API Org Members'!C:D,2,FALSE)),"")</f>
        <v>http://www.caldwelltanks.com/</v>
      </c>
      <c r="O192" t="str">
        <f>IFERROR(IF(VLOOKUP(A192,Resources!A:B,2,FALSE)=0,"",VLOOKUP(A192,Resources!A:B,2,FALSE)),"")</f>
        <v/>
      </c>
    </row>
    <row r="193" spans="1:15" x14ac:dyDescent="0.2">
      <c r="A193" s="3" t="s">
        <v>2364</v>
      </c>
      <c r="B193" s="4">
        <v>1</v>
      </c>
      <c r="C193" s="4">
        <v>1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 t="str">
        <f>IFERROR(IF(VLOOKUP(A193,'API Org Members'!C:D,2,FALSE)=0,"",VLOOKUP(A193,'API Org Members'!C:D,2,FALSE)),"")</f>
        <v>http:/www.calibron.com/</v>
      </c>
      <c r="O193" t="str">
        <f>IFERROR(IF(VLOOKUP(A193,Resources!A:B,2,FALSE)=0,"",VLOOKUP(A193,Resources!A:B,2,FALSE)),"")</f>
        <v/>
      </c>
    </row>
    <row r="194" spans="1:15" x14ac:dyDescent="0.2">
      <c r="A194" s="3" t="s">
        <v>56</v>
      </c>
      <c r="B194" s="4"/>
      <c r="C194" s="4"/>
      <c r="D194" s="4"/>
      <c r="E194" s="4"/>
      <c r="F194" s="4"/>
      <c r="G194" s="4"/>
      <c r="H194" s="4"/>
      <c r="I194" s="4"/>
      <c r="J194" s="4">
        <v>1</v>
      </c>
      <c r="K194" s="4">
        <v>1</v>
      </c>
      <c r="L194" s="4">
        <v>1</v>
      </c>
      <c r="M194" s="4">
        <v>1</v>
      </c>
      <c r="N194" s="4" t="str">
        <f>IFERROR(IF(VLOOKUP(A194,'API Org Members'!C:D,2,FALSE)=0,"",VLOOKUP(A194,'API Org Members'!C:D,2,FALSE)),"")</f>
        <v>http://www.callidus.com/</v>
      </c>
      <c r="O194" t="str">
        <f>IFERROR(IF(VLOOKUP(A194,Resources!A:B,2,FALSE)=0,"",VLOOKUP(A194,Resources!A:B,2,FALSE)),"")</f>
        <v/>
      </c>
    </row>
    <row r="195" spans="1:15" x14ac:dyDescent="0.2">
      <c r="A195" s="3" t="s">
        <v>57</v>
      </c>
      <c r="B195" s="4">
        <v>1</v>
      </c>
      <c r="C195" s="4">
        <v>1</v>
      </c>
      <c r="D195" s="4">
        <v>1</v>
      </c>
      <c r="E195" s="4">
        <v>1</v>
      </c>
      <c r="F195" s="4">
        <v>1</v>
      </c>
      <c r="G195" s="4">
        <v>1</v>
      </c>
      <c r="H195" s="4">
        <v>1</v>
      </c>
      <c r="I195" s="4">
        <v>1</v>
      </c>
      <c r="J195" s="4">
        <v>1</v>
      </c>
      <c r="K195" s="4">
        <v>1</v>
      </c>
      <c r="L195" s="4"/>
      <c r="M195" s="4"/>
      <c r="N195" s="4" t="str">
        <f>IFERROR(IF(VLOOKUP(A195,'API Org Members'!C:D,2,FALSE)=0,"",VLOOKUP(A195,'API Org Members'!C:D,2,FALSE)),"")</f>
        <v>http:/www.c-a-m.com/</v>
      </c>
      <c r="O195" t="str">
        <f>IFERROR(IF(VLOOKUP(A195,Resources!A:B,2,FALSE)=0,"",VLOOKUP(A195,Resources!A:B,2,FALSE)),"")</f>
        <v/>
      </c>
    </row>
    <row r="196" spans="1:15" x14ac:dyDescent="0.2">
      <c r="A196" s="3" t="s">
        <v>58</v>
      </c>
      <c r="B196" s="4"/>
      <c r="C196" s="4"/>
      <c r="D196" s="4">
        <v>1</v>
      </c>
      <c r="E196" s="4">
        <v>1</v>
      </c>
      <c r="F196" s="4">
        <v>1</v>
      </c>
      <c r="G196" s="4">
        <v>1</v>
      </c>
      <c r="H196" s="4">
        <v>1</v>
      </c>
      <c r="I196" s="4">
        <v>1</v>
      </c>
      <c r="J196" s="4">
        <v>1</v>
      </c>
      <c r="K196" s="4">
        <v>1</v>
      </c>
      <c r="L196" s="4">
        <v>1</v>
      </c>
      <c r="M196" s="4">
        <v>1</v>
      </c>
      <c r="N196" s="4" t="str">
        <f>IFERROR(IF(VLOOKUP(A196,'API Org Members'!C:D,2,FALSE)=0,"",VLOOKUP(A196,'API Org Members'!C:D,2,FALSE)),"")</f>
        <v>http://www.camincargo.com/</v>
      </c>
      <c r="O196" t="str">
        <f>IFERROR(IF(VLOOKUP(A196,Resources!A:B,2,FALSE)=0,"",VLOOKUP(A196,Resources!A:B,2,FALSE)),"")</f>
        <v/>
      </c>
    </row>
    <row r="197" spans="1:15" x14ac:dyDescent="0.2">
      <c r="A197" s="3" t="s">
        <v>59</v>
      </c>
      <c r="B197" s="4"/>
      <c r="C197" s="4"/>
      <c r="D197" s="4"/>
      <c r="E197" s="4"/>
      <c r="F197" s="4"/>
      <c r="G197" s="4"/>
      <c r="H197" s="4">
        <v>1</v>
      </c>
      <c r="I197" s="4">
        <v>1</v>
      </c>
      <c r="J197" s="4">
        <v>1</v>
      </c>
      <c r="K197" s="4">
        <v>1</v>
      </c>
      <c r="L197" s="4">
        <v>1</v>
      </c>
      <c r="M197" s="4">
        <v>1</v>
      </c>
      <c r="N197" s="4" t="str">
        <f>IFERROR(IF(VLOOKUP(A197,'API Org Members'!C:D,2,FALSE)=0,"",VLOOKUP(A197,'API Org Members'!C:D,2,FALSE)),"")</f>
        <v>http://www.can-usa.net/</v>
      </c>
      <c r="O197" t="str">
        <f>IFERROR(IF(VLOOKUP(A197,Resources!A:B,2,FALSE)=0,"",VLOOKUP(A197,Resources!A:B,2,FALSE)),"")</f>
        <v/>
      </c>
    </row>
    <row r="198" spans="1:15" x14ac:dyDescent="0.2">
      <c r="A198" s="3" t="s">
        <v>1730</v>
      </c>
      <c r="B198" s="4">
        <v>1</v>
      </c>
      <c r="C198" s="4">
        <v>1</v>
      </c>
      <c r="D198" s="4">
        <v>1</v>
      </c>
      <c r="E198" s="4">
        <v>1</v>
      </c>
      <c r="F198" s="4">
        <v>1</v>
      </c>
      <c r="G198" s="4">
        <v>1</v>
      </c>
      <c r="H198" s="4"/>
      <c r="I198" s="4"/>
      <c r="J198" s="4"/>
      <c r="K198" s="4"/>
      <c r="L198" s="4"/>
      <c r="M198" s="4"/>
      <c r="N198" s="4" t="str">
        <f>IFERROR(IF(VLOOKUP(A198,'API Org Members'!C:D,2,FALSE)=0,"",VLOOKUP(A198,'API Org Members'!C:D,2,FALSE)),"")</f>
        <v>http:/www.canadianerectors.com/</v>
      </c>
      <c r="O198" t="str">
        <f>IFERROR(IF(VLOOKUP(A198,Resources!A:B,2,FALSE)=0,"",VLOOKUP(A198,Resources!A:B,2,FALSE)),"")</f>
        <v/>
      </c>
    </row>
    <row r="199" spans="1:15" x14ac:dyDescent="0.2">
      <c r="A199" s="3" t="s">
        <v>60</v>
      </c>
      <c r="B199" s="4"/>
      <c r="C199" s="4"/>
      <c r="D199" s="4"/>
      <c r="E199" s="4"/>
      <c r="F199" s="4"/>
      <c r="G199" s="4">
        <v>1</v>
      </c>
      <c r="H199" s="4">
        <v>1</v>
      </c>
      <c r="I199" s="4">
        <v>1</v>
      </c>
      <c r="J199" s="4">
        <v>1</v>
      </c>
      <c r="K199" s="4">
        <v>1</v>
      </c>
      <c r="L199" s="4">
        <v>1</v>
      </c>
      <c r="M199" s="4">
        <v>1</v>
      </c>
      <c r="N199" s="4" t="str">
        <f>IFERROR(IF(VLOOKUP(A199,'API Org Members'!C:D,2,FALSE)=0,"",VLOOKUP(A199,'API Org Members'!C:D,2,FALSE)),"")</f>
        <v>http://www.cape-inc.com/</v>
      </c>
      <c r="O199" t="str">
        <f>IFERROR(IF(VLOOKUP(A199,Resources!A:B,2,FALSE)=0,"",VLOOKUP(A199,Resources!A:B,2,FALSE)),"")</f>
        <v/>
      </c>
    </row>
    <row r="200" spans="1:15" x14ac:dyDescent="0.2">
      <c r="A200" s="3" t="s">
        <v>61</v>
      </c>
      <c r="B200" s="4"/>
      <c r="C200" s="4"/>
      <c r="D200" s="4"/>
      <c r="E200" s="4">
        <v>1</v>
      </c>
      <c r="F200" s="4">
        <v>1</v>
      </c>
      <c r="G200" s="4">
        <v>1</v>
      </c>
      <c r="H200" s="4">
        <v>1</v>
      </c>
      <c r="I200" s="4">
        <v>1</v>
      </c>
      <c r="J200" s="4">
        <v>1</v>
      </c>
      <c r="K200" s="4">
        <v>1</v>
      </c>
      <c r="L200" s="4"/>
      <c r="M200" s="4"/>
      <c r="N200" s="4" t="str">
        <f>IFERROR(IF(VLOOKUP(A200,'API Org Members'!C:D,2,FALSE)=0,"",VLOOKUP(A200,'API Org Members'!C:D,2,FALSE)),"")</f>
        <v>http:/www.capitolut.com/</v>
      </c>
      <c r="O200" t="str">
        <f>IFERROR(IF(VLOOKUP(A200,Resources!A:B,2,FALSE)=0,"",VLOOKUP(A200,Resources!A:B,2,FALSE)),"")</f>
        <v/>
      </c>
    </row>
    <row r="201" spans="1:15" x14ac:dyDescent="0.2">
      <c r="A201" s="3" t="s">
        <v>1405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>
        <v>1</v>
      </c>
      <c r="M201" s="4">
        <v>1</v>
      </c>
      <c r="N201" s="4" t="str">
        <f>IFERROR(IF(VLOOKUP(A201,'API Org Members'!C:D,2,FALSE)=0,"",VLOOKUP(A201,'API Org Members'!C:D,2,FALSE)),"")</f>
        <v>https://www.caplugs.com/</v>
      </c>
      <c r="O201" t="str">
        <f>IFERROR(IF(VLOOKUP(A201,Resources!A:B,2,FALSE)=0,"",VLOOKUP(A201,Resources!A:B,2,FALSE)),"")</f>
        <v/>
      </c>
    </row>
    <row r="202" spans="1:15" x14ac:dyDescent="0.2">
      <c r="A202" s="3" t="s">
        <v>2365</v>
      </c>
      <c r="B202" s="4">
        <v>1</v>
      </c>
      <c r="C202" s="4">
        <v>1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 t="str">
        <f>IFERROR(IF(VLOOKUP(A202,'API Org Members'!C:D,2,FALSE)=0,"",VLOOKUP(A202,'API Org Members'!C:D,2,FALSE)),"")</f>
        <v>http:/www.cap-eng.com/</v>
      </c>
      <c r="O202" t="str">
        <f>IFERROR(IF(VLOOKUP(A202,Resources!A:B,2,FALSE)=0,"",VLOOKUP(A202,Resources!A:B,2,FALSE)),"")</f>
        <v/>
      </c>
    </row>
    <row r="203" spans="1:15" x14ac:dyDescent="0.2">
      <c r="A203" s="3" t="s">
        <v>2190</v>
      </c>
      <c r="B203" s="4"/>
      <c r="C203" s="4"/>
      <c r="D203" s="4"/>
      <c r="E203" s="4">
        <v>1</v>
      </c>
      <c r="F203" s="4"/>
      <c r="G203" s="4"/>
      <c r="H203" s="4"/>
      <c r="I203" s="4"/>
      <c r="J203" s="4"/>
      <c r="K203" s="4"/>
      <c r="L203" s="4"/>
      <c r="M203" s="4"/>
      <c r="N203" s="4" t="str">
        <f>IFERROR(IF(VLOOKUP(A203,'API Org Members'!C:D,2,FALSE)=0,"",VLOOKUP(A203,'API Org Members'!C:D,2,FALSE)),"")</f>
        <v/>
      </c>
      <c r="O203" t="str">
        <f>IFERROR(IF(VLOOKUP(A203,Resources!A:B,2,FALSE)=0,"",VLOOKUP(A203,Resources!A:B,2,FALSE)),"")</f>
        <v/>
      </c>
    </row>
    <row r="204" spans="1:15" x14ac:dyDescent="0.2">
      <c r="A204" s="3" t="s">
        <v>62</v>
      </c>
      <c r="B204" s="4"/>
      <c r="C204" s="4"/>
      <c r="D204" s="4"/>
      <c r="E204" s="4"/>
      <c r="F204" s="4">
        <v>1</v>
      </c>
      <c r="G204" s="4">
        <v>1</v>
      </c>
      <c r="H204" s="4">
        <v>1</v>
      </c>
      <c r="I204" s="4">
        <v>1</v>
      </c>
      <c r="J204" s="4">
        <v>1</v>
      </c>
      <c r="K204" s="4">
        <v>1</v>
      </c>
      <c r="L204" s="4">
        <v>1</v>
      </c>
      <c r="M204" s="4">
        <v>1</v>
      </c>
      <c r="N204" s="4" t="str">
        <f>IFERROR(IF(VLOOKUP(A204,'API Org Members'!C:D,2,FALSE)=0,"",VLOOKUP(A204,'API Org Members'!C:D,2,FALSE)),"")</f>
        <v>http://www.careion.com/</v>
      </c>
      <c r="O204" t="str">
        <f>IFERROR(IF(VLOOKUP(A204,Resources!A:B,2,FALSE)=0,"",VLOOKUP(A204,Resources!A:B,2,FALSE)),"")</f>
        <v/>
      </c>
    </row>
    <row r="205" spans="1:15" x14ac:dyDescent="0.2">
      <c r="A205" s="3" t="s">
        <v>63</v>
      </c>
      <c r="B205" s="4"/>
      <c r="C205" s="4"/>
      <c r="D205" s="4"/>
      <c r="E205" s="4"/>
      <c r="F205" s="4"/>
      <c r="G205" s="4">
        <v>1</v>
      </c>
      <c r="H205" s="4">
        <v>1</v>
      </c>
      <c r="I205" s="4">
        <v>1</v>
      </c>
      <c r="J205" s="4">
        <v>1</v>
      </c>
      <c r="K205" s="4">
        <v>1</v>
      </c>
      <c r="L205" s="4">
        <v>1</v>
      </c>
      <c r="M205" s="4">
        <v>1</v>
      </c>
      <c r="N205" s="4" t="str">
        <f>IFERROR(IF(VLOOKUP(A205,'API Org Members'!C:D,2,FALSE)=0,"",VLOOKUP(A205,'API Org Members'!C:D,2,FALSE)),"")</f>
        <v>https://www.cartech.com/</v>
      </c>
      <c r="O205" t="str">
        <f>IFERROR(IF(VLOOKUP(A205,Resources!A:B,2,FALSE)=0,"",VLOOKUP(A205,Resources!A:B,2,FALSE)),"")</f>
        <v/>
      </c>
    </row>
    <row r="206" spans="1:15" x14ac:dyDescent="0.2">
      <c r="A206" s="3" t="s">
        <v>2191</v>
      </c>
      <c r="B206" s="4"/>
      <c r="C206" s="4"/>
      <c r="D206" s="4">
        <v>1</v>
      </c>
      <c r="E206" s="4">
        <v>1</v>
      </c>
      <c r="F206" s="4"/>
      <c r="G206" s="4"/>
      <c r="H206" s="4"/>
      <c r="I206" s="4"/>
      <c r="J206" s="4"/>
      <c r="K206" s="4"/>
      <c r="L206" s="4"/>
      <c r="M206" s="4"/>
      <c r="N206" s="4" t="str">
        <f>IFERROR(IF(VLOOKUP(A206,'API Org Members'!C:D,2,FALSE)=0,"",VLOOKUP(A206,'API Org Members'!C:D,2,FALSE)),"")</f>
        <v>http:/www.cartactdev.com/</v>
      </c>
      <c r="O206" t="str">
        <f>IFERROR(IF(VLOOKUP(A206,Resources!A:B,2,FALSE)=0,"",VLOOKUP(A206,Resources!A:B,2,FALSE)),"")</f>
        <v/>
      </c>
    </row>
    <row r="207" spans="1:15" x14ac:dyDescent="0.2">
      <c r="A207" s="3" t="s">
        <v>64</v>
      </c>
      <c r="B207" s="4"/>
      <c r="C207" s="4"/>
      <c r="D207" s="4"/>
      <c r="E207" s="4">
        <v>1</v>
      </c>
      <c r="F207" s="4">
        <v>1</v>
      </c>
      <c r="G207" s="4">
        <v>1</v>
      </c>
      <c r="H207" s="4">
        <v>1</v>
      </c>
      <c r="I207" s="4">
        <v>1</v>
      </c>
      <c r="J207" s="4">
        <v>1</v>
      </c>
      <c r="K207" s="4">
        <v>1</v>
      </c>
      <c r="L207" s="4">
        <v>1</v>
      </c>
      <c r="M207" s="4">
        <v>1</v>
      </c>
      <c r="N207" s="4" t="str">
        <f>IFERROR(IF(VLOOKUP(A207,'API Org Members'!C:D,2,FALSE)=0,"",VLOOKUP(A207,'API Org Members'!C:D,2,FALSE)),"")</f>
        <v>http://www.cashco.com/</v>
      </c>
      <c r="O207" t="str">
        <f>IFERROR(IF(VLOOKUP(A207,Resources!A:B,2,FALSE)=0,"",VLOOKUP(A207,Resources!A:B,2,FALSE)),"")</f>
        <v/>
      </c>
    </row>
    <row r="208" spans="1:15" x14ac:dyDescent="0.2">
      <c r="A208" s="3" t="s">
        <v>65</v>
      </c>
      <c r="B208" s="4">
        <v>1</v>
      </c>
      <c r="C208" s="4">
        <v>1</v>
      </c>
      <c r="D208" s="4">
        <v>1</v>
      </c>
      <c r="E208" s="4">
        <v>1</v>
      </c>
      <c r="F208" s="4">
        <v>1</v>
      </c>
      <c r="G208" s="4">
        <v>1</v>
      </c>
      <c r="H208" s="4">
        <v>1</v>
      </c>
      <c r="I208" s="4">
        <v>1</v>
      </c>
      <c r="J208" s="4">
        <v>1</v>
      </c>
      <c r="K208" s="4">
        <v>1</v>
      </c>
      <c r="L208" s="4">
        <v>1</v>
      </c>
      <c r="M208" s="4">
        <v>1</v>
      </c>
      <c r="N208" s="4" t="str">
        <f>IFERROR(IF(VLOOKUP(A208,'API Org Members'!C:D,2,FALSE)=0,"",VLOOKUP(A208,'API Org Members'!C:D,2,FALSE)),"")</f>
        <v>http://www.catsi.com/</v>
      </c>
      <c r="O208" t="str">
        <f>IFERROR(IF(VLOOKUP(A208,Resources!A:B,2,FALSE)=0,"",VLOOKUP(A208,Resources!A:B,2,FALSE)),"")</f>
        <v/>
      </c>
    </row>
    <row r="209" spans="1:15" x14ac:dyDescent="0.2">
      <c r="A209" s="3" t="s">
        <v>1406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>
        <v>1</v>
      </c>
      <c r="M209" s="4">
        <v>1</v>
      </c>
      <c r="N209" s="4" t="str">
        <f>IFERROR(IF(VLOOKUP(A209,'API Org Members'!C:D,2,FALSE)=0,"",VLOOKUP(A209,'API Org Members'!C:D,2,FALSE)),"")</f>
        <v>http://www.cavernsolutions.com/</v>
      </c>
      <c r="O209" t="str">
        <f>IFERROR(IF(VLOOKUP(A209,Resources!A:B,2,FALSE)=0,"",VLOOKUP(A209,Resources!A:B,2,FALSE)),"")</f>
        <v/>
      </c>
    </row>
    <row r="210" spans="1:15" x14ac:dyDescent="0.2">
      <c r="A210" s="3" t="s">
        <v>1407</v>
      </c>
      <c r="B210" s="4"/>
      <c r="C210" s="4"/>
      <c r="D210" s="4"/>
      <c r="E210" s="4"/>
      <c r="F210" s="4"/>
      <c r="G210" s="4">
        <v>1</v>
      </c>
      <c r="H210" s="4">
        <v>1</v>
      </c>
      <c r="I210" s="4">
        <v>1</v>
      </c>
      <c r="J210" s="4"/>
      <c r="K210" s="4"/>
      <c r="L210" s="4">
        <v>1</v>
      </c>
      <c r="M210" s="4"/>
      <c r="N210" s="4" t="str">
        <f>IFERROR(IF(VLOOKUP(A210,'API Org Members'!C:D,2,FALSE)=0,"",VLOOKUP(A210,'API Org Members'!C:D,2,FALSE)),"")</f>
        <v>http:/www.cbi.com/Home</v>
      </c>
      <c r="O210" t="str">
        <f>IFERROR(IF(VLOOKUP(A210,Resources!A:B,2,FALSE)=0,"",VLOOKUP(A210,Resources!A:B,2,FALSE)),"")</f>
        <v/>
      </c>
    </row>
    <row r="211" spans="1:15" x14ac:dyDescent="0.2">
      <c r="A211" s="3" t="s">
        <v>66</v>
      </c>
      <c r="B211" s="4"/>
      <c r="C211" s="4"/>
      <c r="D211" s="4"/>
      <c r="E211" s="4"/>
      <c r="F211" s="4"/>
      <c r="G211" s="4"/>
      <c r="H211" s="4"/>
      <c r="I211" s="4"/>
      <c r="J211" s="4">
        <v>1</v>
      </c>
      <c r="K211" s="4">
        <v>1</v>
      </c>
      <c r="L211" s="4"/>
      <c r="M211" s="4"/>
      <c r="N211" s="4" t="str">
        <f>IFERROR(IF(VLOOKUP(A211,'API Org Members'!C:D,2,FALSE)=0,"",VLOOKUP(A211,'API Org Members'!C:D,2,FALSE)),"")</f>
        <v>http:/www.cbcl.ca/</v>
      </c>
      <c r="O211" t="str">
        <f>IFERROR(IF(VLOOKUP(A211,Resources!A:B,2,FALSE)=0,"",VLOOKUP(A211,Resources!A:B,2,FALSE)),"")</f>
        <v/>
      </c>
    </row>
    <row r="212" spans="1:15" x14ac:dyDescent="0.2">
      <c r="A212" s="3" t="s">
        <v>2496</v>
      </c>
      <c r="B212" s="4">
        <v>1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 t="str">
        <f>IFERROR(IF(VLOOKUP(A212,'API Org Members'!C:D,2,FALSE)=0,"",VLOOKUP(A212,'API Org Members'!C:D,2,FALSE)),"")</f>
        <v>http:/www.centerpointenergy.com/</v>
      </c>
      <c r="O212" t="str">
        <f>IFERROR(IF(VLOOKUP(A212,Resources!A:B,2,FALSE)=0,"",VLOOKUP(A212,Resources!A:B,2,FALSE)),"")</f>
        <v/>
      </c>
    </row>
    <row r="213" spans="1:15" x14ac:dyDescent="0.2">
      <c r="A213" s="3" t="s">
        <v>67</v>
      </c>
      <c r="B213" s="4"/>
      <c r="C213" s="4"/>
      <c r="D213" s="4"/>
      <c r="E213" s="4"/>
      <c r="F213" s="4"/>
      <c r="G213" s="4"/>
      <c r="H213" s="4"/>
      <c r="I213" s="4"/>
      <c r="J213" s="4">
        <v>1</v>
      </c>
      <c r="K213" s="4">
        <v>1</v>
      </c>
      <c r="L213" s="4">
        <v>1</v>
      </c>
      <c r="M213" s="4">
        <v>1</v>
      </c>
      <c r="N213" s="4" t="str">
        <f>IFERROR(IF(VLOOKUP(A213,'API Org Members'!C:D,2,FALSE)=0,"",VLOOKUP(A213,'API Org Members'!C:D,2,FALSE)),"")</f>
        <v>http://www.certifiedcalibrations.net/</v>
      </c>
      <c r="O213" t="str">
        <f>IFERROR(IF(VLOOKUP(A213,Resources!A:B,2,FALSE)=0,"",VLOOKUP(A213,Resources!A:B,2,FALSE)),"")</f>
        <v/>
      </c>
    </row>
    <row r="214" spans="1:15" x14ac:dyDescent="0.2">
      <c r="A214" s="3" t="s">
        <v>2008</v>
      </c>
      <c r="B214" s="4"/>
      <c r="C214" s="4"/>
      <c r="D214" s="4">
        <v>1</v>
      </c>
      <c r="E214" s="4">
        <v>1</v>
      </c>
      <c r="F214" s="4">
        <v>1</v>
      </c>
      <c r="G214" s="4"/>
      <c r="H214" s="4"/>
      <c r="I214" s="4"/>
      <c r="J214" s="4"/>
      <c r="K214" s="4"/>
      <c r="L214" s="4"/>
      <c r="M214" s="4"/>
      <c r="N214" s="4" t="str">
        <f>IFERROR(IF(VLOOKUP(A214,'API Org Members'!C:D,2,FALSE)=0,"",VLOOKUP(A214,'API Org Members'!C:D,2,FALSE)),"")</f>
        <v>http:/www.apave.com/</v>
      </c>
      <c r="O214" t="str">
        <f>IFERROR(IF(VLOOKUP(A214,Resources!A:B,2,FALSE)=0,"",VLOOKUP(A214,Resources!A:B,2,FALSE)),"")</f>
        <v/>
      </c>
    </row>
    <row r="215" spans="1:15" x14ac:dyDescent="0.2">
      <c r="A215" s="3" t="s">
        <v>68</v>
      </c>
      <c r="B215" s="4"/>
      <c r="C215" s="4"/>
      <c r="D215" s="4">
        <v>1</v>
      </c>
      <c r="E215" s="4">
        <v>1</v>
      </c>
      <c r="F215" s="4"/>
      <c r="G215" s="4"/>
      <c r="H215" s="4"/>
      <c r="I215" s="4">
        <v>1</v>
      </c>
      <c r="J215" s="4">
        <v>1</v>
      </c>
      <c r="K215" s="4">
        <v>1</v>
      </c>
      <c r="L215" s="4">
        <v>1</v>
      </c>
      <c r="M215" s="4">
        <v>1</v>
      </c>
      <c r="N215" s="4" t="str">
        <f>IFERROR(IF(VLOOKUP(A215,'API Org Members'!C:D,2,FALSE)=0,"",VLOOKUP(A215,'API Org Members'!C:D,2,FALSE)),"")</f>
        <v>http://www.ceteklimited.com/Default.aspx</v>
      </c>
      <c r="O215" t="str">
        <f>IFERROR(IF(VLOOKUP(A215,Resources!A:B,2,FALSE)=0,"",VLOOKUP(A215,Resources!A:B,2,FALSE)),"")</f>
        <v/>
      </c>
    </row>
    <row r="216" spans="1:15" x14ac:dyDescent="0.2">
      <c r="A216" s="3" t="s">
        <v>2192</v>
      </c>
      <c r="B216" s="4">
        <v>1</v>
      </c>
      <c r="C216" s="4">
        <v>1</v>
      </c>
      <c r="D216" s="4">
        <v>1</v>
      </c>
      <c r="E216" s="4">
        <v>1</v>
      </c>
      <c r="F216" s="4"/>
      <c r="G216" s="4"/>
      <c r="H216" s="4"/>
      <c r="I216" s="4"/>
      <c r="J216" s="4"/>
      <c r="K216" s="4"/>
      <c r="L216" s="4"/>
      <c r="M216" s="4"/>
      <c r="N216" s="4" t="str">
        <f>IFERROR(IF(VLOOKUP(A216,'API Org Members'!C:D,2,FALSE)=0,"",VLOOKUP(A216,'API Org Members'!C:D,2,FALSE)),"")</f>
        <v>http:/www.ch2mhill.com/</v>
      </c>
      <c r="O216" t="str">
        <f>IFERROR(IF(VLOOKUP(A216,Resources!A:B,2,FALSE)=0,"",VLOOKUP(A216,Resources!A:B,2,FALSE)),"")</f>
        <v>http://www.sourcewatch.org/index.php/CH2M_Hill</v>
      </c>
    </row>
    <row r="217" spans="1:15" x14ac:dyDescent="0.2">
      <c r="A217" s="3" t="s">
        <v>69</v>
      </c>
      <c r="B217" s="4"/>
      <c r="C217" s="4"/>
      <c r="D217" s="4">
        <v>1</v>
      </c>
      <c r="E217" s="4">
        <v>1</v>
      </c>
      <c r="F217" s="4">
        <v>1</v>
      </c>
      <c r="G217" s="4">
        <v>1</v>
      </c>
      <c r="H217" s="4">
        <v>1</v>
      </c>
      <c r="I217" s="4">
        <v>1</v>
      </c>
      <c r="J217" s="4">
        <v>1</v>
      </c>
      <c r="K217" s="4">
        <v>1</v>
      </c>
      <c r="L217" s="4">
        <v>1</v>
      </c>
      <c r="M217" s="4">
        <v>1</v>
      </c>
      <c r="N217" s="4" t="str">
        <f>IFERROR(IF(VLOOKUP(A217,'API Org Members'!C:D,2,FALSE)=0,"",VLOOKUP(A217,'API Org Members'!C:D,2,FALSE)),"")</f>
        <v>http://charterbrokerage.net/</v>
      </c>
      <c r="O217" t="str">
        <f>IFERROR(IF(VLOOKUP(A217,Resources!A:B,2,FALSE)=0,"",VLOOKUP(A217,Resources!A:B,2,FALSE)),"")</f>
        <v/>
      </c>
    </row>
    <row r="218" spans="1:15" x14ac:dyDescent="0.2">
      <c r="A218" s="3" t="s">
        <v>1408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>
        <v>1</v>
      </c>
      <c r="M218" s="4">
        <v>1</v>
      </c>
      <c r="N218" s="4" t="str">
        <f>IFERROR(IF(VLOOKUP(A218,'API Org Members'!C:D,2,FALSE)=0,"",VLOOKUP(A218,'API Org Members'!C:D,2,FALSE)),"")</f>
        <v>http://www.charterindustrial.com/</v>
      </c>
      <c r="O218" t="str">
        <f>IFERROR(IF(VLOOKUP(A218,Resources!A:B,2,FALSE)=0,"",VLOOKUP(A218,Resources!A:B,2,FALSE)),"")</f>
        <v/>
      </c>
    </row>
    <row r="219" spans="1:15" x14ac:dyDescent="0.2">
      <c r="A219" s="3" t="s">
        <v>70</v>
      </c>
      <c r="B219" s="4">
        <v>1</v>
      </c>
      <c r="C219" s="4">
        <v>1</v>
      </c>
      <c r="D219" s="4">
        <v>1</v>
      </c>
      <c r="E219" s="4"/>
      <c r="F219" s="4"/>
      <c r="G219" s="4">
        <v>1</v>
      </c>
      <c r="H219" s="4">
        <v>1</v>
      </c>
      <c r="I219" s="4">
        <v>1</v>
      </c>
      <c r="J219" s="4">
        <v>1</v>
      </c>
      <c r="K219" s="4">
        <v>1</v>
      </c>
      <c r="L219" s="4">
        <v>1</v>
      </c>
      <c r="M219" s="4">
        <v>1</v>
      </c>
      <c r="N219" s="4" t="str">
        <f>IFERROR(IF(VLOOKUP(A219,'API Org Members'!C:D,2,FALSE)=0,"",VLOOKUP(A219,'API Org Members'!C:D,2,FALSE)),"")</f>
        <v>http://www.cbtank.com/</v>
      </c>
      <c r="O219" t="str">
        <f>IFERROR(IF(VLOOKUP(A219,Resources!A:B,2,FALSE)=0,"",VLOOKUP(A219,Resources!A:B,2,FALSE)),"")</f>
        <v/>
      </c>
    </row>
    <row r="220" spans="1:15" x14ac:dyDescent="0.2">
      <c r="A220" s="3" t="s">
        <v>71</v>
      </c>
      <c r="B220" s="4"/>
      <c r="C220" s="4"/>
      <c r="D220" s="4"/>
      <c r="E220" s="4"/>
      <c r="F220" s="4"/>
      <c r="G220" s="4"/>
      <c r="H220" s="4"/>
      <c r="I220" s="4">
        <v>1</v>
      </c>
      <c r="J220" s="4">
        <v>1</v>
      </c>
      <c r="K220" s="4">
        <v>1</v>
      </c>
      <c r="L220" s="4">
        <v>1</v>
      </c>
      <c r="M220" s="4">
        <v>1</v>
      </c>
      <c r="N220" s="4" t="str">
        <f>IFERROR(IF(VLOOKUP(A220,'API Org Members'!C:D,2,FALSE)=0,"",VLOOKUP(A220,'API Org Members'!C:D,2,FALSE)),"")</f>
        <v>https://www.checksix.com/</v>
      </c>
      <c r="O220" t="str">
        <f>IFERROR(IF(VLOOKUP(A220,Resources!A:B,2,FALSE)=0,"",VLOOKUP(A220,Resources!A:B,2,FALSE)),"")</f>
        <v/>
      </c>
    </row>
    <row r="221" spans="1:15" x14ac:dyDescent="0.2">
      <c r="A221" s="3" t="s">
        <v>2323</v>
      </c>
      <c r="B221" s="4"/>
      <c r="C221" s="4">
        <v>1</v>
      </c>
      <c r="D221" s="4">
        <v>1</v>
      </c>
      <c r="E221" s="4"/>
      <c r="F221" s="4"/>
      <c r="G221" s="4"/>
      <c r="H221" s="4"/>
      <c r="I221" s="4"/>
      <c r="J221" s="4"/>
      <c r="K221" s="4"/>
      <c r="L221" s="4"/>
      <c r="M221" s="4"/>
      <c r="N221" s="4" t="str">
        <f>IFERROR(IF(VLOOKUP(A221,'API Org Members'!C:D,2,FALSE)=0,"",VLOOKUP(A221,'API Org Members'!C:D,2,FALSE)),"")</f>
        <v>http:/www.cdtech.com/</v>
      </c>
      <c r="O221" t="str">
        <f>IFERROR(IF(VLOOKUP(A221,Resources!A:B,2,FALSE)=0,"",VLOOKUP(A221,Resources!A:B,2,FALSE)),"")</f>
        <v/>
      </c>
    </row>
    <row r="222" spans="1:15" x14ac:dyDescent="0.2">
      <c r="A222" s="3" t="s">
        <v>72</v>
      </c>
      <c r="B222" s="4">
        <v>1</v>
      </c>
      <c r="C222" s="4">
        <v>1</v>
      </c>
      <c r="D222" s="4">
        <v>1</v>
      </c>
      <c r="E222" s="4">
        <v>1</v>
      </c>
      <c r="F222" s="4">
        <v>1</v>
      </c>
      <c r="G222" s="4">
        <v>1</v>
      </c>
      <c r="H222" s="4">
        <v>1</v>
      </c>
      <c r="I222" s="4">
        <v>1</v>
      </c>
      <c r="J222" s="4">
        <v>1</v>
      </c>
      <c r="K222" s="4">
        <v>1</v>
      </c>
      <c r="L222" s="4">
        <v>1</v>
      </c>
      <c r="M222" s="4">
        <v>1</v>
      </c>
      <c r="N222" s="4" t="str">
        <f>IFERROR(IF(VLOOKUP(A222,'API Org Members'!C:D,2,FALSE)=0,"",VLOOKUP(A222,'API Org Members'!C:D,2,FALSE)),"")</f>
        <v>http://www.chemstar.com/</v>
      </c>
      <c r="O222" t="str">
        <f>IFERROR(IF(VLOOKUP(A222,Resources!A:B,2,FALSE)=0,"",VLOOKUP(A222,Resources!A:B,2,FALSE)),"")</f>
        <v/>
      </c>
    </row>
    <row r="223" spans="1:15" x14ac:dyDescent="0.2">
      <c r="A223" s="3" t="s">
        <v>73</v>
      </c>
      <c r="B223" s="4"/>
      <c r="C223" s="4"/>
      <c r="D223" s="4"/>
      <c r="E223" s="4"/>
      <c r="F223" s="4"/>
      <c r="G223" s="4"/>
      <c r="H223" s="4"/>
      <c r="I223" s="4"/>
      <c r="J223" s="4">
        <v>1</v>
      </c>
      <c r="K223" s="4">
        <v>1</v>
      </c>
      <c r="L223" s="4">
        <v>1</v>
      </c>
      <c r="M223" s="4">
        <v>1</v>
      </c>
      <c r="N223" s="4" t="str">
        <f>IFERROR(IF(VLOOKUP(A223,'API Org Members'!C:D,2,FALSE)=0,"",VLOOKUP(A223,'API Org Members'!C:D,2,FALSE)),"")</f>
        <v>https://www.cheniere.com/</v>
      </c>
      <c r="O223" t="str">
        <f>IFERROR(IF(VLOOKUP(A223,Resources!A:B,2,FALSE)=0,"",VLOOKUP(A223,Resources!A:B,2,FALSE)),"")</f>
        <v/>
      </c>
    </row>
    <row r="224" spans="1:15" x14ac:dyDescent="0.2">
      <c r="A224" s="3" t="s">
        <v>74</v>
      </c>
      <c r="B224" s="4"/>
      <c r="C224" s="4"/>
      <c r="D224" s="4"/>
      <c r="E224" s="4"/>
      <c r="F224" s="4"/>
      <c r="G224" s="4">
        <v>1</v>
      </c>
      <c r="H224" s="4">
        <v>1</v>
      </c>
      <c r="I224" s="4">
        <v>1</v>
      </c>
      <c r="J224" s="4">
        <v>1</v>
      </c>
      <c r="K224" s="4">
        <v>1</v>
      </c>
      <c r="L224" s="4">
        <v>1</v>
      </c>
      <c r="M224" s="4">
        <v>1</v>
      </c>
      <c r="N224" s="4" t="str">
        <f>IFERROR(IF(VLOOKUP(A224,'API Org Members'!C:D,2,FALSE)=0,"",VLOOKUP(A224,'API Org Members'!C:D,2,FALSE)),"")</f>
        <v>http://www.chk.com/</v>
      </c>
      <c r="O224" t="str">
        <f>IFERROR(IF(VLOOKUP(A224,Resources!A:B,2,FALSE)=0,"",VLOOKUP(A224,Resources!A:B,2,FALSE)),"")</f>
        <v>http://www.sourcewatch.org/index.php/Chesapeake_Energy</v>
      </c>
    </row>
    <row r="225" spans="1:15" x14ac:dyDescent="0.2">
      <c r="A225" s="3" t="s">
        <v>75</v>
      </c>
      <c r="B225" s="4">
        <v>1</v>
      </c>
      <c r="C225" s="4">
        <v>1</v>
      </c>
      <c r="D225" s="4">
        <v>1</v>
      </c>
      <c r="E225" s="4">
        <v>1</v>
      </c>
      <c r="F225" s="4">
        <v>1</v>
      </c>
      <c r="G225" s="4">
        <v>1</v>
      </c>
      <c r="H225" s="4">
        <v>1</v>
      </c>
      <c r="I225" s="4">
        <v>1</v>
      </c>
      <c r="J225" s="4">
        <v>1</v>
      </c>
      <c r="K225" s="4">
        <v>1</v>
      </c>
      <c r="L225" s="4">
        <v>1</v>
      </c>
      <c r="M225" s="4">
        <v>1</v>
      </c>
      <c r="N225" s="4" t="str">
        <f>IFERROR(IF(VLOOKUP(A225,'API Org Members'!C:D,2,FALSE)=0,"",VLOOKUP(A225,'API Org Members'!C:D,2,FALSE)),"")</f>
        <v>https://www.chevron.com/</v>
      </c>
      <c r="O225" t="str">
        <f>IFERROR(IF(VLOOKUP(A225,Resources!A:B,2,FALSE)=0,"",VLOOKUP(A225,Resources!A:B,2,FALSE)),"")</f>
        <v>http://www.sourcewatch.org/index.php/Chevron</v>
      </c>
    </row>
    <row r="226" spans="1:15" x14ac:dyDescent="0.2">
      <c r="A226" s="3" t="s">
        <v>2497</v>
      </c>
      <c r="B226" s="4">
        <v>1</v>
      </c>
      <c r="C226" s="4">
        <v>1</v>
      </c>
      <c r="D226" s="4">
        <v>1</v>
      </c>
      <c r="E226" s="4">
        <v>1</v>
      </c>
      <c r="F226" s="4">
        <v>1</v>
      </c>
      <c r="G226" s="4"/>
      <c r="H226" s="4"/>
      <c r="I226" s="4"/>
      <c r="J226" s="4"/>
      <c r="K226" s="4"/>
      <c r="L226" s="4"/>
      <c r="M226" s="4"/>
      <c r="N226" s="4" t="str">
        <f>IFERROR(IF(VLOOKUP(A226,'API Org Members'!C:D,2,FALSE)=0,"",VLOOKUP(A226,'API Org Members'!C:D,2,FALSE)),"")</f>
        <v>http:/www.chicagobridge.com/</v>
      </c>
      <c r="O226" t="str">
        <f>IFERROR(IF(VLOOKUP(A226,Resources!A:B,2,FALSE)=0,"",VLOOKUP(A226,Resources!A:B,2,FALSE)),"")</f>
        <v/>
      </c>
    </row>
    <row r="227" spans="1:15" x14ac:dyDescent="0.2">
      <c r="A227" s="3" t="s">
        <v>2009</v>
      </c>
      <c r="B227" s="4"/>
      <c r="C227" s="4"/>
      <c r="D227" s="4"/>
      <c r="E227" s="4"/>
      <c r="F227" s="4">
        <v>1</v>
      </c>
      <c r="G227" s="4"/>
      <c r="H227" s="4"/>
      <c r="I227" s="4"/>
      <c r="J227" s="4"/>
      <c r="K227" s="4"/>
      <c r="L227" s="4"/>
      <c r="M227" s="4"/>
      <c r="N227" s="4" t="str">
        <f>IFERROR(IF(VLOOKUP(A227,'API Org Members'!C:D,2,FALSE)=0,"",VLOOKUP(A227,'API Org Members'!C:D,2,FALSE)),"")</f>
        <v>http://www.chiefog.com</v>
      </c>
      <c r="O227" t="str">
        <f>IFERROR(IF(VLOOKUP(A227,Resources!A:B,2,FALSE)=0,"",VLOOKUP(A227,Resources!A:B,2,FALSE)),"")</f>
        <v>http://www.sourcewatch.org/index.php/Chief_Oil_and_Gas</v>
      </c>
    </row>
    <row r="228" spans="1:15" x14ac:dyDescent="0.2">
      <c r="A228" s="3" t="s">
        <v>2193</v>
      </c>
      <c r="B228" s="4">
        <v>1</v>
      </c>
      <c r="C228" s="4">
        <v>1</v>
      </c>
      <c r="D228" s="4">
        <v>1</v>
      </c>
      <c r="E228" s="4">
        <v>1</v>
      </c>
      <c r="F228" s="4"/>
      <c r="G228" s="4"/>
      <c r="H228" s="4"/>
      <c r="I228" s="4"/>
      <c r="J228" s="4"/>
      <c r="K228" s="4"/>
      <c r="L228" s="4"/>
      <c r="M228" s="4"/>
      <c r="N228" s="4" t="str">
        <f>IFERROR(IF(VLOOKUP(A228,'API Org Members'!C:D,2,FALSE)=0,"",VLOOKUP(A228,'API Org Members'!C:D,2,FALSE)),"")</f>
        <v>http:/www.cibasc.com/</v>
      </c>
      <c r="O228" t="str">
        <f>IFERROR(IF(VLOOKUP(A228,Resources!A:B,2,FALSE)=0,"",VLOOKUP(A228,Resources!A:B,2,FALSE)),"")</f>
        <v/>
      </c>
    </row>
    <row r="229" spans="1:15" x14ac:dyDescent="0.2">
      <c r="A229" s="3" t="s">
        <v>76</v>
      </c>
      <c r="B229" s="4"/>
      <c r="C229" s="4"/>
      <c r="D229" s="4"/>
      <c r="E229" s="4"/>
      <c r="F229" s="4"/>
      <c r="G229" s="4"/>
      <c r="H229" s="4"/>
      <c r="I229" s="4"/>
      <c r="J229" s="4"/>
      <c r="K229" s="4">
        <v>1</v>
      </c>
      <c r="L229" s="4">
        <v>1</v>
      </c>
      <c r="M229" s="4">
        <v>1</v>
      </c>
      <c r="N229" s="4" t="str">
        <f>IFERROR(IF(VLOOKUP(A229,'API Org Members'!C:D,2,FALSE)=0,"",VLOOKUP(A229,'API Org Members'!C:D,2,FALSE)),"")</f>
        <v>https://www.cimarex.com/home/default.aspx</v>
      </c>
      <c r="O229" t="str">
        <f>IFERROR(IF(VLOOKUP(A229,Resources!A:B,2,FALSE)=0,"",VLOOKUP(A229,Resources!A:B,2,FALSE)),"")</f>
        <v/>
      </c>
    </row>
    <row r="230" spans="1:15" x14ac:dyDescent="0.2">
      <c r="A230" s="3" t="s">
        <v>671</v>
      </c>
      <c r="B230" s="4"/>
      <c r="C230" s="4"/>
      <c r="D230" s="4"/>
      <c r="E230" s="4"/>
      <c r="F230" s="4"/>
      <c r="G230" s="4"/>
      <c r="H230" s="4">
        <v>1</v>
      </c>
      <c r="I230" s="4">
        <v>1</v>
      </c>
      <c r="J230" s="4">
        <v>1</v>
      </c>
      <c r="K230" s="4">
        <v>1</v>
      </c>
      <c r="L230" s="4">
        <v>1</v>
      </c>
      <c r="M230" s="4"/>
      <c r="N230" s="4" t="str">
        <f>IFERROR(IF(VLOOKUP(A230,'API Org Members'!C:D,2,FALSE)=0,"",VLOOKUP(A230,'API Org Members'!C:D,2,FALSE)),"")</f>
        <v>http:/www.cirlaboratory.com/index_an.html</v>
      </c>
      <c r="O230" t="str">
        <f>IFERROR(IF(VLOOKUP(A230,Resources!A:B,2,FALSE)=0,"",VLOOKUP(A230,Resources!A:B,2,FALSE)),"")</f>
        <v/>
      </c>
    </row>
    <row r="231" spans="1:15" x14ac:dyDescent="0.2">
      <c r="A231" s="3" t="s">
        <v>2194</v>
      </c>
      <c r="B231" s="4"/>
      <c r="C231" s="4"/>
      <c r="D231" s="4">
        <v>1</v>
      </c>
      <c r="E231" s="4">
        <v>1</v>
      </c>
      <c r="F231" s="4"/>
      <c r="G231" s="4"/>
      <c r="H231" s="4"/>
      <c r="I231" s="4">
        <v>1</v>
      </c>
      <c r="J231" s="4">
        <v>1</v>
      </c>
      <c r="K231" s="4">
        <v>1</v>
      </c>
      <c r="L231" s="4">
        <v>1</v>
      </c>
      <c r="M231" s="4">
        <v>1</v>
      </c>
      <c r="N231" s="4" t="str">
        <f>IFERROR(IF(VLOOKUP(A231,'API Org Members'!C:D,2,FALSE)=0,"",VLOOKUP(A231,'API Org Members'!C:D,2,FALSE)),"")</f>
        <v>http://www.circorenergy.com/</v>
      </c>
      <c r="O231" t="str">
        <f>IFERROR(IF(VLOOKUP(A231,Resources!A:B,2,FALSE)=0,"",VLOOKUP(A231,Resources!A:B,2,FALSE)),"")</f>
        <v/>
      </c>
    </row>
    <row r="232" spans="1:15" x14ac:dyDescent="0.2">
      <c r="A232" s="3" t="s">
        <v>2904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>
        <v>1</v>
      </c>
      <c r="N232" s="4" t="str">
        <f>IFERROR(IF(VLOOKUP(A232,'API Org Members'!C:D,2,FALSE)=0,"",VLOOKUP(A232,'API Org Members'!C:D,2,FALSE)),"")</f>
        <v>http://www.casingequipment.com/</v>
      </c>
      <c r="O232" t="str">
        <f>IFERROR(IF(VLOOKUP(A232,Resources!A:B,2,FALSE)=0,"",VLOOKUP(A232,Resources!A:B,2,FALSE)),"")</f>
        <v/>
      </c>
    </row>
    <row r="233" spans="1:15" x14ac:dyDescent="0.2">
      <c r="A233" s="3" t="s">
        <v>78</v>
      </c>
      <c r="B233" s="4"/>
      <c r="C233" s="4"/>
      <c r="D233" s="4"/>
      <c r="E233" s="4"/>
      <c r="F233" s="4"/>
      <c r="G233" s="4"/>
      <c r="H233" s="4"/>
      <c r="I233" s="4">
        <v>1</v>
      </c>
      <c r="J233" s="4">
        <v>1</v>
      </c>
      <c r="K233" s="4">
        <v>1</v>
      </c>
      <c r="L233" s="4">
        <v>1</v>
      </c>
      <c r="M233" s="4">
        <v>1</v>
      </c>
      <c r="N233" s="4" t="str">
        <f>IFERROR(IF(VLOOKUP(A233,'API Org Members'!C:D,2,FALSE)=0,"",VLOOKUP(A233,'API Org Members'!C:D,2,FALSE)),"")</f>
        <v>http://cjwinter.com/</v>
      </c>
      <c r="O233" t="str">
        <f>IFERROR(IF(VLOOKUP(A233,Resources!A:B,2,FALSE)=0,"",VLOOKUP(A233,Resources!A:B,2,FALSE)),"")</f>
        <v/>
      </c>
    </row>
    <row r="234" spans="1:15" x14ac:dyDescent="0.2">
      <c r="A234" s="3" t="s">
        <v>673</v>
      </c>
      <c r="B234" s="4"/>
      <c r="C234" s="4"/>
      <c r="D234" s="4"/>
      <c r="E234" s="4"/>
      <c r="F234" s="4"/>
      <c r="G234" s="4"/>
      <c r="H234" s="4">
        <v>1</v>
      </c>
      <c r="I234" s="4">
        <v>1</v>
      </c>
      <c r="J234" s="4">
        <v>1</v>
      </c>
      <c r="K234" s="4">
        <v>1</v>
      </c>
      <c r="L234" s="4"/>
      <c r="M234" s="4"/>
      <c r="N234" s="4" t="str">
        <f>IFERROR(IF(VLOOKUP(A234,'API Org Members'!C:D,2,FALSE)=0,"",VLOOKUP(A234,'API Org Members'!C:D,2,FALSE)),"")</f>
        <v>http:/www.cleanfuelsassociates.com/</v>
      </c>
      <c r="O234" t="str">
        <f>IFERROR(IF(VLOOKUP(A234,Resources!A:B,2,FALSE)=0,"",VLOOKUP(A234,Resources!A:B,2,FALSE)),"")</f>
        <v/>
      </c>
    </row>
    <row r="235" spans="1:15" x14ac:dyDescent="0.2">
      <c r="A235" s="3" t="s">
        <v>77</v>
      </c>
      <c r="B235" s="4"/>
      <c r="C235" s="4"/>
      <c r="D235" s="4"/>
      <c r="E235" s="4"/>
      <c r="F235" s="4"/>
      <c r="G235" s="4"/>
      <c r="H235" s="4"/>
      <c r="I235" s="4">
        <v>1</v>
      </c>
      <c r="J235" s="4">
        <v>1</v>
      </c>
      <c r="K235" s="4">
        <v>1</v>
      </c>
      <c r="L235" s="4">
        <v>1</v>
      </c>
      <c r="M235" s="4">
        <v>1</v>
      </c>
      <c r="N235" s="4" t="str">
        <f>IFERROR(IF(VLOOKUP(A235,'API Org Members'!C:D,2,FALSE)=0,"",VLOOKUP(A235,'API Org Members'!C:D,2,FALSE)),"")</f>
        <v>http://ir.clearsign.com/overview</v>
      </c>
      <c r="O235" t="str">
        <f>IFERROR(IF(VLOOKUP(A235,Resources!A:B,2,FALSE)=0,"",VLOOKUP(A235,Resources!A:B,2,FALSE)),"")</f>
        <v/>
      </c>
    </row>
    <row r="236" spans="1:15" x14ac:dyDescent="0.2">
      <c r="A236" s="3" t="s">
        <v>674</v>
      </c>
      <c r="B236" s="4"/>
      <c r="C236" s="4"/>
      <c r="D236" s="4"/>
      <c r="E236" s="4"/>
      <c r="F236" s="4"/>
      <c r="G236" s="4"/>
      <c r="H236" s="4">
        <v>1</v>
      </c>
      <c r="I236" s="4">
        <v>1</v>
      </c>
      <c r="J236" s="4">
        <v>1</v>
      </c>
      <c r="K236" s="4">
        <v>1</v>
      </c>
      <c r="L236" s="4"/>
      <c r="M236" s="4"/>
      <c r="N236" s="4" t="str">
        <f>IFERROR(IF(VLOOKUP(A236,'API Org Members'!C:D,2,FALSE)=0,"",VLOOKUP(A236,'API Org Members'!C:D,2,FALSE)),"")</f>
        <v>http:/www.clevelandintegrity.com/</v>
      </c>
      <c r="O236" t="str">
        <f>IFERROR(IF(VLOOKUP(A236,Resources!A:B,2,FALSE)=0,"",VLOOKUP(A236,Resources!A:B,2,FALSE)),"")</f>
        <v/>
      </c>
    </row>
    <row r="237" spans="1:15" x14ac:dyDescent="0.2">
      <c r="A237" s="3" t="s">
        <v>2908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>
        <v>1</v>
      </c>
      <c r="N237" s="4" t="str">
        <f>IFERROR(IF(VLOOKUP(A237,'API Org Members'!C:D,2,FALSE)=0,"",VLOOKUP(A237,'API Org Members'!C:D,2,FALSE)),"")</f>
        <v>http://www.cncflowcontrol.com/</v>
      </c>
      <c r="O237" t="str">
        <f>IFERROR(IF(VLOOKUP(A237,Resources!A:B,2,FALSE)=0,"",VLOOKUP(A237,Resources!A:B,2,FALSE)),"")</f>
        <v/>
      </c>
    </row>
    <row r="238" spans="1:15" x14ac:dyDescent="0.2">
      <c r="A238" s="3" t="s">
        <v>80</v>
      </c>
      <c r="B238" s="4">
        <v>1</v>
      </c>
      <c r="C238" s="4">
        <v>1</v>
      </c>
      <c r="D238" s="4">
        <v>1</v>
      </c>
      <c r="E238" s="4">
        <v>1</v>
      </c>
      <c r="F238" s="4">
        <v>1</v>
      </c>
      <c r="G238" s="4">
        <v>1</v>
      </c>
      <c r="H238" s="4">
        <v>1</v>
      </c>
      <c r="I238" s="4">
        <v>1</v>
      </c>
      <c r="J238" s="4">
        <v>1</v>
      </c>
      <c r="K238" s="4">
        <v>1</v>
      </c>
      <c r="L238" s="4">
        <v>1</v>
      </c>
      <c r="M238" s="4">
        <v>1</v>
      </c>
      <c r="N238" s="4" t="str">
        <f>IFERROR(IF(VLOOKUP(A238,'API Org Members'!C:D,2,FALSE)=0,"",VLOOKUP(A238,'API Org Members'!C:D,2,FALSE)),"")</f>
        <v>https://www.coastalflow.com/</v>
      </c>
      <c r="O238" t="str">
        <f>IFERROR(IF(VLOOKUP(A238,Resources!A:B,2,FALSE)=0,"",VLOOKUP(A238,Resources!A:B,2,FALSE)),"")</f>
        <v/>
      </c>
    </row>
    <row r="239" spans="1:15" x14ac:dyDescent="0.2">
      <c r="A239" s="3" t="s">
        <v>81</v>
      </c>
      <c r="B239" s="4">
        <v>1</v>
      </c>
      <c r="C239" s="4">
        <v>1</v>
      </c>
      <c r="D239" s="4">
        <v>1</v>
      </c>
      <c r="E239" s="4">
        <v>1</v>
      </c>
      <c r="F239" s="4">
        <v>1</v>
      </c>
      <c r="G239" s="4">
        <v>1</v>
      </c>
      <c r="H239" s="4">
        <v>1</v>
      </c>
      <c r="I239" s="4">
        <v>1</v>
      </c>
      <c r="J239" s="4">
        <v>1</v>
      </c>
      <c r="K239" s="4">
        <v>1</v>
      </c>
      <c r="L239" s="4">
        <v>1</v>
      </c>
      <c r="M239" s="4">
        <v>1</v>
      </c>
      <c r="N239" s="4" t="str">
        <f>IFERROR(IF(VLOOKUP(A239,'API Org Members'!C:D,2,FALSE)=0,"",VLOOKUP(A239,'API Org Members'!C:D,2,FALSE)),"")</f>
        <v>https://portal.coastalgulf.com/</v>
      </c>
      <c r="O239" t="str">
        <f>IFERROR(IF(VLOOKUP(A239,Resources!A:B,2,FALSE)=0,"",VLOOKUP(A239,Resources!A:B,2,FALSE)),"")</f>
        <v/>
      </c>
    </row>
    <row r="240" spans="1:15" x14ac:dyDescent="0.2">
      <c r="A240" s="3" t="s">
        <v>82</v>
      </c>
      <c r="B240" s="4"/>
      <c r="C240" s="4"/>
      <c r="D240" s="4"/>
      <c r="E240" s="4"/>
      <c r="F240" s="4">
        <v>1</v>
      </c>
      <c r="G240" s="4">
        <v>1</v>
      </c>
      <c r="H240" s="4">
        <v>1</v>
      </c>
      <c r="I240" s="4">
        <v>1</v>
      </c>
      <c r="J240" s="4">
        <v>1</v>
      </c>
      <c r="K240" s="4">
        <v>1</v>
      </c>
      <c r="L240" s="4">
        <v>1</v>
      </c>
      <c r="M240" s="4"/>
      <c r="N240" s="4" t="str">
        <f>IFERROR(IF(VLOOKUP(A240,'API Org Members'!C:D,2,FALSE)=0,"",VLOOKUP(A240,'API Org Members'!C:D,2,FALSE)),"")</f>
        <v>http:/www.cobaltintl.com/</v>
      </c>
      <c r="O240" t="str">
        <f>IFERROR(IF(VLOOKUP(A240,Resources!A:B,2,FALSE)=0,"",VLOOKUP(A240,Resources!A:B,2,FALSE)),"")</f>
        <v/>
      </c>
    </row>
    <row r="241" spans="1:15" x14ac:dyDescent="0.2">
      <c r="A241" s="3" t="s">
        <v>675</v>
      </c>
      <c r="B241" s="4"/>
      <c r="C241" s="4"/>
      <c r="D241" s="4"/>
      <c r="E241" s="4"/>
      <c r="F241" s="4"/>
      <c r="G241" s="4"/>
      <c r="H241" s="4"/>
      <c r="I241" s="4">
        <v>1</v>
      </c>
      <c r="J241" s="4">
        <v>1</v>
      </c>
      <c r="K241" s="4">
        <v>1</v>
      </c>
      <c r="L241" s="4">
        <v>1</v>
      </c>
      <c r="M241" s="4">
        <v>1</v>
      </c>
      <c r="N241" s="4" t="str">
        <f>IFERROR(IF(VLOOKUP(A241,'API Org Members'!C:D,2,FALSE)=0,"",VLOOKUP(A241,'API Org Members'!C:D,2,FALSE)),"")</f>
        <v>http://www.cognascents.com/</v>
      </c>
      <c r="O241" t="str">
        <f>IFERROR(IF(VLOOKUP(A241,Resources!A:B,2,FALSE)=0,"",VLOOKUP(A241,Resources!A:B,2,FALSE)),"")</f>
        <v/>
      </c>
    </row>
    <row r="242" spans="1:15" x14ac:dyDescent="0.2">
      <c r="A242" s="3" t="s">
        <v>741</v>
      </c>
      <c r="B242" s="4"/>
      <c r="C242" s="4"/>
      <c r="D242" s="4"/>
      <c r="E242" s="4"/>
      <c r="F242" s="4"/>
      <c r="G242" s="4"/>
      <c r="H242" s="4"/>
      <c r="I242" s="4"/>
      <c r="J242" s="4"/>
      <c r="K242" s="4">
        <v>1</v>
      </c>
      <c r="L242" s="4"/>
      <c r="M242" s="4"/>
      <c r="N242" s="4" t="str">
        <f>IFERROR(IF(VLOOKUP(A242,'API Org Members'!C:D,2,FALSE)=0,"",VLOOKUP(A242,'API Org Members'!C:D,2,FALSE)),"")</f>
        <v>http:/www.coleintl.com/</v>
      </c>
      <c r="O242" t="str">
        <f>IFERROR(IF(VLOOKUP(A242,Resources!A:B,2,FALSE)=0,"",VLOOKUP(A242,Resources!A:B,2,FALSE)),"")</f>
        <v/>
      </c>
    </row>
    <row r="243" spans="1:15" x14ac:dyDescent="0.2">
      <c r="A243" s="3" t="s">
        <v>676</v>
      </c>
      <c r="B243" s="4"/>
      <c r="C243" s="4"/>
      <c r="D243" s="4"/>
      <c r="E243" s="4"/>
      <c r="F243" s="4"/>
      <c r="G243" s="4"/>
      <c r="H243" s="4"/>
      <c r="I243" s="4">
        <v>1</v>
      </c>
      <c r="J243" s="4">
        <v>1</v>
      </c>
      <c r="K243" s="4">
        <v>1</v>
      </c>
      <c r="L243" s="4">
        <v>1</v>
      </c>
      <c r="M243" s="4">
        <v>1</v>
      </c>
      <c r="N243" s="4" t="str">
        <f>IFERROR(IF(VLOOKUP(A243,'API Org Members'!C:D,2,FALSE)=0,"",VLOOKUP(A243,'API Org Members'!C:D,2,FALSE)),"")</f>
        <v>https://www.collinsengr.com/</v>
      </c>
      <c r="O243" t="str">
        <f>IFERROR(IF(VLOOKUP(A243,Resources!A:B,2,FALSE)=0,"",VLOOKUP(A243,Resources!A:B,2,FALSE)),"")</f>
        <v/>
      </c>
    </row>
    <row r="244" spans="1:15" x14ac:dyDescent="0.2">
      <c r="A244" s="3" t="s">
        <v>83</v>
      </c>
      <c r="B244" s="4">
        <v>1</v>
      </c>
      <c r="C244" s="4">
        <v>1</v>
      </c>
      <c r="D244" s="4">
        <v>1</v>
      </c>
      <c r="E244" s="4">
        <v>1</v>
      </c>
      <c r="F244" s="4">
        <v>1</v>
      </c>
      <c r="G244" s="4">
        <v>1</v>
      </c>
      <c r="H244" s="4">
        <v>1</v>
      </c>
      <c r="I244" s="4">
        <v>1</v>
      </c>
      <c r="J244" s="4">
        <v>1</v>
      </c>
      <c r="K244" s="4">
        <v>1</v>
      </c>
      <c r="L244" s="4">
        <v>1</v>
      </c>
      <c r="M244" s="4">
        <v>1</v>
      </c>
      <c r="N244" s="4" t="str">
        <f>IFERROR(IF(VLOOKUP(A244,'API Org Members'!C:D,2,FALSE)=0,"",VLOOKUP(A244,'API Org Members'!C:D,2,FALSE)),"")</f>
        <v>http://www.colpipe.com/</v>
      </c>
      <c r="O244" t="str">
        <f>IFERROR(IF(VLOOKUP(A244,Resources!A:B,2,FALSE)=0,"",VLOOKUP(A244,Resources!A:B,2,FALSE)),"")</f>
        <v/>
      </c>
    </row>
    <row r="245" spans="1:15" x14ac:dyDescent="0.2">
      <c r="A245" s="3" t="s">
        <v>84</v>
      </c>
      <c r="B245" s="4">
        <v>1</v>
      </c>
      <c r="C245" s="4">
        <v>1</v>
      </c>
      <c r="D245" s="4">
        <v>1</v>
      </c>
      <c r="E245" s="4">
        <v>1</v>
      </c>
      <c r="F245" s="4">
        <v>1</v>
      </c>
      <c r="G245" s="4">
        <v>1</v>
      </c>
      <c r="H245" s="4">
        <v>1</v>
      </c>
      <c r="I245" s="4">
        <v>1</v>
      </c>
      <c r="J245" s="4">
        <v>1</v>
      </c>
      <c r="K245" s="4">
        <v>1</v>
      </c>
      <c r="L245" s="4">
        <v>1</v>
      </c>
      <c r="M245" s="4">
        <v>1</v>
      </c>
      <c r="N245" s="4" t="str">
        <f>IFERROR(IF(VLOOKUP(A245,'API Org Members'!C:D,2,FALSE)=0,"",VLOOKUP(A245,'API Org Members'!C:D,2,FALSE)),"")</f>
        <v>http://www.ceesi.com/</v>
      </c>
      <c r="O245" t="str">
        <f>IFERROR(IF(VLOOKUP(A245,Resources!A:B,2,FALSE)=0,"",VLOOKUP(A245,Resources!A:B,2,FALSE)),"")</f>
        <v/>
      </c>
    </row>
    <row r="246" spans="1:15" x14ac:dyDescent="0.2">
      <c r="A246" s="3" t="s">
        <v>85</v>
      </c>
      <c r="B246" s="4"/>
      <c r="C246" s="4"/>
      <c r="D246" s="4"/>
      <c r="E246" s="4"/>
      <c r="F246" s="4"/>
      <c r="G246" s="4"/>
      <c r="H246" s="4">
        <v>1</v>
      </c>
      <c r="I246" s="4">
        <v>1</v>
      </c>
      <c r="J246" s="4">
        <v>1</v>
      </c>
      <c r="K246" s="4">
        <v>1</v>
      </c>
      <c r="L246" s="4">
        <v>1</v>
      </c>
      <c r="M246" s="4">
        <v>1</v>
      </c>
      <c r="N246" s="4" t="str">
        <f>IFERROR(IF(VLOOKUP(A246,'API Org Members'!C:D,2,FALSE)=0,"",VLOOKUP(A246,'API Org Members'!C:D,2,FALSE)),"")</f>
        <v>http://columbiacorp.com/</v>
      </c>
      <c r="O246" t="str">
        <f>IFERROR(IF(VLOOKUP(A246,Resources!A:B,2,FALSE)=0,"",VLOOKUP(A246,Resources!A:B,2,FALSE)),"")</f>
        <v/>
      </c>
    </row>
    <row r="247" spans="1:15" x14ac:dyDescent="0.2">
      <c r="A247" s="3" t="s">
        <v>86</v>
      </c>
      <c r="B247" s="4"/>
      <c r="C247" s="4"/>
      <c r="D247" s="4"/>
      <c r="E247" s="4"/>
      <c r="F247" s="4">
        <v>1</v>
      </c>
      <c r="G247" s="4">
        <v>1</v>
      </c>
      <c r="H247" s="4">
        <v>1</v>
      </c>
      <c r="I247" s="4">
        <v>1</v>
      </c>
      <c r="J247" s="4">
        <v>1</v>
      </c>
      <c r="K247" s="4">
        <v>1</v>
      </c>
      <c r="L247" s="4">
        <v>1</v>
      </c>
      <c r="M247" s="4">
        <v>1</v>
      </c>
      <c r="N247" s="4" t="str">
        <f>IFERROR(IF(VLOOKUP(A247,'API Org Members'!C:D,2,FALSE)=0,"",VLOOKUP(A247,'API Org Members'!C:D,2,FALSE)),"")</f>
        <v>https://www.cmworks.com/</v>
      </c>
      <c r="O247" t="str">
        <f>IFERROR(IF(VLOOKUP(A247,Resources!A:B,2,FALSE)=0,"",VLOOKUP(A247,Resources!A:B,2,FALSE)),"")</f>
        <v/>
      </c>
    </row>
    <row r="248" spans="1:15" x14ac:dyDescent="0.2">
      <c r="A248" s="3" t="s">
        <v>2918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>
        <v>1</v>
      </c>
      <c r="N248" s="4" t="str">
        <f>IFERROR(IF(VLOOKUP(A248,'API Org Members'!C:D,2,FALSE)=0,"",VLOOKUP(A248,'API Org Members'!C:D,2,FALSE)),"")</f>
        <v>https://www.cccglobal.com/</v>
      </c>
      <c r="O248" t="str">
        <f>IFERROR(IF(VLOOKUP(A248,Resources!A:B,2,FALSE)=0,"",VLOOKUP(A248,Resources!A:B,2,FALSE)),"")</f>
        <v/>
      </c>
    </row>
    <row r="249" spans="1:15" x14ac:dyDescent="0.2">
      <c r="A249" s="3" t="s">
        <v>87</v>
      </c>
      <c r="B249" s="4">
        <v>1</v>
      </c>
      <c r="C249" s="4">
        <v>1</v>
      </c>
      <c r="D249" s="4">
        <v>1</v>
      </c>
      <c r="E249" s="4">
        <v>1</v>
      </c>
      <c r="F249" s="4">
        <v>1</v>
      </c>
      <c r="G249" s="4">
        <v>1</v>
      </c>
      <c r="H249" s="4">
        <v>1</v>
      </c>
      <c r="I249" s="4">
        <v>1</v>
      </c>
      <c r="J249" s="4">
        <v>1</v>
      </c>
      <c r="K249" s="4">
        <v>1</v>
      </c>
      <c r="L249" s="4">
        <v>1</v>
      </c>
      <c r="M249" s="4">
        <v>1</v>
      </c>
      <c r="N249" s="4" t="str">
        <f>IFERROR(IF(VLOOKUP(A249,'API Org Members'!C:D,2,FALSE)=0,"",VLOOKUP(A249,'API Org Members'!C:D,2,FALSE)),"")</f>
        <v>http://www.apollovalves.com/</v>
      </c>
      <c r="O249" t="str">
        <f>IFERROR(IF(VLOOKUP(A249,Resources!A:B,2,FALSE)=0,"",VLOOKUP(A249,Resources!A:B,2,FALSE)),"")</f>
        <v/>
      </c>
    </row>
    <row r="250" spans="1:15" x14ac:dyDescent="0.2">
      <c r="A250" s="3" t="s">
        <v>1409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>
        <v>1</v>
      </c>
      <c r="M250" s="4">
        <v>1</v>
      </c>
      <c r="N250" s="4" t="str">
        <f>IFERROR(IF(VLOOKUP(A250,'API Org Members'!C:D,2,FALSE)=0,"",VLOOKUP(A250,'API Org Members'!C:D,2,FALSE)),"")</f>
        <v>http://www.conco.net/</v>
      </c>
      <c r="O250" t="str">
        <f>IFERROR(IF(VLOOKUP(A250,Resources!A:B,2,FALSE)=0,"",VLOOKUP(A250,Resources!A:B,2,FALSE)),"")</f>
        <v/>
      </c>
    </row>
    <row r="251" spans="1:15" x14ac:dyDescent="0.2">
      <c r="A251" s="3" t="s">
        <v>2324</v>
      </c>
      <c r="B251" s="4"/>
      <c r="C251" s="4">
        <v>1</v>
      </c>
      <c r="D251" s="4">
        <v>1</v>
      </c>
      <c r="E251" s="4"/>
      <c r="F251" s="4"/>
      <c r="G251" s="4"/>
      <c r="H251" s="4"/>
      <c r="I251" s="4"/>
      <c r="J251" s="4"/>
      <c r="K251" s="4"/>
      <c r="L251" s="4"/>
      <c r="M251" s="4"/>
      <c r="N251" s="4" t="str">
        <f>IFERROR(IF(VLOOKUP(A251,'API Org Members'!C:D,2,FALSE)=0,"",VLOOKUP(A251,'API Org Members'!C:D,2,FALSE)),"")</f>
        <v>http:/www.craworld.com/</v>
      </c>
      <c r="O251" t="str">
        <f>IFERROR(IF(VLOOKUP(A251,Resources!A:B,2,FALSE)=0,"",VLOOKUP(A251,Resources!A:B,2,FALSE)),"")</f>
        <v/>
      </c>
    </row>
    <row r="252" spans="1:15" x14ac:dyDescent="0.2">
      <c r="A252" s="3" t="s">
        <v>88</v>
      </c>
      <c r="B252" s="4">
        <v>1</v>
      </c>
      <c r="C252" s="4">
        <v>1</v>
      </c>
      <c r="D252" s="4">
        <v>1</v>
      </c>
      <c r="E252" s="4">
        <v>1</v>
      </c>
      <c r="F252" s="4">
        <v>1</v>
      </c>
      <c r="G252" s="4">
        <v>1</v>
      </c>
      <c r="H252" s="4">
        <v>1</v>
      </c>
      <c r="I252" s="4">
        <v>1</v>
      </c>
      <c r="J252" s="4">
        <v>1</v>
      </c>
      <c r="K252" s="4">
        <v>1</v>
      </c>
      <c r="L252" s="4">
        <v>1</v>
      </c>
      <c r="M252" s="4">
        <v>1</v>
      </c>
      <c r="N252" s="4" t="str">
        <f>IFERROR(IF(VLOOKUP(A252,'API Org Members'!C:D,2,FALSE)=0,"",VLOOKUP(A252,'API Org Members'!C:D,2,FALSE)),"")</f>
        <v>http://www.conocophillips.com/</v>
      </c>
      <c r="O252" t="str">
        <f>IFERROR(IF(VLOOKUP(A252,Resources!A:B,2,FALSE)=0,"",VLOOKUP(A252,Resources!A:B,2,FALSE)),"")</f>
        <v>http://www.sourcewatch.org/index.php/ConocoPhillips</v>
      </c>
    </row>
    <row r="253" spans="1:15" x14ac:dyDescent="0.2">
      <c r="A253" s="3" t="s">
        <v>2010</v>
      </c>
      <c r="B253" s="4"/>
      <c r="C253" s="4">
        <v>1</v>
      </c>
      <c r="D253" s="4">
        <v>1</v>
      </c>
      <c r="E253" s="4">
        <v>1</v>
      </c>
      <c r="F253" s="4">
        <v>1</v>
      </c>
      <c r="G253" s="4"/>
      <c r="H253" s="4"/>
      <c r="I253" s="4"/>
      <c r="J253" s="4"/>
      <c r="K253" s="4"/>
      <c r="L253" s="4"/>
      <c r="M253" s="4"/>
      <c r="N253" s="4" t="str">
        <f>IFERROR(IF(VLOOKUP(A253,'API Org Members'!C:D,2,FALSE)=0,"",VLOOKUP(A253,'API Org Members'!C:D,2,FALSE)),"")</f>
        <v>http:/www.conservatek.com/</v>
      </c>
      <c r="O253" t="str">
        <f>IFERROR(IF(VLOOKUP(A253,Resources!A:B,2,FALSE)=0,"",VLOOKUP(A253,Resources!A:B,2,FALSE)),"")</f>
        <v/>
      </c>
    </row>
    <row r="254" spans="1:15" x14ac:dyDescent="0.2">
      <c r="A254" s="3" t="s">
        <v>1611</v>
      </c>
      <c r="B254" s="4"/>
      <c r="C254" s="4"/>
      <c r="D254" s="4"/>
      <c r="E254" s="4"/>
      <c r="F254" s="4"/>
      <c r="G254" s="4">
        <v>1</v>
      </c>
      <c r="H254" s="4">
        <v>1</v>
      </c>
      <c r="I254" s="4"/>
      <c r="J254" s="4"/>
      <c r="K254" s="4"/>
      <c r="L254" s="4"/>
      <c r="M254" s="4"/>
      <c r="N254" s="4" t="str">
        <f>IFERROR(IF(VLOOKUP(A254,'API Org Members'!C:D,2,FALSE)=0,"",VLOOKUP(A254,'API Org Members'!C:D,2,FALSE)),"")</f>
        <v>http:/www.consolenergy.com/</v>
      </c>
      <c r="O254" t="str">
        <f>IFERROR(IF(VLOOKUP(A254,Resources!A:B,2,FALSE)=0,"",VLOOKUP(A254,Resources!A:B,2,FALSE)),"")</f>
        <v>http://www.sourcewatch.org/index.php/CONSOL_Energy</v>
      </c>
    </row>
    <row r="255" spans="1:15" x14ac:dyDescent="0.2">
      <c r="A255" s="3" t="s">
        <v>89</v>
      </c>
      <c r="B255" s="4">
        <v>1</v>
      </c>
      <c r="C255" s="4">
        <v>1</v>
      </c>
      <c r="D255" s="4">
        <v>1</v>
      </c>
      <c r="E255" s="4">
        <v>1</v>
      </c>
      <c r="F255" s="4">
        <v>1</v>
      </c>
      <c r="G255" s="4">
        <v>1</v>
      </c>
      <c r="H255" s="4">
        <v>1</v>
      </c>
      <c r="I255" s="4">
        <v>1</v>
      </c>
      <c r="J255" s="4">
        <v>1</v>
      </c>
      <c r="K255" s="4">
        <v>1</v>
      </c>
      <c r="L255" s="4">
        <v>1</v>
      </c>
      <c r="M255" s="4">
        <v>1</v>
      </c>
      <c r="N255" s="4" t="str">
        <f>IFERROR(IF(VLOOKUP(A255,'API Org Members'!C:D,2,FALSE)=0,"",VLOOKUP(A255,'API Org Members'!C:D,2,FALSE)),"")</f>
        <v>http://www.consfab.com/</v>
      </c>
      <c r="O255" t="str">
        <f>IFERROR(IF(VLOOKUP(A255,Resources!A:B,2,FALSE)=0,"",VLOOKUP(A255,Resources!A:B,2,FALSE)),"")</f>
        <v/>
      </c>
    </row>
    <row r="256" spans="1:15" x14ac:dyDescent="0.2">
      <c r="A256" s="3" t="s">
        <v>90</v>
      </c>
      <c r="B256" s="4"/>
      <c r="C256" s="4"/>
      <c r="D256" s="4"/>
      <c r="E256" s="4"/>
      <c r="F256" s="4"/>
      <c r="G256" s="4">
        <v>1</v>
      </c>
      <c r="H256" s="4">
        <v>1</v>
      </c>
      <c r="I256" s="4">
        <v>1</v>
      </c>
      <c r="J256" s="4">
        <v>1</v>
      </c>
      <c r="K256" s="4">
        <v>1</v>
      </c>
      <c r="L256" s="4">
        <v>1</v>
      </c>
      <c r="M256" s="4">
        <v>1</v>
      </c>
      <c r="N256" s="4" t="str">
        <f>IFERROR(IF(VLOOKUP(A256,'API Org Members'!C:D,2,FALSE)=0,"",VLOOKUP(A256,'API Org Members'!C:D,2,FALSE)),"")</f>
        <v>http://www.cpcmfg.com/</v>
      </c>
      <c r="O256" t="str">
        <f>IFERROR(IF(VLOOKUP(A256,Resources!A:B,2,FALSE)=0,"",VLOOKUP(A256,Resources!A:B,2,FALSE)),"")</f>
        <v/>
      </c>
    </row>
    <row r="257" spans="1:15" x14ac:dyDescent="0.2">
      <c r="A257" s="3" t="s">
        <v>677</v>
      </c>
      <c r="B257" s="4"/>
      <c r="C257" s="4"/>
      <c r="D257" s="4"/>
      <c r="E257" s="4"/>
      <c r="F257" s="4"/>
      <c r="G257" s="4"/>
      <c r="H257" s="4"/>
      <c r="I257" s="4"/>
      <c r="J257" s="4">
        <v>1</v>
      </c>
      <c r="K257" s="4">
        <v>1</v>
      </c>
      <c r="L257" s="4">
        <v>1</v>
      </c>
      <c r="M257" s="4">
        <v>1</v>
      </c>
      <c r="N257" s="4" t="str">
        <f>IFERROR(IF(VLOOKUP(A257,'API Org Members'!C:D,2,FALSE)=0,"",VLOOKUP(A257,'API Org Members'!C:D,2,FALSE)),"")</f>
        <v>http://consultingandfieldservices.com/</v>
      </c>
      <c r="O257" t="str">
        <f>IFERROR(IF(VLOOKUP(A257,Resources!A:B,2,FALSE)=0,"",VLOOKUP(A257,Resources!A:B,2,FALSE)),"")</f>
        <v/>
      </c>
    </row>
    <row r="258" spans="1:15" x14ac:dyDescent="0.2">
      <c r="A258" s="3" t="s">
        <v>2011</v>
      </c>
      <c r="B258" s="4">
        <v>1</v>
      </c>
      <c r="C258" s="4">
        <v>1</v>
      </c>
      <c r="D258" s="4">
        <v>1</v>
      </c>
      <c r="E258" s="4">
        <v>1</v>
      </c>
      <c r="F258" s="4">
        <v>1</v>
      </c>
      <c r="G258" s="4"/>
      <c r="H258" s="4"/>
      <c r="I258" s="4"/>
      <c r="J258" s="4"/>
      <c r="K258" s="4"/>
      <c r="L258" s="4"/>
      <c r="M258" s="4"/>
      <c r="N258" s="4" t="str">
        <f>IFERROR(IF(VLOOKUP(A258,'API Org Members'!C:D,2,FALSE)=0,"",VLOOKUP(A258,'API Org Members'!C:D,2,FALSE)),"")</f>
        <v>http:/www.controlmicrosystems.com/</v>
      </c>
      <c r="O258" t="str">
        <f>IFERROR(IF(VLOOKUP(A258,Resources!A:B,2,FALSE)=0,"",VLOOKUP(A258,Resources!A:B,2,FALSE)),"")</f>
        <v/>
      </c>
    </row>
    <row r="259" spans="1:15" x14ac:dyDescent="0.2">
      <c r="A259" s="3" t="s">
        <v>2366</v>
      </c>
      <c r="B259" s="4">
        <v>1</v>
      </c>
      <c r="C259" s="4">
        <v>1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 t="str">
        <f>IFERROR(IF(VLOOKUP(A259,'API Org Members'!C:D,2,FALSE)=0,"",VLOOKUP(A259,'API Org Members'!C:D,2,FALSE)),"")</f>
        <v>http:/www.controlotron.com/</v>
      </c>
      <c r="O259" t="str">
        <f>IFERROR(IF(VLOOKUP(A259,Resources!A:B,2,FALSE)=0,"",VLOOKUP(A259,Resources!A:B,2,FALSE)),"")</f>
        <v/>
      </c>
    </row>
    <row r="260" spans="1:15" x14ac:dyDescent="0.2">
      <c r="A260" s="3" t="s">
        <v>91</v>
      </c>
      <c r="B260" s="4"/>
      <c r="C260" s="4"/>
      <c r="D260" s="4"/>
      <c r="E260" s="4"/>
      <c r="F260" s="4"/>
      <c r="G260" s="4"/>
      <c r="H260" s="4"/>
      <c r="I260" s="4"/>
      <c r="J260" s="4">
        <v>1</v>
      </c>
      <c r="K260" s="4">
        <v>1</v>
      </c>
      <c r="L260" s="4"/>
      <c r="M260" s="4"/>
      <c r="N260" s="4" t="str">
        <f>IFERROR(IF(VLOOKUP(A260,'API Org Members'!C:D,2,FALSE)=0,"",VLOOKUP(A260,'API Org Members'!C:D,2,FALSE)),"")</f>
        <v>http:/www.coopervalves.com/</v>
      </c>
      <c r="O260" t="str">
        <f>IFERROR(IF(VLOOKUP(A260,Resources!A:B,2,FALSE)=0,"",VLOOKUP(A260,Resources!A:B,2,FALSE)),"")</f>
        <v/>
      </c>
    </row>
    <row r="261" spans="1:15" x14ac:dyDescent="0.2">
      <c r="A261" s="3" t="s">
        <v>92</v>
      </c>
      <c r="B261" s="4"/>
      <c r="C261" s="4"/>
      <c r="D261" s="4"/>
      <c r="E261" s="4">
        <v>1</v>
      </c>
      <c r="F261" s="4">
        <v>1</v>
      </c>
      <c r="G261" s="4">
        <v>1</v>
      </c>
      <c r="H261" s="4">
        <v>1</v>
      </c>
      <c r="I261" s="4">
        <v>1</v>
      </c>
      <c r="J261" s="4">
        <v>1</v>
      </c>
      <c r="K261" s="4">
        <v>1</v>
      </c>
      <c r="L261" s="4">
        <v>1</v>
      </c>
      <c r="M261" s="4">
        <v>1</v>
      </c>
      <c r="N261" s="4" t="str">
        <f>IFERROR(IF(VLOOKUP(A261,'API Org Members'!C:D,2,FALSE)=0,"",VLOOKUP(A261,'API Org Members'!C:D,2,FALSE)),"")</f>
        <v>http://www.corrosioncontrol.com/</v>
      </c>
      <c r="O261" t="str">
        <f>IFERROR(IF(VLOOKUP(A261,Resources!A:B,2,FALSE)=0,"",VLOOKUP(A261,Resources!A:B,2,FALSE)),"")</f>
        <v/>
      </c>
    </row>
    <row r="262" spans="1:15" x14ac:dyDescent="0.2">
      <c r="A262" s="3" t="s">
        <v>2325</v>
      </c>
      <c r="B262" s="4"/>
      <c r="C262" s="4">
        <v>1</v>
      </c>
      <c r="D262" s="4">
        <v>1</v>
      </c>
      <c r="E262" s="4"/>
      <c r="F262" s="4"/>
      <c r="G262" s="4"/>
      <c r="H262" s="4"/>
      <c r="I262" s="4"/>
      <c r="J262" s="4"/>
      <c r="K262" s="4"/>
      <c r="L262" s="4"/>
      <c r="M262" s="4"/>
      <c r="N262" s="4" t="str">
        <f>IFERROR(IF(VLOOKUP(A262,'API Org Members'!C:D,2,FALSE)=0,"",VLOOKUP(A262,'API Org Members'!C:D,2,FALSE)),"")</f>
        <v>http:/www.corrosioncontrolinc.com/</v>
      </c>
      <c r="O262" t="str">
        <f>IFERROR(IF(VLOOKUP(A262,Resources!A:B,2,FALSE)=0,"",VLOOKUP(A262,Resources!A:B,2,FALSE)),"")</f>
        <v/>
      </c>
    </row>
    <row r="263" spans="1:15" x14ac:dyDescent="0.2">
      <c r="A263" s="3" t="s">
        <v>1410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>
        <v>1</v>
      </c>
      <c r="M263" s="4">
        <v>1</v>
      </c>
      <c r="N263" s="4" t="str">
        <f>IFERROR(IF(VLOOKUP(A263,'API Org Members'!C:D,2,FALSE)=0,"",VLOOKUP(A263,'API Org Members'!C:D,2,FALSE)),"")</f>
        <v>https://uscortec.com/</v>
      </c>
      <c r="O263" t="str">
        <f>IFERROR(IF(VLOOKUP(A263,Resources!A:B,2,FALSE)=0,"",VLOOKUP(A263,Resources!A:B,2,FALSE)),"")</f>
        <v/>
      </c>
    </row>
    <row r="264" spans="1:15" x14ac:dyDescent="0.2">
      <c r="A264" s="3" t="s">
        <v>1731</v>
      </c>
      <c r="B264" s="4"/>
      <c r="C264" s="4"/>
      <c r="D264" s="4"/>
      <c r="E264" s="4"/>
      <c r="F264" s="4">
        <v>1</v>
      </c>
      <c r="G264" s="4">
        <v>1</v>
      </c>
      <c r="H264" s="4"/>
      <c r="I264" s="4"/>
      <c r="J264" s="4"/>
      <c r="K264" s="4"/>
      <c r="L264" s="4"/>
      <c r="M264" s="4"/>
      <c r="N264" s="4" t="str">
        <f>IFERROR(IF(VLOOKUP(A264,'API Org Members'!C:D,2,FALSE)=0,"",VLOOKUP(A264,'API Org Members'!C:D,2,FALSE)),"")</f>
        <v>http://www.corusenergy.com</v>
      </c>
      <c r="O264" t="str">
        <f>IFERROR(IF(VLOOKUP(A264,Resources!A:B,2,FALSE)=0,"",VLOOKUP(A264,Resources!A:B,2,FALSE)),"")</f>
        <v/>
      </c>
    </row>
    <row r="265" spans="1:15" x14ac:dyDescent="0.2">
      <c r="A265" s="3" t="s">
        <v>2195</v>
      </c>
      <c r="B265" s="4">
        <v>1</v>
      </c>
      <c r="C265" s="4">
        <v>1</v>
      </c>
      <c r="D265" s="4">
        <v>1</v>
      </c>
      <c r="E265" s="4">
        <v>1</v>
      </c>
      <c r="F265" s="4"/>
      <c r="G265" s="4"/>
      <c r="H265" s="4"/>
      <c r="I265" s="4"/>
      <c r="J265" s="4"/>
      <c r="K265" s="4"/>
      <c r="L265" s="4"/>
      <c r="M265" s="4"/>
      <c r="N265" s="4" t="str">
        <f>IFERROR(IF(VLOOKUP(A265,'API Org Members'!C:D,2,FALSE)=0,"",VLOOKUP(A265,'API Org Members'!C:D,2,FALSE)),"")</f>
        <v>http:/www.cpl-associates.com/</v>
      </c>
      <c r="O265" t="str">
        <f>IFERROR(IF(VLOOKUP(A265,Resources!A:B,2,FALSE)=0,"",VLOOKUP(A265,Resources!A:B,2,FALSE)),"")</f>
        <v/>
      </c>
    </row>
    <row r="266" spans="1:15" x14ac:dyDescent="0.2">
      <c r="A266" s="3" t="s">
        <v>678</v>
      </c>
      <c r="B266" s="4"/>
      <c r="C266" s="4"/>
      <c r="D266" s="4"/>
      <c r="E266" s="4"/>
      <c r="F266" s="4"/>
      <c r="G266" s="4"/>
      <c r="H266" s="4">
        <v>1</v>
      </c>
      <c r="I266" s="4">
        <v>1</v>
      </c>
      <c r="J266" s="4">
        <v>1</v>
      </c>
      <c r="K266" s="4">
        <v>1</v>
      </c>
      <c r="L266" s="4">
        <v>1</v>
      </c>
      <c r="M266" s="4">
        <v>1</v>
      </c>
      <c r="N266" s="4" t="str">
        <f>IFERROR(IF(VLOOKUP(A266,'API Org Members'!C:D,2,FALSE)=0,"",VLOOKUP(A266,'API Org Members'!C:D,2,FALSE)),"")</f>
        <v>http://www.cpwamerica.com/</v>
      </c>
      <c r="O266" t="str">
        <f>IFERROR(IF(VLOOKUP(A266,Resources!A:B,2,FALSE)=0,"",VLOOKUP(A266,Resources!A:B,2,FALSE)),"")</f>
        <v/>
      </c>
    </row>
    <row r="267" spans="1:15" x14ac:dyDescent="0.2">
      <c r="A267" s="3" t="s">
        <v>93</v>
      </c>
      <c r="B267" s="4"/>
      <c r="C267" s="4"/>
      <c r="D267" s="4"/>
      <c r="E267" s="4"/>
      <c r="F267" s="4"/>
      <c r="G267" s="4"/>
      <c r="H267" s="4"/>
      <c r="I267" s="4">
        <v>1</v>
      </c>
      <c r="J267" s="4">
        <v>1</v>
      </c>
      <c r="K267" s="4">
        <v>1</v>
      </c>
      <c r="L267" s="4">
        <v>1</v>
      </c>
      <c r="M267" s="4">
        <v>1</v>
      </c>
      <c r="N267" s="4" t="str">
        <f>IFERROR(IF(VLOOKUP(A267,'API Org Members'!C:D,2,FALSE)=0,"",VLOOKUP(A267,'API Org Members'!C:D,2,FALSE)),"")</f>
        <v>http://www.crc-evans.com/</v>
      </c>
      <c r="O267" t="str">
        <f>IFERROR(IF(VLOOKUP(A267,Resources!A:B,2,FALSE)=0,"",VLOOKUP(A267,Resources!A:B,2,FALSE)),"")</f>
        <v/>
      </c>
    </row>
    <row r="268" spans="1:15" x14ac:dyDescent="0.2">
      <c r="A268" s="3" t="s">
        <v>2929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>
        <v>1</v>
      </c>
      <c r="N268" s="4" t="str">
        <f>IFERROR(IF(VLOOKUP(A268,'API Org Members'!C:D,2,FALSE)=0,"",VLOOKUP(A268,'API Org Members'!C:D,2,FALSE)),"")</f>
        <v>https://www.crestonepeakresources.com/</v>
      </c>
      <c r="O268" t="str">
        <f>IFERROR(IF(VLOOKUP(A268,Resources!A:B,2,FALSE)=0,"",VLOOKUP(A268,Resources!A:B,2,FALSE)),"")</f>
        <v>https://www.sourcewatch.org/index.php/Crestone_Peak_Resources</v>
      </c>
    </row>
    <row r="269" spans="1:15" x14ac:dyDescent="0.2">
      <c r="A269" s="3" t="s">
        <v>2931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>
        <v>1</v>
      </c>
      <c r="N269" s="4" t="str">
        <f>IFERROR(IF(VLOOKUP(A269,'API Org Members'!C:D,2,FALSE)=0,"",VLOOKUP(A269,'API Org Members'!C:D,2,FALSE)),"")</f>
        <v>https://crossbridgecompliance.com/</v>
      </c>
      <c r="O269" t="str">
        <f>IFERROR(IF(VLOOKUP(A269,Resources!A:B,2,FALSE)=0,"",VLOOKUP(A269,Resources!A:B,2,FALSE)),"")</f>
        <v/>
      </c>
    </row>
    <row r="270" spans="1:15" x14ac:dyDescent="0.2">
      <c r="A270" s="3" t="s">
        <v>1411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>
        <v>1</v>
      </c>
      <c r="M270" s="4">
        <v>1</v>
      </c>
      <c r="N270" s="4" t="str">
        <f>IFERROR(IF(VLOOKUP(A270,'API Org Members'!C:D,2,FALSE)=0,"",VLOOKUP(A270,'API Org Members'!C:D,2,FALSE)),"")</f>
        <v>http://crownquest.com/</v>
      </c>
      <c r="O270" t="str">
        <f>IFERROR(IF(VLOOKUP(A270,Resources!A:B,2,FALSE)=0,"",VLOOKUP(A270,Resources!A:B,2,FALSE)),"")</f>
        <v/>
      </c>
    </row>
    <row r="271" spans="1:15" x14ac:dyDescent="0.2">
      <c r="A271" s="3" t="s">
        <v>94</v>
      </c>
      <c r="B271" s="4"/>
      <c r="C271" s="4"/>
      <c r="D271" s="4"/>
      <c r="E271" s="4"/>
      <c r="F271" s="4"/>
      <c r="G271" s="4"/>
      <c r="H271" s="4">
        <v>1</v>
      </c>
      <c r="I271" s="4">
        <v>1</v>
      </c>
      <c r="J271" s="4">
        <v>1</v>
      </c>
      <c r="K271" s="4">
        <v>1</v>
      </c>
      <c r="L271" s="4">
        <v>1</v>
      </c>
      <c r="M271" s="4">
        <v>1</v>
      </c>
      <c r="N271" s="4" t="str">
        <f>IFERROR(IF(VLOOKUP(A271,'API Org Members'!C:D,2,FALSE)=0,"",VLOOKUP(A271,'API Org Members'!C:D,2,FALSE)),"")</f>
        <v>http://www.cryostar.com/</v>
      </c>
      <c r="O271" t="str">
        <f>IFERROR(IF(VLOOKUP(A271,Resources!A:B,2,FALSE)=0,"",VLOOKUP(A271,Resources!A:B,2,FALSE)),"")</f>
        <v/>
      </c>
    </row>
    <row r="272" spans="1:15" x14ac:dyDescent="0.2">
      <c r="A272" s="3" t="s">
        <v>95</v>
      </c>
      <c r="B272" s="4"/>
      <c r="C272" s="4"/>
      <c r="D272" s="4"/>
      <c r="E272" s="4"/>
      <c r="F272" s="4"/>
      <c r="G272" s="4"/>
      <c r="H272" s="4">
        <v>1</v>
      </c>
      <c r="I272" s="4">
        <v>1</v>
      </c>
      <c r="J272" s="4">
        <v>1</v>
      </c>
      <c r="K272" s="4">
        <v>1</v>
      </c>
      <c r="L272" s="4"/>
      <c r="M272" s="4"/>
      <c r="N272" s="4" t="str">
        <f>IFERROR(IF(VLOOKUP(A272,'API Org Members'!C:D,2,FALSE)=0,"",VLOOKUP(A272,'API Org Members'!C:D,2,FALSE)),"")</f>
        <v>http:/www.csdengineers.com/</v>
      </c>
      <c r="O272" t="str">
        <f>IFERROR(IF(VLOOKUP(A272,Resources!A:B,2,FALSE)=0,"",VLOOKUP(A272,Resources!A:B,2,FALSE)),"")</f>
        <v/>
      </c>
    </row>
    <row r="273" spans="1:15" x14ac:dyDescent="0.2">
      <c r="A273" s="3" t="s">
        <v>96</v>
      </c>
      <c r="B273" s="4"/>
      <c r="C273" s="4"/>
      <c r="D273" s="4"/>
      <c r="E273" s="4"/>
      <c r="F273" s="4"/>
      <c r="G273" s="4"/>
      <c r="H273" s="4">
        <v>1</v>
      </c>
      <c r="I273" s="4">
        <v>1</v>
      </c>
      <c r="J273" s="4">
        <v>1</v>
      </c>
      <c r="K273" s="4">
        <v>1</v>
      </c>
      <c r="L273" s="4">
        <v>1</v>
      </c>
      <c r="M273" s="4">
        <v>1</v>
      </c>
      <c r="N273" s="4" t="str">
        <f>IFERROR(IF(VLOOKUP(A273,'API Org Members'!C:D,2,FALSE)=0,"",VLOOKUP(A273,'API Org Members'!C:D,2,FALSE)),"")</f>
        <v>http://www.cstindustries.com/cst-covers/</v>
      </c>
      <c r="O273" t="str">
        <f>IFERROR(IF(VLOOKUP(A273,Resources!A:B,2,FALSE)=0,"",VLOOKUP(A273,Resources!A:B,2,FALSE)),"")</f>
        <v/>
      </c>
    </row>
    <row r="274" spans="1:15" x14ac:dyDescent="0.2">
      <c r="A274" s="3" t="s">
        <v>1556</v>
      </c>
      <c r="B274" s="4"/>
      <c r="C274" s="4"/>
      <c r="D274" s="4"/>
      <c r="E274" s="4"/>
      <c r="F274" s="4"/>
      <c r="G274" s="4">
        <v>1</v>
      </c>
      <c r="H274" s="4">
        <v>1</v>
      </c>
      <c r="I274" s="4">
        <v>1</v>
      </c>
      <c r="J274" s="4"/>
      <c r="K274" s="4"/>
      <c r="L274" s="4"/>
      <c r="M274" s="4"/>
      <c r="N274" s="4" t="str">
        <f>IFERROR(IF(VLOOKUP(A274,'API Org Members'!C:D,2,FALSE)=0,"",VLOOKUP(A274,'API Org Members'!C:D,2,FALSE)),"")</f>
        <v>http:/www.cummingsriter.com/</v>
      </c>
      <c r="O274" t="str">
        <f>IFERROR(IF(VLOOKUP(A274,Resources!A:B,2,FALSE)=0,"",VLOOKUP(A274,Resources!A:B,2,FALSE)),"")</f>
        <v/>
      </c>
    </row>
    <row r="275" spans="1:15" x14ac:dyDescent="0.2">
      <c r="A275" s="3" t="s">
        <v>1732</v>
      </c>
      <c r="B275" s="4"/>
      <c r="C275" s="4"/>
      <c r="D275" s="4"/>
      <c r="E275" s="4"/>
      <c r="F275" s="4">
        <v>1</v>
      </c>
      <c r="G275" s="4">
        <v>1</v>
      </c>
      <c r="H275" s="4"/>
      <c r="I275" s="4"/>
      <c r="J275" s="4"/>
      <c r="K275" s="4"/>
      <c r="L275" s="4"/>
      <c r="M275" s="4"/>
      <c r="N275" s="4" t="str">
        <f>IFERROR(IF(VLOOKUP(A275,'API Org Members'!C:D,2,FALSE)=0,"",VLOOKUP(A275,'API Org Members'!C:D,2,FALSE)),"")</f>
        <v>http://www.cygnetscada.com</v>
      </c>
      <c r="O275" t="str">
        <f>IFERROR(IF(VLOOKUP(A275,Resources!A:B,2,FALSE)=0,"",VLOOKUP(A275,Resources!A:B,2,FALSE)),"")</f>
        <v/>
      </c>
    </row>
    <row r="276" spans="1:15" x14ac:dyDescent="0.2">
      <c r="A276" s="3" t="s">
        <v>97</v>
      </c>
      <c r="B276" s="4"/>
      <c r="C276" s="4"/>
      <c r="D276" s="4"/>
      <c r="E276" s="4"/>
      <c r="F276" s="4"/>
      <c r="G276" s="4"/>
      <c r="H276" s="4"/>
      <c r="I276" s="4"/>
      <c r="J276" s="4"/>
      <c r="K276" s="4">
        <v>1</v>
      </c>
      <c r="L276" s="4"/>
      <c r="M276" s="4"/>
      <c r="N276" s="4" t="str">
        <f>IFERROR(IF(VLOOKUP(A276,'API Org Members'!C:D,2,FALSE)=0,"",VLOOKUP(A276,'API Org Members'!C:D,2,FALSE)),"")</f>
        <v>http:/www.cyient.com/industries/energy-natural-resources/oil-gas</v>
      </c>
      <c r="O276" t="str">
        <f>IFERROR(IF(VLOOKUP(A276,Resources!A:B,2,FALSE)=0,"",VLOOKUP(A276,Resources!A:B,2,FALSE)),"")</f>
        <v/>
      </c>
    </row>
    <row r="277" spans="1:15" x14ac:dyDescent="0.2">
      <c r="A277" s="3" t="s">
        <v>98</v>
      </c>
      <c r="B277" s="4">
        <v>1</v>
      </c>
      <c r="C277" s="4">
        <v>1</v>
      </c>
      <c r="D277" s="4">
        <v>1</v>
      </c>
      <c r="E277" s="4">
        <v>1</v>
      </c>
      <c r="F277" s="4">
        <v>1</v>
      </c>
      <c r="G277" s="4">
        <v>1</v>
      </c>
      <c r="H277" s="4">
        <v>1</v>
      </c>
      <c r="I277" s="4">
        <v>1</v>
      </c>
      <c r="J277" s="4">
        <v>1</v>
      </c>
      <c r="K277" s="4">
        <v>1</v>
      </c>
      <c r="L277" s="4"/>
      <c r="M277" s="4"/>
      <c r="N277" s="4" t="str">
        <f>IFERROR(IF(VLOOKUP(A277,'API Org Members'!C:D,2,FALSE)=0,"",VLOOKUP(A277,'API Org Members'!C:D,2,FALSE)),"")</f>
        <v>http:/www.cyntechcorp.com/</v>
      </c>
      <c r="O277" t="str">
        <f>IFERROR(IF(VLOOKUP(A277,Resources!A:B,2,FALSE)=0,"",VLOOKUP(A277,Resources!A:B,2,FALSE)),"")</f>
        <v/>
      </c>
    </row>
    <row r="278" spans="1:15" x14ac:dyDescent="0.2">
      <c r="A278" s="3" t="s">
        <v>1412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>
        <v>1</v>
      </c>
      <c r="M278" s="4">
        <v>1</v>
      </c>
      <c r="N278" s="4" t="str">
        <f>IFERROR(IF(VLOOKUP(A278,'API Org Members'!C:D,2,FALSE)=0,"",VLOOKUP(A278,'API Org Members'!C:D,2,FALSE)),"")</f>
        <v>http://www.cyntech.com/</v>
      </c>
      <c r="O278" t="str">
        <f>IFERROR(IF(VLOOKUP(A278,Resources!A:B,2,FALSE)=0,"",VLOOKUP(A278,Resources!A:B,2,FALSE)),"")</f>
        <v/>
      </c>
    </row>
    <row r="279" spans="1:15" x14ac:dyDescent="0.2">
      <c r="A279" s="3" t="s">
        <v>1733</v>
      </c>
      <c r="B279" s="4"/>
      <c r="C279" s="4"/>
      <c r="D279" s="4">
        <v>1</v>
      </c>
      <c r="E279" s="4">
        <v>1</v>
      </c>
      <c r="F279" s="4">
        <v>1</v>
      </c>
      <c r="G279" s="4">
        <v>1</v>
      </c>
      <c r="H279" s="4"/>
      <c r="I279" s="4"/>
      <c r="J279" s="4"/>
      <c r="K279" s="4"/>
      <c r="L279" s="4"/>
      <c r="M279" s="4"/>
      <c r="N279" s="4" t="str">
        <f>IFERROR(IF(VLOOKUP(A279,'API Org Members'!C:D,2,FALSE)=0,"",VLOOKUP(A279,'API Org Members'!C:D,2,FALSE)),"")</f>
        <v>http:/www.cryostar.com/</v>
      </c>
      <c r="O279" t="str">
        <f>IFERROR(IF(VLOOKUP(A279,Resources!A:B,2,FALSE)=0,"",VLOOKUP(A279,Resources!A:B,2,FALSE)),"")</f>
        <v/>
      </c>
    </row>
    <row r="280" spans="1:15" x14ac:dyDescent="0.2">
      <c r="A280" s="3" t="s">
        <v>2367</v>
      </c>
      <c r="B280" s="4">
        <v>1</v>
      </c>
      <c r="C280" s="4">
        <v>1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 t="str">
        <f>IFERROR(IF(VLOOKUP(A280,'API Org Members'!C:D,2,FALSE)=0,"",VLOOKUP(A280,'API Org Members'!C:D,2,FALSE)),"")</f>
        <v>http:/www.dandaenvironmental.com/</v>
      </c>
      <c r="O280" t="str">
        <f>IFERROR(IF(VLOOKUP(A280,Resources!A:B,2,FALSE)=0,"",VLOOKUP(A280,Resources!A:B,2,FALSE)),"")</f>
        <v/>
      </c>
    </row>
    <row r="281" spans="1:15" x14ac:dyDescent="0.2">
      <c r="A281" s="3" t="s">
        <v>2571</v>
      </c>
      <c r="B281" s="4"/>
      <c r="C281" s="4"/>
      <c r="D281" s="4"/>
      <c r="E281" s="4"/>
      <c r="F281" s="4"/>
      <c r="G281" s="4"/>
      <c r="H281" s="4"/>
      <c r="I281" s="4">
        <v>1</v>
      </c>
      <c r="J281" s="4"/>
      <c r="K281" s="4"/>
      <c r="L281" s="4"/>
      <c r="M281" s="4"/>
      <c r="N281" s="4" t="str">
        <f>IFERROR(IF(VLOOKUP(A281,'API Org Members'!C:D,2,FALSE)=0,"",VLOOKUP(A281,'API Org Members'!C:D,2,FALSE)),"")</f>
        <v>http:/www.dakotaplains.com/</v>
      </c>
      <c r="O281" t="str">
        <f>IFERROR(IF(VLOOKUP(A281,Resources!A:B,2,FALSE)=0,"",VLOOKUP(A281,Resources!A:B,2,FALSE)),"")</f>
        <v/>
      </c>
    </row>
    <row r="282" spans="1:15" x14ac:dyDescent="0.2">
      <c r="A282" s="3" t="s">
        <v>99</v>
      </c>
      <c r="B282" s="4"/>
      <c r="C282" s="4"/>
      <c r="D282" s="4"/>
      <c r="E282" s="4"/>
      <c r="F282" s="4"/>
      <c r="G282" s="4"/>
      <c r="H282" s="4"/>
      <c r="I282" s="4"/>
      <c r="J282" s="4"/>
      <c r="K282" s="4">
        <v>1</v>
      </c>
      <c r="L282" s="4"/>
      <c r="M282" s="4"/>
      <c r="N282" s="4" t="str">
        <f>IFERROR(IF(VLOOKUP(A282,'API Org Members'!C:D,2,FALSE)=0,"",VLOOKUP(A282,'API Org Members'!C:D,2,FALSE)),"")</f>
        <v>http:/dalecompany.com/</v>
      </c>
      <c r="O282" t="str">
        <f>IFERROR(IF(VLOOKUP(A282,Resources!A:B,2,FALSE)=0,"",VLOOKUP(A282,Resources!A:B,2,FALSE)),"")</f>
        <v/>
      </c>
    </row>
    <row r="283" spans="1:15" x14ac:dyDescent="0.2">
      <c r="A283" s="3" t="s">
        <v>100</v>
      </c>
      <c r="B283" s="4">
        <v>1</v>
      </c>
      <c r="C283" s="4">
        <v>1</v>
      </c>
      <c r="D283" s="4">
        <v>1</v>
      </c>
      <c r="E283" s="4">
        <v>1</v>
      </c>
      <c r="F283" s="4">
        <v>1</v>
      </c>
      <c r="G283" s="4">
        <v>1</v>
      </c>
      <c r="H283" s="4">
        <v>1</v>
      </c>
      <c r="I283" s="4">
        <v>1</v>
      </c>
      <c r="J283" s="4">
        <v>1</v>
      </c>
      <c r="K283" s="4">
        <v>1</v>
      </c>
      <c r="L283" s="4">
        <v>1</v>
      </c>
      <c r="M283" s="4">
        <v>1</v>
      </c>
      <c r="N283" s="4" t="str">
        <f>IFERROR(IF(VLOOKUP(A283,'API Org Members'!C:D,2,FALSE)=0,"",VLOOKUP(A283,'API Org Members'!C:D,2,FALSE)),"")</f>
        <v>http://www.emerson.com/en-us/automation/daniel</v>
      </c>
      <c r="O283" t="str">
        <f>IFERROR(IF(VLOOKUP(A283,Resources!A:B,2,FALSE)=0,"",VLOOKUP(A283,Resources!A:B,2,FALSE)),"")</f>
        <v/>
      </c>
    </row>
    <row r="284" spans="1:15" x14ac:dyDescent="0.2">
      <c r="A284" s="3" t="s">
        <v>101</v>
      </c>
      <c r="B284" s="4"/>
      <c r="C284" s="4"/>
      <c r="D284" s="4"/>
      <c r="E284" s="4"/>
      <c r="F284" s="4"/>
      <c r="G284" s="4"/>
      <c r="H284" s="4"/>
      <c r="I284" s="4"/>
      <c r="J284" s="4">
        <v>1</v>
      </c>
      <c r="K284" s="4">
        <v>1</v>
      </c>
      <c r="L284" s="4">
        <v>1</v>
      </c>
      <c r="M284" s="4">
        <v>1</v>
      </c>
      <c r="N284" s="4" t="str">
        <f>IFERROR(IF(VLOOKUP(A284,'API Org Members'!C:D,2,FALSE)=0,"",VLOOKUP(A284,'API Org Members'!C:D,2,FALSE)),"")</f>
        <v>http://www.deepwatersubsea.com/</v>
      </c>
      <c r="O284" t="str">
        <f>IFERROR(IF(VLOOKUP(A284,Resources!A:B,2,FALSE)=0,"",VLOOKUP(A284,Resources!A:B,2,FALSE)),"")</f>
        <v/>
      </c>
    </row>
    <row r="285" spans="1:15" x14ac:dyDescent="0.2">
      <c r="A285" s="3" t="s">
        <v>1734</v>
      </c>
      <c r="B285" s="4"/>
      <c r="C285" s="4"/>
      <c r="D285" s="4"/>
      <c r="E285" s="4"/>
      <c r="F285" s="4"/>
      <c r="G285" s="4">
        <v>1</v>
      </c>
      <c r="H285" s="4"/>
      <c r="I285" s="4"/>
      <c r="J285" s="4"/>
      <c r="K285" s="4"/>
      <c r="L285" s="4"/>
      <c r="M285" s="4"/>
      <c r="N285" s="4" t="str">
        <f>IFERROR(IF(VLOOKUP(A285,'API Org Members'!C:D,2,FALSE)=0,"",VLOOKUP(A285,'API Org Members'!C:D,2,FALSE)),"")</f>
        <v>http://www.deerparkconstruction.com/</v>
      </c>
      <c r="O285" t="str">
        <f>IFERROR(IF(VLOOKUP(A285,Resources!A:B,2,FALSE)=0,"",VLOOKUP(A285,Resources!A:B,2,FALSE)),"")</f>
        <v/>
      </c>
    </row>
    <row r="286" spans="1:15" x14ac:dyDescent="0.2">
      <c r="A286" s="3" t="s">
        <v>1557</v>
      </c>
      <c r="B286" s="4"/>
      <c r="C286" s="4"/>
      <c r="D286" s="4"/>
      <c r="E286" s="4"/>
      <c r="F286" s="4"/>
      <c r="G286" s="4">
        <v>1</v>
      </c>
      <c r="H286" s="4">
        <v>1</v>
      </c>
      <c r="I286" s="4">
        <v>1</v>
      </c>
      <c r="J286" s="4"/>
      <c r="K286" s="4"/>
      <c r="L286" s="4"/>
      <c r="M286" s="4"/>
      <c r="N286" s="4" t="str">
        <f>IFERROR(IF(VLOOKUP(A286,'API Org Members'!C:D,2,FALSE)=0,"",VLOOKUP(A286,'API Org Members'!C:D,2,FALSE)),"")</f>
        <v>http:/www.delta-c.com/</v>
      </c>
      <c r="O286" t="str">
        <f>IFERROR(IF(VLOOKUP(A286,Resources!A:B,2,FALSE)=0,"",VLOOKUP(A286,Resources!A:B,2,FALSE)),"")</f>
        <v/>
      </c>
    </row>
    <row r="287" spans="1:15" x14ac:dyDescent="0.2">
      <c r="A287" s="3" t="s">
        <v>2012</v>
      </c>
      <c r="B287" s="4">
        <v>1</v>
      </c>
      <c r="C287" s="4">
        <v>1</v>
      </c>
      <c r="D287" s="4">
        <v>1</v>
      </c>
      <c r="E287" s="4">
        <v>1</v>
      </c>
      <c r="F287" s="4">
        <v>1</v>
      </c>
      <c r="G287" s="4"/>
      <c r="H287" s="4"/>
      <c r="I287" s="4"/>
      <c r="J287" s="4"/>
      <c r="K287" s="4"/>
      <c r="L287" s="4"/>
      <c r="M287" s="4"/>
      <c r="N287" s="4" t="str">
        <f>IFERROR(IF(VLOOKUP(A287,'API Org Members'!C:D,2,FALSE)=0,"",VLOOKUP(A287,'API Org Members'!C:D,2,FALSE)),"")</f>
        <v>http:/www.deltaenv.com/</v>
      </c>
      <c r="O287" t="str">
        <f>IFERROR(IF(VLOOKUP(A287,Resources!A:B,2,FALSE)=0,"",VLOOKUP(A287,Resources!A:B,2,FALSE)),"")</f>
        <v/>
      </c>
    </row>
    <row r="288" spans="1:15" x14ac:dyDescent="0.2">
      <c r="A288" s="3" t="s">
        <v>1735</v>
      </c>
      <c r="B288" s="4"/>
      <c r="C288" s="4"/>
      <c r="D288" s="4"/>
      <c r="E288" s="4"/>
      <c r="F288" s="4">
        <v>1</v>
      </c>
      <c r="G288" s="4">
        <v>1</v>
      </c>
      <c r="H288" s="4"/>
      <c r="I288" s="4"/>
      <c r="J288" s="4"/>
      <c r="K288" s="4"/>
      <c r="L288" s="4"/>
      <c r="M288" s="4"/>
      <c r="N288" s="4" t="str">
        <f>IFERROR(IF(VLOOKUP(A288,'API Org Members'!C:D,2,FALSE)=0,"",VLOOKUP(A288,'API Org Members'!C:D,2,FALSE)),"")</f>
        <v>http://www.deltak.com</v>
      </c>
      <c r="O288" t="str">
        <f>IFERROR(IF(VLOOKUP(A288,Resources!A:B,2,FALSE)=0,"",VLOOKUP(A288,Resources!A:B,2,FALSE)),"")</f>
        <v/>
      </c>
    </row>
    <row r="289" spans="1:15" x14ac:dyDescent="0.2">
      <c r="A289" s="3" t="s">
        <v>2013</v>
      </c>
      <c r="B289" s="4"/>
      <c r="C289" s="4"/>
      <c r="D289" s="4">
        <v>1</v>
      </c>
      <c r="E289" s="4">
        <v>1</v>
      </c>
      <c r="F289" s="4">
        <v>1</v>
      </c>
      <c r="G289" s="4"/>
      <c r="H289" s="4"/>
      <c r="I289" s="4"/>
      <c r="J289" s="4"/>
      <c r="K289" s="4"/>
      <c r="L289" s="4"/>
      <c r="M289" s="4"/>
      <c r="N289" s="4" t="str">
        <f>IFERROR(IF(VLOOKUP(A289,'API Org Members'!C:D,2,FALSE)=0,"",VLOOKUP(A289,'API Org Members'!C:D,2,FALSE)),"")</f>
        <v>http://www.denbury.com</v>
      </c>
      <c r="O289" t="str">
        <f>IFERROR(IF(VLOOKUP(A289,Resources!A:B,2,FALSE)=0,"",VLOOKUP(A289,Resources!A:B,2,FALSE)),"")</f>
        <v/>
      </c>
    </row>
    <row r="290" spans="1:15" x14ac:dyDescent="0.2">
      <c r="A290" s="3" t="s">
        <v>2014</v>
      </c>
      <c r="B290" s="4"/>
      <c r="C290" s="4"/>
      <c r="D290" s="4"/>
      <c r="E290" s="4"/>
      <c r="F290" s="4">
        <v>1</v>
      </c>
      <c r="G290" s="4"/>
      <c r="H290" s="4"/>
      <c r="I290" s="4"/>
      <c r="J290" s="4"/>
      <c r="K290" s="4"/>
      <c r="L290" s="4"/>
      <c r="M290" s="4"/>
      <c r="N290" s="4" t="str">
        <f>IFERROR(IF(VLOOKUP(A290,'API Org Members'!C:D,2,FALSE)=0,"",VLOOKUP(A290,'API Org Members'!C:D,2,FALSE)),"")</f>
        <v>http://www.densipro.net</v>
      </c>
      <c r="O290" t="str">
        <f>IFERROR(IF(VLOOKUP(A290,Resources!A:B,2,FALSE)=0,"",VLOOKUP(A290,Resources!A:B,2,FALSE)),"")</f>
        <v/>
      </c>
    </row>
    <row r="291" spans="1:15" x14ac:dyDescent="0.2">
      <c r="A291" s="3" t="s">
        <v>102</v>
      </c>
      <c r="B291" s="4"/>
      <c r="C291" s="4"/>
      <c r="D291" s="4"/>
      <c r="E291" s="4"/>
      <c r="F291" s="4"/>
      <c r="G291" s="4"/>
      <c r="H291" s="4"/>
      <c r="I291" s="4">
        <v>1</v>
      </c>
      <c r="J291" s="4">
        <v>1</v>
      </c>
      <c r="K291" s="4">
        <v>1</v>
      </c>
      <c r="L291" s="4">
        <v>1</v>
      </c>
      <c r="M291" s="4"/>
      <c r="N291" s="4" t="str">
        <f>IFERROR(IF(VLOOKUP(A291,'API Org Members'!C:D,2,FALSE)=0,"",VLOOKUP(A291,'API Org Members'!C:D,2,FALSE)),"")</f>
        <v>http:/www.densona.com/</v>
      </c>
      <c r="O291" t="str">
        <f>IFERROR(IF(VLOOKUP(A291,Resources!A:B,2,FALSE)=0,"",VLOOKUP(A291,Resources!A:B,2,FALSE)),"")</f>
        <v/>
      </c>
    </row>
    <row r="292" spans="1:15" x14ac:dyDescent="0.2">
      <c r="A292" s="3" t="s">
        <v>2196</v>
      </c>
      <c r="B292" s="4"/>
      <c r="C292" s="4"/>
      <c r="D292" s="4"/>
      <c r="E292" s="4">
        <v>1</v>
      </c>
      <c r="F292" s="4"/>
      <c r="G292" s="4"/>
      <c r="H292" s="4"/>
      <c r="I292" s="4"/>
      <c r="J292" s="4"/>
      <c r="K292" s="4"/>
      <c r="L292" s="4"/>
      <c r="M292" s="4"/>
      <c r="N292" s="4" t="str">
        <f>IFERROR(IF(VLOOKUP(A292,'API Org Members'!C:D,2,FALSE)=0,"",VLOOKUP(A292,'API Org Members'!C:D,2,FALSE)),"")</f>
        <v>http://www.denwest.com</v>
      </c>
      <c r="O292" t="str">
        <f>IFERROR(IF(VLOOKUP(A292,Resources!A:B,2,FALSE)=0,"",VLOOKUP(A292,Resources!A:B,2,FALSE)),"")</f>
        <v/>
      </c>
    </row>
    <row r="293" spans="1:15" x14ac:dyDescent="0.2">
      <c r="A293" s="3" t="s">
        <v>1503</v>
      </c>
      <c r="B293" s="4"/>
      <c r="C293" s="4"/>
      <c r="D293" s="4"/>
      <c r="E293" s="4"/>
      <c r="F293" s="4"/>
      <c r="G293" s="4"/>
      <c r="H293" s="4"/>
      <c r="I293" s="4"/>
      <c r="J293" s="4">
        <v>1</v>
      </c>
      <c r="K293" s="4"/>
      <c r="L293" s="4"/>
      <c r="M293" s="4"/>
      <c r="N293" s="4" t="str">
        <f>IFERROR(IF(VLOOKUP(A293,'API Org Members'!C:D,2,FALSE)=0,"",VLOOKUP(A293,'API Org Members'!C:D,2,FALSE)),"")</f>
        <v>http:/www.desertndt.com/main/home.html</v>
      </c>
      <c r="O293" t="str">
        <f>IFERROR(IF(VLOOKUP(A293,Resources!A:B,2,FALSE)=0,"",VLOOKUP(A293,Resources!A:B,2,FALSE)),"")</f>
        <v/>
      </c>
    </row>
    <row r="294" spans="1:15" x14ac:dyDescent="0.2">
      <c r="A294" s="3" t="s">
        <v>103</v>
      </c>
      <c r="B294" s="4"/>
      <c r="C294" s="4"/>
      <c r="D294" s="4"/>
      <c r="E294" s="4"/>
      <c r="F294" s="4"/>
      <c r="G294" s="4">
        <v>1</v>
      </c>
      <c r="H294" s="4">
        <v>1</v>
      </c>
      <c r="I294" s="4">
        <v>1</v>
      </c>
      <c r="J294" s="4">
        <v>1</v>
      </c>
      <c r="K294" s="4">
        <v>1</v>
      </c>
      <c r="L294" s="4">
        <v>1</v>
      </c>
      <c r="M294" s="4">
        <v>1</v>
      </c>
      <c r="N294" s="4" t="str">
        <f>IFERROR(IF(VLOOKUP(A294,'API Org Members'!C:D,2,FALSE)=0,"",VLOOKUP(A294,'API Org Members'!C:D,2,FALSE)),"")</f>
        <v>http://www.dnv.com/</v>
      </c>
      <c r="O294" t="str">
        <f>IFERROR(IF(VLOOKUP(A294,Resources!A:B,2,FALSE)=0,"",VLOOKUP(A294,Resources!A:B,2,FALSE)),"")</f>
        <v/>
      </c>
    </row>
    <row r="295" spans="1:15" x14ac:dyDescent="0.2">
      <c r="A295" s="3" t="s">
        <v>2498</v>
      </c>
      <c r="B295" s="4">
        <v>1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 t="str">
        <f>IFERROR(IF(VLOOKUP(A295,'API Org Members'!C:D,2,FALSE)=0,"",VLOOKUP(A295,'API Org Members'!C:D,2,FALSE)),"")</f>
        <v>http:/www.dnv.com/</v>
      </c>
      <c r="O295" t="str">
        <f>IFERROR(IF(VLOOKUP(A295,Resources!A:B,2,FALSE)=0,"",VLOOKUP(A295,Resources!A:B,2,FALSE)),"")</f>
        <v/>
      </c>
    </row>
    <row r="296" spans="1:15" x14ac:dyDescent="0.2">
      <c r="A296" s="3" t="s">
        <v>1558</v>
      </c>
      <c r="B296" s="4"/>
      <c r="C296" s="4"/>
      <c r="D296" s="4"/>
      <c r="E296" s="4"/>
      <c r="F296" s="4">
        <v>1</v>
      </c>
      <c r="G296" s="4">
        <v>1</v>
      </c>
      <c r="H296" s="4">
        <v>1</v>
      </c>
      <c r="I296" s="4">
        <v>1</v>
      </c>
      <c r="J296" s="4"/>
      <c r="K296" s="4"/>
      <c r="L296" s="4"/>
      <c r="M296" s="4"/>
      <c r="N296" s="4" t="str">
        <f>IFERROR(IF(VLOOKUP(A296,'API Org Members'!C:D,2,FALSE)=0,"",VLOOKUP(A296,'API Org Members'!C:D,2,FALSE)),"")</f>
        <v>http:/www.dnv.com/</v>
      </c>
      <c r="O296" t="str">
        <f>IFERROR(IF(VLOOKUP(A296,Resources!A:B,2,FALSE)=0,"",VLOOKUP(A296,Resources!A:B,2,FALSE)),"")</f>
        <v/>
      </c>
    </row>
    <row r="297" spans="1:15" x14ac:dyDescent="0.2">
      <c r="A297" s="3" t="s">
        <v>2197</v>
      </c>
      <c r="B297" s="4"/>
      <c r="C297" s="4">
        <v>1</v>
      </c>
      <c r="D297" s="4">
        <v>1</v>
      </c>
      <c r="E297" s="4">
        <v>1</v>
      </c>
      <c r="F297" s="4"/>
      <c r="G297" s="4"/>
      <c r="H297" s="4"/>
      <c r="I297" s="4"/>
      <c r="J297" s="4"/>
      <c r="K297" s="4"/>
      <c r="L297" s="4"/>
      <c r="M297" s="4"/>
      <c r="N297" s="4" t="str">
        <f>IFERROR(IF(VLOOKUP(A297,'API Org Members'!C:D,2,FALSE)=0,"",VLOOKUP(A297,'API Org Members'!C:D,2,FALSE)),"")</f>
        <v>http:/www.dnv.com/</v>
      </c>
      <c r="O297" t="str">
        <f>IFERROR(IF(VLOOKUP(A297,Resources!A:B,2,FALSE)=0,"",VLOOKUP(A297,Resources!A:B,2,FALSE)),"")</f>
        <v/>
      </c>
    </row>
    <row r="298" spans="1:15" x14ac:dyDescent="0.2">
      <c r="A298" s="3" t="s">
        <v>104</v>
      </c>
      <c r="B298" s="4">
        <v>1</v>
      </c>
      <c r="C298" s="4">
        <v>1</v>
      </c>
      <c r="D298" s="4">
        <v>1</v>
      </c>
      <c r="E298" s="4">
        <v>1</v>
      </c>
      <c r="F298" s="4">
        <v>1</v>
      </c>
      <c r="G298" s="4">
        <v>1</v>
      </c>
      <c r="H298" s="4">
        <v>1</v>
      </c>
      <c r="I298" s="4">
        <v>1</v>
      </c>
      <c r="J298" s="4">
        <v>1</v>
      </c>
      <c r="K298" s="4">
        <v>1</v>
      </c>
      <c r="L298" s="4">
        <v>1</v>
      </c>
      <c r="M298" s="4">
        <v>1</v>
      </c>
      <c r="N298" s="4" t="str">
        <f>IFERROR(IF(VLOOKUP(A298,'API Org Members'!C:D,2,FALSE)=0,"",VLOOKUP(A298,'API Org Members'!C:D,2,FALSE)),"")</f>
        <v>http://www.devonenergy.com/</v>
      </c>
      <c r="O298" t="str">
        <f>IFERROR(IF(VLOOKUP(A298,Resources!A:B,2,FALSE)=0,"",VLOOKUP(A298,Resources!A:B,2,FALSE)),"")</f>
        <v>http://www.sourcewatch.org/index.php/Devon_Energy</v>
      </c>
    </row>
    <row r="299" spans="1:15" x14ac:dyDescent="0.2">
      <c r="A299" s="3" t="s">
        <v>105</v>
      </c>
      <c r="B299" s="4"/>
      <c r="C299" s="4"/>
      <c r="D299" s="4"/>
      <c r="E299" s="4"/>
      <c r="F299" s="4"/>
      <c r="G299" s="4"/>
      <c r="H299" s="4"/>
      <c r="I299" s="4"/>
      <c r="J299" s="4"/>
      <c r="K299" s="4">
        <v>1</v>
      </c>
      <c r="L299" s="4"/>
      <c r="M299" s="4"/>
      <c r="N299" s="4" t="str">
        <f>IFERROR(IF(VLOOKUP(A299,'API Org Members'!C:D,2,FALSE)=0,"",VLOOKUP(A299,'API Org Members'!C:D,2,FALSE)),"")</f>
        <v>http:/www.dexterfs.com/</v>
      </c>
      <c r="O299" t="str">
        <f>IFERROR(IF(VLOOKUP(A299,Resources!A:B,2,FALSE)=0,"",VLOOKUP(A299,Resources!A:B,2,FALSE)),"")</f>
        <v/>
      </c>
    </row>
    <row r="300" spans="1:15" x14ac:dyDescent="0.2">
      <c r="A300" s="3" t="s">
        <v>679</v>
      </c>
      <c r="B300" s="4"/>
      <c r="C300" s="4"/>
      <c r="D300" s="4"/>
      <c r="E300" s="4"/>
      <c r="F300" s="4"/>
      <c r="G300" s="4"/>
      <c r="H300" s="4">
        <v>1</v>
      </c>
      <c r="I300" s="4">
        <v>1</v>
      </c>
      <c r="J300" s="4">
        <v>1</v>
      </c>
      <c r="K300" s="4">
        <v>1</v>
      </c>
      <c r="L300" s="4"/>
      <c r="M300" s="4"/>
      <c r="N300" s="4" t="str">
        <f>IFERROR(IF(VLOOKUP(A300,'API Org Members'!C:D,2,FALSE)=0,"",VLOOKUP(A300,'API Org Members'!C:D,2,FALSE)),"")</f>
        <v>http:/www.dhvvalve.com/</v>
      </c>
      <c r="O300" t="str">
        <f>IFERROR(IF(VLOOKUP(A300,Resources!A:B,2,FALSE)=0,"",VLOOKUP(A300,Resources!A:B,2,FALSE)),"")</f>
        <v/>
      </c>
    </row>
    <row r="301" spans="1:15" x14ac:dyDescent="0.2">
      <c r="A301" s="3" t="s">
        <v>680</v>
      </c>
      <c r="B301" s="4"/>
      <c r="C301" s="4"/>
      <c r="D301" s="4"/>
      <c r="E301" s="4"/>
      <c r="F301" s="4"/>
      <c r="G301" s="4"/>
      <c r="H301" s="4"/>
      <c r="I301" s="4">
        <v>1</v>
      </c>
      <c r="J301" s="4">
        <v>1</v>
      </c>
      <c r="K301" s="4">
        <v>1</v>
      </c>
      <c r="L301" s="4">
        <v>1</v>
      </c>
      <c r="M301" s="4">
        <v>1</v>
      </c>
      <c r="N301" s="4" t="str">
        <f>IFERROR(IF(VLOOKUP(A301,'API Org Members'!C:D,2,FALSE)=0,"",VLOOKUP(A301,'API Org Members'!C:D,2,FALSE)),"")</f>
        <v>http://www.diamondoffshore.com/</v>
      </c>
      <c r="O301" t="str">
        <f>IFERROR(IF(VLOOKUP(A301,Resources!A:B,2,FALSE)=0,"",VLOOKUP(A301,Resources!A:B,2,FALSE)),"")</f>
        <v>http://www.sourcewatch.org/index.php/Diamond_Offshore_Drilling</v>
      </c>
    </row>
    <row r="302" spans="1:15" x14ac:dyDescent="0.2">
      <c r="A302" s="3" t="s">
        <v>2198</v>
      </c>
      <c r="B302" s="4"/>
      <c r="C302" s="4">
        <v>1</v>
      </c>
      <c r="D302" s="4">
        <v>1</v>
      </c>
      <c r="E302" s="4">
        <v>1</v>
      </c>
      <c r="F302" s="4"/>
      <c r="G302" s="4"/>
      <c r="H302" s="4"/>
      <c r="I302" s="4"/>
      <c r="J302" s="4"/>
      <c r="K302" s="4"/>
      <c r="L302" s="4"/>
      <c r="M302" s="4"/>
      <c r="N302" s="4" t="str">
        <f>IFERROR(IF(VLOOKUP(A302,'API Org Members'!C:D,2,FALSE)=0,"",VLOOKUP(A302,'API Org Members'!C:D,2,FALSE)),"")</f>
        <v>http:/www.diversifiedts.com/</v>
      </c>
      <c r="O302" t="str">
        <f>IFERROR(IF(VLOOKUP(A302,Resources!A:B,2,FALSE)=0,"",VLOOKUP(A302,Resources!A:B,2,FALSE)),"")</f>
        <v/>
      </c>
    </row>
    <row r="303" spans="1:15" x14ac:dyDescent="0.2">
      <c r="A303" s="3" t="s">
        <v>681</v>
      </c>
      <c r="B303" s="4"/>
      <c r="C303" s="4"/>
      <c r="D303" s="4"/>
      <c r="E303" s="4"/>
      <c r="F303" s="4"/>
      <c r="G303" s="4"/>
      <c r="H303" s="4">
        <v>1</v>
      </c>
      <c r="I303" s="4">
        <v>1</v>
      </c>
      <c r="J303" s="4">
        <v>1</v>
      </c>
      <c r="K303" s="4">
        <v>1</v>
      </c>
      <c r="L303" s="4">
        <v>1</v>
      </c>
      <c r="M303" s="4"/>
      <c r="N303" s="4" t="str">
        <f>IFERROR(IF(VLOOKUP(A303,'API Org Members'!C:D,2,FALSE)=0,"",VLOOKUP(A303,'API Org Members'!C:D,2,FALSE)),"")</f>
        <v>http:/www.eagle-america.net/</v>
      </c>
      <c r="O303" t="str">
        <f>IFERROR(IF(VLOOKUP(A303,Resources!A:B,2,FALSE)=0,"",VLOOKUP(A303,Resources!A:B,2,FALSE)),"")</f>
        <v/>
      </c>
    </row>
    <row r="304" spans="1:15" x14ac:dyDescent="0.2">
      <c r="A304" s="3" t="s">
        <v>106</v>
      </c>
      <c r="B304" s="4"/>
      <c r="C304" s="4">
        <v>1</v>
      </c>
      <c r="D304" s="4">
        <v>1</v>
      </c>
      <c r="E304" s="4">
        <v>1</v>
      </c>
      <c r="F304" s="4">
        <v>1</v>
      </c>
      <c r="G304" s="4">
        <v>1</v>
      </c>
      <c r="H304" s="4">
        <v>1</v>
      </c>
      <c r="I304" s="4">
        <v>1</v>
      </c>
      <c r="J304" s="4">
        <v>1</v>
      </c>
      <c r="K304" s="4">
        <v>1</v>
      </c>
      <c r="L304" s="4">
        <v>1</v>
      </c>
      <c r="M304" s="4">
        <v>1</v>
      </c>
      <c r="N304" s="4" t="str">
        <f>IFERROR(IF(VLOOKUP(A304,'API Org Members'!C:D,2,FALSE)=0,"",VLOOKUP(A304,'API Org Members'!C:D,2,FALSE)),"")</f>
        <v>http://www.djainspection.com/</v>
      </c>
      <c r="O304" t="str">
        <f>IFERROR(IF(VLOOKUP(A304,Resources!A:B,2,FALSE)=0,"",VLOOKUP(A304,Resources!A:B,2,FALSE)),"")</f>
        <v/>
      </c>
    </row>
    <row r="305" spans="1:15" x14ac:dyDescent="0.2">
      <c r="A305" s="3" t="s">
        <v>107</v>
      </c>
      <c r="B305" s="4"/>
      <c r="C305" s="4"/>
      <c r="D305" s="4"/>
      <c r="E305" s="4"/>
      <c r="F305" s="4"/>
      <c r="G305" s="4"/>
      <c r="H305" s="4"/>
      <c r="I305" s="4"/>
      <c r="J305" s="4">
        <v>1</v>
      </c>
      <c r="K305" s="4">
        <v>1</v>
      </c>
      <c r="L305" s="4">
        <v>1</v>
      </c>
      <c r="M305" s="4">
        <v>1</v>
      </c>
      <c r="N305" s="4" t="str">
        <f>IFERROR(IF(VLOOKUP(A305,'API Org Members'!C:D,2,FALSE)=0,"",VLOOKUP(A305,'API Org Members'!C:D,2,FALSE)),"")</f>
        <v>https://www.dnvgl.com/</v>
      </c>
      <c r="O305" t="str">
        <f>IFERROR(IF(VLOOKUP(A305,Resources!A:B,2,FALSE)=0,"",VLOOKUP(A305,Resources!A:B,2,FALSE)),"")</f>
        <v/>
      </c>
    </row>
    <row r="306" spans="1:15" x14ac:dyDescent="0.2">
      <c r="A306" s="3" t="s">
        <v>1504</v>
      </c>
      <c r="B306" s="4"/>
      <c r="C306" s="4"/>
      <c r="D306" s="4"/>
      <c r="E306" s="4"/>
      <c r="F306" s="4"/>
      <c r="G306" s="4"/>
      <c r="H306" s="4"/>
      <c r="I306" s="4"/>
      <c r="J306" s="4">
        <v>1</v>
      </c>
      <c r="K306" s="4"/>
      <c r="L306" s="4"/>
      <c r="M306" s="4"/>
      <c r="N306" s="4" t="str">
        <f>IFERROR(IF(VLOOKUP(A306,'API Org Members'!C:D,2,FALSE)=0,"",VLOOKUP(A306,'API Org Members'!C:D,2,FALSE)),"")</f>
        <v>https:/www.dnvgl.com/</v>
      </c>
      <c r="O306" t="str">
        <f>IFERROR(IF(VLOOKUP(A306,Resources!A:B,2,FALSE)=0,"",VLOOKUP(A306,Resources!A:B,2,FALSE)),"")</f>
        <v/>
      </c>
    </row>
    <row r="307" spans="1:15" x14ac:dyDescent="0.2">
      <c r="A307" s="3" t="s">
        <v>108</v>
      </c>
      <c r="B307" s="4"/>
      <c r="C307" s="4"/>
      <c r="D307" s="4"/>
      <c r="E307" s="4"/>
      <c r="F307" s="4"/>
      <c r="G307" s="4"/>
      <c r="H307" s="4">
        <v>1</v>
      </c>
      <c r="I307" s="4">
        <v>1</v>
      </c>
      <c r="J307" s="4">
        <v>1</v>
      </c>
      <c r="K307" s="4">
        <v>1</v>
      </c>
      <c r="L307" s="4"/>
      <c r="M307" s="4"/>
      <c r="N307" s="4" t="str">
        <f>IFERROR(IF(VLOOKUP(A307,'API Org Members'!C:D,2,FALSE)=0,"",VLOOKUP(A307,'API Org Members'!C:D,2,FALSE)),"")</f>
        <v>http:/www.txbop.com/Pages/default.aspx</v>
      </c>
      <c r="O307" t="str">
        <f>IFERROR(IF(VLOOKUP(A307,Resources!A:B,2,FALSE)=0,"",VLOOKUP(A307,Resources!A:B,2,FALSE)),"")</f>
        <v/>
      </c>
    </row>
    <row r="308" spans="1:15" x14ac:dyDescent="0.2">
      <c r="A308" s="3" t="s">
        <v>2499</v>
      </c>
      <c r="B308" s="4">
        <v>1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 t="str">
        <f>IFERROR(IF(VLOOKUP(A308,'API Org Members'!C:D,2,FALSE)=0,"",VLOOKUP(A308,'API Org Members'!C:D,2,FALSE)),"")</f>
        <v>http:/www.dom.com/</v>
      </c>
      <c r="O308" t="str">
        <f>IFERROR(IF(VLOOKUP(A308,Resources!A:B,2,FALSE)=0,"",VLOOKUP(A308,Resources!A:B,2,FALSE)),"")</f>
        <v>http://www.sourcewatch.org/index.php/Dominion</v>
      </c>
    </row>
    <row r="309" spans="1:15" x14ac:dyDescent="0.2">
      <c r="A309" s="3" t="s">
        <v>109</v>
      </c>
      <c r="B309" s="4"/>
      <c r="C309" s="4"/>
      <c r="D309" s="4"/>
      <c r="E309" s="4"/>
      <c r="F309" s="4"/>
      <c r="G309" s="4"/>
      <c r="H309" s="4"/>
      <c r="I309" s="4"/>
      <c r="J309" s="4">
        <v>1</v>
      </c>
      <c r="K309" s="4">
        <v>1</v>
      </c>
      <c r="L309" s="4">
        <v>1</v>
      </c>
      <c r="M309" s="4">
        <v>1</v>
      </c>
      <c r="N309" s="4" t="str">
        <f>IFERROR(IF(VLOOKUP(A309,'API Org Members'!C:D,2,FALSE)=0,"",VLOOKUP(A309,'API Org Members'!C:D,2,FALSE)),"")</f>
        <v>http://www.dominionndt.com/</v>
      </c>
      <c r="O309" t="str">
        <f>IFERROR(IF(VLOOKUP(A309,Resources!A:B,2,FALSE)=0,"",VLOOKUP(A309,Resources!A:B,2,FALSE)),"")</f>
        <v/>
      </c>
    </row>
    <row r="310" spans="1:15" x14ac:dyDescent="0.2">
      <c r="A310" s="3" t="s">
        <v>1736</v>
      </c>
      <c r="B310" s="4"/>
      <c r="C310" s="4"/>
      <c r="D310" s="4"/>
      <c r="E310" s="4"/>
      <c r="F310" s="4">
        <v>1</v>
      </c>
      <c r="G310" s="4">
        <v>1</v>
      </c>
      <c r="H310" s="4"/>
      <c r="I310" s="4"/>
      <c r="J310" s="4"/>
      <c r="K310" s="4"/>
      <c r="L310" s="4"/>
      <c r="M310" s="4"/>
      <c r="N310" s="4" t="str">
        <f>IFERROR(IF(VLOOKUP(A310,'API Org Members'!C:D,2,FALSE)=0,"",VLOOKUP(A310,'API Org Members'!C:D,2,FALSE)),"")</f>
        <v>http://www.doradodeep.com/</v>
      </c>
      <c r="O310" t="str">
        <f>IFERROR(IF(VLOOKUP(A310,Resources!A:B,2,FALSE)=0,"",VLOOKUP(A310,Resources!A:B,2,FALSE)),"")</f>
        <v/>
      </c>
    </row>
    <row r="311" spans="1:15" x14ac:dyDescent="0.2">
      <c r="A311" s="3" t="s">
        <v>2593</v>
      </c>
      <c r="B311" s="4"/>
      <c r="C311" s="4"/>
      <c r="D311" s="4"/>
      <c r="E311" s="4"/>
      <c r="F311" s="4">
        <v>1</v>
      </c>
      <c r="G311" s="4"/>
      <c r="H311" s="4"/>
      <c r="I311" s="4"/>
      <c r="J311" s="4"/>
      <c r="K311" s="4"/>
      <c r="L311" s="4"/>
      <c r="M311" s="4"/>
      <c r="N311" s="4" t="str">
        <f>IFERROR(IF(VLOOKUP(A311,'API Org Members'!C:D,2,FALSE)=0,"",VLOOKUP(A311,'API Org Members'!C:D,2,FALSE)),"")</f>
        <v>http://www.allpoints-equipment.com</v>
      </c>
      <c r="O311" t="str">
        <f>IFERROR(IF(VLOOKUP(A311,Resources!A:B,2,FALSE)=0,"",VLOOKUP(A311,Resources!A:B,2,FALSE)),"")</f>
        <v/>
      </c>
    </row>
    <row r="312" spans="1:15" x14ac:dyDescent="0.2">
      <c r="A312" s="3" t="s">
        <v>682</v>
      </c>
      <c r="B312" s="4"/>
      <c r="C312" s="4"/>
      <c r="D312" s="4"/>
      <c r="E312" s="4"/>
      <c r="F312" s="4"/>
      <c r="G312" s="4"/>
      <c r="H312" s="4"/>
      <c r="I312" s="4"/>
      <c r="J312" s="4">
        <v>1</v>
      </c>
      <c r="K312" s="4">
        <v>1</v>
      </c>
      <c r="L312" s="4">
        <v>1</v>
      </c>
      <c r="M312" s="4">
        <v>1</v>
      </c>
      <c r="N312" s="4" t="str">
        <f>IFERROR(IF(VLOOKUP(A312,'API Org Members'!C:D,2,FALSE)=0,"",VLOOKUP(A312,'API Org Members'!C:D,2,FALSE)),"")</f>
        <v>https://www.apergyals.com/</v>
      </c>
      <c r="O312" t="str">
        <f>IFERROR(IF(VLOOKUP(A312,Resources!A:B,2,FALSE)=0,"",VLOOKUP(A312,Resources!A:B,2,FALSE)),"")</f>
        <v/>
      </c>
    </row>
    <row r="313" spans="1:15" x14ac:dyDescent="0.2">
      <c r="A313" s="3" t="s">
        <v>110</v>
      </c>
      <c r="B313" s="4">
        <v>1</v>
      </c>
      <c r="C313" s="4">
        <v>1</v>
      </c>
      <c r="D313" s="4">
        <v>1</v>
      </c>
      <c r="E313" s="4">
        <v>1</v>
      </c>
      <c r="F313" s="4">
        <v>1</v>
      </c>
      <c r="G313" s="4">
        <v>1</v>
      </c>
      <c r="H313" s="4">
        <v>1</v>
      </c>
      <c r="I313" s="4">
        <v>1</v>
      </c>
      <c r="J313" s="4">
        <v>1</v>
      </c>
      <c r="K313" s="4">
        <v>1</v>
      </c>
      <c r="L313" s="4">
        <v>1</v>
      </c>
      <c r="M313" s="4">
        <v>1</v>
      </c>
      <c r="N313" s="4" t="str">
        <f>IFERROR(IF(VLOOKUP(A313,'API Org Members'!C:D,2,FALSE)=0,"",VLOOKUP(A313,'API Org Members'!C:D,2,FALSE)),"")</f>
        <v>https://www.dow.com/en-us</v>
      </c>
      <c r="O313" t="str">
        <f>IFERROR(IF(VLOOKUP(A313,Resources!A:B,2,FALSE)=0,"",VLOOKUP(A313,Resources!A:B,2,FALSE)),"")</f>
        <v>http://www.sourcewatch.org/index.php/Dow_Chemical_Company</v>
      </c>
    </row>
    <row r="314" spans="1:15" x14ac:dyDescent="0.2">
      <c r="A314" s="3" t="s">
        <v>683</v>
      </c>
      <c r="B314" s="4"/>
      <c r="C314" s="4"/>
      <c r="D314" s="4"/>
      <c r="E314" s="4"/>
      <c r="F314" s="4"/>
      <c r="G314" s="4"/>
      <c r="H314" s="4"/>
      <c r="I314" s="4"/>
      <c r="J314" s="4">
        <v>1</v>
      </c>
      <c r="K314" s="4">
        <v>1</v>
      </c>
      <c r="L314" s="4">
        <v>1</v>
      </c>
      <c r="M314" s="4">
        <v>1</v>
      </c>
      <c r="N314" s="4" t="str">
        <f>IFERROR(IF(VLOOKUP(A314,'API Org Members'!C:D,2,FALSE)=0,"",VLOOKUP(A314,'API Org Members'!C:D,2,FALSE)),"")</f>
        <v>http://www.downholeproducts.com/</v>
      </c>
      <c r="O314" t="str">
        <f>IFERROR(IF(VLOOKUP(A314,Resources!A:B,2,FALSE)=0,"",VLOOKUP(A314,Resources!A:B,2,FALSE)),"")</f>
        <v/>
      </c>
    </row>
    <row r="315" spans="1:15" x14ac:dyDescent="0.2">
      <c r="A315" s="3" t="s">
        <v>111</v>
      </c>
      <c r="B315" s="4"/>
      <c r="C315" s="4"/>
      <c r="D315" s="4"/>
      <c r="E315" s="4"/>
      <c r="F315" s="4"/>
      <c r="G315" s="4"/>
      <c r="H315" s="4"/>
      <c r="I315" s="4"/>
      <c r="J315" s="4">
        <v>1</v>
      </c>
      <c r="K315" s="4">
        <v>1</v>
      </c>
      <c r="L315" s="4">
        <v>1</v>
      </c>
      <c r="M315" s="4">
        <v>1</v>
      </c>
      <c r="N315" s="4" t="str">
        <f>IFERROR(IF(VLOOKUP(A315,'API Org Members'!C:D,2,FALSE)=0,"",VLOOKUP(A315,'API Org Members'!C:D,2,FALSE)),"")</f>
        <v>http://www.doxsteel.com/</v>
      </c>
      <c r="O315" t="str">
        <f>IFERROR(IF(VLOOKUP(A315,Resources!A:B,2,FALSE)=0,"",VLOOKUP(A315,Resources!A:B,2,FALSE)),"")</f>
        <v/>
      </c>
    </row>
    <row r="316" spans="1:15" x14ac:dyDescent="0.2">
      <c r="A316" s="3" t="s">
        <v>2199</v>
      </c>
      <c r="B316" s="4"/>
      <c r="C316" s="4"/>
      <c r="D316" s="4">
        <v>1</v>
      </c>
      <c r="E316" s="4">
        <v>1</v>
      </c>
      <c r="F316" s="4"/>
      <c r="G316" s="4"/>
      <c r="H316" s="4"/>
      <c r="I316" s="4"/>
      <c r="J316" s="4"/>
      <c r="K316" s="4"/>
      <c r="L316" s="4"/>
      <c r="M316" s="4"/>
      <c r="N316" s="4" t="str">
        <f>IFERROR(IF(VLOOKUP(A316,'API Org Members'!C:D,2,FALSE)=0,"",VLOOKUP(A316,'API Org Members'!C:D,2,FALSE)),"")</f>
        <v>http:/www.dvinc.com/</v>
      </c>
      <c r="O316" t="str">
        <f>IFERROR(IF(VLOOKUP(A316,Resources!A:B,2,FALSE)=0,"",VLOOKUP(A316,Resources!A:B,2,FALSE)),"")</f>
        <v/>
      </c>
    </row>
    <row r="317" spans="1:15" x14ac:dyDescent="0.2">
      <c r="A317" s="3" t="s">
        <v>112</v>
      </c>
      <c r="B317" s="4"/>
      <c r="C317" s="4"/>
      <c r="D317" s="4"/>
      <c r="E317" s="4"/>
      <c r="F317" s="4"/>
      <c r="G317" s="4"/>
      <c r="H317" s="4"/>
      <c r="I317" s="4"/>
      <c r="J317" s="4">
        <v>1</v>
      </c>
      <c r="K317" s="4">
        <v>1</v>
      </c>
      <c r="L317" s="4">
        <v>1</v>
      </c>
      <c r="M317" s="4">
        <v>1</v>
      </c>
      <c r="N317" s="4" t="str">
        <f>IFERROR(IF(VLOOKUP(A317,'API Org Members'!C:D,2,FALSE)=0,"",VLOOKUP(A317,'API Org Members'!C:D,2,FALSE)),"")</f>
        <v>http://www.dril-quip.com/</v>
      </c>
      <c r="O317" t="str">
        <f>IFERROR(IF(VLOOKUP(A317,Resources!A:B,2,FALSE)=0,"",VLOOKUP(A317,Resources!A:B,2,FALSE)),"")</f>
        <v/>
      </c>
    </row>
    <row r="318" spans="1:15" x14ac:dyDescent="0.2">
      <c r="A318" s="3" t="s">
        <v>2562</v>
      </c>
      <c r="B318" s="4"/>
      <c r="C318" s="4"/>
      <c r="D318" s="4"/>
      <c r="E318" s="4"/>
      <c r="F318" s="4">
        <v>1</v>
      </c>
      <c r="G318" s="4"/>
      <c r="H318" s="4"/>
      <c r="I318" s="4"/>
      <c r="J318" s="4"/>
      <c r="K318" s="4"/>
      <c r="L318" s="4"/>
      <c r="M318" s="4"/>
      <c r="N318" s="4" t="str">
        <f>IFERROR(IF(VLOOKUP(A318,'API Org Members'!C:D,2,FALSE)=0,"",VLOOKUP(A318,'API Org Members'!C:D,2,FALSE)),"")</f>
        <v>http://www.drillingrigmasters.com</v>
      </c>
      <c r="O318" t="str">
        <f>IFERROR(IF(VLOOKUP(A318,Resources!A:B,2,FALSE)=0,"",VLOOKUP(A318,Resources!A:B,2,FALSE)),"")</f>
        <v/>
      </c>
    </row>
    <row r="319" spans="1:15" x14ac:dyDescent="0.2">
      <c r="A319" s="3" t="s">
        <v>1413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>
        <v>1</v>
      </c>
      <c r="M319" s="4"/>
      <c r="N319" s="4" t="str">
        <f>IFERROR(IF(VLOOKUP(A319,'API Org Members'!C:D,2,FALSE)=0,"",VLOOKUP(A319,'API Org Members'!C:D,2,FALSE)),"")</f>
        <v>http:/www.drilltech.com/</v>
      </c>
      <c r="O319" t="str">
        <f>IFERROR(IF(VLOOKUP(A319,Resources!A:B,2,FALSE)=0,"",VLOOKUP(A319,Resources!A:B,2,FALSE)),"")</f>
        <v/>
      </c>
    </row>
    <row r="320" spans="1:15" x14ac:dyDescent="0.2">
      <c r="A320" s="3" t="s">
        <v>2572</v>
      </c>
      <c r="B320" s="4"/>
      <c r="C320" s="4"/>
      <c r="D320" s="4"/>
      <c r="E320" s="4"/>
      <c r="F320" s="4"/>
      <c r="G320" s="4"/>
      <c r="H320" s="4"/>
      <c r="I320" s="4">
        <v>1</v>
      </c>
      <c r="J320" s="4"/>
      <c r="K320" s="4"/>
      <c r="L320" s="4"/>
      <c r="M320" s="4"/>
      <c r="N320" s="4" t="str">
        <f>IFERROR(IF(VLOOKUP(A320,'API Org Members'!C:D,2,FALSE)=0,"",VLOOKUP(A320,'API Org Members'!C:D,2,FALSE)),"")</f>
        <v>http:/dtcenergygroup.com/</v>
      </c>
      <c r="O320" t="str">
        <f>IFERROR(IF(VLOOKUP(A320,Resources!A:B,2,FALSE)=0,"",VLOOKUP(A320,Resources!A:B,2,FALSE)),"")</f>
        <v/>
      </c>
    </row>
    <row r="321" spans="1:15" x14ac:dyDescent="0.2">
      <c r="A321" s="3" t="s">
        <v>114</v>
      </c>
      <c r="B321" s="4"/>
      <c r="C321" s="4"/>
      <c r="D321" s="4">
        <v>1</v>
      </c>
      <c r="E321" s="4">
        <v>1</v>
      </c>
      <c r="F321" s="4">
        <v>1</v>
      </c>
      <c r="G321" s="4">
        <v>1</v>
      </c>
      <c r="H321" s="4">
        <v>1</v>
      </c>
      <c r="I321" s="4">
        <v>1</v>
      </c>
      <c r="J321" s="4">
        <v>1</v>
      </c>
      <c r="K321" s="4">
        <v>1</v>
      </c>
      <c r="L321" s="4">
        <v>1</v>
      </c>
      <c r="M321" s="4">
        <v>1</v>
      </c>
      <c r="N321" s="4" t="str">
        <f>IFERROR(IF(VLOOKUP(A321,'API Org Members'!C:D,2,FALSE)=0,"",VLOOKUP(A321,'API Org Members'!C:D,2,FALSE)),"")</f>
        <v>https://www.duoline.com/</v>
      </c>
      <c r="O321" t="str">
        <f>IFERROR(IF(VLOOKUP(A321,Resources!A:B,2,FALSE)=0,"",VLOOKUP(A321,Resources!A:B,2,FALSE)),"")</f>
        <v/>
      </c>
    </row>
    <row r="322" spans="1:15" x14ac:dyDescent="0.2">
      <c r="A322" s="3" t="s">
        <v>113</v>
      </c>
      <c r="B322" s="4"/>
      <c r="C322" s="4"/>
      <c r="D322" s="4"/>
      <c r="E322" s="4"/>
      <c r="F322" s="4"/>
      <c r="G322" s="4"/>
      <c r="H322" s="4"/>
      <c r="I322" s="4"/>
      <c r="J322" s="4">
        <v>1</v>
      </c>
      <c r="K322" s="4">
        <v>1</v>
      </c>
      <c r="L322" s="4">
        <v>1</v>
      </c>
      <c r="M322" s="4">
        <v>1</v>
      </c>
      <c r="N322" s="4" t="str">
        <f>IFERROR(IF(VLOOKUP(A322,'API Org Members'!C:D,2,FALSE)=0,"",VLOOKUP(A322,'API Org Members'!C:D,2,FALSE)),"")</f>
        <v>https://www.dura-bar.com/</v>
      </c>
      <c r="O322" t="str">
        <f>IFERROR(IF(VLOOKUP(A322,Resources!A:B,2,FALSE)=0,"",VLOOKUP(A322,Resources!A:B,2,FALSE)),"")</f>
        <v/>
      </c>
    </row>
    <row r="323" spans="1:15" x14ac:dyDescent="0.2">
      <c r="A323" s="3" t="s">
        <v>115</v>
      </c>
      <c r="B323" s="4"/>
      <c r="C323" s="4"/>
      <c r="D323" s="4"/>
      <c r="E323" s="4"/>
      <c r="F323" s="4"/>
      <c r="G323" s="4"/>
      <c r="H323" s="4"/>
      <c r="I323" s="4"/>
      <c r="J323" s="4">
        <v>1</v>
      </c>
      <c r="K323" s="4">
        <v>1</v>
      </c>
      <c r="L323" s="4">
        <v>1</v>
      </c>
      <c r="M323" s="4"/>
      <c r="N323" s="4" t="str">
        <f>IFERROR(IF(VLOOKUP(A323,'API Org Members'!C:D,2,FALSE)=0,"",VLOOKUP(A323,'API Org Members'!C:D,2,FALSE)),"")</f>
        <v>http:/www.duronsystems.com/</v>
      </c>
      <c r="O323" t="str">
        <f>IFERROR(IF(VLOOKUP(A323,Resources!A:B,2,FALSE)=0,"",VLOOKUP(A323,Resources!A:B,2,FALSE)),"")</f>
        <v/>
      </c>
    </row>
    <row r="324" spans="1:15" x14ac:dyDescent="0.2">
      <c r="A324" s="3" t="s">
        <v>1559</v>
      </c>
      <c r="B324" s="4"/>
      <c r="C324" s="4"/>
      <c r="D324" s="4"/>
      <c r="E324" s="4"/>
      <c r="F324" s="4"/>
      <c r="G324" s="4"/>
      <c r="H324" s="4"/>
      <c r="I324" s="4">
        <v>1</v>
      </c>
      <c r="J324" s="4"/>
      <c r="K324" s="4"/>
      <c r="L324" s="4"/>
      <c r="M324" s="4"/>
      <c r="N324" s="4" t="str">
        <f>IFERROR(IF(VLOOKUP(A324,'API Org Members'!C:D,2,FALSE)=0,"",VLOOKUP(A324,'API Org Members'!C:D,2,FALSE)),"")</f>
        <v>http:/dyceglobal.com/rb/?r=home</v>
      </c>
      <c r="O324" t="str">
        <f>IFERROR(IF(VLOOKUP(A324,Resources!A:B,2,FALSE)=0,"",VLOOKUP(A324,Resources!A:B,2,FALSE)),"")</f>
        <v/>
      </c>
    </row>
    <row r="325" spans="1:15" x14ac:dyDescent="0.2">
      <c r="A325" s="3" t="s">
        <v>116</v>
      </c>
      <c r="B325" s="4"/>
      <c r="C325" s="4"/>
      <c r="D325" s="4"/>
      <c r="E325" s="4"/>
      <c r="F325" s="4"/>
      <c r="G325" s="4"/>
      <c r="H325" s="4"/>
      <c r="I325" s="4"/>
      <c r="J325" s="4"/>
      <c r="K325" s="4">
        <v>1</v>
      </c>
      <c r="L325" s="4">
        <v>1</v>
      </c>
      <c r="M325" s="4">
        <v>1</v>
      </c>
      <c r="N325" s="4" t="str">
        <f>IFERROR(IF(VLOOKUP(A325,'API Org Members'!C:D,2,FALSE)=0,"",VLOOKUP(A325,'API Org Members'!C:D,2,FALSE)),"")</f>
        <v>https://www.dynamicairshelters.com/</v>
      </c>
      <c r="O325" t="str">
        <f>IFERROR(IF(VLOOKUP(A325,Resources!A:B,2,FALSE)=0,"",VLOOKUP(A325,Resources!A:B,2,FALSE)),"")</f>
        <v/>
      </c>
    </row>
    <row r="326" spans="1:15" x14ac:dyDescent="0.2">
      <c r="A326" s="3" t="s">
        <v>117</v>
      </c>
      <c r="B326" s="4"/>
      <c r="C326" s="4"/>
      <c r="D326" s="4"/>
      <c r="E326" s="4"/>
      <c r="F326" s="4"/>
      <c r="G326" s="4"/>
      <c r="H326" s="4"/>
      <c r="I326" s="4">
        <v>1</v>
      </c>
      <c r="J326" s="4">
        <v>1</v>
      </c>
      <c r="K326" s="4">
        <v>1</v>
      </c>
      <c r="L326" s="4">
        <v>1</v>
      </c>
      <c r="M326" s="4">
        <v>1</v>
      </c>
      <c r="N326" s="4" t="str">
        <f>IFERROR(IF(VLOOKUP(A326,'API Org Members'!C:D,2,FALSE)=0,"",VLOOKUP(A326,'API Org Members'!C:D,2,FALSE)),"")</f>
        <v>http://www.dynamicflowcomputers.com/</v>
      </c>
      <c r="O326" t="str">
        <f>IFERROR(IF(VLOOKUP(A326,Resources!A:B,2,FALSE)=0,"",VLOOKUP(A326,Resources!A:B,2,FALSE)),"")</f>
        <v/>
      </c>
    </row>
    <row r="327" spans="1:15" x14ac:dyDescent="0.2">
      <c r="A327" s="3" t="s">
        <v>2954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>
        <v>1</v>
      </c>
      <c r="N327" s="4" t="str">
        <f>IFERROR(IF(VLOOKUP(A327,'API Org Members'!C:D,2,FALSE)=0,"",VLOOKUP(A327,'API Org Members'!C:D,2,FALSE)),"")</f>
        <v>http://www.usadynamics.com/</v>
      </c>
      <c r="O327" t="str">
        <f>IFERROR(IF(VLOOKUP(A327,Resources!A:B,2,FALSE)=0,"",VLOOKUP(A327,Resources!A:B,2,FALSE)),"")</f>
        <v/>
      </c>
    </row>
    <row r="328" spans="1:15" x14ac:dyDescent="0.2">
      <c r="A328" s="3" t="s">
        <v>118</v>
      </c>
      <c r="B328" s="4"/>
      <c r="C328" s="4"/>
      <c r="D328" s="4">
        <v>1</v>
      </c>
      <c r="E328" s="4">
        <v>1</v>
      </c>
      <c r="F328" s="4">
        <v>1</v>
      </c>
      <c r="G328" s="4">
        <v>1</v>
      </c>
      <c r="H328" s="4">
        <v>1</v>
      </c>
      <c r="I328" s="4">
        <v>1</v>
      </c>
      <c r="J328" s="4">
        <v>1</v>
      </c>
      <c r="K328" s="4">
        <v>1</v>
      </c>
      <c r="L328" s="4">
        <v>1</v>
      </c>
      <c r="M328" s="4"/>
      <c r="N328" s="4" t="str">
        <f>IFERROR(IF(VLOOKUP(A328,'API Org Members'!C:D,2,FALSE)=0,"",VLOOKUP(A328,'API Org Members'!C:D,2,FALSE)),"")</f>
        <v>http:/www.dynmcdermott.com/</v>
      </c>
      <c r="O328" t="str">
        <f>IFERROR(IF(VLOOKUP(A328,Resources!A:B,2,FALSE)=0,"",VLOOKUP(A328,Resources!A:B,2,FALSE)),"")</f>
        <v/>
      </c>
    </row>
    <row r="329" spans="1:15" x14ac:dyDescent="0.2">
      <c r="A329" s="3" t="s">
        <v>1737</v>
      </c>
      <c r="B329" s="4">
        <v>1</v>
      </c>
      <c r="C329" s="4">
        <v>1</v>
      </c>
      <c r="D329" s="4">
        <v>1</v>
      </c>
      <c r="E329" s="4">
        <v>1</v>
      </c>
      <c r="F329" s="4">
        <v>1</v>
      </c>
      <c r="G329" s="4">
        <v>1</v>
      </c>
      <c r="H329" s="4"/>
      <c r="I329" s="4"/>
      <c r="J329" s="4"/>
      <c r="K329" s="4"/>
      <c r="L329" s="4"/>
      <c r="M329" s="4"/>
      <c r="N329" s="4" t="str">
        <f>IFERROR(IF(VLOOKUP(A329,'API Org Members'!C:D,2,FALSE)=0,"",VLOOKUP(A329,'API Org Members'!C:D,2,FALSE)),"")</f>
        <v>http:/www.eagle-america.net/</v>
      </c>
      <c r="O329" t="str">
        <f>IFERROR(IF(VLOOKUP(A329,Resources!A:B,2,FALSE)=0,"",VLOOKUP(A329,Resources!A:B,2,FALSE)),"")</f>
        <v/>
      </c>
    </row>
    <row r="330" spans="1:15" x14ac:dyDescent="0.2">
      <c r="A330" s="3" t="s">
        <v>119</v>
      </c>
      <c r="B330" s="4"/>
      <c r="C330" s="4"/>
      <c r="D330" s="4"/>
      <c r="E330" s="4">
        <v>1</v>
      </c>
      <c r="F330" s="4">
        <v>1</v>
      </c>
      <c r="G330" s="4">
        <v>1</v>
      </c>
      <c r="H330" s="4">
        <v>1</v>
      </c>
      <c r="I330" s="4">
        <v>1</v>
      </c>
      <c r="J330" s="4">
        <v>1</v>
      </c>
      <c r="K330" s="4">
        <v>1</v>
      </c>
      <c r="L330" s="4">
        <v>1</v>
      </c>
      <c r="M330" s="4">
        <v>1</v>
      </c>
      <c r="N330" s="4" t="str">
        <f>IFERROR(IF(VLOOKUP(A330,'API Org Members'!C:D,2,FALSE)=0,"",VLOOKUP(A330,'API Org Members'!C:D,2,FALSE)),"")</f>
        <v>http://www.eagleresearchcorp.com/</v>
      </c>
      <c r="O330" t="str">
        <f>IFERROR(IF(VLOOKUP(A330,Resources!A:B,2,FALSE)=0,"",VLOOKUP(A330,Resources!A:B,2,FALSE)),"")</f>
        <v/>
      </c>
    </row>
    <row r="331" spans="1:15" x14ac:dyDescent="0.2">
      <c r="A331" s="3" t="s">
        <v>1738</v>
      </c>
      <c r="B331" s="4"/>
      <c r="C331" s="4"/>
      <c r="D331" s="4"/>
      <c r="E331" s="4"/>
      <c r="F331" s="4"/>
      <c r="G331" s="4">
        <v>1</v>
      </c>
      <c r="H331" s="4"/>
      <c r="I331" s="4"/>
      <c r="J331" s="4"/>
      <c r="K331" s="4"/>
      <c r="L331" s="4"/>
      <c r="M331" s="4"/>
      <c r="N331" s="4" t="str">
        <f>IFERROR(IF(VLOOKUP(A331,'API Org Members'!C:D,2,FALSE)=0,"",VLOOKUP(A331,'API Org Members'!C:D,2,FALSE)),"")</f>
        <v>http://www.ebcind.com/</v>
      </c>
      <c r="O331" t="str">
        <f>IFERROR(IF(VLOOKUP(A331,Resources!A:B,2,FALSE)=0,"",VLOOKUP(A331,Resources!A:B,2,FALSE)),"")</f>
        <v/>
      </c>
    </row>
    <row r="332" spans="1:15" x14ac:dyDescent="0.2">
      <c r="A332" s="3" t="s">
        <v>3411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>
        <v>1</v>
      </c>
      <c r="N332" s="4" t="str">
        <f>IFERROR(IF(VLOOKUP(A332,'API Org Members'!C:D,2,FALSE)=0,"",VLOOKUP(A332,'API Org Members'!C:D,2,FALSE)),"")</f>
        <v>https://www.echoultrasonics.com/</v>
      </c>
      <c r="O332" t="str">
        <f>IFERROR(IF(VLOOKUP(A332,Resources!A:B,2,FALSE)=0,"",VLOOKUP(A332,Resources!A:B,2,FALSE)),"")</f>
        <v/>
      </c>
    </row>
    <row r="333" spans="1:15" x14ac:dyDescent="0.2">
      <c r="A333" s="3" t="s">
        <v>2368</v>
      </c>
      <c r="B333" s="4">
        <v>1</v>
      </c>
      <c r="C333" s="4">
        <v>1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 t="str">
        <f>IFERROR(IF(VLOOKUP(A333,'API Org Members'!C:D,2,FALSE)=0,"",VLOOKUP(A333,'API Org Members'!C:D,2,FALSE)),"")</f>
        <v>http:/www.edtidrilling.com/</v>
      </c>
      <c r="O333" t="str">
        <f>IFERROR(IF(VLOOKUP(A333,Resources!A:B,2,FALSE)=0,"",VLOOKUP(A333,Resources!A:B,2,FALSE)),"")</f>
        <v/>
      </c>
    </row>
    <row r="334" spans="1:15" x14ac:dyDescent="0.2">
      <c r="A334" s="3" t="s">
        <v>2015</v>
      </c>
      <c r="B334" s="4"/>
      <c r="C334" s="4"/>
      <c r="D334" s="4">
        <v>1</v>
      </c>
      <c r="E334" s="4">
        <v>1</v>
      </c>
      <c r="F334" s="4">
        <v>1</v>
      </c>
      <c r="G334" s="4"/>
      <c r="H334" s="4"/>
      <c r="I334" s="4"/>
      <c r="J334" s="4"/>
      <c r="K334" s="4"/>
      <c r="L334" s="4"/>
      <c r="M334" s="4"/>
      <c r="N334" s="4" t="str">
        <f>IFERROR(IF(VLOOKUP(A334,'API Org Members'!C:D,2,FALSE)=0,"",VLOOKUP(A334,'API Org Members'!C:D,2,FALSE)),"")</f>
        <v>http:/www.eeis.net/</v>
      </c>
      <c r="O334" t="str">
        <f>IFERROR(IF(VLOOKUP(A334,Resources!A:B,2,FALSE)=0,"",VLOOKUP(A334,Resources!A:B,2,FALSE)),"")</f>
        <v/>
      </c>
    </row>
    <row r="335" spans="1:15" x14ac:dyDescent="0.2">
      <c r="A335" s="3" t="s">
        <v>120</v>
      </c>
      <c r="B335" s="4"/>
      <c r="C335" s="4"/>
      <c r="D335" s="4"/>
      <c r="E335" s="4"/>
      <c r="F335" s="4"/>
      <c r="G335" s="4"/>
      <c r="H335" s="4"/>
      <c r="I335" s="4"/>
      <c r="J335" s="4">
        <v>1</v>
      </c>
      <c r="K335" s="4">
        <v>1</v>
      </c>
      <c r="L335" s="4">
        <v>1</v>
      </c>
      <c r="M335" s="4">
        <v>1</v>
      </c>
      <c r="N335" s="4" t="str">
        <f>IFERROR(IF(VLOOKUP(A335,'API Org Members'!C:D,2,FALSE)=0,"",VLOOKUP(A335,'API Org Members'!C:D,2,FALSE)),"")</f>
        <v>https://elecsyscorp.com/</v>
      </c>
      <c r="O335" t="str">
        <f>IFERROR(IF(VLOOKUP(A335,Resources!A:B,2,FALSE)=0,"",VLOOKUP(A335,Resources!A:B,2,FALSE)),"")</f>
        <v/>
      </c>
    </row>
    <row r="336" spans="1:15" x14ac:dyDescent="0.2">
      <c r="A336" s="3" t="s">
        <v>1414</v>
      </c>
      <c r="B336" s="4">
        <v>1</v>
      </c>
      <c r="C336" s="4">
        <v>1</v>
      </c>
      <c r="D336" s="4"/>
      <c r="E336" s="4"/>
      <c r="F336" s="4"/>
      <c r="G336" s="4"/>
      <c r="H336" s="4"/>
      <c r="I336" s="4"/>
      <c r="J336" s="4"/>
      <c r="K336" s="4"/>
      <c r="L336" s="4">
        <v>1</v>
      </c>
      <c r="M336" s="4">
        <v>1</v>
      </c>
      <c r="N336" s="4" t="str">
        <f>IFERROR(IF(VLOOKUP(A336,'API Org Members'!C:D,2,FALSE)=0,"",VLOOKUP(A336,'API Org Members'!C:D,2,FALSE)),"")</f>
        <v>http://www.electricmachinery.com/index.html</v>
      </c>
      <c r="O336" t="str">
        <f>IFERROR(IF(VLOOKUP(A336,Resources!A:B,2,FALSE)=0,"",VLOOKUP(A336,Resources!A:B,2,FALSE)),"")</f>
        <v/>
      </c>
    </row>
    <row r="337" spans="1:15" x14ac:dyDescent="0.2">
      <c r="A337" s="3" t="s">
        <v>121</v>
      </c>
      <c r="B337" s="4"/>
      <c r="C337" s="4"/>
      <c r="D337" s="4">
        <v>1</v>
      </c>
      <c r="E337" s="4">
        <v>1</v>
      </c>
      <c r="F337" s="4">
        <v>1</v>
      </c>
      <c r="G337" s="4">
        <v>1</v>
      </c>
      <c r="H337" s="4">
        <v>1</v>
      </c>
      <c r="I337" s="4">
        <v>1</v>
      </c>
      <c r="J337" s="4">
        <v>1</v>
      </c>
      <c r="K337" s="4">
        <v>1</v>
      </c>
      <c r="L337" s="4"/>
      <c r="M337" s="4"/>
      <c r="N337" s="4" t="str">
        <f>IFERROR(IF(VLOOKUP(A337,'API Org Members'!C:D,2,FALSE)=0,"",VLOOKUP(A337,'API Org Members'!C:D,2,FALSE)),"")</f>
        <v>http:/www.converteam.com/</v>
      </c>
      <c r="O337" t="str">
        <f>IFERROR(IF(VLOOKUP(A337,Resources!A:B,2,FALSE)=0,"",VLOOKUP(A337,Resources!A:B,2,FALSE)),"")</f>
        <v/>
      </c>
    </row>
    <row r="338" spans="1:15" x14ac:dyDescent="0.2">
      <c r="A338" s="3" t="s">
        <v>684</v>
      </c>
      <c r="B338" s="4"/>
      <c r="C338" s="4"/>
      <c r="D338" s="4"/>
      <c r="E338" s="4"/>
      <c r="F338" s="4"/>
      <c r="G338" s="4"/>
      <c r="H338" s="4"/>
      <c r="I338" s="4"/>
      <c r="J338" s="4">
        <v>1</v>
      </c>
      <c r="K338" s="4">
        <v>1</v>
      </c>
      <c r="L338" s="4">
        <v>1</v>
      </c>
      <c r="M338" s="4">
        <v>1</v>
      </c>
      <c r="N338" s="4" t="str">
        <f>IFERROR(IF(VLOOKUP(A338,'API Org Members'!C:D,2,FALSE)=0,"",VLOOKUP(A338,'API Org Members'!C:D,2,FALSE)),"")</f>
        <v>http://www.electrolabcontrols.com/</v>
      </c>
      <c r="O338" t="str">
        <f>IFERROR(IF(VLOOKUP(A338,Resources!A:B,2,FALSE)=0,"",VLOOKUP(A338,Resources!A:B,2,FALSE)),"")</f>
        <v/>
      </c>
    </row>
    <row r="339" spans="1:15" x14ac:dyDescent="0.2">
      <c r="A339" s="3" t="s">
        <v>685</v>
      </c>
      <c r="B339" s="4"/>
      <c r="C339" s="4"/>
      <c r="D339" s="4"/>
      <c r="E339" s="4"/>
      <c r="F339" s="4"/>
      <c r="G339" s="4"/>
      <c r="H339" s="4">
        <v>1</v>
      </c>
      <c r="I339" s="4">
        <v>1</v>
      </c>
      <c r="J339" s="4">
        <v>1</v>
      </c>
      <c r="K339" s="4">
        <v>1</v>
      </c>
      <c r="L339" s="4">
        <v>1</v>
      </c>
      <c r="M339" s="4">
        <v>1</v>
      </c>
      <c r="N339" s="4" t="str">
        <f>IFERROR(IF(VLOOKUP(A339,'API Org Members'!C:D,2,FALSE)=0,"",VLOOKUP(A339,'API Org Members'!C:D,2,FALSE)),"")</f>
        <v>http://elementintegrity.com/</v>
      </c>
      <c r="O339" t="str">
        <f>IFERROR(IF(VLOOKUP(A339,Resources!A:B,2,FALSE)=0,"",VLOOKUP(A339,Resources!A:B,2,FALSE)),"")</f>
        <v/>
      </c>
    </row>
    <row r="340" spans="1:15" x14ac:dyDescent="0.2">
      <c r="A340" s="3" t="s">
        <v>122</v>
      </c>
      <c r="B340" s="4"/>
      <c r="C340" s="4"/>
      <c r="D340" s="4"/>
      <c r="E340" s="4">
        <v>1</v>
      </c>
      <c r="F340" s="4">
        <v>1</v>
      </c>
      <c r="G340" s="4">
        <v>1</v>
      </c>
      <c r="H340" s="4">
        <v>1</v>
      </c>
      <c r="I340" s="4">
        <v>1</v>
      </c>
      <c r="J340" s="4">
        <v>1</v>
      </c>
      <c r="K340" s="4">
        <v>1</v>
      </c>
      <c r="L340" s="4">
        <v>1</v>
      </c>
      <c r="M340" s="4">
        <v>1</v>
      </c>
      <c r="N340" s="4" t="str">
        <f>IFERROR(IF(VLOOKUP(A340,'API Org Members'!C:D,2,FALSE)=0,"",VLOOKUP(A340,'API Org Members'!C:D,2,FALSE)),"")</f>
        <v>http://www.elementisplc.com/</v>
      </c>
      <c r="O340" t="str">
        <f>IFERROR(IF(VLOOKUP(A340,Resources!A:B,2,FALSE)=0,"",VLOOKUP(A340,Resources!A:B,2,FALSE)),"")</f>
        <v/>
      </c>
    </row>
    <row r="341" spans="1:15" x14ac:dyDescent="0.2">
      <c r="A341" s="3" t="s">
        <v>123</v>
      </c>
      <c r="B341" s="4">
        <v>1</v>
      </c>
      <c r="C341" s="4">
        <v>1</v>
      </c>
      <c r="D341" s="4">
        <v>1</v>
      </c>
      <c r="E341" s="4">
        <v>1</v>
      </c>
      <c r="F341" s="4">
        <v>1</v>
      </c>
      <c r="G341" s="4">
        <v>1</v>
      </c>
      <c r="H341" s="4">
        <v>1</v>
      </c>
      <c r="I341" s="4">
        <v>1</v>
      </c>
      <c r="J341" s="4">
        <v>1</v>
      </c>
      <c r="K341" s="4">
        <v>1</v>
      </c>
      <c r="L341" s="4">
        <v>1</v>
      </c>
      <c r="M341" s="4">
        <v>1</v>
      </c>
      <c r="N341" s="4" t="str">
        <f>IFERROR(IF(VLOOKUP(A341,'API Org Members'!C:D,2,FALSE)=0,"",VLOOKUP(A341,'API Org Members'!C:D,2,FALSE)),"")</f>
        <v>http://www.elliottservices.com/</v>
      </c>
      <c r="O341" t="str">
        <f>IFERROR(IF(VLOOKUP(A341,Resources!A:B,2,FALSE)=0,"",VLOOKUP(A341,Resources!A:B,2,FALSE)),"")</f>
        <v/>
      </c>
    </row>
    <row r="342" spans="1:15" x14ac:dyDescent="0.2">
      <c r="A342" s="3" t="s">
        <v>124</v>
      </c>
      <c r="B342" s="4"/>
      <c r="C342" s="4">
        <v>1</v>
      </c>
      <c r="D342" s="4">
        <v>1</v>
      </c>
      <c r="E342" s="4">
        <v>1</v>
      </c>
      <c r="F342" s="4">
        <v>1</v>
      </c>
      <c r="G342" s="4">
        <v>1</v>
      </c>
      <c r="H342" s="4">
        <v>1</v>
      </c>
      <c r="I342" s="4">
        <v>1</v>
      </c>
      <c r="J342" s="4">
        <v>1</v>
      </c>
      <c r="K342" s="4"/>
      <c r="L342" s="4"/>
      <c r="M342" s="4"/>
      <c r="N342" s="4" t="str">
        <f>IFERROR(IF(VLOOKUP(A342,'API Org Members'!C:D,2,FALSE)=0,"",VLOOKUP(A342,'API Org Members'!C:D,2,FALSE)),"")</f>
        <v>http:/www.emats-inc.com/</v>
      </c>
      <c r="O342" t="str">
        <f>IFERROR(IF(VLOOKUP(A342,Resources!A:B,2,FALSE)=0,"",VLOOKUP(A342,Resources!A:B,2,FALSE)),"")</f>
        <v/>
      </c>
    </row>
    <row r="343" spans="1:15" x14ac:dyDescent="0.2">
      <c r="A343" s="3" t="s">
        <v>2500</v>
      </c>
      <c r="B343" s="4">
        <v>1</v>
      </c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 t="str">
        <f>IFERROR(IF(VLOOKUP(A343,'API Org Members'!C:D,2,FALSE)=0,"",VLOOKUP(A343,'API Org Members'!C:D,2,FALSE)),"")</f>
        <v>http:/www.emeraldnw.com/</v>
      </c>
      <c r="O343" t="str">
        <f>IFERROR(IF(VLOOKUP(A343,Resources!A:B,2,FALSE)=0,"",VLOOKUP(A343,Resources!A:B,2,FALSE)),"")</f>
        <v/>
      </c>
    </row>
    <row r="344" spans="1:15" x14ac:dyDescent="0.2">
      <c r="A344" s="3" t="s">
        <v>2016</v>
      </c>
      <c r="B344" s="4"/>
      <c r="C344" s="4">
        <v>1</v>
      </c>
      <c r="D344" s="4">
        <v>1</v>
      </c>
      <c r="E344" s="4">
        <v>1</v>
      </c>
      <c r="F344" s="4">
        <v>1</v>
      </c>
      <c r="G344" s="4"/>
      <c r="H344" s="4"/>
      <c r="I344" s="4"/>
      <c r="J344" s="4"/>
      <c r="K344" s="4"/>
      <c r="L344" s="4"/>
      <c r="M344" s="4"/>
      <c r="N344" s="4" t="str">
        <f>IFERROR(IF(VLOOKUP(A344,'API Org Members'!C:D,2,FALSE)=0,"",VLOOKUP(A344,'API Org Members'!C:D,2,FALSE)),"")</f>
        <v>http:/www.emersonmotors.com/</v>
      </c>
      <c r="O344" t="str">
        <f>IFERROR(IF(VLOOKUP(A344,Resources!A:B,2,FALSE)=0,"",VLOOKUP(A344,Resources!A:B,2,FALSE)),"")</f>
        <v/>
      </c>
    </row>
    <row r="345" spans="1:15" x14ac:dyDescent="0.2">
      <c r="A345" s="3" t="s">
        <v>2017</v>
      </c>
      <c r="B345" s="4"/>
      <c r="C345" s="4"/>
      <c r="D345" s="4">
        <v>1</v>
      </c>
      <c r="E345" s="4">
        <v>1</v>
      </c>
      <c r="F345" s="4">
        <v>1</v>
      </c>
      <c r="G345" s="4"/>
      <c r="H345" s="4"/>
      <c r="I345" s="4"/>
      <c r="J345" s="4"/>
      <c r="K345" s="4"/>
      <c r="L345" s="4"/>
      <c r="M345" s="4"/>
      <c r="N345" s="4" t="str">
        <f>IFERROR(IF(VLOOKUP(A345,'API Org Members'!C:D,2,FALSE)=0,"",VLOOKUP(A345,'API Org Members'!C:D,2,FALSE)),"")</f>
        <v>http:/www.emsglobal.net/</v>
      </c>
      <c r="O345" t="str">
        <f>IFERROR(IF(VLOOKUP(A345,Resources!A:B,2,FALSE)=0,"",VLOOKUP(A345,Resources!A:B,2,FALSE)),"")</f>
        <v/>
      </c>
    </row>
    <row r="346" spans="1:15" x14ac:dyDescent="0.2">
      <c r="A346" s="3" t="s">
        <v>1739</v>
      </c>
      <c r="B346" s="4"/>
      <c r="C346" s="4"/>
      <c r="D346" s="4"/>
      <c r="E346" s="4"/>
      <c r="F346" s="4"/>
      <c r="G346" s="4">
        <v>1</v>
      </c>
      <c r="H346" s="4"/>
      <c r="I346" s="4"/>
      <c r="J346" s="4"/>
      <c r="K346" s="4"/>
      <c r="L346" s="4"/>
      <c r="M346" s="4"/>
      <c r="N346" s="4" t="str">
        <f>IFERROR(IF(VLOOKUP(A346,'API Org Members'!C:D,2,FALSE)=0,"",VLOOKUP(A346,'API Org Members'!C:D,2,FALSE)),"")</f>
        <v>http:/www.emsglobal.net/</v>
      </c>
      <c r="O346" t="str">
        <f>IFERROR(IF(VLOOKUP(A346,Resources!A:B,2,FALSE)=0,"",VLOOKUP(A346,Resources!A:B,2,FALSE)),"")</f>
        <v/>
      </c>
    </row>
    <row r="347" spans="1:15" x14ac:dyDescent="0.2">
      <c r="A347" s="3" t="s">
        <v>1415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>
        <v>1</v>
      </c>
      <c r="M347" s="4">
        <v>1</v>
      </c>
      <c r="N347" s="4" t="str">
        <f>IFERROR(IF(VLOOKUP(A347,'API Org Members'!C:D,2,FALSE)=0,"",VLOOKUP(A347,'API Org Members'!C:D,2,FALSE)),"")</f>
        <v>http://www.enengineering.com/</v>
      </c>
      <c r="O347" t="str">
        <f>IFERROR(IF(VLOOKUP(A347,Resources!A:B,2,FALSE)=0,"",VLOOKUP(A347,Resources!A:B,2,FALSE)),"")</f>
        <v/>
      </c>
    </row>
    <row r="348" spans="1:15" x14ac:dyDescent="0.2">
      <c r="A348" s="3" t="s">
        <v>1560</v>
      </c>
      <c r="B348" s="4">
        <v>1</v>
      </c>
      <c r="C348" s="4">
        <v>1</v>
      </c>
      <c r="D348" s="4">
        <v>1</v>
      </c>
      <c r="E348" s="4">
        <v>1</v>
      </c>
      <c r="F348" s="4">
        <v>1</v>
      </c>
      <c r="G348" s="4">
        <v>1</v>
      </c>
      <c r="H348" s="4">
        <v>1</v>
      </c>
      <c r="I348" s="4">
        <v>1</v>
      </c>
      <c r="J348" s="4"/>
      <c r="K348" s="4"/>
      <c r="L348" s="4"/>
      <c r="M348" s="4"/>
      <c r="N348" s="4" t="str">
        <f>IFERROR(IF(VLOOKUP(A348,'API Org Members'!C:D,2,FALSE)=0,"",VLOOKUP(A348,'API Org Members'!C:D,2,FALSE)),"")</f>
        <v>http:/www.enbridgepartners.com/</v>
      </c>
      <c r="O348" t="str">
        <f>IFERROR(IF(VLOOKUP(A348,Resources!A:B,2,FALSE)=0,"",VLOOKUP(A348,Resources!A:B,2,FALSE)),"")</f>
        <v/>
      </c>
    </row>
    <row r="349" spans="1:15" x14ac:dyDescent="0.2">
      <c r="A349" s="3" t="s">
        <v>125</v>
      </c>
      <c r="B349" s="4"/>
      <c r="C349" s="4"/>
      <c r="D349" s="4"/>
      <c r="E349" s="4"/>
      <c r="F349" s="4"/>
      <c r="G349" s="4"/>
      <c r="H349" s="4"/>
      <c r="I349" s="4"/>
      <c r="J349" s="4">
        <v>1</v>
      </c>
      <c r="K349" s="4">
        <v>1</v>
      </c>
      <c r="L349" s="4">
        <v>1</v>
      </c>
      <c r="M349" s="4">
        <v>1</v>
      </c>
      <c r="N349" s="4" t="str">
        <f>IFERROR(IF(VLOOKUP(A349,'API Org Members'!C:D,2,FALSE)=0,"",VLOOKUP(A349,'API Org Members'!C:D,2,FALSE)),"")</f>
        <v>http://www.enbridgepartners.com/</v>
      </c>
      <c r="O349" t="str">
        <f>IFERROR(IF(VLOOKUP(A349,Resources!A:B,2,FALSE)=0,"",VLOOKUP(A349,Resources!A:B,2,FALSE)),"")</f>
        <v>http://www.sourcewatch.org/index.php/Enbridge</v>
      </c>
    </row>
    <row r="350" spans="1:15" x14ac:dyDescent="0.2">
      <c r="A350" s="3" t="s">
        <v>126</v>
      </c>
      <c r="B350" s="4">
        <v>1</v>
      </c>
      <c r="C350" s="4">
        <v>1</v>
      </c>
      <c r="D350" s="4">
        <v>1</v>
      </c>
      <c r="E350" s="4">
        <v>1</v>
      </c>
      <c r="F350" s="4">
        <v>1</v>
      </c>
      <c r="G350" s="4"/>
      <c r="H350" s="4"/>
      <c r="I350" s="4">
        <v>1</v>
      </c>
      <c r="J350" s="4">
        <v>1</v>
      </c>
      <c r="K350" s="4">
        <v>1</v>
      </c>
      <c r="L350" s="4">
        <v>1</v>
      </c>
      <c r="M350" s="4">
        <v>1</v>
      </c>
      <c r="N350" s="4" t="str">
        <f>IFERROR(IF(VLOOKUP(A350,'API Org Members'!C:D,2,FALSE)=0,"",VLOOKUP(A350,'API Org Members'!C:D,2,FALSE)),"")</f>
        <v>https://www.encana.com/</v>
      </c>
      <c r="O350" t="str">
        <f>IFERROR(IF(VLOOKUP(A350,Resources!A:B,2,FALSE)=0,"",VLOOKUP(A350,Resources!A:B,2,FALSE)),"")</f>
        <v>https://www.desmogblog.com/directory/vocabulary/9324</v>
      </c>
    </row>
    <row r="351" spans="1:15" x14ac:dyDescent="0.2">
      <c r="A351" s="3" t="s">
        <v>127</v>
      </c>
      <c r="B351" s="4"/>
      <c r="C351" s="4"/>
      <c r="D351" s="4"/>
      <c r="E351" s="4"/>
      <c r="F351" s="4">
        <v>1</v>
      </c>
      <c r="G351" s="4">
        <v>1</v>
      </c>
      <c r="H351" s="4">
        <v>1</v>
      </c>
      <c r="I351" s="4">
        <v>1</v>
      </c>
      <c r="J351" s="4">
        <v>1</v>
      </c>
      <c r="K351" s="4">
        <v>1</v>
      </c>
      <c r="L351" s="4">
        <v>1</v>
      </c>
      <c r="M351" s="4">
        <v>1</v>
      </c>
      <c r="N351" s="4" t="str">
        <f>IFERROR(IF(VLOOKUP(A351,'API Org Members'!C:D,2,FALSE)=0,"",VLOOKUP(A351,'API Org Members'!C:D,2,FALSE)),"")</f>
        <v>https://www.us.endress.com/en</v>
      </c>
      <c r="O351" t="str">
        <f>IFERROR(IF(VLOOKUP(A351,Resources!A:B,2,FALSE)=0,"",VLOOKUP(A351,Resources!A:B,2,FALSE)),"")</f>
        <v/>
      </c>
    </row>
    <row r="352" spans="1:15" x14ac:dyDescent="0.2">
      <c r="A352" s="3" t="s">
        <v>2200</v>
      </c>
      <c r="B352" s="4">
        <v>1</v>
      </c>
      <c r="C352" s="4">
        <v>1</v>
      </c>
      <c r="D352" s="4">
        <v>1</v>
      </c>
      <c r="E352" s="4">
        <v>1</v>
      </c>
      <c r="F352" s="4"/>
      <c r="G352" s="4"/>
      <c r="H352" s="4"/>
      <c r="I352" s="4"/>
      <c r="J352" s="4"/>
      <c r="K352" s="4"/>
      <c r="L352" s="4"/>
      <c r="M352" s="4"/>
      <c r="N352" s="4" t="str">
        <f>IFERROR(IF(VLOOKUP(A352,'API Org Members'!C:D,2,FALSE)=0,"",VLOOKUP(A352,'API Org Members'!C:D,2,FALSE)),"")</f>
        <v>http:/www.us.endress.com/</v>
      </c>
      <c r="O352" t="str">
        <f>IFERROR(IF(VLOOKUP(A352,Resources!A:B,2,FALSE)=0,"",VLOOKUP(A352,Resources!A:B,2,FALSE)),"")</f>
        <v/>
      </c>
    </row>
    <row r="353" spans="1:15" x14ac:dyDescent="0.2">
      <c r="A353" s="3" t="s">
        <v>686</v>
      </c>
      <c r="B353" s="4"/>
      <c r="C353" s="4"/>
      <c r="D353" s="4"/>
      <c r="E353" s="4"/>
      <c r="F353" s="4"/>
      <c r="G353" s="4"/>
      <c r="H353" s="4">
        <v>1</v>
      </c>
      <c r="I353" s="4">
        <v>1</v>
      </c>
      <c r="J353" s="4">
        <v>1</v>
      </c>
      <c r="K353" s="4">
        <v>1</v>
      </c>
      <c r="L353" s="4"/>
      <c r="M353" s="4"/>
      <c r="N353" s="4" t="str">
        <f>IFERROR(IF(VLOOKUP(A353,'API Org Members'!C:D,2,FALSE)=0,"",VLOOKUP(A353,'API Org Members'!C:D,2,FALSE)),"")</f>
        <v>https:/www.enefit.com/en/usa</v>
      </c>
      <c r="O353" t="str">
        <f>IFERROR(IF(VLOOKUP(A353,Resources!A:B,2,FALSE)=0,"",VLOOKUP(A353,Resources!A:B,2,FALSE)),"")</f>
        <v/>
      </c>
    </row>
    <row r="354" spans="1:15" x14ac:dyDescent="0.2">
      <c r="A354" s="3" t="s">
        <v>1740</v>
      </c>
      <c r="B354" s="4">
        <v>1</v>
      </c>
      <c r="C354" s="4">
        <v>1</v>
      </c>
      <c r="D354" s="4">
        <v>1</v>
      </c>
      <c r="E354" s="4">
        <v>1</v>
      </c>
      <c r="F354" s="4">
        <v>1</v>
      </c>
      <c r="G354" s="4">
        <v>1</v>
      </c>
      <c r="H354" s="4"/>
      <c r="I354" s="4"/>
      <c r="J354" s="4"/>
      <c r="K354" s="4"/>
      <c r="L354" s="4"/>
      <c r="M354" s="4">
        <v>1</v>
      </c>
      <c r="N354" s="4" t="str">
        <f>IFERROR(IF(VLOOKUP(A354,'API Org Members'!C:D,2,FALSE)=0,"",VLOOKUP(A354,'API Org Members'!C:D,2,FALSE)),"")</f>
        <v>http://enercongroup.com/</v>
      </c>
      <c r="O354" t="str">
        <f>IFERROR(IF(VLOOKUP(A354,Resources!A:B,2,FALSE)=0,"",VLOOKUP(A354,Resources!A:B,2,FALSE)),"")</f>
        <v/>
      </c>
    </row>
    <row r="355" spans="1:15" x14ac:dyDescent="0.2">
      <c r="A355" s="3" t="s">
        <v>128</v>
      </c>
      <c r="B355" s="4"/>
      <c r="C355" s="4"/>
      <c r="D355" s="4"/>
      <c r="E355" s="4"/>
      <c r="F355" s="4"/>
      <c r="G355" s="4"/>
      <c r="H355" s="4"/>
      <c r="I355" s="4">
        <v>1</v>
      </c>
      <c r="J355" s="4">
        <v>1</v>
      </c>
      <c r="K355" s="4">
        <v>1</v>
      </c>
      <c r="L355" s="4">
        <v>1</v>
      </c>
      <c r="M355" s="4">
        <v>1</v>
      </c>
      <c r="N355" s="4" t="str">
        <f>IFERROR(IF(VLOOKUP(A355,'API Org Members'!C:D,2,FALSE)=0,"",VLOOKUP(A355,'API Org Members'!C:D,2,FALSE)),"")</f>
        <v>http://www.energi.com/</v>
      </c>
      <c r="O355" t="str">
        <f>IFERROR(IF(VLOOKUP(A355,Resources!A:B,2,FALSE)=0,"",VLOOKUP(A355,Resources!A:B,2,FALSE)),"")</f>
        <v/>
      </c>
    </row>
    <row r="356" spans="1:15" x14ac:dyDescent="0.2">
      <c r="A356" s="3" t="s">
        <v>131</v>
      </c>
      <c r="B356" s="4"/>
      <c r="C356" s="4"/>
      <c r="D356" s="4"/>
      <c r="E356" s="4"/>
      <c r="F356" s="4"/>
      <c r="G356" s="4">
        <v>1</v>
      </c>
      <c r="H356" s="4">
        <v>1</v>
      </c>
      <c r="I356" s="4">
        <v>1</v>
      </c>
      <c r="J356" s="4">
        <v>1</v>
      </c>
      <c r="K356" s="4">
        <v>1</v>
      </c>
      <c r="L356" s="4"/>
      <c r="M356" s="4"/>
      <c r="N356" s="4" t="str">
        <f>IFERROR(IF(VLOOKUP(A356,'API Org Members'!C:D,2,FALSE)=0,"",VLOOKUP(A356,'API Org Members'!C:D,2,FALSE)),"")</f>
        <v>http:/www.engt.com/</v>
      </c>
      <c r="O356" t="str">
        <f>IFERROR(IF(VLOOKUP(A356,Resources!A:B,2,FALSE)=0,"",VLOOKUP(A356,Resources!A:B,2,FALSE)),"")</f>
        <v/>
      </c>
    </row>
    <row r="357" spans="1:15" x14ac:dyDescent="0.2">
      <c r="A357" s="3" t="s">
        <v>1416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>
        <v>1</v>
      </c>
      <c r="M357" s="4"/>
      <c r="N357" s="4" t="str">
        <f>IFERROR(IF(VLOOKUP(A357,'API Org Members'!C:D,2,FALSE)=0,"",VLOOKUP(A357,'API Org Members'!C:D,2,FALSE)),"")</f>
        <v>http:/www.engt.com/</v>
      </c>
      <c r="O357" t="str">
        <f>IFERROR(IF(VLOOKUP(A357,Resources!A:B,2,FALSE)=0,"",VLOOKUP(A357,Resources!A:B,2,FALSE)),"")</f>
        <v/>
      </c>
    </row>
    <row r="358" spans="1:15" x14ac:dyDescent="0.2">
      <c r="A358" s="3" t="s">
        <v>129</v>
      </c>
      <c r="B358" s="4">
        <v>1</v>
      </c>
      <c r="C358" s="4">
        <v>1</v>
      </c>
      <c r="D358" s="4">
        <v>1</v>
      </c>
      <c r="E358" s="4">
        <v>1</v>
      </c>
      <c r="F358" s="4">
        <v>1</v>
      </c>
      <c r="G358" s="4">
        <v>1</v>
      </c>
      <c r="H358" s="4">
        <v>1</v>
      </c>
      <c r="I358" s="4">
        <v>1</v>
      </c>
      <c r="J358" s="4">
        <v>1</v>
      </c>
      <c r="K358" s="4">
        <v>1</v>
      </c>
      <c r="L358" s="4">
        <v>1</v>
      </c>
      <c r="M358" s="4">
        <v>1</v>
      </c>
      <c r="N358" s="4" t="str">
        <f>IFERROR(IF(VLOOKUP(A358,'API Org Members'!C:D,2,FALSE)=0,"",VLOOKUP(A358,'API Org Members'!C:D,2,FALSE)),"")</f>
        <v>https://energyexchanger.com/</v>
      </c>
      <c r="O358" t="str">
        <f>IFERROR(IF(VLOOKUP(A358,Resources!A:B,2,FALSE)=0,"",VLOOKUP(A358,Resources!A:B,2,FALSE)),"")</f>
        <v/>
      </c>
    </row>
    <row r="359" spans="1:15" x14ac:dyDescent="0.2">
      <c r="A359" s="3" t="s">
        <v>130</v>
      </c>
      <c r="B359" s="4"/>
      <c r="C359" s="4"/>
      <c r="D359" s="4"/>
      <c r="E359" s="4"/>
      <c r="F359" s="4"/>
      <c r="G359" s="4"/>
      <c r="H359" s="4"/>
      <c r="I359" s="4"/>
      <c r="J359" s="4">
        <v>1</v>
      </c>
      <c r="K359" s="4">
        <v>1</v>
      </c>
      <c r="L359" s="4">
        <v>1</v>
      </c>
      <c r="M359" s="4">
        <v>1</v>
      </c>
      <c r="N359" s="4" t="str">
        <f>IFERROR(IF(VLOOKUP(A359,'API Org Members'!C:D,2,FALSE)=0,"",VLOOKUP(A359,'API Org Members'!C:D,2,FALSE)),"")</f>
        <v>https://energytrainingsolutions.com/</v>
      </c>
      <c r="O359" t="str">
        <f>IFERROR(IF(VLOOKUP(A359,Resources!A:B,2,FALSE)=0,"",VLOOKUP(A359,Resources!A:B,2,FALSE)),"")</f>
        <v/>
      </c>
    </row>
    <row r="360" spans="1:15" x14ac:dyDescent="0.2">
      <c r="A360" s="3" t="s">
        <v>2369</v>
      </c>
      <c r="B360" s="4">
        <v>1</v>
      </c>
      <c r="C360" s="4">
        <v>1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 t="str">
        <f>IFERROR(IF(VLOOKUP(A360,'API Org Members'!C:D,2,FALSE)=0,"",VLOOKUP(A360,'API Org Members'!C:D,2,FALSE)),"")</f>
        <v>http:/www.energyvalley.net/</v>
      </c>
      <c r="O360" t="str">
        <f>IFERROR(IF(VLOOKUP(A360,Resources!A:B,2,FALSE)=0,"",VLOOKUP(A360,Resources!A:B,2,FALSE)),"")</f>
        <v/>
      </c>
    </row>
    <row r="361" spans="1:15" x14ac:dyDescent="0.2">
      <c r="A361" s="3" t="s">
        <v>2974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>
        <v>1</v>
      </c>
      <c r="N361" s="4" t="str">
        <f>IFERROR(IF(VLOOKUP(A361,'API Org Members'!C:D,2,FALSE)=0,"",VLOOKUP(A361,'API Org Members'!C:D,2,FALSE)),"")</f>
        <v>https://www.energyworldnet.com/</v>
      </c>
      <c r="O361" t="str">
        <f>IFERROR(IF(VLOOKUP(A361,Resources!A:B,2,FALSE)=0,"",VLOOKUP(A361,Resources!A:B,2,FALSE)),"")</f>
        <v/>
      </c>
    </row>
    <row r="362" spans="1:15" x14ac:dyDescent="0.2">
      <c r="A362" s="3" t="s">
        <v>1561</v>
      </c>
      <c r="B362" s="4"/>
      <c r="C362" s="4"/>
      <c r="D362" s="4"/>
      <c r="E362" s="4"/>
      <c r="F362" s="4"/>
      <c r="G362" s="4"/>
      <c r="H362" s="4">
        <v>1</v>
      </c>
      <c r="I362" s="4">
        <v>1</v>
      </c>
      <c r="J362" s="4"/>
      <c r="K362" s="4"/>
      <c r="L362" s="4"/>
      <c r="M362" s="4"/>
      <c r="N362" s="4" t="str">
        <f>IFERROR(IF(VLOOKUP(A362,'API Org Members'!C:D,2,FALSE)=0,"",VLOOKUP(A362,'API Org Members'!C:D,2,FALSE)),"")</f>
        <v>http:/www.energyxxi.com/</v>
      </c>
      <c r="O362" t="str">
        <f>IFERROR(IF(VLOOKUP(A362,Resources!A:B,2,FALSE)=0,"",VLOOKUP(A362,Resources!A:B,2,FALSE)),"")</f>
        <v/>
      </c>
    </row>
    <row r="363" spans="1:15" x14ac:dyDescent="0.2">
      <c r="A363" s="3" t="s">
        <v>2975</v>
      </c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>
        <v>1</v>
      </c>
      <c r="N363" s="4" t="str">
        <f>IFERROR(IF(VLOOKUP(A363,'API Org Members'!C:D,2,FALSE)=0,"",VLOOKUP(A363,'API Org Members'!C:D,2,FALSE)),"")</f>
        <v>http://www.enersurv.com/</v>
      </c>
      <c r="O363" t="str">
        <f>IFERROR(IF(VLOOKUP(A363,Resources!A:B,2,FALSE)=0,"",VLOOKUP(A363,Resources!A:B,2,FALSE)),"")</f>
        <v/>
      </c>
    </row>
    <row r="364" spans="1:15" x14ac:dyDescent="0.2">
      <c r="A364" s="3" t="s">
        <v>132</v>
      </c>
      <c r="B364" s="4"/>
      <c r="C364" s="4"/>
      <c r="D364" s="4"/>
      <c r="E364" s="4"/>
      <c r="F364" s="4"/>
      <c r="G364" s="4">
        <v>1</v>
      </c>
      <c r="H364" s="4">
        <v>1</v>
      </c>
      <c r="I364" s="4"/>
      <c r="J364" s="4">
        <v>1</v>
      </c>
      <c r="K364" s="4">
        <v>1</v>
      </c>
      <c r="L364" s="4">
        <v>1</v>
      </c>
      <c r="M364" s="4">
        <v>1</v>
      </c>
      <c r="N364" s="4" t="str">
        <f>IFERROR(IF(VLOOKUP(A364,'API Org Members'!C:D,2,FALSE)=0,"",VLOOKUP(A364,'API Org Members'!C:D,2,FALSE)),"")</f>
        <v>https://www.enersyscorp.com/</v>
      </c>
      <c r="O364" t="str">
        <f>IFERROR(IF(VLOOKUP(A364,Resources!A:B,2,FALSE)=0,"",VLOOKUP(A364,Resources!A:B,2,FALSE)),"")</f>
        <v/>
      </c>
    </row>
    <row r="365" spans="1:15" x14ac:dyDescent="0.2">
      <c r="A365" s="3" t="s">
        <v>687</v>
      </c>
      <c r="B365" s="4"/>
      <c r="C365" s="4"/>
      <c r="D365" s="4"/>
      <c r="E365" s="4"/>
      <c r="F365" s="4">
        <v>1</v>
      </c>
      <c r="G365" s="4"/>
      <c r="H365" s="4">
        <v>1</v>
      </c>
      <c r="I365" s="4">
        <v>1</v>
      </c>
      <c r="J365" s="4">
        <v>1</v>
      </c>
      <c r="K365" s="4">
        <v>1</v>
      </c>
      <c r="L365" s="4">
        <v>1</v>
      </c>
      <c r="M365" s="4">
        <v>1</v>
      </c>
      <c r="N365" s="4" t="str">
        <f>IFERROR(IF(VLOOKUP(A365,'API Org Members'!C:D,2,FALSE)=0,"",VLOOKUP(A365,'API Org Members'!C:D,2,FALSE)),"")</f>
        <v>https://www.enervest.net/</v>
      </c>
      <c r="O365" t="str">
        <f>IFERROR(IF(VLOOKUP(A365,Resources!A:B,2,FALSE)=0,"",VLOOKUP(A365,Resources!A:B,2,FALSE)),"")</f>
        <v/>
      </c>
    </row>
    <row r="366" spans="1:15" x14ac:dyDescent="0.2">
      <c r="A366" s="3" t="s">
        <v>1417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>
        <v>1</v>
      </c>
      <c r="M366" s="4"/>
      <c r="N366" s="4" t="str">
        <f>IFERROR(IF(VLOOKUP(A366,'API Org Members'!C:D,2,FALSE)=0,"",VLOOKUP(A366,'API Org Members'!C:D,2,FALSE)),"")</f>
        <v>http:/www.enerxon.com/</v>
      </c>
      <c r="O366" t="str">
        <f>IFERROR(IF(VLOOKUP(A366,Resources!A:B,2,FALSE)=0,"",VLOOKUP(A366,Resources!A:B,2,FALSE)),"")</f>
        <v/>
      </c>
    </row>
    <row r="367" spans="1:15" x14ac:dyDescent="0.2">
      <c r="A367" s="3" t="s">
        <v>133</v>
      </c>
      <c r="B367" s="4"/>
      <c r="C367" s="4">
        <v>1</v>
      </c>
      <c r="D367" s="4">
        <v>1</v>
      </c>
      <c r="E367" s="4">
        <v>1</v>
      </c>
      <c r="F367" s="4">
        <v>1</v>
      </c>
      <c r="G367" s="4">
        <v>1</v>
      </c>
      <c r="H367" s="4">
        <v>1</v>
      </c>
      <c r="I367" s="4">
        <v>1</v>
      </c>
      <c r="J367" s="4">
        <v>1</v>
      </c>
      <c r="K367" s="4">
        <v>1</v>
      </c>
      <c r="L367" s="4">
        <v>1</v>
      </c>
      <c r="M367" s="4">
        <v>1</v>
      </c>
      <c r="N367" s="4" t="str">
        <f>IFERROR(IF(VLOOKUP(A367,'API Org Members'!C:D,2,FALSE)=0,"",VLOOKUP(A367,'API Org Members'!C:D,2,FALSE)),"")</f>
        <v>http://www.eisllc.net/</v>
      </c>
      <c r="O367" t="str">
        <f>IFERROR(IF(VLOOKUP(A367,Resources!A:B,2,FALSE)=0,"",VLOOKUP(A367,Resources!A:B,2,FALSE)),"")</f>
        <v/>
      </c>
    </row>
    <row r="368" spans="1:15" x14ac:dyDescent="0.2">
      <c r="A368" s="3" t="s">
        <v>134</v>
      </c>
      <c r="B368" s="4"/>
      <c r="C368" s="4"/>
      <c r="D368" s="4"/>
      <c r="E368" s="4">
        <v>1</v>
      </c>
      <c r="F368" s="4">
        <v>1</v>
      </c>
      <c r="G368" s="4">
        <v>1</v>
      </c>
      <c r="H368" s="4">
        <v>1</v>
      </c>
      <c r="I368" s="4">
        <v>1</v>
      </c>
      <c r="J368" s="4">
        <v>1</v>
      </c>
      <c r="K368" s="4">
        <v>1</v>
      </c>
      <c r="L368" s="4">
        <v>1</v>
      </c>
      <c r="M368" s="4">
        <v>1</v>
      </c>
      <c r="N368" s="4" t="str">
        <f>IFERROR(IF(VLOOKUP(A368,'API Org Members'!C:D,2,FALSE)=0,"",VLOOKUP(A368,'API Org Members'!C:D,2,FALSE)),"")</f>
        <v>https://www.engineeringpartners.org/</v>
      </c>
      <c r="O368" t="str">
        <f>IFERROR(IF(VLOOKUP(A368,Resources!A:B,2,FALSE)=0,"",VLOOKUP(A368,Resources!A:B,2,FALSE)),"")</f>
        <v/>
      </c>
    </row>
    <row r="369" spans="1:15" x14ac:dyDescent="0.2">
      <c r="A369" s="3" t="s">
        <v>2018</v>
      </c>
      <c r="B369" s="4">
        <v>1</v>
      </c>
      <c r="C369" s="4">
        <v>1</v>
      </c>
      <c r="D369" s="4">
        <v>1</v>
      </c>
      <c r="E369" s="4">
        <v>1</v>
      </c>
      <c r="F369" s="4">
        <v>1</v>
      </c>
      <c r="G369" s="4"/>
      <c r="H369" s="4"/>
      <c r="I369" s="4"/>
      <c r="J369" s="4"/>
      <c r="K369" s="4"/>
      <c r="L369" s="4"/>
      <c r="M369" s="4"/>
      <c r="N369" s="4" t="str">
        <f>IFERROR(IF(VLOOKUP(A369,'API Org Members'!C:D,2,FALSE)=0,"",VLOOKUP(A369,'API Org Members'!C:D,2,FALSE)),"")</f>
        <v>http:/www.englobal.com/</v>
      </c>
      <c r="O369" t="str">
        <f>IFERROR(IF(VLOOKUP(A369,Resources!A:B,2,FALSE)=0,"",VLOOKUP(A369,Resources!A:B,2,FALSE)),"")</f>
        <v/>
      </c>
    </row>
    <row r="370" spans="1:15" x14ac:dyDescent="0.2">
      <c r="A370" s="3" t="s">
        <v>135</v>
      </c>
      <c r="B370" s="4"/>
      <c r="C370" s="4"/>
      <c r="D370" s="4"/>
      <c r="E370" s="4"/>
      <c r="F370" s="4"/>
      <c r="G370" s="4"/>
      <c r="H370" s="4">
        <v>1</v>
      </c>
      <c r="I370" s="4">
        <v>1</v>
      </c>
      <c r="J370" s="4">
        <v>1</v>
      </c>
      <c r="K370" s="4">
        <v>1</v>
      </c>
      <c r="L370" s="4"/>
      <c r="M370" s="4"/>
      <c r="N370" s="4" t="str">
        <f>IFERROR(IF(VLOOKUP(A370,'API Org Members'!C:D,2,FALSE)=0,"",VLOOKUP(A370,'API Org Members'!C:D,2,FALSE)),"")</f>
        <v>http:/www.enovationcontrols.com/</v>
      </c>
      <c r="O370" t="str">
        <f>IFERROR(IF(VLOOKUP(A370,Resources!A:B,2,FALSE)=0,"",VLOOKUP(A370,Resources!A:B,2,FALSE)),"")</f>
        <v/>
      </c>
    </row>
    <row r="371" spans="1:15" x14ac:dyDescent="0.2">
      <c r="A371" s="3" t="s">
        <v>136</v>
      </c>
      <c r="B371" s="4"/>
      <c r="C371" s="4"/>
      <c r="D371" s="4"/>
      <c r="E371" s="4"/>
      <c r="F371" s="4"/>
      <c r="G371" s="4"/>
      <c r="H371" s="4">
        <v>1</v>
      </c>
      <c r="I371" s="4">
        <v>1</v>
      </c>
      <c r="J371" s="4">
        <v>1</v>
      </c>
      <c r="K371" s="4">
        <v>1</v>
      </c>
      <c r="L371" s="4">
        <v>1</v>
      </c>
      <c r="M371" s="4">
        <v>1</v>
      </c>
      <c r="N371" s="4" t="str">
        <f>IFERROR(IF(VLOOKUP(A371,'API Org Members'!C:D,2,FALSE)=0,"",VLOOKUP(A371,'API Org Members'!C:D,2,FALSE)),"")</f>
        <v>http://www.enproindia.com/</v>
      </c>
      <c r="O371" t="str">
        <f>IFERROR(IF(VLOOKUP(A371,Resources!A:B,2,FALSE)=0,"",VLOOKUP(A371,Resources!A:B,2,FALSE)),"")</f>
        <v/>
      </c>
    </row>
    <row r="372" spans="1:15" x14ac:dyDescent="0.2">
      <c r="A372" s="3" t="s">
        <v>2370</v>
      </c>
      <c r="B372" s="4">
        <v>1</v>
      </c>
      <c r="C372" s="4">
        <v>1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 t="str">
        <f>IFERROR(IF(VLOOKUP(A372,'API Org Members'!C:D,2,FALSE)=0,"",VLOOKUP(A372,'API Org Members'!C:D,2,FALSE)),"")</f>
        <v>http:/www.enrafinc.com/</v>
      </c>
      <c r="O372" t="str">
        <f>IFERROR(IF(VLOOKUP(A372,Resources!A:B,2,FALSE)=0,"",VLOOKUP(A372,Resources!A:B,2,FALSE)),"")</f>
        <v/>
      </c>
    </row>
    <row r="373" spans="1:15" x14ac:dyDescent="0.2">
      <c r="A373" s="3" t="s">
        <v>137</v>
      </c>
      <c r="B373" s="4"/>
      <c r="C373" s="4"/>
      <c r="D373" s="4"/>
      <c r="E373" s="4"/>
      <c r="F373" s="4"/>
      <c r="G373" s="4">
        <v>1</v>
      </c>
      <c r="H373" s="4">
        <v>1</v>
      </c>
      <c r="I373" s="4">
        <v>1</v>
      </c>
      <c r="J373" s="4">
        <v>1</v>
      </c>
      <c r="K373" s="4">
        <v>1</v>
      </c>
      <c r="L373" s="4">
        <v>1</v>
      </c>
      <c r="M373" s="4">
        <v>1</v>
      </c>
      <c r="N373" s="4" t="str">
        <f>IFERROR(IF(VLOOKUP(A373,'API Org Members'!C:D,2,FALSE)=0,"",VLOOKUP(A373,'API Org Members'!C:D,2,FALSE)),"")</f>
        <v>https://www.enscoplc.com/</v>
      </c>
      <c r="O373" t="str">
        <f>IFERROR(IF(VLOOKUP(A373,Resources!A:B,2,FALSE)=0,"",VLOOKUP(A373,Resources!A:B,2,FALSE)),"")</f>
        <v/>
      </c>
    </row>
    <row r="374" spans="1:15" x14ac:dyDescent="0.2">
      <c r="A374" s="3" t="s">
        <v>2326</v>
      </c>
      <c r="B374" s="4"/>
      <c r="C374" s="4">
        <v>1</v>
      </c>
      <c r="D374" s="4">
        <v>1</v>
      </c>
      <c r="E374" s="4"/>
      <c r="F374" s="4"/>
      <c r="G374" s="4"/>
      <c r="H374" s="4"/>
      <c r="I374" s="4"/>
      <c r="J374" s="4"/>
      <c r="K374" s="4"/>
      <c r="L374" s="4"/>
      <c r="M374" s="4"/>
      <c r="N374" s="4" t="str">
        <f>IFERROR(IF(VLOOKUP(A374,'API Org Members'!C:D,2,FALSE)=0,"",VLOOKUP(A374,'API Org Members'!C:D,2,FALSE)),"")</f>
        <v>http:/www.ensignenergy.com/</v>
      </c>
      <c r="O374" t="str">
        <f>IFERROR(IF(VLOOKUP(A374,Resources!A:B,2,FALSE)=0,"",VLOOKUP(A374,Resources!A:B,2,FALSE)),"")</f>
        <v/>
      </c>
    </row>
    <row r="375" spans="1:15" x14ac:dyDescent="0.2">
      <c r="A375" s="3" t="s">
        <v>2201</v>
      </c>
      <c r="B375" s="4">
        <v>1</v>
      </c>
      <c r="C375" s="4">
        <v>1</v>
      </c>
      <c r="D375" s="4">
        <v>1</v>
      </c>
      <c r="E375" s="4">
        <v>1</v>
      </c>
      <c r="F375" s="4"/>
      <c r="G375" s="4"/>
      <c r="H375" s="4"/>
      <c r="I375" s="4"/>
      <c r="J375" s="4"/>
      <c r="K375" s="4"/>
      <c r="L375" s="4"/>
      <c r="M375" s="4"/>
      <c r="N375" s="4" t="str">
        <f>IFERROR(IF(VLOOKUP(A375,'API Org Members'!C:D,2,FALSE)=0,"",VLOOKUP(A375,'API Org Members'!C:D,2,FALSE)),"")</f>
        <v>http:/www.ensr.com/</v>
      </c>
      <c r="O375" t="str">
        <f>IFERROR(IF(VLOOKUP(A375,Resources!A:B,2,FALSE)=0,"",VLOOKUP(A375,Resources!A:B,2,FALSE)),"")</f>
        <v/>
      </c>
    </row>
    <row r="376" spans="1:15" x14ac:dyDescent="0.2">
      <c r="A376" s="3" t="s">
        <v>138</v>
      </c>
      <c r="B376" s="4"/>
      <c r="C376" s="4">
        <v>1</v>
      </c>
      <c r="D376" s="4">
        <v>1</v>
      </c>
      <c r="E376" s="4">
        <v>1</v>
      </c>
      <c r="F376" s="4">
        <v>1</v>
      </c>
      <c r="G376" s="4">
        <v>1</v>
      </c>
      <c r="H376" s="4">
        <v>1</v>
      </c>
      <c r="I376" s="4">
        <v>1</v>
      </c>
      <c r="J376" s="4">
        <v>1</v>
      </c>
      <c r="K376" s="4"/>
      <c r="L376" s="4"/>
      <c r="M376" s="4"/>
      <c r="N376" s="4" t="str">
        <f>IFERROR(IF(VLOOKUP(A376,'API Org Members'!C:D,2,FALSE)=0,"",VLOOKUP(A376,'API Org Members'!C:D,2,FALSE)),"")</f>
        <v>http:/www.enterpriseproducts.com/</v>
      </c>
      <c r="O376" t="str">
        <f>IFERROR(IF(VLOOKUP(A376,Resources!A:B,2,FALSE)=0,"",VLOOKUP(A376,Resources!A:B,2,FALSE)),"")</f>
        <v/>
      </c>
    </row>
    <row r="377" spans="1:15" x14ac:dyDescent="0.2">
      <c r="A377" s="3" t="s">
        <v>742</v>
      </c>
      <c r="B377" s="4"/>
      <c r="C377" s="4"/>
      <c r="D377" s="4"/>
      <c r="E377" s="4"/>
      <c r="F377" s="4"/>
      <c r="G377" s="4"/>
      <c r="H377" s="4"/>
      <c r="I377" s="4"/>
      <c r="J377" s="4"/>
      <c r="K377" s="4">
        <v>1</v>
      </c>
      <c r="L377" s="4"/>
      <c r="M377" s="4"/>
      <c r="N377" s="4" t="str">
        <f>IFERROR(IF(VLOOKUP(A377,'API Org Members'!C:D,2,FALSE)=0,"",VLOOKUP(A377,'API Org Members'!C:D,2,FALSE)),"")</f>
        <v>http:/www.enterpriseproducts.com/</v>
      </c>
      <c r="O377" t="str">
        <f>IFERROR(IF(VLOOKUP(A377,Resources!A:B,2,FALSE)=0,"",VLOOKUP(A377,Resources!A:B,2,FALSE)),"")</f>
        <v/>
      </c>
    </row>
    <row r="378" spans="1:15" x14ac:dyDescent="0.2">
      <c r="A378" s="3" t="s">
        <v>2573</v>
      </c>
      <c r="B378" s="4"/>
      <c r="C378" s="4"/>
      <c r="D378" s="4"/>
      <c r="E378" s="4"/>
      <c r="F378" s="4"/>
      <c r="G378" s="4"/>
      <c r="H378" s="4"/>
      <c r="I378" s="4">
        <v>1</v>
      </c>
      <c r="J378" s="4"/>
      <c r="K378" s="4"/>
      <c r="L378" s="4"/>
      <c r="M378" s="4"/>
      <c r="N378" s="4" t="str">
        <f>IFERROR(IF(VLOOKUP(A378,'API Org Members'!C:D,2,FALSE)=0,"",VLOOKUP(A378,'API Org Members'!C:D,2,FALSE)),"")</f>
        <v>http:/www.enthone.com/</v>
      </c>
      <c r="O378" t="str">
        <f>IFERROR(IF(VLOOKUP(A378,Resources!A:B,2,FALSE)=0,"",VLOOKUP(A378,Resources!A:B,2,FALSE)),"")</f>
        <v/>
      </c>
    </row>
    <row r="379" spans="1:15" x14ac:dyDescent="0.2">
      <c r="A379" s="3" t="s">
        <v>139</v>
      </c>
      <c r="B379" s="4"/>
      <c r="C379" s="4"/>
      <c r="D379" s="4"/>
      <c r="E379" s="4"/>
      <c r="F379" s="4"/>
      <c r="G379" s="4"/>
      <c r="H379" s="4"/>
      <c r="I379" s="4"/>
      <c r="J379" s="4">
        <v>1</v>
      </c>
      <c r="K379" s="4">
        <v>1</v>
      </c>
      <c r="L379" s="4"/>
      <c r="M379" s="4"/>
      <c r="N379" s="4" t="str">
        <f>IFERROR(IF(VLOOKUP(A379,'API Org Members'!C:D,2,FALSE)=0,"",VLOOKUP(A379,'API Org Members'!C:D,2,FALSE)),"")</f>
        <v>http:/enthone.com/Industries/Heavy_Equip_Energy/Oil_and_Gas.aspx</v>
      </c>
      <c r="O379" t="str">
        <f>IFERROR(IF(VLOOKUP(A379,Resources!A:B,2,FALSE)=0,"",VLOOKUP(A379,Resources!A:B,2,FALSE)),"")</f>
        <v/>
      </c>
    </row>
    <row r="380" spans="1:15" x14ac:dyDescent="0.2">
      <c r="A380" s="3" t="s">
        <v>2983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>
        <v>1</v>
      </c>
      <c r="N380" s="4" t="str">
        <f>IFERROR(IF(VLOOKUP(A380,'API Org Members'!C:D,2,FALSE)=0,"",VLOOKUP(A380,'API Org Members'!C:D,2,FALSE)),"")</f>
        <v>http://enviroeye.net/</v>
      </c>
      <c r="O380" t="str">
        <f>IFERROR(IF(VLOOKUP(A380,Resources!A:B,2,FALSE)=0,"",VLOOKUP(A380,Resources!A:B,2,FALSE)),"")</f>
        <v/>
      </c>
    </row>
    <row r="381" spans="1:15" x14ac:dyDescent="0.2">
      <c r="A381" s="3" t="s">
        <v>2327</v>
      </c>
      <c r="B381" s="4">
        <v>1</v>
      </c>
      <c r="C381" s="4">
        <v>1</v>
      </c>
      <c r="D381" s="4">
        <v>1</v>
      </c>
      <c r="E381" s="4"/>
      <c r="F381" s="4"/>
      <c r="G381" s="4"/>
      <c r="H381" s="4"/>
      <c r="I381" s="4"/>
      <c r="J381" s="4"/>
      <c r="K381" s="4"/>
      <c r="L381" s="4"/>
      <c r="M381" s="4"/>
      <c r="N381" s="4" t="str">
        <f>IFERROR(IF(VLOOKUP(A381,'API Org Members'!C:D,2,FALSE)=0,"",VLOOKUP(A381,'API Org Members'!C:D,2,FALSE)),"")</f>
        <v>http:/www.erm.com/</v>
      </c>
      <c r="O381" t="str">
        <f>IFERROR(IF(VLOOKUP(A381,Resources!A:B,2,FALSE)=0,"",VLOOKUP(A381,Resources!A:B,2,FALSE)),"")</f>
        <v/>
      </c>
    </row>
    <row r="382" spans="1:15" x14ac:dyDescent="0.2">
      <c r="A382" s="3" t="s">
        <v>140</v>
      </c>
      <c r="B382" s="4"/>
      <c r="C382" s="4"/>
      <c r="D382" s="4"/>
      <c r="E382" s="4"/>
      <c r="F382" s="4"/>
      <c r="G382" s="4">
        <v>1</v>
      </c>
      <c r="H382" s="4">
        <v>1</v>
      </c>
      <c r="I382" s="4">
        <v>1</v>
      </c>
      <c r="J382" s="4">
        <v>1</v>
      </c>
      <c r="K382" s="4">
        <v>1</v>
      </c>
      <c r="L382" s="4">
        <v>1</v>
      </c>
      <c r="M382" s="4">
        <v>1</v>
      </c>
      <c r="N382" s="4" t="str">
        <f>IFERROR(IF(VLOOKUP(A382,'API Org Members'!C:D,2,FALSE)=0,"",VLOOKUP(A382,'API Org Members'!C:D,2,FALSE)),"")</f>
        <v>https://www.envstd.com/</v>
      </c>
      <c r="O382" t="str">
        <f>IFERROR(IF(VLOOKUP(A382,Resources!A:B,2,FALSE)=0,"",VLOOKUP(A382,Resources!A:B,2,FALSE)),"")</f>
        <v/>
      </c>
    </row>
    <row r="383" spans="1:15" x14ac:dyDescent="0.2">
      <c r="A383" s="3" t="s">
        <v>141</v>
      </c>
      <c r="B383" s="4"/>
      <c r="C383" s="4"/>
      <c r="D383" s="4"/>
      <c r="E383" s="4"/>
      <c r="F383" s="4"/>
      <c r="G383" s="4"/>
      <c r="H383" s="4"/>
      <c r="I383" s="4"/>
      <c r="J383" s="4"/>
      <c r="K383" s="4">
        <v>1</v>
      </c>
      <c r="L383" s="4">
        <v>1</v>
      </c>
      <c r="M383" s="4"/>
      <c r="N383" s="4" t="str">
        <f>IFERROR(IF(VLOOKUP(A383,'API Org Members'!C:D,2,FALSE)=0,"",VLOOKUP(A383,'API Org Members'!C:D,2,FALSE)),"")</f>
        <v>http:/www.eogresources.com/</v>
      </c>
      <c r="O383" t="str">
        <f>IFERROR(IF(VLOOKUP(A383,Resources!A:B,2,FALSE)=0,"",VLOOKUP(A383,Resources!A:B,2,FALSE)),"")</f>
        <v/>
      </c>
    </row>
    <row r="384" spans="1:15" x14ac:dyDescent="0.2">
      <c r="A384" s="3" t="s">
        <v>2574</v>
      </c>
      <c r="B384" s="4"/>
      <c r="C384" s="4"/>
      <c r="D384" s="4"/>
      <c r="E384" s="4"/>
      <c r="F384" s="4"/>
      <c r="G384" s="4"/>
      <c r="H384" s="4"/>
      <c r="I384" s="4">
        <v>1</v>
      </c>
      <c r="J384" s="4"/>
      <c r="K384" s="4"/>
      <c r="L384" s="4"/>
      <c r="M384" s="4"/>
      <c r="N384" s="4" t="str">
        <f>IFERROR(IF(VLOOKUP(A384,'API Org Members'!C:D,2,FALSE)=0,"",VLOOKUP(A384,'API Org Members'!C:D,2,FALSE)),"")</f>
        <v>http:/www.eorm.com/clients/focus.php</v>
      </c>
      <c r="O384" t="str">
        <f>IFERROR(IF(VLOOKUP(A384,Resources!A:B,2,FALSE)=0,"",VLOOKUP(A384,Resources!A:B,2,FALSE)),"")</f>
        <v/>
      </c>
    </row>
    <row r="385" spans="1:15" x14ac:dyDescent="0.2">
      <c r="A385" s="3" t="s">
        <v>142</v>
      </c>
      <c r="B385" s="4"/>
      <c r="C385" s="4"/>
      <c r="D385" s="4"/>
      <c r="E385" s="4"/>
      <c r="F385" s="4"/>
      <c r="G385" s="4"/>
      <c r="H385" s="4"/>
      <c r="I385" s="4"/>
      <c r="J385" s="4">
        <v>1</v>
      </c>
      <c r="K385" s="4">
        <v>1</v>
      </c>
      <c r="L385" s="4"/>
      <c r="M385" s="4"/>
      <c r="N385" s="4" t="str">
        <f>IFERROR(IF(VLOOKUP(A385,'API Org Members'!C:D,2,FALSE)=0,"",VLOOKUP(A385,'API Org Members'!C:D,2,FALSE)),"")</f>
        <v>http:/epces.com/</v>
      </c>
      <c r="O385" t="str">
        <f>IFERROR(IF(VLOOKUP(A385,Resources!A:B,2,FALSE)=0,"",VLOOKUP(A385,Resources!A:B,2,FALSE)),"")</f>
        <v/>
      </c>
    </row>
    <row r="386" spans="1:15" x14ac:dyDescent="0.2">
      <c r="A386" s="3" t="s">
        <v>2987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>
        <v>1</v>
      </c>
      <c r="N386" s="4" t="str">
        <f>IFERROR(IF(VLOOKUP(A386,'API Org Members'!C:D,2,FALSE)=0,"",VLOOKUP(A386,'API Org Members'!C:D,2,FALSE)),"")</f>
        <v>https://www.equinor.com/</v>
      </c>
      <c r="O386" t="str">
        <f>IFERROR(IF(VLOOKUP(A386,Resources!A:B,2,FALSE)=0,"",VLOOKUP(A386,Resources!A:B,2,FALSE)),"")</f>
        <v/>
      </c>
    </row>
    <row r="387" spans="1:15" x14ac:dyDescent="0.2">
      <c r="A387" s="3" t="s">
        <v>143</v>
      </c>
      <c r="B387" s="4"/>
      <c r="C387" s="4"/>
      <c r="D387" s="4"/>
      <c r="E387" s="4"/>
      <c r="F387" s="4"/>
      <c r="G387" s="4"/>
      <c r="H387" s="4"/>
      <c r="I387" s="4"/>
      <c r="J387" s="4">
        <v>1</v>
      </c>
      <c r="K387" s="4">
        <v>1</v>
      </c>
      <c r="L387" s="4">
        <v>1</v>
      </c>
      <c r="M387" s="4">
        <v>1</v>
      </c>
      <c r="N387" s="4" t="str">
        <f>IFERROR(IF(VLOOKUP(A387,'API Org Members'!C:D,2,FALSE)=0,"",VLOOKUP(A387,'API Org Members'!C:D,2,FALSE)),"")</f>
        <v>http://www.eri-inc.com/</v>
      </c>
      <c r="O387" t="str">
        <f>IFERROR(IF(VLOOKUP(A387,Resources!A:B,2,FALSE)=0,"",VLOOKUP(A387,Resources!A:B,2,FALSE)),"")</f>
        <v/>
      </c>
    </row>
    <row r="388" spans="1:15" x14ac:dyDescent="0.2">
      <c r="A388" s="3" t="s">
        <v>144</v>
      </c>
      <c r="B388" s="4">
        <v>1</v>
      </c>
      <c r="C388" s="4">
        <v>1</v>
      </c>
      <c r="D388" s="4">
        <v>1</v>
      </c>
      <c r="E388" s="4">
        <v>1</v>
      </c>
      <c r="F388" s="4">
        <v>1</v>
      </c>
      <c r="G388" s="4">
        <v>1</v>
      </c>
      <c r="H388" s="4">
        <v>1</v>
      </c>
      <c r="I388" s="4">
        <v>1</v>
      </c>
      <c r="J388" s="4">
        <v>1</v>
      </c>
      <c r="K388" s="4">
        <v>1</v>
      </c>
      <c r="L388" s="4">
        <v>1</v>
      </c>
      <c r="M388" s="4">
        <v>1</v>
      </c>
      <c r="N388" s="4" t="str">
        <f>IFERROR(IF(VLOOKUP(A388,'API Org Members'!C:D,2,FALSE)=0,"",VLOOKUP(A388,'API Org Members'!C:D,2,FALSE)),"")</f>
        <v>https://www.equityeng.com/</v>
      </c>
      <c r="O388" t="str">
        <f>IFERROR(IF(VLOOKUP(A388,Resources!A:B,2,FALSE)=0,"",VLOOKUP(A388,Resources!A:B,2,FALSE)),"")</f>
        <v/>
      </c>
    </row>
    <row r="389" spans="1:15" x14ac:dyDescent="0.2">
      <c r="A389" s="3" t="s">
        <v>145</v>
      </c>
      <c r="B389" s="4"/>
      <c r="C389" s="4">
        <v>1</v>
      </c>
      <c r="D389" s="4">
        <v>1</v>
      </c>
      <c r="E389" s="4"/>
      <c r="F389" s="4"/>
      <c r="G389" s="4">
        <v>1</v>
      </c>
      <c r="H389" s="4">
        <v>1</v>
      </c>
      <c r="I389" s="4">
        <v>1</v>
      </c>
      <c r="J389" s="4">
        <v>1</v>
      </c>
      <c r="K389" s="4">
        <v>1</v>
      </c>
      <c r="L389" s="4">
        <v>1</v>
      </c>
      <c r="M389" s="4">
        <v>1</v>
      </c>
      <c r="N389" s="4" t="str">
        <f>IFERROR(IF(VLOOKUP(A389,'API Org Members'!C:D,2,FALSE)=0,"",VLOOKUP(A389,'API Org Members'!C:D,2,FALSE)),"")</f>
        <v>https://www.erm.com/</v>
      </c>
      <c r="O389" t="str">
        <f>IFERROR(IF(VLOOKUP(A389,Resources!A:B,2,FALSE)=0,"",VLOOKUP(A389,Resources!A:B,2,FALSE)),"")</f>
        <v/>
      </c>
    </row>
    <row r="390" spans="1:15" x14ac:dyDescent="0.2">
      <c r="A390" s="3" t="s">
        <v>2566</v>
      </c>
      <c r="B390" s="4"/>
      <c r="C390" s="4"/>
      <c r="D390" s="4"/>
      <c r="E390" s="4"/>
      <c r="F390" s="4"/>
      <c r="G390" s="4"/>
      <c r="H390" s="4">
        <v>1</v>
      </c>
      <c r="I390" s="4">
        <v>1</v>
      </c>
      <c r="J390" s="4">
        <v>1</v>
      </c>
      <c r="K390" s="4"/>
      <c r="L390" s="4"/>
      <c r="M390" s="4"/>
      <c r="N390" s="4" t="str">
        <f>IFERROR(IF(VLOOKUP(A390,'API Org Members'!C:D,2,FALSE)=0,"",VLOOKUP(A390,'API Org Members'!C:D,2,FALSE)),"")</f>
        <v>http:/www.esri.com/</v>
      </c>
      <c r="O390" t="str">
        <f>IFERROR(IF(VLOOKUP(A390,Resources!A:B,2,FALSE)=0,"",VLOOKUP(A390,Resources!A:B,2,FALSE)),"")</f>
        <v/>
      </c>
    </row>
    <row r="391" spans="1:15" x14ac:dyDescent="0.2">
      <c r="A391" s="3" t="s">
        <v>146</v>
      </c>
      <c r="B391" s="4"/>
      <c r="C391" s="4"/>
      <c r="D391" s="4"/>
      <c r="E391" s="4"/>
      <c r="F391" s="4"/>
      <c r="G391" s="4"/>
      <c r="H391" s="4"/>
      <c r="I391" s="4"/>
      <c r="J391" s="4">
        <v>1</v>
      </c>
      <c r="K391" s="4">
        <v>1</v>
      </c>
      <c r="L391" s="4">
        <v>1</v>
      </c>
      <c r="M391" s="4">
        <v>1</v>
      </c>
      <c r="N391" s="4" t="str">
        <f>IFERROR(IF(VLOOKUP(A391,'API Org Members'!C:D,2,FALSE)=0,"",VLOOKUP(A391,'API Org Members'!C:D,2,FALSE)),"")</f>
        <v>https://www.esteemprojects.com/</v>
      </c>
      <c r="O391" t="str">
        <f>IFERROR(IF(VLOOKUP(A391,Resources!A:B,2,FALSE)=0,"",VLOOKUP(A391,Resources!A:B,2,FALSE)),"")</f>
        <v/>
      </c>
    </row>
    <row r="392" spans="1:15" x14ac:dyDescent="0.2">
      <c r="A392" s="3" t="s">
        <v>147</v>
      </c>
      <c r="B392" s="4"/>
      <c r="C392" s="4"/>
      <c r="D392" s="4"/>
      <c r="E392" s="4"/>
      <c r="F392" s="4"/>
      <c r="G392" s="4"/>
      <c r="H392" s="4"/>
      <c r="I392" s="4"/>
      <c r="J392" s="4">
        <v>1</v>
      </c>
      <c r="K392" s="4">
        <v>1</v>
      </c>
      <c r="L392" s="4">
        <v>1</v>
      </c>
      <c r="M392" s="4">
        <v>1</v>
      </c>
      <c r="N392" s="4" t="str">
        <f>IFERROR(IF(VLOOKUP(A392,'API Org Members'!C:D,2,FALSE)=0,"",VLOOKUP(A392,'API Org Members'!C:D,2,FALSE)),"")</f>
        <v>http://oil-additives.evonik.com/product/oil-additives/en</v>
      </c>
      <c r="O392" t="str">
        <f>IFERROR(IF(VLOOKUP(A392,Resources!A:B,2,FALSE)=0,"",VLOOKUP(A392,Resources!A:B,2,FALSE)),"")</f>
        <v/>
      </c>
    </row>
    <row r="393" spans="1:15" x14ac:dyDescent="0.2">
      <c r="A393" s="3" t="s">
        <v>1562</v>
      </c>
      <c r="B393" s="4"/>
      <c r="C393" s="4"/>
      <c r="D393" s="4">
        <v>1</v>
      </c>
      <c r="E393" s="4">
        <v>1</v>
      </c>
      <c r="F393" s="4">
        <v>1</v>
      </c>
      <c r="G393" s="4">
        <v>1</v>
      </c>
      <c r="H393" s="4">
        <v>1</v>
      </c>
      <c r="I393" s="4">
        <v>1</v>
      </c>
      <c r="J393" s="4"/>
      <c r="K393" s="4"/>
      <c r="L393" s="4"/>
      <c r="M393" s="4"/>
      <c r="N393" s="4" t="str">
        <f>IFERROR(IF(VLOOKUP(A393,'API Org Members'!C:D,2,FALSE)=0,"",VLOOKUP(A393,'API Org Members'!C:D,2,FALSE)),"")</f>
        <v>http:/www.rohmax.com/</v>
      </c>
      <c r="O393" t="str">
        <f>IFERROR(IF(VLOOKUP(A393,Resources!A:B,2,FALSE)=0,"",VLOOKUP(A393,Resources!A:B,2,FALSE)),"")</f>
        <v/>
      </c>
    </row>
    <row r="394" spans="1:15" x14ac:dyDescent="0.2">
      <c r="A394" s="3" t="s">
        <v>1418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>
        <v>1</v>
      </c>
      <c r="M394" s="4"/>
      <c r="N394" s="4" t="str">
        <f>IFERROR(IF(VLOOKUP(A394,'API Org Members'!C:D,2,FALSE)=0,"",VLOOKUP(A394,'API Org Members'!C:D,2,FALSE)),"")</f>
        <v>http:/www.extractionog.com/</v>
      </c>
      <c r="O394" t="str">
        <f>IFERROR(IF(VLOOKUP(A394,Resources!A:B,2,FALSE)=0,"",VLOOKUP(A394,Resources!A:B,2,FALSE)),"")</f>
        <v/>
      </c>
    </row>
    <row r="395" spans="1:15" x14ac:dyDescent="0.2">
      <c r="A395" s="3" t="s">
        <v>148</v>
      </c>
      <c r="B395" s="4"/>
      <c r="C395" s="4">
        <v>1</v>
      </c>
      <c r="D395" s="4">
        <v>1</v>
      </c>
      <c r="E395" s="4">
        <v>1</v>
      </c>
      <c r="F395" s="4">
        <v>1</v>
      </c>
      <c r="G395" s="4">
        <v>1</v>
      </c>
      <c r="H395" s="4">
        <v>1</v>
      </c>
      <c r="I395" s="4">
        <v>1</v>
      </c>
      <c r="J395" s="4">
        <v>1</v>
      </c>
      <c r="K395" s="4">
        <v>1</v>
      </c>
      <c r="L395" s="4">
        <v>1</v>
      </c>
      <c r="M395" s="4">
        <v>1</v>
      </c>
      <c r="N395" s="4" t="str">
        <f>IFERROR(IF(VLOOKUP(A395,'API Org Members'!C:D,2,FALSE)=0,"",VLOOKUP(A395,'API Org Members'!C:D,2,FALSE)),"")</f>
        <v>https://www.expl.com/</v>
      </c>
      <c r="O395" t="str">
        <f>IFERROR(IF(VLOOKUP(A395,Resources!A:B,2,FALSE)=0,"",VLOOKUP(A395,Resources!A:B,2,FALSE)),"")</f>
        <v/>
      </c>
    </row>
    <row r="396" spans="1:15" x14ac:dyDescent="0.2">
      <c r="A396" s="3" t="s">
        <v>1563</v>
      </c>
      <c r="B396" s="4"/>
      <c r="C396" s="4"/>
      <c r="D396" s="4"/>
      <c r="E396" s="4"/>
      <c r="F396" s="4"/>
      <c r="G396" s="4">
        <v>1</v>
      </c>
      <c r="H396" s="4">
        <v>1</v>
      </c>
      <c r="I396" s="4">
        <v>1</v>
      </c>
      <c r="J396" s="4"/>
      <c r="K396" s="4"/>
      <c r="L396" s="4"/>
      <c r="M396" s="4"/>
      <c r="N396" s="4" t="str">
        <f>IFERROR(IF(VLOOKUP(A396,'API Org Members'!C:D,2,FALSE)=0,"",VLOOKUP(A396,'API Org Members'!C:D,2,FALSE)),"")</f>
        <v>http:/www.eeslp.com/</v>
      </c>
      <c r="O396" t="str">
        <f>IFERROR(IF(VLOOKUP(A396,Resources!A:B,2,FALSE)=0,"",VLOOKUP(A396,Resources!A:B,2,FALSE)),"")</f>
        <v/>
      </c>
    </row>
    <row r="397" spans="1:15" x14ac:dyDescent="0.2">
      <c r="A397" s="3" t="s">
        <v>2993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>
        <v>1</v>
      </c>
      <c r="N397" s="4" t="str">
        <f>IFERROR(IF(VLOOKUP(A397,'API Org Members'!C:D,2,FALSE)=0,"",VLOOKUP(A397,'API Org Members'!C:D,2,FALSE)),"")</f>
        <v>http://www.extractionog.com/</v>
      </c>
      <c r="O397" t="str">
        <f>IFERROR(IF(VLOOKUP(A397,Resources!A:B,2,FALSE)=0,"",VLOOKUP(A397,Resources!A:B,2,FALSE)),"")</f>
        <v/>
      </c>
    </row>
    <row r="398" spans="1:15" x14ac:dyDescent="0.2">
      <c r="A398" s="3" t="s">
        <v>149</v>
      </c>
      <c r="B398" s="4">
        <v>1</v>
      </c>
      <c r="C398" s="4">
        <v>1</v>
      </c>
      <c r="D398" s="4">
        <v>1</v>
      </c>
      <c r="E398" s="4">
        <v>1</v>
      </c>
      <c r="F398" s="4">
        <v>1</v>
      </c>
      <c r="G398" s="4">
        <v>1</v>
      </c>
      <c r="H398" s="4">
        <v>1</v>
      </c>
      <c r="I398" s="4">
        <v>1</v>
      </c>
      <c r="J398" s="4">
        <v>1</v>
      </c>
      <c r="K398" s="4">
        <v>1</v>
      </c>
      <c r="L398" s="4">
        <v>1</v>
      </c>
      <c r="M398" s="4">
        <v>1</v>
      </c>
      <c r="N398" s="4" t="str">
        <f>IFERROR(IF(VLOOKUP(A398,'API Org Members'!C:D,2,FALSE)=0,"",VLOOKUP(A398,'API Org Members'!C:D,2,FALSE)),"")</f>
        <v>http://corporate.exxonmobil.com/</v>
      </c>
      <c r="O398" t="str">
        <f>IFERROR(IF(VLOOKUP(A398,Resources!A:B,2,FALSE)=0,"",VLOOKUP(A398,Resources!A:B,2,FALSE)),"")</f>
        <v>https://www.desmogblog.com/exxonmobil-funding-climate-science-denial</v>
      </c>
    </row>
    <row r="399" spans="1:15" x14ac:dyDescent="0.2">
      <c r="A399" s="3" t="s">
        <v>150</v>
      </c>
      <c r="B399" s="4"/>
      <c r="C399" s="4"/>
      <c r="D399" s="4"/>
      <c r="E399" s="4"/>
      <c r="F399" s="4">
        <v>1</v>
      </c>
      <c r="G399" s="4">
        <v>1</v>
      </c>
      <c r="H399" s="4">
        <v>1</v>
      </c>
      <c r="I399" s="4">
        <v>1</v>
      </c>
      <c r="J399" s="4">
        <v>1</v>
      </c>
      <c r="K399" s="4">
        <v>1</v>
      </c>
      <c r="L399" s="4">
        <v>1</v>
      </c>
      <c r="M399" s="4">
        <v>1</v>
      </c>
      <c r="N399" s="4" t="str">
        <f>IFERROR(IF(VLOOKUP(A399,'API Org Members'!C:D,2,FALSE)=0,"",VLOOKUP(A399,'API Org Members'!C:D,2,FALSE)),"")</f>
        <v>http://www.fastenal.com/</v>
      </c>
      <c r="O399" t="str">
        <f>IFERROR(IF(VLOOKUP(A399,Resources!A:B,2,FALSE)=0,"",VLOOKUP(A399,Resources!A:B,2,FALSE)),"")</f>
        <v/>
      </c>
    </row>
    <row r="400" spans="1:15" x14ac:dyDescent="0.2">
      <c r="A400" s="3" t="s">
        <v>2371</v>
      </c>
      <c r="B400" s="4">
        <v>1</v>
      </c>
      <c r="C400" s="4">
        <v>1</v>
      </c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 t="str">
        <f>IFERROR(IF(VLOOKUP(A400,'API Org Members'!C:D,2,FALSE)=0,"",VLOOKUP(A400,'API Org Members'!C:D,2,FALSE)),"")</f>
        <v>http:/www.faureherman.com/</v>
      </c>
      <c r="O400" t="str">
        <f>IFERROR(IF(VLOOKUP(A400,Resources!A:B,2,FALSE)=0,"",VLOOKUP(A400,Resources!A:B,2,FALSE)),"")</f>
        <v/>
      </c>
    </row>
    <row r="401" spans="1:15" x14ac:dyDescent="0.2">
      <c r="A401" s="3" t="s">
        <v>151</v>
      </c>
      <c r="B401" s="4"/>
      <c r="C401" s="4"/>
      <c r="D401" s="4">
        <v>1</v>
      </c>
      <c r="E401" s="4">
        <v>1</v>
      </c>
      <c r="F401" s="4">
        <v>1</v>
      </c>
      <c r="G401" s="4">
        <v>1</v>
      </c>
      <c r="H401" s="4">
        <v>1</v>
      </c>
      <c r="I401" s="4">
        <v>1</v>
      </c>
      <c r="J401" s="4">
        <v>1</v>
      </c>
      <c r="K401" s="4">
        <v>1</v>
      </c>
      <c r="L401" s="4">
        <v>1</v>
      </c>
      <c r="M401" s="4">
        <v>1</v>
      </c>
      <c r="N401" s="4" t="str">
        <f>IFERROR(IF(VLOOKUP(A401,'API Org Members'!C:D,2,FALSE)=0,"",VLOOKUP(A401,'API Org Members'!C:D,2,FALSE)),"")</f>
        <v>http://www.fbvalve.com/</v>
      </c>
      <c r="O401" t="str">
        <f>IFERROR(IF(VLOOKUP(A401,Resources!A:B,2,FALSE)=0,"",VLOOKUP(A401,Resources!A:B,2,FALSE)),"")</f>
        <v/>
      </c>
    </row>
    <row r="402" spans="1:15" x14ac:dyDescent="0.2">
      <c r="A402" s="3" t="s">
        <v>152</v>
      </c>
      <c r="B402" s="4"/>
      <c r="C402" s="4"/>
      <c r="D402" s="4"/>
      <c r="E402" s="4"/>
      <c r="F402" s="4"/>
      <c r="G402" s="4"/>
      <c r="H402" s="4">
        <v>1</v>
      </c>
      <c r="I402" s="4">
        <v>1</v>
      </c>
      <c r="J402" s="4">
        <v>1</v>
      </c>
      <c r="K402" s="4"/>
      <c r="L402" s="4"/>
      <c r="M402" s="4"/>
      <c r="N402" s="4" t="str">
        <f>IFERROR(IF(VLOOKUP(A402,'API Org Members'!C:D,2,FALSE)=0,"",VLOOKUP(A402,'API Org Members'!C:D,2,FALSE)),"")</f>
        <v>http:/www.federalservicesllc.com/</v>
      </c>
      <c r="O402" t="str">
        <f>IFERROR(IF(VLOOKUP(A402,Resources!A:B,2,FALSE)=0,"",VLOOKUP(A402,Resources!A:B,2,FALSE)),"")</f>
        <v/>
      </c>
    </row>
    <row r="403" spans="1:15" x14ac:dyDescent="0.2">
      <c r="A403" s="3" t="s">
        <v>1741</v>
      </c>
      <c r="B403" s="4"/>
      <c r="C403" s="4">
        <v>1</v>
      </c>
      <c r="D403" s="4">
        <v>1</v>
      </c>
      <c r="E403" s="4">
        <v>1</v>
      </c>
      <c r="F403" s="4">
        <v>1</v>
      </c>
      <c r="G403" s="4">
        <v>1</v>
      </c>
      <c r="H403" s="4"/>
      <c r="I403" s="4"/>
      <c r="J403" s="4"/>
      <c r="K403" s="4"/>
      <c r="L403" s="4"/>
      <c r="M403" s="4"/>
      <c r="N403" s="4" t="str">
        <f>IFERROR(IF(VLOOKUP(A403,'API Org Members'!C:D,2,FALSE)=0,"",VLOOKUP(A403,'API Org Members'!C:D,2,FALSE)),"")</f>
        <v>http:/www.fergusonbeauregard.com/</v>
      </c>
      <c r="O403" t="str">
        <f>IFERROR(IF(VLOOKUP(A403,Resources!A:B,2,FALSE)=0,"",VLOOKUP(A403,Resources!A:B,2,FALSE)),"")</f>
        <v/>
      </c>
    </row>
    <row r="404" spans="1:15" x14ac:dyDescent="0.2">
      <c r="A404" s="3" t="s">
        <v>2999</v>
      </c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>
        <v>1</v>
      </c>
      <c r="N404" s="4" t="str">
        <f>IFERROR(IF(VLOOKUP(A404,'API Org Members'!C:D,2,FALSE)=0,"",VLOOKUP(A404,'API Org Members'!C:D,2,FALSE)),"")</f>
        <v>https://filld.com/</v>
      </c>
      <c r="O404" t="str">
        <f>IFERROR(IF(VLOOKUP(A404,Resources!A:B,2,FALSE)=0,"",VLOOKUP(A404,Resources!A:B,2,FALSE)),"")</f>
        <v/>
      </c>
    </row>
    <row r="405" spans="1:15" x14ac:dyDescent="0.2">
      <c r="A405" s="3" t="s">
        <v>1419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>
        <v>1</v>
      </c>
      <c r="M405" s="4">
        <v>1</v>
      </c>
      <c r="N405" s="4" t="str">
        <f>IFERROR(IF(VLOOKUP(A405,'API Org Members'!C:D,2,FALSE)=0,"",VLOOKUP(A405,'API Org Members'!C:D,2,FALSE)),"")</f>
        <v>https://www.finspectiondt.com/</v>
      </c>
      <c r="O405" t="str">
        <f>IFERROR(IF(VLOOKUP(A405,Resources!A:B,2,FALSE)=0,"",VLOOKUP(A405,Resources!A:B,2,FALSE)),"")</f>
        <v/>
      </c>
    </row>
    <row r="406" spans="1:15" x14ac:dyDescent="0.2">
      <c r="A406" s="3" t="s">
        <v>743</v>
      </c>
      <c r="B406" s="4"/>
      <c r="C406" s="4"/>
      <c r="D406" s="4"/>
      <c r="E406" s="4"/>
      <c r="F406" s="4"/>
      <c r="G406" s="4"/>
      <c r="H406" s="4"/>
      <c r="I406" s="4"/>
      <c r="J406" s="4"/>
      <c r="K406" s="4">
        <v>1</v>
      </c>
      <c r="L406" s="4"/>
      <c r="M406" s="4"/>
      <c r="N406" s="4" t="str">
        <f>IFERROR(IF(VLOOKUP(A406,'API Org Members'!C:D,2,FALSE)=0,"",VLOOKUP(A406,'API Org Members'!C:D,2,FALSE)),"")</f>
        <v>http:/www.fcrl.ca/</v>
      </c>
      <c r="O406" t="str">
        <f>IFERROR(IF(VLOOKUP(A406,Resources!A:B,2,FALSE)=0,"",VLOOKUP(A406,Resources!A:B,2,FALSE)),"")</f>
        <v/>
      </c>
    </row>
    <row r="407" spans="1:15" x14ac:dyDescent="0.2">
      <c r="A407" s="3" t="s">
        <v>153</v>
      </c>
      <c r="B407" s="4">
        <v>1</v>
      </c>
      <c r="C407" s="4">
        <v>1</v>
      </c>
      <c r="D407" s="4">
        <v>1</v>
      </c>
      <c r="E407" s="4">
        <v>1</v>
      </c>
      <c r="F407" s="4">
        <v>1</v>
      </c>
      <c r="G407" s="4">
        <v>1</v>
      </c>
      <c r="H407" s="4">
        <v>1</v>
      </c>
      <c r="I407" s="4">
        <v>1</v>
      </c>
      <c r="J407" s="4">
        <v>1</v>
      </c>
      <c r="K407" s="4">
        <v>1</v>
      </c>
      <c r="L407" s="4">
        <v>1</v>
      </c>
      <c r="M407" s="4">
        <v>1</v>
      </c>
      <c r="N407" s="4" t="str">
        <f>IFERROR(IF(VLOOKUP(A407,'API Org Members'!C:D,2,FALSE)=0,"",VLOOKUP(A407,'API Org Members'!C:D,2,FALSE)),"")</f>
        <v>https://www.fishertank.com/</v>
      </c>
      <c r="O407" t="str">
        <f>IFERROR(IF(VLOOKUP(A407,Resources!A:B,2,FALSE)=0,"",VLOOKUP(A407,Resources!A:B,2,FALSE)),"")</f>
        <v/>
      </c>
    </row>
    <row r="408" spans="1:15" x14ac:dyDescent="0.2">
      <c r="A408" s="3" t="s">
        <v>2328</v>
      </c>
      <c r="B408" s="4">
        <v>1</v>
      </c>
      <c r="C408" s="4">
        <v>1</v>
      </c>
      <c r="D408" s="4">
        <v>1</v>
      </c>
      <c r="E408" s="4"/>
      <c r="F408" s="4"/>
      <c r="G408" s="4"/>
      <c r="H408" s="4"/>
      <c r="I408" s="4"/>
      <c r="J408" s="4"/>
      <c r="K408" s="4"/>
      <c r="L408" s="4"/>
      <c r="M408" s="4"/>
      <c r="N408" s="4" t="str">
        <f>IFERROR(IF(VLOOKUP(A408,'API Org Members'!C:D,2,FALSE)=0,"",VLOOKUP(A408,'API Org Members'!C:D,2,FALSE)),"")</f>
        <v>http:/www.fitzroy.co.nz/</v>
      </c>
      <c r="O408" t="str">
        <f>IFERROR(IF(VLOOKUP(A408,Resources!A:B,2,FALSE)=0,"",VLOOKUP(A408,Resources!A:B,2,FALSE)),"")</f>
        <v/>
      </c>
    </row>
    <row r="409" spans="1:15" x14ac:dyDescent="0.2">
      <c r="A409" s="3" t="s">
        <v>1420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>
        <v>1</v>
      </c>
      <c r="M409" s="4">
        <v>1</v>
      </c>
      <c r="N409" s="4" t="str">
        <f>IFERROR(IF(VLOOKUP(A409,'API Org Members'!C:D,2,FALSE)=0,"",VLOOKUP(A409,'API Org Members'!C:D,2,FALSE)),"")</f>
        <v>http://www.fivestarproducts.com/</v>
      </c>
      <c r="O409" t="str">
        <f>IFERROR(IF(VLOOKUP(A409,Resources!A:B,2,FALSE)=0,"",VLOOKUP(A409,Resources!A:B,2,FALSE)),"")</f>
        <v/>
      </c>
    </row>
    <row r="410" spans="1:15" x14ac:dyDescent="0.2">
      <c r="A410" s="3" t="s">
        <v>1565</v>
      </c>
      <c r="B410" s="4"/>
      <c r="C410" s="4"/>
      <c r="D410" s="4"/>
      <c r="E410" s="4"/>
      <c r="F410" s="4"/>
      <c r="G410" s="4"/>
      <c r="H410" s="4">
        <v>1</v>
      </c>
      <c r="I410" s="4">
        <v>1</v>
      </c>
      <c r="J410" s="4"/>
      <c r="K410" s="4"/>
      <c r="L410" s="4"/>
      <c r="M410" s="4"/>
      <c r="N410" s="4" t="str">
        <f>IFERROR(IF(VLOOKUP(A410,'API Org Members'!C:D,2,FALSE)=0,"",VLOOKUP(A410,'API Org Members'!C:D,2,FALSE)),"")</f>
        <v>http:/www.flareignitors.com/</v>
      </c>
      <c r="O410" t="str">
        <f>IFERROR(IF(VLOOKUP(A410,Resources!A:B,2,FALSE)=0,"",VLOOKUP(A410,Resources!A:B,2,FALSE)),"")</f>
        <v/>
      </c>
    </row>
    <row r="411" spans="1:15" x14ac:dyDescent="0.2">
      <c r="A411" s="3" t="s">
        <v>1421</v>
      </c>
      <c r="B411" s="4"/>
      <c r="C411" s="4"/>
      <c r="D411" s="4"/>
      <c r="E411" s="4"/>
      <c r="F411" s="4">
        <v>1</v>
      </c>
      <c r="G411" s="4"/>
      <c r="H411" s="4"/>
      <c r="I411" s="4"/>
      <c r="J411" s="4"/>
      <c r="K411" s="4"/>
      <c r="L411" s="4">
        <v>1</v>
      </c>
      <c r="M411" s="4">
        <v>1</v>
      </c>
      <c r="N411" s="4" t="str">
        <f>IFERROR(IF(VLOOKUP(A411,'API Org Members'!C:D,2,FALSE)=0,"",VLOOKUP(A411,'API Org Members'!C:D,2,FALSE)),"")</f>
        <v>https://www.flexim.com/us</v>
      </c>
      <c r="O411" t="str">
        <f>IFERROR(IF(VLOOKUP(A411,Resources!A:B,2,FALSE)=0,"",VLOOKUP(A411,Resources!A:B,2,FALSE)),"")</f>
        <v/>
      </c>
    </row>
    <row r="412" spans="1:15" x14ac:dyDescent="0.2">
      <c r="A412" s="3" t="s">
        <v>154</v>
      </c>
      <c r="B412" s="4">
        <v>1</v>
      </c>
      <c r="C412" s="4">
        <v>1</v>
      </c>
      <c r="D412" s="4"/>
      <c r="E412" s="4"/>
      <c r="F412" s="4"/>
      <c r="G412" s="4"/>
      <c r="H412" s="4"/>
      <c r="I412" s="4"/>
      <c r="J412" s="4">
        <v>1</v>
      </c>
      <c r="K412" s="4">
        <v>1</v>
      </c>
      <c r="L412" s="4">
        <v>1</v>
      </c>
      <c r="M412" s="4">
        <v>1</v>
      </c>
      <c r="N412" s="4" t="str">
        <f>IFERROR(IF(VLOOKUP(A412,'API Org Members'!C:D,2,FALSE)=0,"",VLOOKUP(A412,'API Org Members'!C:D,2,FALSE)),"")</f>
        <v>http://flexitallic.com/</v>
      </c>
      <c r="O412" t="str">
        <f>IFERROR(IF(VLOOKUP(A412,Resources!A:B,2,FALSE)=0,"",VLOOKUP(A412,Resources!A:B,2,FALSE)),"")</f>
        <v/>
      </c>
    </row>
    <row r="413" spans="1:15" x14ac:dyDescent="0.2">
      <c r="A413" s="3" t="s">
        <v>688</v>
      </c>
      <c r="B413" s="4"/>
      <c r="C413" s="4"/>
      <c r="D413" s="4"/>
      <c r="E413" s="4"/>
      <c r="F413" s="4"/>
      <c r="G413" s="4"/>
      <c r="H413" s="4"/>
      <c r="I413" s="4">
        <v>1</v>
      </c>
      <c r="J413" s="4">
        <v>1</v>
      </c>
      <c r="K413" s="4">
        <v>1</v>
      </c>
      <c r="L413" s="4">
        <v>1</v>
      </c>
      <c r="M413" s="4">
        <v>1</v>
      </c>
      <c r="N413" s="4" t="str">
        <f>IFERROR(IF(VLOOKUP(A413,'API Org Members'!C:D,2,FALSE)=0,"",VLOOKUP(A413,'API Org Members'!C:D,2,FALSE)),"")</f>
        <v>http://www.flexsteelpipe.com/</v>
      </c>
      <c r="O413" t="str">
        <f>IFERROR(IF(VLOOKUP(A413,Resources!A:B,2,FALSE)=0,"",VLOOKUP(A413,Resources!A:B,2,FALSE)),"")</f>
        <v/>
      </c>
    </row>
    <row r="414" spans="1:15" x14ac:dyDescent="0.2">
      <c r="A414" s="3" t="s">
        <v>1564</v>
      </c>
      <c r="B414" s="4"/>
      <c r="C414" s="4"/>
      <c r="D414" s="4"/>
      <c r="E414" s="4"/>
      <c r="F414" s="4"/>
      <c r="G414" s="4"/>
      <c r="H414" s="4">
        <v>1</v>
      </c>
      <c r="I414" s="4">
        <v>1</v>
      </c>
      <c r="J414" s="4"/>
      <c r="K414" s="4"/>
      <c r="L414" s="4"/>
      <c r="M414" s="4"/>
      <c r="N414" s="4" t="str">
        <f>IFERROR(IF(VLOOKUP(A414,'API Org Members'!C:D,2,FALSE)=0,"",VLOOKUP(A414,'API Org Members'!C:D,2,FALSE)),"")</f>
        <v>http:/www.flextm.com/</v>
      </c>
      <c r="O414" t="str">
        <f>IFERROR(IF(VLOOKUP(A414,Resources!A:B,2,FALSE)=0,"",VLOOKUP(A414,Resources!A:B,2,FALSE)),"")</f>
        <v/>
      </c>
    </row>
    <row r="415" spans="1:15" x14ac:dyDescent="0.2">
      <c r="A415" s="3" t="s">
        <v>1422</v>
      </c>
      <c r="B415" s="4">
        <v>1</v>
      </c>
      <c r="C415" s="4"/>
      <c r="D415" s="4"/>
      <c r="E415" s="4">
        <v>1</v>
      </c>
      <c r="F415" s="4">
        <v>1</v>
      </c>
      <c r="G415" s="4"/>
      <c r="H415" s="4"/>
      <c r="I415" s="4"/>
      <c r="J415" s="4"/>
      <c r="K415" s="4"/>
      <c r="L415" s="4">
        <v>1</v>
      </c>
      <c r="M415" s="4"/>
      <c r="N415" s="4" t="str">
        <f>IFERROR(IF(VLOOKUP(A415,'API Org Members'!C:D,2,FALSE)=0,"",VLOOKUP(A415,'API Org Members'!C:D,2,FALSE)),"")</f>
        <v>http:/www.flotekind.com/</v>
      </c>
      <c r="O415" t="str">
        <f>IFERROR(IF(VLOOKUP(A415,Resources!A:B,2,FALSE)=0,"",VLOOKUP(A415,Resources!A:B,2,FALSE)),"")</f>
        <v/>
      </c>
    </row>
    <row r="416" spans="1:15" x14ac:dyDescent="0.2">
      <c r="A416" s="3" t="s">
        <v>689</v>
      </c>
      <c r="B416" s="4"/>
      <c r="C416" s="4"/>
      <c r="D416" s="4"/>
      <c r="E416" s="4"/>
      <c r="F416" s="4"/>
      <c r="G416" s="4"/>
      <c r="H416" s="4"/>
      <c r="I416" s="4"/>
      <c r="J416" s="4">
        <v>1</v>
      </c>
      <c r="K416" s="4">
        <v>1</v>
      </c>
      <c r="L416" s="4">
        <v>1</v>
      </c>
      <c r="M416" s="4">
        <v>1</v>
      </c>
      <c r="N416" s="4" t="str">
        <f>IFERROR(IF(VLOOKUP(A416,'API Org Members'!C:D,2,FALSE)=0,"",VLOOKUP(A416,'API Org Members'!C:D,2,FALSE)),"")</f>
        <v>https://www.flow-data.com/</v>
      </c>
      <c r="O416" t="str">
        <f>IFERROR(IF(VLOOKUP(A416,Resources!A:B,2,FALSE)=0,"",VLOOKUP(A416,Resources!A:B,2,FALSE)),"")</f>
        <v/>
      </c>
    </row>
    <row r="417" spans="1:15" x14ac:dyDescent="0.2">
      <c r="A417" s="3" t="s">
        <v>155</v>
      </c>
      <c r="B417" s="4"/>
      <c r="C417" s="4"/>
      <c r="D417" s="4"/>
      <c r="E417" s="4">
        <v>1</v>
      </c>
      <c r="F417" s="4">
        <v>1</v>
      </c>
      <c r="G417" s="4">
        <v>1</v>
      </c>
      <c r="H417" s="4">
        <v>1</v>
      </c>
      <c r="I417" s="4">
        <v>1</v>
      </c>
      <c r="J417" s="4">
        <v>1</v>
      </c>
      <c r="K417" s="4">
        <v>1</v>
      </c>
      <c r="L417" s="4">
        <v>1</v>
      </c>
      <c r="M417" s="4">
        <v>1</v>
      </c>
      <c r="N417" s="4" t="str">
        <f>IFERROR(IF(VLOOKUP(A417,'API Org Members'!C:D,2,FALSE)=0,"",VLOOKUP(A417,'API Org Members'!C:D,2,FALSE)),"")</f>
        <v>http://www.flowmd.com/</v>
      </c>
      <c r="O417" t="str">
        <f>IFERROR(IF(VLOOKUP(A417,Resources!A:B,2,FALSE)=0,"",VLOOKUP(A417,Resources!A:B,2,FALSE)),"")</f>
        <v/>
      </c>
    </row>
    <row r="418" spans="1:15" x14ac:dyDescent="0.2">
      <c r="A418" s="3" t="s">
        <v>2329</v>
      </c>
      <c r="B418" s="4"/>
      <c r="C418" s="4"/>
      <c r="D418" s="4">
        <v>1</v>
      </c>
      <c r="E418" s="4"/>
      <c r="F418" s="4"/>
      <c r="G418" s="4"/>
      <c r="H418" s="4"/>
      <c r="I418" s="4"/>
      <c r="J418" s="4"/>
      <c r="K418" s="4"/>
      <c r="L418" s="4"/>
      <c r="M418" s="4"/>
      <c r="N418" s="4" t="str">
        <f>IFERROR(IF(VLOOKUP(A418,'API Org Members'!C:D,2,FALSE)=0,"",VLOOKUP(A418,'API Org Members'!C:D,2,FALSE)),"")</f>
        <v>http:/www.flowtechinc.com/</v>
      </c>
      <c r="O418" t="str">
        <f>IFERROR(IF(VLOOKUP(A418,Resources!A:B,2,FALSE)=0,"",VLOOKUP(A418,Resources!A:B,2,FALSE)),"")</f>
        <v/>
      </c>
    </row>
    <row r="419" spans="1:15" x14ac:dyDescent="0.2">
      <c r="A419" s="3" t="s">
        <v>156</v>
      </c>
      <c r="B419" s="4">
        <v>1</v>
      </c>
      <c r="C419" s="4">
        <v>1</v>
      </c>
      <c r="D419" s="4">
        <v>1</v>
      </c>
      <c r="E419" s="4">
        <v>1</v>
      </c>
      <c r="F419" s="4">
        <v>1</v>
      </c>
      <c r="G419" s="4">
        <v>1</v>
      </c>
      <c r="H419" s="4">
        <v>1</v>
      </c>
      <c r="I419" s="4">
        <v>1</v>
      </c>
      <c r="J419" s="4">
        <v>1</v>
      </c>
      <c r="K419" s="4">
        <v>1</v>
      </c>
      <c r="L419" s="4">
        <v>1</v>
      </c>
      <c r="M419" s="4">
        <v>1</v>
      </c>
      <c r="N419" s="4" t="str">
        <f>IFERROR(IF(VLOOKUP(A419,'API Org Members'!C:D,2,FALSE)=0,"",VLOOKUP(A419,'API Org Members'!C:D,2,FALSE)),"")</f>
        <v>http://www.fluor.com/</v>
      </c>
      <c r="O419" t="str">
        <f>IFERROR(IF(VLOOKUP(A419,Resources!A:B,2,FALSE)=0,"",VLOOKUP(A419,Resources!A:B,2,FALSE)),"")</f>
        <v/>
      </c>
    </row>
    <row r="420" spans="1:15" x14ac:dyDescent="0.2">
      <c r="A420" s="3" t="s">
        <v>157</v>
      </c>
      <c r="B420" s="4">
        <v>1</v>
      </c>
      <c r="C420" s="4">
        <v>1</v>
      </c>
      <c r="D420" s="4">
        <v>1</v>
      </c>
      <c r="E420" s="4">
        <v>1</v>
      </c>
      <c r="F420" s="4">
        <v>1</v>
      </c>
      <c r="G420" s="4">
        <v>1</v>
      </c>
      <c r="H420" s="4">
        <v>1</v>
      </c>
      <c r="I420" s="4">
        <v>1</v>
      </c>
      <c r="J420" s="4">
        <v>1</v>
      </c>
      <c r="K420" s="4">
        <v>1</v>
      </c>
      <c r="L420" s="4"/>
      <c r="M420" s="4"/>
      <c r="N420" s="4" t="str">
        <f>IFERROR(IF(VLOOKUP(A420,'API Org Members'!C:D,2,FALSE)=0,"",VLOOKUP(A420,'API Org Members'!C:D,2,FALSE)),"")</f>
        <v>http:/www.fmctechnologies.com/</v>
      </c>
      <c r="O420" t="str">
        <f>IFERROR(IF(VLOOKUP(A420,Resources!A:B,2,FALSE)=0,"",VLOOKUP(A420,Resources!A:B,2,FALSE)),"")</f>
        <v/>
      </c>
    </row>
    <row r="421" spans="1:15" x14ac:dyDescent="0.2">
      <c r="A421" s="3" t="s">
        <v>690</v>
      </c>
      <c r="B421" s="4"/>
      <c r="C421" s="4"/>
      <c r="D421" s="4"/>
      <c r="E421" s="4"/>
      <c r="F421" s="4"/>
      <c r="G421" s="4"/>
      <c r="H421" s="4">
        <v>1</v>
      </c>
      <c r="I421" s="4">
        <v>1</v>
      </c>
      <c r="J421" s="4">
        <v>1</v>
      </c>
      <c r="K421" s="4">
        <v>1</v>
      </c>
      <c r="L421" s="4">
        <v>1</v>
      </c>
      <c r="M421" s="4">
        <v>1</v>
      </c>
      <c r="N421" s="4" t="str">
        <f>IFERROR(IF(VLOOKUP(A421,'API Org Members'!C:D,2,FALSE)=0,"",VLOOKUP(A421,'API Org Members'!C:D,2,FALSE)),"")</f>
        <v>http://www.foerstergroup.com/en/usa/</v>
      </c>
      <c r="O421" t="str">
        <f>IFERROR(IF(VLOOKUP(A421,Resources!A:B,2,FALSE)=0,"",VLOOKUP(A421,Resources!A:B,2,FALSE)),"")</f>
        <v/>
      </c>
    </row>
    <row r="422" spans="1:15" x14ac:dyDescent="0.2">
      <c r="A422" s="3" t="s">
        <v>1612</v>
      </c>
      <c r="B422" s="4"/>
      <c r="C422" s="4"/>
      <c r="D422" s="4"/>
      <c r="E422" s="4"/>
      <c r="F422" s="4"/>
      <c r="G422" s="4">
        <v>1</v>
      </c>
      <c r="H422" s="4">
        <v>1</v>
      </c>
      <c r="I422" s="4"/>
      <c r="J422" s="4"/>
      <c r="K422" s="4"/>
      <c r="L422" s="4"/>
      <c r="M422" s="4"/>
      <c r="N422" s="4" t="str">
        <f>IFERROR(IF(VLOOKUP(A422,'API Org Members'!C:D,2,FALSE)=0,"",VLOOKUP(A422,'API Org Members'!C:D,2,FALSE)),"")</f>
        <v>http:/www.f-e-t.com/our_products_technologies/drilling-intervention/tubular-handling/</v>
      </c>
      <c r="O422" t="str">
        <f>IFERROR(IF(VLOOKUP(A422,Resources!A:B,2,FALSE)=0,"",VLOOKUP(A422,Resources!A:B,2,FALSE)),"")</f>
        <v/>
      </c>
    </row>
    <row r="423" spans="1:15" x14ac:dyDescent="0.2">
      <c r="A423" s="3" t="s">
        <v>158</v>
      </c>
      <c r="B423" s="4"/>
      <c r="C423" s="4"/>
      <c r="D423" s="4"/>
      <c r="E423" s="4"/>
      <c r="F423" s="4"/>
      <c r="G423" s="4"/>
      <c r="H423" s="4">
        <v>1</v>
      </c>
      <c r="I423" s="4">
        <v>1</v>
      </c>
      <c r="J423" s="4">
        <v>1</v>
      </c>
      <c r="K423" s="4">
        <v>1</v>
      </c>
      <c r="L423" s="4">
        <v>1</v>
      </c>
      <c r="M423" s="4">
        <v>1</v>
      </c>
      <c r="N423" s="4" t="str">
        <f>IFERROR(IF(VLOOKUP(A423,'API Org Members'!C:D,2,FALSE)=0,"",VLOOKUP(A423,'API Org Members'!C:D,2,FALSE)),"")</f>
        <v>http://www.f-e-t.com/</v>
      </c>
      <c r="O423" t="str">
        <f>IFERROR(IF(VLOOKUP(A423,Resources!A:B,2,FALSE)=0,"",VLOOKUP(A423,Resources!A:B,2,FALSE)),"")</f>
        <v/>
      </c>
    </row>
    <row r="424" spans="1:15" x14ac:dyDescent="0.2">
      <c r="A424" s="3" t="s">
        <v>159</v>
      </c>
      <c r="B424" s="4">
        <v>1</v>
      </c>
      <c r="C424" s="4">
        <v>1</v>
      </c>
      <c r="D424" s="4">
        <v>1</v>
      </c>
      <c r="E424" s="4">
        <v>1</v>
      </c>
      <c r="F424" s="4">
        <v>1</v>
      </c>
      <c r="G424" s="4">
        <v>1</v>
      </c>
      <c r="H424" s="4">
        <v>1</v>
      </c>
      <c r="I424" s="4">
        <v>1</v>
      </c>
      <c r="J424" s="4">
        <v>1</v>
      </c>
      <c r="K424" s="4">
        <v>1</v>
      </c>
      <c r="L424" s="4">
        <v>1</v>
      </c>
      <c r="M424" s="4">
        <v>1</v>
      </c>
      <c r="N424" s="4" t="str">
        <f>IFERROR(IF(VLOOKUP(A424,'API Org Members'!C:D,2,FALSE)=0,"",VLOOKUP(A424,'API Org Members'!C:D,2,FALSE)),"")</f>
        <v>https://www.foss.com/</v>
      </c>
      <c r="O424" t="str">
        <f>IFERROR(IF(VLOOKUP(A424,Resources!A:B,2,FALSE)=0,"",VLOOKUP(A424,Resources!A:B,2,FALSE)),"")</f>
        <v/>
      </c>
    </row>
    <row r="425" spans="1:15" x14ac:dyDescent="0.2">
      <c r="A425" s="3" t="s">
        <v>2330</v>
      </c>
      <c r="B425" s="4">
        <v>1</v>
      </c>
      <c r="C425" s="4">
        <v>1</v>
      </c>
      <c r="D425" s="4">
        <v>1</v>
      </c>
      <c r="E425" s="4"/>
      <c r="F425" s="4"/>
      <c r="G425" s="4"/>
      <c r="H425" s="4"/>
      <c r="I425" s="4"/>
      <c r="J425" s="4"/>
      <c r="K425" s="4"/>
      <c r="L425" s="4"/>
      <c r="M425" s="4"/>
      <c r="N425" s="4" t="str">
        <f>IFERROR(IF(VLOOKUP(A425,'API Org Members'!C:D,2,FALSE)=0,"",VLOOKUP(A425,'API Org Members'!C:D,2,FALSE)),"")</f>
        <v>http:/www.fwc.com/</v>
      </c>
      <c r="O425" t="str">
        <f>IFERROR(IF(VLOOKUP(A425,Resources!A:B,2,FALSE)=0,"",VLOOKUP(A425,Resources!A:B,2,FALSE)),"")</f>
        <v/>
      </c>
    </row>
    <row r="426" spans="1:15" x14ac:dyDescent="0.2">
      <c r="A426" s="3" t="s">
        <v>160</v>
      </c>
      <c r="B426" s="4"/>
      <c r="C426" s="4"/>
      <c r="D426" s="4"/>
      <c r="E426" s="4">
        <v>1</v>
      </c>
      <c r="F426" s="4">
        <v>1</v>
      </c>
      <c r="G426" s="4">
        <v>1</v>
      </c>
      <c r="H426" s="4">
        <v>1</v>
      </c>
      <c r="I426" s="4">
        <v>1</v>
      </c>
      <c r="J426" s="4">
        <v>1</v>
      </c>
      <c r="K426" s="4">
        <v>1</v>
      </c>
      <c r="L426" s="4"/>
      <c r="M426" s="4"/>
      <c r="N426" s="4" t="str">
        <f>IFERROR(IF(VLOOKUP(A426,'API Org Members'!C:D,2,FALSE)=0,"",VLOOKUP(A426,'API Org Members'!C:D,2,FALSE)),"")</f>
        <v>http:/www.fwc.com/</v>
      </c>
      <c r="O426" t="str">
        <f>IFERROR(IF(VLOOKUP(A426,Resources!A:B,2,FALSE)=0,"",VLOOKUP(A426,Resources!A:B,2,FALSE)),"")</f>
        <v/>
      </c>
    </row>
    <row r="427" spans="1:15" x14ac:dyDescent="0.2">
      <c r="A427" s="3" t="s">
        <v>1423</v>
      </c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>
        <v>1</v>
      </c>
      <c r="M427" s="4">
        <v>1</v>
      </c>
      <c r="N427" s="4" t="str">
        <f>IFERROR(IF(VLOOKUP(A427,'API Org Members'!C:D,2,FALSE)=0,"",VLOOKUP(A427,'API Org Members'!C:D,2,FALSE)),"")</f>
        <v>https://www.foxthermal.com/</v>
      </c>
      <c r="O427" t="str">
        <f>IFERROR(IF(VLOOKUP(A427,Resources!A:B,2,FALSE)=0,"",VLOOKUP(A427,Resources!A:B,2,FALSE)),"")</f>
        <v/>
      </c>
    </row>
    <row r="428" spans="1:15" x14ac:dyDescent="0.2">
      <c r="A428" s="3" t="s">
        <v>1566</v>
      </c>
      <c r="B428" s="4"/>
      <c r="C428" s="4"/>
      <c r="D428" s="4"/>
      <c r="E428" s="4"/>
      <c r="F428" s="4"/>
      <c r="G428" s="4">
        <v>1</v>
      </c>
      <c r="H428" s="4">
        <v>1</v>
      </c>
      <c r="I428" s="4">
        <v>1</v>
      </c>
      <c r="J428" s="4"/>
      <c r="K428" s="4"/>
      <c r="L428" s="4"/>
      <c r="M428" s="4"/>
      <c r="N428" s="4" t="str">
        <f>IFERROR(IF(VLOOKUP(A428,'API Org Members'!C:D,2,FALSE)=0,"",VLOOKUP(A428,'API Org Members'!C:D,2,FALSE)),"")</f>
        <v>http:/www.ftsi.com/</v>
      </c>
      <c r="O428" t="str">
        <f>IFERROR(IF(VLOOKUP(A428,Resources!A:B,2,FALSE)=0,"",VLOOKUP(A428,Resources!A:B,2,FALSE)),"")</f>
        <v/>
      </c>
    </row>
    <row r="429" spans="1:15" x14ac:dyDescent="0.2">
      <c r="A429" s="3" t="s">
        <v>2575</v>
      </c>
      <c r="B429" s="4"/>
      <c r="C429" s="4"/>
      <c r="D429" s="4"/>
      <c r="E429" s="4"/>
      <c r="F429" s="4"/>
      <c r="G429" s="4"/>
      <c r="H429" s="4">
        <v>1</v>
      </c>
      <c r="I429" s="4">
        <v>1</v>
      </c>
      <c r="J429" s="4"/>
      <c r="K429" s="4"/>
      <c r="L429" s="4"/>
      <c r="M429" s="4"/>
      <c r="N429" s="4" t="str">
        <f>IFERROR(IF(VLOOKUP(A429,'API Org Members'!C:D,2,FALSE)=0,"",VLOOKUP(A429,'API Org Members'!C:D,2,FALSE)),"")</f>
        <v>http:/www.frandsonsafety.com/index.html</v>
      </c>
      <c r="O429" t="str">
        <f>IFERROR(IF(VLOOKUP(A429,Resources!A:B,2,FALSE)=0,"",VLOOKUP(A429,Resources!A:B,2,FALSE)),"")</f>
        <v/>
      </c>
    </row>
    <row r="430" spans="1:15" x14ac:dyDescent="0.2">
      <c r="A430" s="3" t="s">
        <v>2501</v>
      </c>
      <c r="B430" s="4">
        <v>1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 t="str">
        <f>IFERROR(IF(VLOOKUP(A430,'API Org Members'!C:D,2,FALSE)=0,"",VLOOKUP(A430,'API Org Members'!C:D,2,FALSE)),"")</f>
        <v>http:/www.frankscasing.com/</v>
      </c>
      <c r="O430" t="str">
        <f>IFERROR(IF(VLOOKUP(A430,Resources!A:B,2,FALSE)=0,"",VLOOKUP(A430,Resources!A:B,2,FALSE)),"")</f>
        <v/>
      </c>
    </row>
    <row r="431" spans="1:15" x14ac:dyDescent="0.2">
      <c r="A431" s="3" t="s">
        <v>3015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>
        <v>1</v>
      </c>
      <c r="N431" s="4" t="str">
        <f>IFERROR(IF(VLOOKUP(A431,'API Org Members'!C:D,2,FALSE)=0,"",VLOOKUP(A431,'API Org Members'!C:D,2,FALSE)),"")</f>
        <v>http://www.franklinvalve.com/index.html</v>
      </c>
      <c r="O431" t="str">
        <f>IFERROR(IF(VLOOKUP(A431,Resources!A:B,2,FALSE)=0,"",VLOOKUP(A431,Resources!A:B,2,FALSE)),"")</f>
        <v/>
      </c>
    </row>
    <row r="432" spans="1:15" x14ac:dyDescent="0.2">
      <c r="A432" s="3" t="s">
        <v>161</v>
      </c>
      <c r="B432" s="4"/>
      <c r="C432" s="4"/>
      <c r="D432" s="4"/>
      <c r="E432" s="4"/>
      <c r="F432" s="4"/>
      <c r="G432" s="4"/>
      <c r="H432" s="4"/>
      <c r="I432" s="4">
        <v>1</v>
      </c>
      <c r="J432" s="4">
        <v>1</v>
      </c>
      <c r="K432" s="4"/>
      <c r="L432" s="4"/>
      <c r="M432" s="4"/>
      <c r="N432" s="4" t="str">
        <f>IFERROR(IF(VLOOKUP(A432,'API Org Members'!C:D,2,FALSE)=0,"",VLOOKUP(A432,'API Org Members'!C:D,2,FALSE)),"")</f>
        <v>http:/www.ftsi.com/</v>
      </c>
      <c r="O432" t="str">
        <f>IFERROR(IF(VLOOKUP(A432,Resources!A:B,2,FALSE)=0,"",VLOOKUP(A432,Resources!A:B,2,FALSE)),"")</f>
        <v/>
      </c>
    </row>
    <row r="433" spans="1:15" x14ac:dyDescent="0.2">
      <c r="A433" s="3" t="s">
        <v>744</v>
      </c>
      <c r="B433" s="4"/>
      <c r="C433" s="4"/>
      <c r="D433" s="4"/>
      <c r="E433" s="4"/>
      <c r="F433" s="4"/>
      <c r="G433" s="4"/>
      <c r="H433" s="4"/>
      <c r="I433" s="4"/>
      <c r="J433" s="4"/>
      <c r="K433" s="4">
        <v>1</v>
      </c>
      <c r="L433" s="4"/>
      <c r="M433" s="4"/>
      <c r="N433" s="4" t="str">
        <f>IFERROR(IF(VLOOKUP(A433,'API Org Members'!C:D,2,FALSE)=0,"",VLOOKUP(A433,'API Org Members'!C:D,2,FALSE)),"")</f>
        <v>http:/www.fcx.com/resources/oilgas.htm</v>
      </c>
      <c r="O433" t="str">
        <f>IFERROR(IF(VLOOKUP(A433,Resources!A:B,2,FALSE)=0,"",VLOOKUP(A433,Resources!A:B,2,FALSE)),"")</f>
        <v/>
      </c>
    </row>
    <row r="434" spans="1:15" x14ac:dyDescent="0.2">
      <c r="A434" s="3" t="s">
        <v>1424</v>
      </c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>
        <v>1</v>
      </c>
      <c r="M434" s="4">
        <v>1</v>
      </c>
      <c r="N434" s="4" t="str">
        <f>IFERROR(IF(VLOOKUP(A434,'API Org Members'!C:D,2,FALSE)=0,"",VLOOKUP(A434,'API Org Members'!C:D,2,FALSE)),"")</f>
        <v>http://www.frontierintegrity.com/</v>
      </c>
      <c r="O434" t="str">
        <f>IFERROR(IF(VLOOKUP(A434,Resources!A:B,2,FALSE)=0,"",VLOOKUP(A434,Resources!A:B,2,FALSE)),"")</f>
        <v/>
      </c>
    </row>
    <row r="435" spans="1:15" x14ac:dyDescent="0.2">
      <c r="A435" s="3" t="s">
        <v>2202</v>
      </c>
      <c r="B435" s="4"/>
      <c r="C435" s="4">
        <v>1</v>
      </c>
      <c r="D435" s="4">
        <v>1</v>
      </c>
      <c r="E435" s="4">
        <v>1</v>
      </c>
      <c r="F435" s="4"/>
      <c r="G435" s="4"/>
      <c r="H435" s="4"/>
      <c r="I435" s="4"/>
      <c r="J435" s="4"/>
      <c r="K435" s="4"/>
      <c r="L435" s="4"/>
      <c r="M435" s="4"/>
      <c r="N435" s="4" t="str">
        <f>IFERROR(IF(VLOOKUP(A435,'API Org Members'!C:D,2,FALSE)=0,"",VLOOKUP(A435,'API Org Members'!C:D,2,FALSE)),"")</f>
        <v>http:/www.ftsinspection.com/</v>
      </c>
      <c r="O435" t="str">
        <f>IFERROR(IF(VLOOKUP(A435,Resources!A:B,2,FALSE)=0,"",VLOOKUP(A435,Resources!A:B,2,FALSE)),"")</f>
        <v/>
      </c>
    </row>
    <row r="436" spans="1:15" x14ac:dyDescent="0.2">
      <c r="A436" s="3" t="s">
        <v>162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>
        <v>1</v>
      </c>
      <c r="M436" s="4">
        <v>1</v>
      </c>
      <c r="N436" s="4" t="str">
        <f>IFERROR(IF(VLOOKUP(A436,'API Org Members'!C:D,2,FALSE)=0,"",VLOOKUP(A436,'API Org Members'!C:D,2,FALSE)),"")</f>
        <v>http://www.fujisansurvey.com/</v>
      </c>
      <c r="O436" t="str">
        <f>IFERROR(IF(VLOOKUP(A436,Resources!A:B,2,FALSE)=0,"",VLOOKUP(A436,Resources!A:B,2,FALSE)),"")</f>
        <v/>
      </c>
    </row>
    <row r="437" spans="1:15" x14ac:dyDescent="0.2">
      <c r="A437" s="3" t="s">
        <v>1425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>
        <v>1</v>
      </c>
      <c r="M437" s="4">
        <v>1</v>
      </c>
      <c r="N437" s="4" t="str">
        <f>IFERROR(IF(VLOOKUP(A437,'API Org Members'!C:D,2,FALSE)=0,"",VLOOKUP(A437,'API Org Members'!C:D,2,FALSE)),"")</f>
        <v>https://www.fullsail-group.com/</v>
      </c>
      <c r="O437" t="str">
        <f>IFERROR(IF(VLOOKUP(A437,Resources!A:B,2,FALSE)=0,"",VLOOKUP(A437,Resources!A:B,2,FALSE)),"")</f>
        <v/>
      </c>
    </row>
    <row r="438" spans="1:15" x14ac:dyDescent="0.2">
      <c r="A438" s="3" t="s">
        <v>163</v>
      </c>
      <c r="B438" s="4"/>
      <c r="C438" s="4"/>
      <c r="D438" s="4"/>
      <c r="E438" s="4"/>
      <c r="F438" s="4"/>
      <c r="G438" s="4"/>
      <c r="H438" s="4"/>
      <c r="I438" s="4">
        <v>1</v>
      </c>
      <c r="J438" s="4"/>
      <c r="K438" s="4">
        <v>1</v>
      </c>
      <c r="L438" s="4"/>
      <c r="M438" s="4"/>
      <c r="N438" s="4" t="str">
        <f>IFERROR(IF(VLOOKUP(A438,'API Org Members'!C:D,2,FALSE)=0,"",VLOOKUP(A438,'API Org Members'!C:D,2,FALSE)),"")</f>
        <v>http:/www.furmanite.com/</v>
      </c>
      <c r="O438" t="str">
        <f>IFERROR(IF(VLOOKUP(A438,Resources!A:B,2,FALSE)=0,"",VLOOKUP(A438,Resources!A:B,2,FALSE)),"")</f>
        <v/>
      </c>
    </row>
    <row r="439" spans="1:15" x14ac:dyDescent="0.2">
      <c r="A439" s="3" t="s">
        <v>164</v>
      </c>
      <c r="B439" s="4"/>
      <c r="C439" s="4"/>
      <c r="D439" s="4"/>
      <c r="E439" s="4"/>
      <c r="F439" s="4"/>
      <c r="G439" s="4"/>
      <c r="H439" s="4"/>
      <c r="I439" s="4"/>
      <c r="J439" s="4">
        <v>1</v>
      </c>
      <c r="K439" s="4">
        <v>1</v>
      </c>
      <c r="L439" s="4"/>
      <c r="M439" s="4"/>
      <c r="N439" s="4" t="str">
        <f>IFERROR(IF(VLOOKUP(A439,'API Org Members'!C:D,2,FALSE)=0,"",VLOOKUP(A439,'API Org Members'!C:D,2,FALSE)),"")</f>
        <v>http:/www.fzvamericas.com/</v>
      </c>
      <c r="O439" t="str">
        <f>IFERROR(IF(VLOOKUP(A439,Resources!A:B,2,FALSE)=0,"",VLOOKUP(A439,Resources!A:B,2,FALSE)),"")</f>
        <v/>
      </c>
    </row>
    <row r="440" spans="1:15" x14ac:dyDescent="0.2">
      <c r="A440" s="3" t="s">
        <v>165</v>
      </c>
      <c r="B440" s="4">
        <v>1</v>
      </c>
      <c r="C440" s="4">
        <v>1</v>
      </c>
      <c r="D440" s="4">
        <v>1</v>
      </c>
      <c r="E440" s="4">
        <v>1</v>
      </c>
      <c r="F440" s="4">
        <v>1</v>
      </c>
      <c r="G440" s="4">
        <v>1</v>
      </c>
      <c r="H440" s="4">
        <v>1</v>
      </c>
      <c r="I440" s="4">
        <v>1</v>
      </c>
      <c r="J440" s="4">
        <v>1</v>
      </c>
      <c r="K440" s="4">
        <v>1</v>
      </c>
      <c r="L440" s="4">
        <v>1</v>
      </c>
      <c r="M440" s="4">
        <v>1</v>
      </c>
      <c r="N440" s="4" t="str">
        <f>IFERROR(IF(VLOOKUP(A440,'API Org Members'!C:D,2,FALSE)=0,"",VLOOKUP(A440,'API Org Members'!C:D,2,FALSE)),"")</f>
        <v>https://www.garlock.com/en</v>
      </c>
      <c r="O440" t="str">
        <f>IFERROR(IF(VLOOKUP(A440,Resources!A:B,2,FALSE)=0,"",VLOOKUP(A440,Resources!A:B,2,FALSE)),"")</f>
        <v/>
      </c>
    </row>
    <row r="441" spans="1:15" x14ac:dyDescent="0.2">
      <c r="A441" s="3" t="s">
        <v>1426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>
        <v>1</v>
      </c>
      <c r="M441" s="4"/>
      <c r="N441" s="4" t="str">
        <f>IFERROR(IF(VLOOKUP(A441,'API Org Members'!C:D,2,FALSE)=0,"",VLOOKUP(A441,'API Org Members'!C:D,2,FALSE)),"")</f>
        <v>http:/www.garrettok.com/</v>
      </c>
      <c r="O441" t="str">
        <f>IFERROR(IF(VLOOKUP(A441,Resources!A:B,2,FALSE)=0,"",VLOOKUP(A441,Resources!A:B,2,FALSE)),"")</f>
        <v/>
      </c>
    </row>
    <row r="442" spans="1:15" x14ac:dyDescent="0.2">
      <c r="A442" s="3" t="s">
        <v>166</v>
      </c>
      <c r="B442" s="4"/>
      <c r="C442" s="4"/>
      <c r="D442" s="4"/>
      <c r="E442" s="4"/>
      <c r="F442" s="4"/>
      <c r="G442" s="4">
        <v>1</v>
      </c>
      <c r="H442" s="4">
        <v>1</v>
      </c>
      <c r="I442" s="4">
        <v>1</v>
      </c>
      <c r="J442" s="4">
        <v>1</v>
      </c>
      <c r="K442" s="4">
        <v>1</v>
      </c>
      <c r="L442" s="4">
        <v>1</v>
      </c>
      <c r="M442" s="4">
        <v>1</v>
      </c>
      <c r="N442" s="4" t="str">
        <f>IFERROR(IF(VLOOKUP(A442,'API Org Members'!C:D,2,FALSE)=0,"",VLOOKUP(A442,'API Org Members'!C:D,2,FALSE)),"")</f>
        <v>http://www.gasair.net/</v>
      </c>
      <c r="O442" t="str">
        <f>IFERROR(IF(VLOOKUP(A442,Resources!A:B,2,FALSE)=0,"",VLOOKUP(A442,Resources!A:B,2,FALSE)),"")</f>
        <v/>
      </c>
    </row>
    <row r="443" spans="1:15" x14ac:dyDescent="0.2">
      <c r="A443" s="3" t="s">
        <v>1427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>
        <v>1</v>
      </c>
      <c r="M443" s="4">
        <v>1</v>
      </c>
      <c r="N443" s="4" t="str">
        <f>IFERROR(IF(VLOOKUP(A443,'API Org Members'!C:D,2,FALSE)=0,"",VLOOKUP(A443,'API Org Members'!C:D,2,FALSE)),"")</f>
        <v>https://www.gates.com/</v>
      </c>
      <c r="O443" t="str">
        <f>IFERROR(IF(VLOOKUP(A443,Resources!A:B,2,FALSE)=0,"",VLOOKUP(A443,Resources!A:B,2,FALSE)),"")</f>
        <v/>
      </c>
    </row>
    <row r="444" spans="1:15" x14ac:dyDescent="0.2">
      <c r="A444" s="3" t="s">
        <v>167</v>
      </c>
      <c r="B444" s="4"/>
      <c r="C444" s="4"/>
      <c r="D444" s="4"/>
      <c r="E444" s="4"/>
      <c r="F444" s="4"/>
      <c r="G444" s="4"/>
      <c r="H444" s="4">
        <v>1</v>
      </c>
      <c r="I444" s="4">
        <v>1</v>
      </c>
      <c r="J444" s="4">
        <v>1</v>
      </c>
      <c r="K444" s="4">
        <v>1</v>
      </c>
      <c r="L444" s="4">
        <v>1</v>
      </c>
      <c r="M444" s="4">
        <v>1</v>
      </c>
      <c r="N444" s="4" t="str">
        <f>IFERROR(IF(VLOOKUP(A444,'API Org Members'!C:D,2,FALSE)=0,"",VLOOKUP(A444,'API Org Members'!C:D,2,FALSE)),"")</f>
        <v>http://www.gbroilfield.com/</v>
      </c>
      <c r="O444" t="str">
        <f>IFERROR(IF(VLOOKUP(A444,Resources!A:B,2,FALSE)=0,"",VLOOKUP(A444,Resources!A:B,2,FALSE)),"")</f>
        <v/>
      </c>
    </row>
    <row r="445" spans="1:15" x14ac:dyDescent="0.2">
      <c r="A445" s="3" t="s">
        <v>169</v>
      </c>
      <c r="B445" s="4"/>
      <c r="C445" s="4"/>
      <c r="D445" s="4"/>
      <c r="E445" s="4"/>
      <c r="F445" s="4"/>
      <c r="G445" s="4"/>
      <c r="H445" s="4">
        <v>1</v>
      </c>
      <c r="I445" s="4">
        <v>1</v>
      </c>
      <c r="J445" s="4">
        <v>1</v>
      </c>
      <c r="K445" s="4">
        <v>1</v>
      </c>
      <c r="L445" s="4">
        <v>1</v>
      </c>
      <c r="M445" s="4">
        <v>1</v>
      </c>
      <c r="N445" s="4" t="str">
        <f>IFERROR(IF(VLOOKUP(A445,'API Org Members'!C:D,2,FALSE)=0,"",VLOOKUP(A445,'API Org Members'!C:D,2,FALSE)),"")</f>
        <v>https://www.gemeasurement.com/</v>
      </c>
      <c r="O445" t="str">
        <f>IFERROR(IF(VLOOKUP(A445,Resources!A:B,2,FALSE)=0,"",VLOOKUP(A445,Resources!A:B,2,FALSE)),"")</f>
        <v>http://www.sourcewatch.org/index.php/GE_Energy</v>
      </c>
    </row>
    <row r="446" spans="1:15" x14ac:dyDescent="0.2">
      <c r="A446" s="3" t="s">
        <v>2331</v>
      </c>
      <c r="B446" s="4"/>
      <c r="C446" s="4">
        <v>1</v>
      </c>
      <c r="D446" s="4">
        <v>1</v>
      </c>
      <c r="E446" s="4"/>
      <c r="F446" s="4"/>
      <c r="G446" s="4"/>
      <c r="H446" s="4"/>
      <c r="I446" s="4"/>
      <c r="J446" s="4"/>
      <c r="K446" s="4"/>
      <c r="L446" s="4"/>
      <c r="M446" s="4"/>
      <c r="N446" s="4" t="str">
        <f>IFERROR(IF(VLOOKUP(A446,'API Org Members'!C:D,2,FALSE)=0,"",VLOOKUP(A446,'API Org Members'!C:D,2,FALSE)),"")</f>
        <v>http:/www.gemotors.com/</v>
      </c>
      <c r="O446" t="str">
        <f>IFERROR(IF(VLOOKUP(A446,Resources!A:B,2,FALSE)=0,"",VLOOKUP(A446,Resources!A:B,2,FALSE)),"")</f>
        <v>http://www.sourcewatch.org/index.php/General_Electric</v>
      </c>
    </row>
    <row r="447" spans="1:15" x14ac:dyDescent="0.2">
      <c r="A447" s="3" t="s">
        <v>170</v>
      </c>
      <c r="B447" s="4"/>
      <c r="C447" s="4"/>
      <c r="D447" s="4"/>
      <c r="E447" s="4"/>
      <c r="F447" s="4"/>
      <c r="G447" s="4">
        <v>1</v>
      </c>
      <c r="H447" s="4">
        <v>1</v>
      </c>
      <c r="I447" s="4">
        <v>1</v>
      </c>
      <c r="J447" s="4">
        <v>1</v>
      </c>
      <c r="K447" s="4">
        <v>1</v>
      </c>
      <c r="L447" s="4">
        <v>1</v>
      </c>
      <c r="M447" s="4"/>
      <c r="N447" s="4" t="str">
        <f>IFERROR(IF(VLOOKUP(A447,'API Org Members'!C:D,2,FALSE)=0,"",VLOOKUP(A447,'API Org Members'!C:D,2,FALSE)),"")</f>
        <v>http:/www.ge-energy.com/about/oil_and_gas.jsp</v>
      </c>
      <c r="O447" t="str">
        <f>IFERROR(IF(VLOOKUP(A447,Resources!A:B,2,FALSE)=0,"",VLOOKUP(A447,Resources!A:B,2,FALSE)),"")</f>
        <v>http://www.sourcewatch.org/index.php/General_Electric</v>
      </c>
    </row>
    <row r="448" spans="1:15" x14ac:dyDescent="0.2">
      <c r="A448" s="3" t="s">
        <v>2203</v>
      </c>
      <c r="B448" s="4">
        <v>1</v>
      </c>
      <c r="C448" s="4">
        <v>1</v>
      </c>
      <c r="D448" s="4">
        <v>1</v>
      </c>
      <c r="E448" s="4">
        <v>1</v>
      </c>
      <c r="F448" s="4"/>
      <c r="G448" s="4"/>
      <c r="H448" s="4"/>
      <c r="I448" s="4"/>
      <c r="J448" s="4"/>
      <c r="K448" s="4"/>
      <c r="L448" s="4"/>
      <c r="M448" s="4"/>
      <c r="N448" s="4" t="str">
        <f>IFERROR(IF(VLOOKUP(A448,'API Org Members'!C:D,2,FALSE)=0,"",VLOOKUP(A448,'API Org Members'!C:D,2,FALSE)),"")</f>
        <v>http:/www.gepower.com/dhtml/geoilandgas/en_us/brands/conmec/index.jsp</v>
      </c>
      <c r="O448" t="str">
        <f>IFERROR(IF(VLOOKUP(A448,Resources!A:B,2,FALSE)=0,"",VLOOKUP(A448,Resources!A:B,2,FALSE)),"")</f>
        <v>http://www.sourcewatch.org/index.php/General_Electric</v>
      </c>
    </row>
    <row r="449" spans="1:15" x14ac:dyDescent="0.2">
      <c r="A449" s="3" t="s">
        <v>1742</v>
      </c>
      <c r="B449" s="4"/>
      <c r="C449" s="4"/>
      <c r="D449" s="4"/>
      <c r="E449" s="4"/>
      <c r="F449" s="4">
        <v>1</v>
      </c>
      <c r="G449" s="4">
        <v>1</v>
      </c>
      <c r="H449" s="4"/>
      <c r="I449" s="4"/>
      <c r="J449" s="4"/>
      <c r="K449" s="4"/>
      <c r="L449" s="4"/>
      <c r="M449" s="4"/>
      <c r="N449" s="4" t="str">
        <f>IFERROR(IF(VLOOKUP(A449,'API Org Members'!C:D,2,FALSE)=0,"",VLOOKUP(A449,'API Org Members'!C:D,2,FALSE)),"")</f>
        <v>http://www.gea-phe.com/usa/home/</v>
      </c>
      <c r="O449" t="str">
        <f>IFERROR(IF(VLOOKUP(A449,Resources!A:B,2,FALSE)=0,"",VLOOKUP(A449,Resources!A:B,2,FALSE)),"")</f>
        <v/>
      </c>
    </row>
    <row r="450" spans="1:15" x14ac:dyDescent="0.2">
      <c r="A450" s="3" t="s">
        <v>168</v>
      </c>
      <c r="B450" s="4"/>
      <c r="C450" s="4">
        <v>1</v>
      </c>
      <c r="D450" s="4">
        <v>1</v>
      </c>
      <c r="E450" s="4">
        <v>1</v>
      </c>
      <c r="F450" s="4">
        <v>1</v>
      </c>
      <c r="G450" s="4">
        <v>1</v>
      </c>
      <c r="H450" s="4">
        <v>1</v>
      </c>
      <c r="I450" s="4">
        <v>1</v>
      </c>
      <c r="J450" s="4">
        <v>1</v>
      </c>
      <c r="K450" s="4">
        <v>1</v>
      </c>
      <c r="L450" s="4">
        <v>1</v>
      </c>
      <c r="M450" s="4">
        <v>1</v>
      </c>
      <c r="N450" s="4" t="str">
        <f>IFERROR(IF(VLOOKUP(A450,'API Org Members'!C:D,2,FALSE)=0,"",VLOOKUP(A450,'API Org Members'!C:D,2,FALSE)),"")</f>
        <v>http://www.gearench.com/</v>
      </c>
      <c r="O450" t="str">
        <f>IFERROR(IF(VLOOKUP(A450,Resources!A:B,2,FALSE)=0,"",VLOOKUP(A450,Resources!A:B,2,FALSE)),"")</f>
        <v/>
      </c>
    </row>
    <row r="451" spans="1:15" x14ac:dyDescent="0.2">
      <c r="A451" s="3" t="s">
        <v>1505</v>
      </c>
      <c r="B451" s="4"/>
      <c r="C451" s="4"/>
      <c r="D451" s="4"/>
      <c r="E451" s="4"/>
      <c r="F451" s="4"/>
      <c r="G451" s="4"/>
      <c r="H451" s="4"/>
      <c r="I451" s="4"/>
      <c r="J451" s="4">
        <v>1</v>
      </c>
      <c r="K451" s="4"/>
      <c r="L451" s="4"/>
      <c r="M451" s="4"/>
      <c r="N451" s="4" t="str">
        <f>IFERROR(IF(VLOOKUP(A451,'API Org Members'!C:D,2,FALSE)=0,"",VLOOKUP(A451,'API Org Members'!C:D,2,FALSE)),"")</f>
        <v>http:/www.gefco.com/</v>
      </c>
      <c r="O451" t="str">
        <f>IFERROR(IF(VLOOKUP(A451,Resources!A:B,2,FALSE)=0,"",VLOOKUP(A451,Resources!A:B,2,FALSE)),"")</f>
        <v/>
      </c>
    </row>
    <row r="452" spans="1:15" x14ac:dyDescent="0.2">
      <c r="A452" s="3" t="s">
        <v>171</v>
      </c>
      <c r="B452" s="4">
        <v>1</v>
      </c>
      <c r="C452" s="4">
        <v>1</v>
      </c>
      <c r="D452" s="4">
        <v>1</v>
      </c>
      <c r="E452" s="4">
        <v>1</v>
      </c>
      <c r="F452" s="4">
        <v>1</v>
      </c>
      <c r="G452" s="4">
        <v>1</v>
      </c>
      <c r="H452" s="4">
        <v>1</v>
      </c>
      <c r="I452" s="4">
        <v>1</v>
      </c>
      <c r="J452" s="4">
        <v>1</v>
      </c>
      <c r="K452" s="4">
        <v>1</v>
      </c>
      <c r="L452" s="4">
        <v>1</v>
      </c>
      <c r="M452" s="4">
        <v>1</v>
      </c>
      <c r="N452" s="4" t="str">
        <f>IFERROR(IF(VLOOKUP(A452,'API Org Members'!C:D,2,FALSE)=0,"",VLOOKUP(A452,'API Org Members'!C:D,2,FALSE)),"")</f>
        <v>https://www.ge.com/power</v>
      </c>
      <c r="O452" t="str">
        <f>IFERROR(IF(VLOOKUP(A452,Resources!A:B,2,FALSE)=0,"",VLOOKUP(A452,Resources!A:B,2,FALSE)),"")</f>
        <v/>
      </c>
    </row>
    <row r="453" spans="1:15" x14ac:dyDescent="0.2">
      <c r="A453" s="3" t="s">
        <v>172</v>
      </c>
      <c r="B453" s="4"/>
      <c r="C453" s="4"/>
      <c r="D453" s="4"/>
      <c r="E453" s="4"/>
      <c r="F453" s="4"/>
      <c r="G453" s="4">
        <v>1</v>
      </c>
      <c r="H453" s="4">
        <v>1</v>
      </c>
      <c r="I453" s="4">
        <v>1</v>
      </c>
      <c r="J453" s="4">
        <v>1</v>
      </c>
      <c r="K453" s="4">
        <v>1</v>
      </c>
      <c r="L453" s="4"/>
      <c r="M453" s="4"/>
      <c r="N453" s="4" t="str">
        <f>IFERROR(IF(VLOOKUP(A453,'API Org Members'!C:D,2,FALSE)=0,"",VLOOKUP(A453,'API Org Members'!C:D,2,FALSE)),"")</f>
        <v>http:/www.genesisenergylp.com/</v>
      </c>
      <c r="O453" t="str">
        <f>IFERROR(IF(VLOOKUP(A453,Resources!A:B,2,FALSE)=0,"",VLOOKUP(A453,Resources!A:B,2,FALSE)),"")</f>
        <v/>
      </c>
    </row>
    <row r="454" spans="1:15" x14ac:dyDescent="0.2">
      <c r="A454" s="3" t="s">
        <v>1567</v>
      </c>
      <c r="B454" s="4"/>
      <c r="C454" s="4"/>
      <c r="D454" s="4"/>
      <c r="E454" s="4"/>
      <c r="F454" s="4"/>
      <c r="G454" s="4">
        <v>1</v>
      </c>
      <c r="H454" s="4">
        <v>1</v>
      </c>
      <c r="I454" s="4">
        <v>1</v>
      </c>
      <c r="J454" s="4"/>
      <c r="K454" s="4"/>
      <c r="L454" s="4"/>
      <c r="M454" s="4"/>
      <c r="N454" s="4" t="str">
        <f>IFERROR(IF(VLOOKUP(A454,'API Org Members'!C:D,2,FALSE)=0,"",VLOOKUP(A454,'API Org Members'!C:D,2,FALSE)),"")</f>
        <v>http:/www.gevo.com/</v>
      </c>
      <c r="O454" t="str">
        <f>IFERROR(IF(VLOOKUP(A454,Resources!A:B,2,FALSE)=0,"",VLOOKUP(A454,Resources!A:B,2,FALSE)),"")</f>
        <v/>
      </c>
    </row>
    <row r="455" spans="1:15" x14ac:dyDescent="0.2">
      <c r="A455" s="3" t="s">
        <v>173</v>
      </c>
      <c r="B455" s="4">
        <v>1</v>
      </c>
      <c r="C455" s="4"/>
      <c r="D455" s="4">
        <v>1</v>
      </c>
      <c r="E455" s="4">
        <v>1</v>
      </c>
      <c r="F455" s="4">
        <v>1</v>
      </c>
      <c r="G455" s="4">
        <v>1</v>
      </c>
      <c r="H455" s="4">
        <v>1</v>
      </c>
      <c r="I455" s="4">
        <v>1</v>
      </c>
      <c r="J455" s="4">
        <v>1</v>
      </c>
      <c r="K455" s="4">
        <v>1</v>
      </c>
      <c r="L455" s="4">
        <v>1</v>
      </c>
      <c r="M455" s="4">
        <v>1</v>
      </c>
      <c r="N455" s="4" t="str">
        <f>IFERROR(IF(VLOOKUP(A455,'API Org Members'!C:D,2,FALSE)=0,"",VLOOKUP(A455,'API Org Members'!C:D,2,FALSE)),"")</f>
        <v>http://www.gilbarco.com/us/</v>
      </c>
      <c r="O455" t="str">
        <f>IFERROR(IF(VLOOKUP(A455,Resources!A:B,2,FALSE)=0,"",VLOOKUP(A455,Resources!A:B,2,FALSE)),"")</f>
        <v/>
      </c>
    </row>
    <row r="456" spans="1:15" x14ac:dyDescent="0.2">
      <c r="A456" s="3" t="s">
        <v>1568</v>
      </c>
      <c r="B456" s="4"/>
      <c r="C456" s="4"/>
      <c r="D456" s="4"/>
      <c r="E456" s="4"/>
      <c r="F456" s="4">
        <v>1</v>
      </c>
      <c r="G456" s="4">
        <v>1</v>
      </c>
      <c r="H456" s="4">
        <v>1</v>
      </c>
      <c r="I456" s="4">
        <v>1</v>
      </c>
      <c r="J456" s="4"/>
      <c r="K456" s="4"/>
      <c r="L456" s="4"/>
      <c r="M456" s="4"/>
      <c r="N456" s="4" t="str">
        <f>IFERROR(IF(VLOOKUP(A456,'API Org Members'!C:D,2,FALSE)=0,"",VLOOKUP(A456,'API Org Members'!C:D,2,FALSE)),"")</f>
        <v>http:/www.gl-group.com/</v>
      </c>
      <c r="O456" t="str">
        <f>IFERROR(IF(VLOOKUP(A456,Resources!A:B,2,FALSE)=0,"",VLOOKUP(A456,Resources!A:B,2,FALSE)),"")</f>
        <v/>
      </c>
    </row>
    <row r="457" spans="1:15" x14ac:dyDescent="0.2">
      <c r="A457" s="3" t="s">
        <v>174</v>
      </c>
      <c r="B457" s="4"/>
      <c r="C457" s="4"/>
      <c r="D457" s="4"/>
      <c r="E457" s="4"/>
      <c r="F457" s="4"/>
      <c r="G457" s="4"/>
      <c r="H457" s="4"/>
      <c r="I457" s="4"/>
      <c r="J457" s="4">
        <v>1</v>
      </c>
      <c r="K457" s="4">
        <v>1</v>
      </c>
      <c r="L457" s="4"/>
      <c r="M457" s="4"/>
      <c r="N457" s="4" t="str">
        <f>IFERROR(IF(VLOOKUP(A457,'API Org Members'!C:D,2,FALSE)=0,"",VLOOKUP(A457,'API Org Members'!C:D,2,FALSE)),"")</f>
        <v>http:/www.globalenergyinspections.com/</v>
      </c>
      <c r="O457" t="str">
        <f>IFERROR(IF(VLOOKUP(A457,Resources!A:B,2,FALSE)=0,"",VLOOKUP(A457,Resources!A:B,2,FALSE)),"")</f>
        <v/>
      </c>
    </row>
    <row r="458" spans="1:15" x14ac:dyDescent="0.2">
      <c r="A458" s="3" t="s">
        <v>1743</v>
      </c>
      <c r="B458" s="4"/>
      <c r="C458" s="4"/>
      <c r="D458" s="4"/>
      <c r="E458" s="4"/>
      <c r="F458" s="4">
        <v>1</v>
      </c>
      <c r="G458" s="4">
        <v>1</v>
      </c>
      <c r="H458" s="4"/>
      <c r="I458" s="4"/>
      <c r="J458" s="4"/>
      <c r="K458" s="4"/>
      <c r="L458" s="4"/>
      <c r="M458" s="4"/>
      <c r="N458" s="4" t="str">
        <f>IFERROR(IF(VLOOKUP(A458,'API Org Members'!C:D,2,FALSE)=0,"",VLOOKUP(A458,'API Org Members'!C:D,2,FALSE)),"")</f>
        <v>http://glb-energy.com/</v>
      </c>
      <c r="O458" t="str">
        <f>IFERROR(IF(VLOOKUP(A458,Resources!A:B,2,FALSE)=0,"",VLOOKUP(A458,Resources!A:B,2,FALSE)),"")</f>
        <v/>
      </c>
    </row>
    <row r="459" spans="1:15" x14ac:dyDescent="0.2">
      <c r="A459" s="3" t="s">
        <v>1744</v>
      </c>
      <c r="B459" s="4"/>
      <c r="C459" s="4"/>
      <c r="D459" s="4"/>
      <c r="E459" s="4"/>
      <c r="F459" s="4">
        <v>1</v>
      </c>
      <c r="G459" s="4">
        <v>1</v>
      </c>
      <c r="H459" s="4"/>
      <c r="I459" s="4"/>
      <c r="J459" s="4"/>
      <c r="K459" s="4"/>
      <c r="L459" s="4"/>
      <c r="M459" s="4"/>
      <c r="N459" s="4" t="str">
        <f>IFERROR(IF(VLOOKUP(A459,'API Org Members'!C:D,2,FALSE)=0,"",VLOOKUP(A459,'API Org Members'!C:D,2,FALSE)),"")</f>
        <v>http://www.globalflowtech.com/index.html</v>
      </c>
      <c r="O459" t="str">
        <f>IFERROR(IF(VLOOKUP(A459,Resources!A:B,2,FALSE)=0,"",VLOOKUP(A459,Resources!A:B,2,FALSE)),"")</f>
        <v/>
      </c>
    </row>
    <row r="460" spans="1:15" x14ac:dyDescent="0.2">
      <c r="A460" s="3" t="s">
        <v>175</v>
      </c>
      <c r="B460" s="4"/>
      <c r="C460" s="4"/>
      <c r="D460" s="4"/>
      <c r="E460" s="4"/>
      <c r="F460" s="4"/>
      <c r="G460" s="4"/>
      <c r="H460" s="4"/>
      <c r="I460" s="4"/>
      <c r="J460" s="4">
        <v>1</v>
      </c>
      <c r="K460" s="4">
        <v>1</v>
      </c>
      <c r="L460" s="4">
        <v>1</v>
      </c>
      <c r="M460" s="4">
        <v>1</v>
      </c>
      <c r="N460" s="4" t="str">
        <f>IFERROR(IF(VLOOKUP(A460,'API Org Members'!C:D,2,FALSE)=0,"",VLOOKUP(A460,'API Org Members'!C:D,2,FALSE)),"")</f>
        <v>http://www.toolingspecialties.com/</v>
      </c>
      <c r="O460" t="str">
        <f>IFERROR(IF(VLOOKUP(A460,Resources!A:B,2,FALSE)=0,"",VLOOKUP(A460,Resources!A:B,2,FALSE)),"")</f>
        <v/>
      </c>
    </row>
    <row r="461" spans="1:15" x14ac:dyDescent="0.2">
      <c r="A461" s="3" t="s">
        <v>2332</v>
      </c>
      <c r="B461" s="4">
        <v>1</v>
      </c>
      <c r="C461" s="4">
        <v>1</v>
      </c>
      <c r="D461" s="4">
        <v>1</v>
      </c>
      <c r="E461" s="4"/>
      <c r="F461" s="4"/>
      <c r="G461" s="4"/>
      <c r="H461" s="4"/>
      <c r="I461" s="4"/>
      <c r="J461" s="4"/>
      <c r="K461" s="4"/>
      <c r="L461" s="4"/>
      <c r="M461" s="4"/>
      <c r="N461" s="4" t="str">
        <f>IFERROR(IF(VLOOKUP(A461,'API Org Members'!C:D,2,FALSE)=0,"",VLOOKUP(A461,'API Org Members'!C:D,2,FALSE)),"")</f>
        <v>http:/www.globalwirecloth.com/</v>
      </c>
      <c r="O461" t="str">
        <f>IFERROR(IF(VLOOKUP(A461,Resources!A:B,2,FALSE)=0,"",VLOOKUP(A461,Resources!A:B,2,FALSE)),"")</f>
        <v/>
      </c>
    </row>
    <row r="462" spans="1:15" x14ac:dyDescent="0.2">
      <c r="A462" s="3" t="s">
        <v>1428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>
        <v>1</v>
      </c>
      <c r="M462" s="4">
        <v>1</v>
      </c>
      <c r="N462" s="4" t="str">
        <f>IFERROR(IF(VLOOKUP(A462,'API Org Members'!C:D,2,FALSE)=0,"",VLOOKUP(A462,'API Org Members'!C:D,2,FALSE)),"")</f>
        <v>http://www.globalquimica-na.com/</v>
      </c>
      <c r="O462" t="str">
        <f>IFERROR(IF(VLOOKUP(A462,Resources!A:B,2,FALSE)=0,"",VLOOKUP(A462,Resources!A:B,2,FALSE)),"")</f>
        <v/>
      </c>
    </row>
    <row r="463" spans="1:15" x14ac:dyDescent="0.2">
      <c r="A463" s="3" t="s">
        <v>2372</v>
      </c>
      <c r="B463" s="4">
        <v>1</v>
      </c>
      <c r="C463" s="4">
        <v>1</v>
      </c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 t="str">
        <f>IFERROR(IF(VLOOKUP(A463,'API Org Members'!C:D,2,FALSE)=0,"",VLOOKUP(A463,'API Org Members'!C:D,2,FALSE)),"")</f>
        <v>http:/www.gsfdrill.com/index_fl.html</v>
      </c>
      <c r="O463" t="str">
        <f>IFERROR(IF(VLOOKUP(A463,Resources!A:B,2,FALSE)=0,"",VLOOKUP(A463,Resources!A:B,2,FALSE)),"")</f>
        <v/>
      </c>
    </row>
    <row r="464" spans="1:15" x14ac:dyDescent="0.2">
      <c r="A464" s="3" t="s">
        <v>2373</v>
      </c>
      <c r="B464" s="4">
        <v>1</v>
      </c>
      <c r="C464" s="4">
        <v>1</v>
      </c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 t="str">
        <f>IFERROR(IF(VLOOKUP(A464,'API Org Members'!C:D,2,FALSE)=0,"",VLOOKUP(A464,'API Org Members'!C:D,2,FALSE)),"")</f>
        <v>http:/www.grantprideco.com/</v>
      </c>
      <c r="O464" t="str">
        <f>IFERROR(IF(VLOOKUP(A464,Resources!A:B,2,FALSE)=0,"",VLOOKUP(A464,Resources!A:B,2,FALSE)),"")</f>
        <v/>
      </c>
    </row>
    <row r="465" spans="1:15" x14ac:dyDescent="0.2">
      <c r="A465" s="3" t="s">
        <v>1429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>
        <v>1</v>
      </c>
      <c r="M465" s="4">
        <v>1</v>
      </c>
      <c r="N465" s="4" t="str">
        <f>IFERROR(IF(VLOOKUP(A465,'API Org Members'!C:D,2,FALSE)=0,"",VLOOKUP(A465,'API Org Members'!C:D,2,FALSE)),"")</f>
        <v>http://www.graywolfindustrial.com/</v>
      </c>
      <c r="O465" t="str">
        <f>IFERROR(IF(VLOOKUP(A465,Resources!A:B,2,FALSE)=0,"",VLOOKUP(A465,Resources!A:B,2,FALSE)),"")</f>
        <v/>
      </c>
    </row>
    <row r="466" spans="1:15" x14ac:dyDescent="0.2">
      <c r="A466" s="3" t="s">
        <v>176</v>
      </c>
      <c r="B466" s="4"/>
      <c r="C466" s="4"/>
      <c r="D466" s="4"/>
      <c r="E466" s="4"/>
      <c r="F466" s="4"/>
      <c r="G466" s="4"/>
      <c r="H466" s="4"/>
      <c r="I466" s="4"/>
      <c r="J466" s="4">
        <v>1</v>
      </c>
      <c r="K466" s="4">
        <v>1</v>
      </c>
      <c r="L466" s="4"/>
      <c r="M466" s="4"/>
      <c r="N466" s="4" t="str">
        <f>IFERROR(IF(VLOOKUP(A466,'API Org Members'!C:D,2,FALSE)=0,"",VLOOKUP(A466,'API Org Members'!C:D,2,FALSE)),"")</f>
        <v>http:/bakkenlinkpipeline.com/v</v>
      </c>
      <c r="O466" t="str">
        <f>IFERROR(IF(VLOOKUP(A466,Resources!A:B,2,FALSE)=0,"",VLOOKUP(A466,Resources!A:B,2,FALSE)),"")</f>
        <v/>
      </c>
    </row>
    <row r="467" spans="1:15" x14ac:dyDescent="0.2">
      <c r="A467" s="3" t="s">
        <v>177</v>
      </c>
      <c r="B467" s="4"/>
      <c r="C467" s="4"/>
      <c r="D467" s="4"/>
      <c r="E467" s="4"/>
      <c r="F467" s="4"/>
      <c r="G467" s="4"/>
      <c r="H467" s="4"/>
      <c r="I467" s="4">
        <v>1</v>
      </c>
      <c r="J467" s="4">
        <v>1</v>
      </c>
      <c r="K467" s="4">
        <v>1</v>
      </c>
      <c r="L467" s="4">
        <v>1</v>
      </c>
      <c r="M467" s="4">
        <v>1</v>
      </c>
      <c r="N467" s="4" t="str">
        <f>IFERROR(IF(VLOOKUP(A467,'API Org Members'!C:D,2,FALSE)=0,"",VLOOKUP(A467,'API Org Members'!C:D,2,FALSE)),"")</f>
        <v>http://www.greatsoutherngroup.com/</v>
      </c>
      <c r="O467" t="str">
        <f>IFERROR(IF(VLOOKUP(A467,Resources!A:B,2,FALSE)=0,"",VLOOKUP(A467,Resources!A:B,2,FALSE)),"")</f>
        <v/>
      </c>
    </row>
    <row r="468" spans="1:15" x14ac:dyDescent="0.2">
      <c r="A468" s="3" t="s">
        <v>2576</v>
      </c>
      <c r="B468" s="4"/>
      <c r="C468" s="4"/>
      <c r="D468" s="4"/>
      <c r="E468" s="4"/>
      <c r="F468" s="4"/>
      <c r="G468" s="4"/>
      <c r="H468" s="4">
        <v>1</v>
      </c>
      <c r="I468" s="4">
        <v>1</v>
      </c>
      <c r="J468" s="4"/>
      <c r="K468" s="4"/>
      <c r="L468" s="4"/>
      <c r="M468" s="4"/>
      <c r="N468" s="4" t="str">
        <f>IFERROR(IF(VLOOKUP(A468,'API Org Members'!C:D,2,FALSE)=0,"",VLOOKUP(A468,'API Org Members'!C:D,2,FALSE)),"")</f>
        <v>http:/www.greenberry.com/</v>
      </c>
      <c r="O468" t="str">
        <f>IFERROR(IF(VLOOKUP(A468,Resources!A:B,2,FALSE)=0,"",VLOOKUP(A468,Resources!A:B,2,FALSE)),"")</f>
        <v/>
      </c>
    </row>
    <row r="469" spans="1:15" x14ac:dyDescent="0.2">
      <c r="A469" s="3" t="s">
        <v>2204</v>
      </c>
      <c r="B469" s="4">
        <v>1</v>
      </c>
      <c r="C469" s="4">
        <v>1</v>
      </c>
      <c r="D469" s="4">
        <v>1</v>
      </c>
      <c r="E469" s="4">
        <v>1</v>
      </c>
      <c r="F469" s="4"/>
      <c r="G469" s="4"/>
      <c r="H469" s="4"/>
      <c r="I469" s="4"/>
      <c r="J469" s="4"/>
      <c r="K469" s="4"/>
      <c r="L469" s="4"/>
      <c r="M469" s="4"/>
      <c r="N469" s="4" t="str">
        <f>IFERROR(IF(VLOOKUP(A469,'API Org Members'!C:D,2,FALSE)=0,"",VLOOKUP(A469,'API Org Members'!C:D,2,FALSE)),"")</f>
        <v>http:/www.gwdrilling.com/</v>
      </c>
      <c r="O469" t="str">
        <f>IFERROR(IF(VLOOKUP(A469,Resources!A:B,2,FALSE)=0,"",VLOOKUP(A469,Resources!A:B,2,FALSE)),"")</f>
        <v/>
      </c>
    </row>
    <row r="470" spans="1:15" x14ac:dyDescent="0.2">
      <c r="A470" s="3" t="s">
        <v>2577</v>
      </c>
      <c r="B470" s="4"/>
      <c r="C470" s="4"/>
      <c r="D470" s="4"/>
      <c r="E470" s="4"/>
      <c r="F470" s="4"/>
      <c r="G470" s="4"/>
      <c r="H470" s="4">
        <v>1</v>
      </c>
      <c r="I470" s="4">
        <v>1</v>
      </c>
      <c r="J470" s="4"/>
      <c r="K470" s="4"/>
      <c r="L470" s="4"/>
      <c r="M470" s="4"/>
      <c r="N470" s="4" t="str">
        <f>IFERROR(IF(VLOOKUP(A470,'API Org Members'!C:D,2,FALSE)=0,"",VLOOKUP(A470,'API Org Members'!C:D,2,FALSE)),"")</f>
        <v>http:/www.grindsize.com/index.html</v>
      </c>
      <c r="O470" t="str">
        <f>IFERROR(IF(VLOOKUP(A470,Resources!A:B,2,FALSE)=0,"",VLOOKUP(A470,Resources!A:B,2,FALSE)),"")</f>
        <v/>
      </c>
    </row>
    <row r="471" spans="1:15" x14ac:dyDescent="0.2">
      <c r="A471" s="3" t="s">
        <v>2019</v>
      </c>
      <c r="B471" s="4"/>
      <c r="C471" s="4">
        <v>1</v>
      </c>
      <c r="D471" s="4">
        <v>1</v>
      </c>
      <c r="E471" s="4">
        <v>1</v>
      </c>
      <c r="F471" s="4">
        <v>1</v>
      </c>
      <c r="G471" s="4"/>
      <c r="H471" s="4"/>
      <c r="I471" s="4"/>
      <c r="J471" s="4"/>
      <c r="K471" s="4"/>
      <c r="L471" s="4"/>
      <c r="M471" s="4"/>
      <c r="N471" s="4" t="str">
        <f>IFERROR(IF(VLOOKUP(A471,'API Org Members'!C:D,2,FALSE)=0,"",VLOOKUP(A471,'API Org Members'!C:D,2,FALSE)),"")</f>
        <v>http:/www.grovermorgan.com/</v>
      </c>
      <c r="O471" t="str">
        <f>IFERROR(IF(VLOOKUP(A471,Resources!A:B,2,FALSE)=0,"",VLOOKUP(A471,Resources!A:B,2,FALSE)),"")</f>
        <v/>
      </c>
    </row>
    <row r="472" spans="1:15" x14ac:dyDescent="0.2">
      <c r="A472" s="3" t="s">
        <v>1430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>
        <v>1</v>
      </c>
      <c r="M472" s="4">
        <v>1</v>
      </c>
      <c r="N472" s="4" t="str">
        <f>IFERROR(IF(VLOOKUP(A472,'API Org Members'!C:D,2,FALSE)=0,"",VLOOKUP(A472,'API Org Members'!C:D,2,FALSE)),"")</f>
        <v>http://www.gulfcoastfab.com/</v>
      </c>
      <c r="O472" t="str">
        <f>IFERROR(IF(VLOOKUP(A472,Resources!A:B,2,FALSE)=0,"",VLOOKUP(A472,Resources!A:B,2,FALSE)),"")</f>
        <v/>
      </c>
    </row>
    <row r="473" spans="1:15" x14ac:dyDescent="0.2">
      <c r="A473" s="3" t="s">
        <v>178</v>
      </c>
      <c r="B473" s="4">
        <v>1</v>
      </c>
      <c r="C473" s="4">
        <v>1</v>
      </c>
      <c r="D473" s="4">
        <v>1</v>
      </c>
      <c r="E473" s="4">
        <v>1</v>
      </c>
      <c r="F473" s="4">
        <v>1</v>
      </c>
      <c r="G473" s="4">
        <v>1</v>
      </c>
      <c r="H473" s="4">
        <v>1</v>
      </c>
      <c r="I473" s="4">
        <v>1</v>
      </c>
      <c r="J473" s="4">
        <v>1</v>
      </c>
      <c r="K473" s="4">
        <v>1</v>
      </c>
      <c r="L473" s="4">
        <v>1</v>
      </c>
      <c r="M473" s="4">
        <v>1</v>
      </c>
      <c r="N473" s="4" t="str">
        <f>IFERROR(IF(VLOOKUP(A473,'API Org Members'!C:D,2,FALSE)=0,"",VLOOKUP(A473,'API Org Members'!C:D,2,FALSE)),"")</f>
        <v>https://www.gie.com/</v>
      </c>
      <c r="O473" t="str">
        <f>IFERROR(IF(VLOOKUP(A473,Resources!A:B,2,FALSE)=0,"",VLOOKUP(A473,Resources!A:B,2,FALSE)),"")</f>
        <v/>
      </c>
    </row>
    <row r="474" spans="1:15" x14ac:dyDescent="0.2">
      <c r="A474" s="3" t="s">
        <v>1431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>
        <v>1</v>
      </c>
      <c r="M474" s="4">
        <v>1</v>
      </c>
      <c r="N474" s="4" t="str">
        <f>IFERROR(IF(VLOOKUP(A474,'API Org Members'!C:D,2,FALSE)=0,"",VLOOKUP(A474,'API Org Members'!C:D,2,FALSE)),"")</f>
        <v>https://gulfstreamservices.com/</v>
      </c>
      <c r="O474" t="str">
        <f>IFERROR(IF(VLOOKUP(A474,Resources!A:B,2,FALSE)=0,"",VLOOKUP(A474,Resources!A:B,2,FALSE)),"")</f>
        <v/>
      </c>
    </row>
    <row r="475" spans="1:15" x14ac:dyDescent="0.2">
      <c r="A475" s="3" t="s">
        <v>1569</v>
      </c>
      <c r="B475" s="4"/>
      <c r="C475" s="4"/>
      <c r="D475" s="4"/>
      <c r="E475" s="4"/>
      <c r="F475" s="4"/>
      <c r="G475" s="4">
        <v>1</v>
      </c>
      <c r="H475" s="4">
        <v>1</v>
      </c>
      <c r="I475" s="4">
        <v>1</v>
      </c>
      <c r="J475" s="4"/>
      <c r="K475" s="4"/>
      <c r="L475" s="4"/>
      <c r="M475" s="4"/>
      <c r="N475" s="4" t="str">
        <f>IFERROR(IF(VLOOKUP(A475,'API Org Members'!C:D,2,FALSE)=0,"",VLOOKUP(A475,'API Org Members'!C:D,2,FALSE)),"")</f>
        <v>http:/www.gwcvalve.com/</v>
      </c>
      <c r="O475" t="str">
        <f>IFERROR(IF(VLOOKUP(A475,Resources!A:B,2,FALSE)=0,"",VLOOKUP(A475,Resources!A:B,2,FALSE)),"")</f>
        <v/>
      </c>
    </row>
    <row r="476" spans="1:15" x14ac:dyDescent="0.2">
      <c r="A476" s="3" t="s">
        <v>1506</v>
      </c>
      <c r="B476" s="4"/>
      <c r="C476" s="4"/>
      <c r="D476" s="4"/>
      <c r="E476" s="4"/>
      <c r="F476" s="4"/>
      <c r="G476" s="4"/>
      <c r="H476" s="4">
        <v>1</v>
      </c>
      <c r="I476" s="4">
        <v>1</v>
      </c>
      <c r="J476" s="4">
        <v>1</v>
      </c>
      <c r="K476" s="4"/>
      <c r="L476" s="4"/>
      <c r="M476" s="4"/>
      <c r="N476" s="4" t="str">
        <f>IFERROR(IF(VLOOKUP(A476,'API Org Members'!C:D,2,FALSE)=0,"",VLOOKUP(A476,'API Org Members'!C:D,2,FALSE)),"")</f>
        <v>http:/www.hscanintl.com/</v>
      </c>
      <c r="O476" t="str">
        <f>IFERROR(IF(VLOOKUP(A476,Resources!A:B,2,FALSE)=0,"",VLOOKUP(A476,Resources!A:B,2,FALSE)),"")</f>
        <v/>
      </c>
    </row>
    <row r="477" spans="1:15" x14ac:dyDescent="0.2">
      <c r="A477" s="3" t="s">
        <v>196</v>
      </c>
      <c r="B477" s="4">
        <v>1</v>
      </c>
      <c r="C477" s="4">
        <v>1</v>
      </c>
      <c r="D477" s="4">
        <v>1</v>
      </c>
      <c r="E477" s="4">
        <v>1</v>
      </c>
      <c r="F477" s="4">
        <v>1</v>
      </c>
      <c r="G477" s="4">
        <v>1</v>
      </c>
      <c r="H477" s="4">
        <v>1</v>
      </c>
      <c r="I477" s="4">
        <v>1</v>
      </c>
      <c r="J477" s="4">
        <v>1</v>
      </c>
      <c r="K477" s="4">
        <v>1</v>
      </c>
      <c r="L477" s="4">
        <v>1</v>
      </c>
      <c r="M477" s="4">
        <v>1</v>
      </c>
      <c r="N477" s="4" t="str">
        <f>IFERROR(IF(VLOOKUP(A477,'API Org Members'!C:D,2,FALSE)=0,"",VLOOKUP(A477,'API Org Members'!C:D,2,FALSE)),"")</f>
        <v>http://www.rosen-group.com/</v>
      </c>
      <c r="O477" t="str">
        <f>IFERROR(IF(VLOOKUP(A477,Resources!A:B,2,FALSE)=0,"",VLOOKUP(A477,Resources!A:B,2,FALSE)),"")</f>
        <v/>
      </c>
    </row>
    <row r="478" spans="1:15" x14ac:dyDescent="0.2">
      <c r="A478" s="3" t="s">
        <v>1570</v>
      </c>
      <c r="B478" s="4"/>
      <c r="C478" s="4"/>
      <c r="D478" s="4"/>
      <c r="E478" s="4"/>
      <c r="F478" s="4"/>
      <c r="G478" s="4"/>
      <c r="H478" s="4">
        <v>1</v>
      </c>
      <c r="I478" s="4">
        <v>1</v>
      </c>
      <c r="J478" s="4"/>
      <c r="K478" s="4"/>
      <c r="L478" s="4"/>
      <c r="M478" s="4"/>
      <c r="N478" s="4" t="str">
        <f>IFERROR(IF(VLOOKUP(A478,'API Org Members'!C:D,2,FALSE)=0,"",VLOOKUP(A478,'API Org Members'!C:D,2,FALSE)),"")</f>
        <v>http:/haleyaldrich.com/nodes/1.aspx</v>
      </c>
      <c r="O478" t="str">
        <f>IFERROR(IF(VLOOKUP(A478,Resources!A:B,2,FALSE)=0,"",VLOOKUP(A478,Resources!A:B,2,FALSE)),"")</f>
        <v/>
      </c>
    </row>
    <row r="479" spans="1:15" x14ac:dyDescent="0.2">
      <c r="A479" s="3" t="s">
        <v>180</v>
      </c>
      <c r="B479" s="4">
        <v>1</v>
      </c>
      <c r="C479" s="4">
        <v>1</v>
      </c>
      <c r="D479" s="4">
        <v>1</v>
      </c>
      <c r="E479" s="4">
        <v>1</v>
      </c>
      <c r="F479" s="4">
        <v>1</v>
      </c>
      <c r="G479" s="4">
        <v>1</v>
      </c>
      <c r="H479" s="4">
        <v>1</v>
      </c>
      <c r="I479" s="4">
        <v>1</v>
      </c>
      <c r="J479" s="4">
        <v>1</v>
      </c>
      <c r="K479" s="4">
        <v>1</v>
      </c>
      <c r="L479" s="4">
        <v>1</v>
      </c>
      <c r="M479" s="4">
        <v>1</v>
      </c>
      <c r="N479" s="4" t="str">
        <f>IFERROR(IF(VLOOKUP(A479,'API Org Members'!C:D,2,FALSE)=0,"",VLOOKUP(A479,'API Org Members'!C:D,2,FALSE)),"")</f>
        <v>http://www.halliburton.com/en-US/default.page</v>
      </c>
      <c r="O479" t="str">
        <f>IFERROR(IF(VLOOKUP(A479,Resources!A:B,2,FALSE)=0,"",VLOOKUP(A479,Resources!A:B,2,FALSE)),"")</f>
        <v>http://www.sourcewatch.org/index.php/Halliburton_Company</v>
      </c>
    </row>
    <row r="480" spans="1:15" x14ac:dyDescent="0.2">
      <c r="A480" s="3" t="s">
        <v>179</v>
      </c>
      <c r="B480" s="4"/>
      <c r="C480" s="4"/>
      <c r="D480" s="4"/>
      <c r="E480" s="4"/>
      <c r="F480" s="4"/>
      <c r="G480" s="4"/>
      <c r="H480" s="4">
        <v>1</v>
      </c>
      <c r="I480" s="4">
        <v>1</v>
      </c>
      <c r="J480" s="4">
        <v>1</v>
      </c>
      <c r="K480" s="4">
        <v>1</v>
      </c>
      <c r="L480" s="4">
        <v>1</v>
      </c>
      <c r="M480" s="4">
        <v>1</v>
      </c>
      <c r="N480" s="4" t="str">
        <f>IFERROR(IF(VLOOKUP(A480,'API Org Members'!C:D,2,FALSE)=0,"",VLOOKUP(A480,'API Org Members'!C:D,2,FALSE)),"")</f>
        <v>http://www.hamonusa.com/hdi</v>
      </c>
      <c r="O480" t="str">
        <f>IFERROR(IF(VLOOKUP(A480,Resources!A:B,2,FALSE)=0,"",VLOOKUP(A480,Resources!A:B,2,FALSE)),"")</f>
        <v/>
      </c>
    </row>
    <row r="481" spans="1:15" x14ac:dyDescent="0.2">
      <c r="A481" s="3" t="s">
        <v>1613</v>
      </c>
      <c r="B481" s="4"/>
      <c r="C481" s="4"/>
      <c r="D481" s="4"/>
      <c r="E481" s="4"/>
      <c r="F481" s="4">
        <v>1</v>
      </c>
      <c r="G481" s="4">
        <v>1</v>
      </c>
      <c r="H481" s="4">
        <v>1</v>
      </c>
      <c r="I481" s="4"/>
      <c r="J481" s="4"/>
      <c r="K481" s="4"/>
      <c r="L481" s="4"/>
      <c r="M481" s="4"/>
      <c r="N481" s="4" t="str">
        <f>IFERROR(IF(VLOOKUP(A481,'API Org Members'!C:D,2,FALSE)=0,"",VLOOKUP(A481,'API Org Members'!C:D,2,FALSE)),"")</f>
        <v>http:/www.hamworthy-combustion.com/</v>
      </c>
      <c r="O481" t="str">
        <f>IFERROR(IF(VLOOKUP(A481,Resources!A:B,2,FALSE)=0,"",VLOOKUP(A481,Resources!A:B,2,FALSE)),"")</f>
        <v/>
      </c>
    </row>
    <row r="482" spans="1:15" x14ac:dyDescent="0.2">
      <c r="A482" s="3" t="s">
        <v>1745</v>
      </c>
      <c r="B482" s="4">
        <v>1</v>
      </c>
      <c r="C482" s="4">
        <v>1</v>
      </c>
      <c r="D482" s="4">
        <v>1</v>
      </c>
      <c r="E482" s="4">
        <v>1</v>
      </c>
      <c r="F482" s="4">
        <v>1</v>
      </c>
      <c r="G482" s="4">
        <v>1</v>
      </c>
      <c r="H482" s="4"/>
      <c r="I482" s="4"/>
      <c r="J482" s="4"/>
      <c r="K482" s="4"/>
      <c r="L482" s="4"/>
      <c r="M482" s="4"/>
      <c r="N482" s="4" t="str">
        <f>IFERROR(IF(VLOOKUP(A482,'API Org Members'!C:D,2,FALSE)=0,"",VLOOKUP(A482,'API Org Members'!C:D,2,FALSE)),"")</f>
        <v>http://www.hfpumps.com/</v>
      </c>
      <c r="O482" t="str">
        <f>IFERROR(IF(VLOOKUP(A482,Resources!A:B,2,FALSE)=0,"",VLOOKUP(A482,Resources!A:B,2,FALSE)),"")</f>
        <v/>
      </c>
    </row>
    <row r="483" spans="1:15" x14ac:dyDescent="0.2">
      <c r="A483" s="3" t="s">
        <v>181</v>
      </c>
      <c r="B483" s="4"/>
      <c r="C483" s="4"/>
      <c r="D483" s="4">
        <v>1</v>
      </c>
      <c r="E483" s="4">
        <v>1</v>
      </c>
      <c r="F483" s="4">
        <v>1</v>
      </c>
      <c r="G483" s="4">
        <v>1</v>
      </c>
      <c r="H483" s="4">
        <v>1</v>
      </c>
      <c r="I483" s="4">
        <v>1</v>
      </c>
      <c r="J483" s="4">
        <v>1</v>
      </c>
      <c r="K483" s="4">
        <v>1</v>
      </c>
      <c r="L483" s="4">
        <v>1</v>
      </c>
      <c r="M483" s="4">
        <v>1</v>
      </c>
      <c r="N483" s="4" t="str">
        <f>IFERROR(IF(VLOOKUP(A483,'API Org Members'!C:D,2,FALSE)=0,"",VLOOKUP(A483,'API Org Members'!C:D,2,FALSE)),"")</f>
        <v>http://www.heycoenergy.com/</v>
      </c>
      <c r="O483" t="str">
        <f>IFERROR(IF(VLOOKUP(A483,Resources!A:B,2,FALSE)=0,"",VLOOKUP(A483,Resources!A:B,2,FALSE)),"")</f>
        <v/>
      </c>
    </row>
    <row r="484" spans="1:15" x14ac:dyDescent="0.2">
      <c r="A484" s="3" t="s">
        <v>182</v>
      </c>
      <c r="B484" s="4"/>
      <c r="C484" s="4"/>
      <c r="D484" s="4"/>
      <c r="E484" s="4">
        <v>1</v>
      </c>
      <c r="F484" s="4"/>
      <c r="G484" s="4"/>
      <c r="H484" s="4"/>
      <c r="I484" s="4"/>
      <c r="J484" s="4">
        <v>1</v>
      </c>
      <c r="K484" s="4">
        <v>1</v>
      </c>
      <c r="L484" s="4"/>
      <c r="M484" s="4"/>
      <c r="N484" s="4" t="str">
        <f>IFERROR(IF(VLOOKUP(A484,'API Org Members'!C:D,2,FALSE)=0,"",VLOOKUP(A484,'API Org Members'!C:D,2,FALSE)),"")</f>
        <v>http:/www.hatchmott.com/</v>
      </c>
      <c r="O484" t="str">
        <f>IFERROR(IF(VLOOKUP(A484,Resources!A:B,2,FALSE)=0,"",VLOOKUP(A484,Resources!A:B,2,FALSE)),"")</f>
        <v/>
      </c>
    </row>
    <row r="485" spans="1:15" x14ac:dyDescent="0.2">
      <c r="A485" s="3" t="s">
        <v>183</v>
      </c>
      <c r="B485" s="4"/>
      <c r="C485" s="4"/>
      <c r="D485" s="4"/>
      <c r="E485" s="4"/>
      <c r="F485" s="4"/>
      <c r="G485" s="4"/>
      <c r="H485" s="4"/>
      <c r="I485" s="4"/>
      <c r="J485" s="4">
        <v>1</v>
      </c>
      <c r="K485" s="4">
        <v>1</v>
      </c>
      <c r="L485" s="4">
        <v>1</v>
      </c>
      <c r="M485" s="4">
        <v>1</v>
      </c>
      <c r="N485" s="4" t="str">
        <f>IFERROR(IF(VLOOKUP(A485,'API Org Members'!C:D,2,FALSE)=0,"",VLOOKUP(A485,'API Org Members'!C:D,2,FALSE)),"")</f>
        <v>http://www.hawman.com/</v>
      </c>
      <c r="O485" t="str">
        <f>IFERROR(IF(VLOOKUP(A485,Resources!A:B,2,FALSE)=0,"",VLOOKUP(A485,Resources!A:B,2,FALSE)),"")</f>
        <v/>
      </c>
    </row>
    <row r="486" spans="1:15" x14ac:dyDescent="0.2">
      <c r="A486" s="3" t="s">
        <v>2592</v>
      </c>
      <c r="B486" s="4"/>
      <c r="C486" s="4"/>
      <c r="D486" s="4"/>
      <c r="E486" s="4"/>
      <c r="F486" s="4">
        <v>1</v>
      </c>
      <c r="G486" s="4">
        <v>1</v>
      </c>
      <c r="H486" s="4"/>
      <c r="I486" s="4"/>
      <c r="J486" s="4"/>
      <c r="K486" s="4"/>
      <c r="L486" s="4"/>
      <c r="M486" s="4"/>
      <c r="N486" s="4" t="str">
        <f>IFERROR(IF(VLOOKUP(A486,'API Org Members'!C:D,2,FALSE)=0,"",VLOOKUP(A486,'API Org Members'!C:D,2,FALSE)),"")</f>
        <v>http://www.hemisphereenergy.net/</v>
      </c>
      <c r="O486" t="str">
        <f>IFERROR(IF(VLOOKUP(A486,Resources!A:B,2,FALSE)=0,"",VLOOKUP(A486,Resources!A:B,2,FALSE)),"")</f>
        <v/>
      </c>
    </row>
    <row r="487" spans="1:15" x14ac:dyDescent="0.2">
      <c r="A487" s="3" t="s">
        <v>184</v>
      </c>
      <c r="B487" s="4"/>
      <c r="C487" s="4"/>
      <c r="D487" s="4"/>
      <c r="E487" s="4"/>
      <c r="F487" s="4"/>
      <c r="G487" s="4"/>
      <c r="H487" s="4"/>
      <c r="I487" s="4"/>
      <c r="J487" s="4">
        <v>1</v>
      </c>
      <c r="K487" s="4">
        <v>1</v>
      </c>
      <c r="L487" s="4">
        <v>1</v>
      </c>
      <c r="M487" s="4"/>
      <c r="N487" s="4" t="str">
        <f>IFERROR(IF(VLOOKUP(A487,'API Org Members'!C:D,2,FALSE)=0,"",VLOOKUP(A487,'API Org Members'!C:D,2,FALSE)),"")</f>
        <v>http:/www.hengliamerica.com/</v>
      </c>
      <c r="O487" t="str">
        <f>IFERROR(IF(VLOOKUP(A487,Resources!A:B,2,FALSE)=0,"",VLOOKUP(A487,Resources!A:B,2,FALSE)),"")</f>
        <v/>
      </c>
    </row>
    <row r="488" spans="1:15" x14ac:dyDescent="0.2">
      <c r="A488" s="3" t="s">
        <v>2578</v>
      </c>
      <c r="B488" s="4"/>
      <c r="C488" s="4"/>
      <c r="D488" s="4"/>
      <c r="E488" s="4"/>
      <c r="F488" s="4"/>
      <c r="G488" s="4"/>
      <c r="H488" s="4">
        <v>1</v>
      </c>
      <c r="I488" s="4">
        <v>1</v>
      </c>
      <c r="J488" s="4"/>
      <c r="K488" s="4"/>
      <c r="L488" s="4"/>
      <c r="M488" s="4"/>
      <c r="N488" s="4" t="str">
        <f>IFERROR(IF(VLOOKUP(A488,'API Org Members'!C:D,2,FALSE)=0,"",VLOOKUP(A488,'API Org Members'!C:D,2,FALSE)),"")</f>
        <v>http:/www.herculesoffshore.com/</v>
      </c>
      <c r="O488" t="str">
        <f>IFERROR(IF(VLOOKUP(A488,Resources!A:B,2,FALSE)=0,"",VLOOKUP(A488,Resources!A:B,2,FALSE)),"")</f>
        <v/>
      </c>
    </row>
    <row r="489" spans="1:15" x14ac:dyDescent="0.2">
      <c r="A489" s="3" t="s">
        <v>2374</v>
      </c>
      <c r="B489" s="4">
        <v>1</v>
      </c>
      <c r="C489" s="4">
        <v>1</v>
      </c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 t="str">
        <f>IFERROR(IF(VLOOKUP(A489,'API Org Members'!C:D,2,FALSE)=0,"",VLOOKUP(A489,'API Org Members'!C:D,2,FALSE)),"")</f>
        <v>http:/www.hermeticinc.com/</v>
      </c>
      <c r="O489" t="str">
        <f>IFERROR(IF(VLOOKUP(A489,Resources!A:B,2,FALSE)=0,"",VLOOKUP(A489,Resources!A:B,2,FALSE)),"")</f>
        <v/>
      </c>
    </row>
    <row r="490" spans="1:15" x14ac:dyDescent="0.2">
      <c r="A490" s="3" t="s">
        <v>185</v>
      </c>
      <c r="B490" s="4"/>
      <c r="C490" s="4"/>
      <c r="D490" s="4"/>
      <c r="E490" s="4"/>
      <c r="F490" s="4"/>
      <c r="G490" s="4">
        <v>1</v>
      </c>
      <c r="H490" s="4">
        <v>1</v>
      </c>
      <c r="I490" s="4">
        <v>1</v>
      </c>
      <c r="J490" s="4">
        <v>1</v>
      </c>
      <c r="K490" s="4">
        <v>1</v>
      </c>
      <c r="L490" s="4">
        <v>1</v>
      </c>
      <c r="M490" s="4">
        <v>1</v>
      </c>
      <c r="N490" s="4" t="str">
        <f>IFERROR(IF(VLOOKUP(A490,'API Org Members'!C:D,2,FALSE)=0,"",VLOOKUP(A490,'API Org Members'!C:D,2,FALSE)),"")</f>
        <v>http://www.hess.com/</v>
      </c>
      <c r="O490" t="str">
        <f>IFERROR(IF(VLOOKUP(A490,Resources!A:B,2,FALSE)=0,"",VLOOKUP(A490,Resources!A:B,2,FALSE)),"")</f>
        <v>https://www.desmogblog.com/directory/vocabulary/12279</v>
      </c>
    </row>
    <row r="491" spans="1:15" x14ac:dyDescent="0.2">
      <c r="A491" s="3" t="s">
        <v>187</v>
      </c>
      <c r="B491" s="4">
        <v>1</v>
      </c>
      <c r="C491" s="4">
        <v>1</v>
      </c>
      <c r="D491" s="4">
        <v>1</v>
      </c>
      <c r="E491" s="4">
        <v>1</v>
      </c>
      <c r="F491" s="4">
        <v>1</v>
      </c>
      <c r="G491" s="4">
        <v>1</v>
      </c>
      <c r="H491" s="4">
        <v>1</v>
      </c>
      <c r="I491" s="4">
        <v>1</v>
      </c>
      <c r="J491" s="4">
        <v>1</v>
      </c>
      <c r="K491" s="4">
        <v>1</v>
      </c>
      <c r="L491" s="4"/>
      <c r="M491" s="4"/>
      <c r="N491" s="4" t="str">
        <f>IFERROR(IF(VLOOKUP(A491,'API Org Members'!C:D,2,FALSE)=0,"",VLOOKUP(A491,'API Org Members'!C:D,2,FALSE)),"")</f>
        <v>http:/www.hitechtesting.com/</v>
      </c>
      <c r="O491" t="str">
        <f>IFERROR(IF(VLOOKUP(A491,Resources!A:B,2,FALSE)=0,"",VLOOKUP(A491,Resources!A:B,2,FALSE)),"")</f>
        <v/>
      </c>
    </row>
    <row r="492" spans="1:15" x14ac:dyDescent="0.2">
      <c r="A492" s="3" t="s">
        <v>2579</v>
      </c>
      <c r="B492" s="4"/>
      <c r="C492" s="4"/>
      <c r="D492" s="4"/>
      <c r="E492" s="4"/>
      <c r="F492" s="4"/>
      <c r="G492" s="4"/>
      <c r="H492" s="4">
        <v>1</v>
      </c>
      <c r="I492" s="4">
        <v>1</v>
      </c>
      <c r="J492" s="4"/>
      <c r="K492" s="4"/>
      <c r="L492" s="4"/>
      <c r="M492" s="4"/>
      <c r="N492" s="4" t="str">
        <f>IFERROR(IF(VLOOKUP(A492,'API Org Members'!C:D,2,FALSE)=0,"",VLOOKUP(A492,'API Org Members'!C:D,2,FALSE)),"")</f>
        <v>http:/www.hitempcoatings.com/</v>
      </c>
      <c r="O492" t="str">
        <f>IFERROR(IF(VLOOKUP(A492,Resources!A:B,2,FALSE)=0,"",VLOOKUP(A492,Resources!A:B,2,FALSE)),"")</f>
        <v/>
      </c>
    </row>
    <row r="493" spans="1:15" x14ac:dyDescent="0.2">
      <c r="A493" s="3" t="s">
        <v>3038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>
        <v>1</v>
      </c>
      <c r="N493" s="4" t="str">
        <f>IFERROR(IF(VLOOKUP(A493,'API Org Members'!C:D,2,FALSE)=0,"",VLOOKUP(A493,'API Org Members'!C:D,2,FALSE)),"")</f>
        <v>http://www.hpres.com/</v>
      </c>
      <c r="O493" t="str">
        <f>IFERROR(IF(VLOOKUP(A493,Resources!A:B,2,FALSE)=0,"",VLOOKUP(A493,Resources!A:B,2,FALSE)),"")</f>
        <v/>
      </c>
    </row>
    <row r="494" spans="1:15" x14ac:dyDescent="0.2">
      <c r="A494" s="3" t="s">
        <v>186</v>
      </c>
      <c r="B494" s="4"/>
      <c r="C494" s="4"/>
      <c r="D494" s="4"/>
      <c r="E494" s="4"/>
      <c r="F494" s="4"/>
      <c r="G494" s="4"/>
      <c r="H494" s="4"/>
      <c r="I494" s="4"/>
      <c r="J494" s="4">
        <v>1</v>
      </c>
      <c r="K494" s="4">
        <v>1</v>
      </c>
      <c r="L494" s="4">
        <v>1</v>
      </c>
      <c r="M494" s="4"/>
      <c r="N494" s="4" t="str">
        <f>IFERROR(IF(VLOOKUP(A494,'API Org Members'!C:D,2,FALSE)=0,"",VLOOKUP(A494,'API Org Members'!C:D,2,FALSE)),"")</f>
        <v>http:/www.hilandpartners.com/</v>
      </c>
      <c r="O494" t="str">
        <f>IFERROR(IF(VLOOKUP(A494,Resources!A:B,2,FALSE)=0,"",VLOOKUP(A494,Resources!A:B,2,FALSE)),"")</f>
        <v/>
      </c>
    </row>
    <row r="495" spans="1:15" x14ac:dyDescent="0.2">
      <c r="A495" s="3" t="s">
        <v>188</v>
      </c>
      <c r="B495" s="4">
        <v>1</v>
      </c>
      <c r="C495" s="4">
        <v>1</v>
      </c>
      <c r="D495" s="4">
        <v>1</v>
      </c>
      <c r="E495" s="4">
        <v>1</v>
      </c>
      <c r="F495" s="4">
        <v>1</v>
      </c>
      <c r="G495" s="4">
        <v>1</v>
      </c>
      <c r="H495" s="4">
        <v>1</v>
      </c>
      <c r="I495" s="4">
        <v>1</v>
      </c>
      <c r="J495" s="4">
        <v>1</v>
      </c>
      <c r="K495" s="4">
        <v>1</v>
      </c>
      <c r="L495" s="4">
        <v>1</v>
      </c>
      <c r="M495" s="4">
        <v>1</v>
      </c>
      <c r="N495" s="4" t="str">
        <f>IFERROR(IF(VLOOKUP(A495,'API Org Members'!C:D,2,FALSE)=0,"",VLOOKUP(A495,'API Org Members'!C:D,2,FALSE)),"")</f>
        <v>http://www.hmttank.com/</v>
      </c>
      <c r="O495" t="str">
        <f>IFERROR(IF(VLOOKUP(A495,Resources!A:B,2,FALSE)=0,"",VLOOKUP(A495,Resources!A:B,2,FALSE)),"")</f>
        <v/>
      </c>
    </row>
    <row r="496" spans="1:15" x14ac:dyDescent="0.2">
      <c r="A496" s="3" t="s">
        <v>1432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>
        <v>1</v>
      </c>
      <c r="M496" s="4">
        <v>1</v>
      </c>
      <c r="N496" s="4" t="str">
        <f>IFERROR(IF(VLOOKUP(A496,'API Org Members'!C:D,2,FALSE)=0,"",VLOOKUP(A496,'API Org Members'!C:D,2,FALSE)),"")</f>
        <v>http://hobre.com/</v>
      </c>
      <c r="O496" t="str">
        <f>IFERROR(IF(VLOOKUP(A496,Resources!A:B,2,FALSE)=0,"",VLOOKUP(A496,Resources!A:B,2,FALSE)),"")</f>
        <v/>
      </c>
    </row>
    <row r="497" spans="1:15" x14ac:dyDescent="0.2">
      <c r="A497" s="3" t="s">
        <v>189</v>
      </c>
      <c r="B497" s="4"/>
      <c r="C497" s="4"/>
      <c r="D497" s="4">
        <v>1</v>
      </c>
      <c r="E497" s="4">
        <v>1</v>
      </c>
      <c r="F497" s="4">
        <v>1</v>
      </c>
      <c r="G497" s="4">
        <v>1</v>
      </c>
      <c r="H497" s="4">
        <v>1</v>
      </c>
      <c r="I497" s="4">
        <v>1</v>
      </c>
      <c r="J497" s="4">
        <v>1</v>
      </c>
      <c r="K497" s="4">
        <v>1</v>
      </c>
      <c r="L497" s="4">
        <v>1</v>
      </c>
      <c r="M497" s="4">
        <v>1</v>
      </c>
      <c r="N497" s="4" t="str">
        <f>IFERROR(IF(VLOOKUP(A497,'API Org Members'!C:D,2,FALSE)=0,"",VLOOKUP(A497,'API Org Members'!C:D,2,FALSE)),"")</f>
        <v>https://www.hoistcrane.com/</v>
      </c>
      <c r="O497" t="str">
        <f>IFERROR(IF(VLOOKUP(A497,Resources!A:B,2,FALSE)=0,"",VLOOKUP(A497,Resources!A:B,2,FALSE)),"")</f>
        <v/>
      </c>
    </row>
    <row r="498" spans="1:15" x14ac:dyDescent="0.2">
      <c r="A498" s="3" t="s">
        <v>190</v>
      </c>
      <c r="B498" s="4"/>
      <c r="C498" s="4"/>
      <c r="D498" s="4"/>
      <c r="E498" s="4"/>
      <c r="F498" s="4"/>
      <c r="G498" s="4"/>
      <c r="H498" s="4"/>
      <c r="I498" s="4"/>
      <c r="J498" s="4">
        <v>1</v>
      </c>
      <c r="K498" s="4">
        <v>1</v>
      </c>
      <c r="L498" s="4">
        <v>1</v>
      </c>
      <c r="M498" s="4">
        <v>1</v>
      </c>
      <c r="N498" s="4" t="str">
        <f>IFERROR(IF(VLOOKUP(A498,'API Org Members'!C:D,2,FALSE)=0,"",VLOOKUP(A498,'API Org Members'!C:D,2,FALSE)),"")</f>
        <v>https://www.holland1916.com/</v>
      </c>
      <c r="O498" t="str">
        <f>IFERROR(IF(VLOOKUP(A498,Resources!A:B,2,FALSE)=0,"",VLOOKUP(A498,Resources!A:B,2,FALSE)),"")</f>
        <v/>
      </c>
    </row>
    <row r="499" spans="1:15" x14ac:dyDescent="0.2">
      <c r="A499" s="3" t="s">
        <v>191</v>
      </c>
      <c r="B499" s="4"/>
      <c r="C499" s="4"/>
      <c r="D499" s="4">
        <v>1</v>
      </c>
      <c r="E499" s="4">
        <v>1</v>
      </c>
      <c r="F499" s="4">
        <v>1</v>
      </c>
      <c r="G499" s="4">
        <v>1</v>
      </c>
      <c r="H499" s="4">
        <v>1</v>
      </c>
      <c r="I499" s="4">
        <v>1</v>
      </c>
      <c r="J499" s="4">
        <v>1</v>
      </c>
      <c r="K499" s="4">
        <v>1</v>
      </c>
      <c r="L499" s="4">
        <v>1</v>
      </c>
      <c r="M499" s="4">
        <v>1</v>
      </c>
      <c r="N499" s="4" t="str">
        <f>IFERROR(IF(VLOOKUP(A499,'API Org Members'!C:D,2,FALSE)=0,"",VLOOKUP(A499,'API Org Members'!C:D,2,FALSE)),"")</f>
        <v>https://www.hhilifting.com/</v>
      </c>
      <c r="O499" t="str">
        <f>IFERROR(IF(VLOOKUP(A499,Resources!A:B,2,FALSE)=0,"",VLOOKUP(A499,Resources!A:B,2,FALSE)),"")</f>
        <v/>
      </c>
    </row>
    <row r="500" spans="1:15" x14ac:dyDescent="0.2">
      <c r="A500" s="3" t="s">
        <v>192</v>
      </c>
      <c r="B500" s="4"/>
      <c r="C500" s="4"/>
      <c r="D500" s="4"/>
      <c r="E500" s="4"/>
      <c r="F500" s="4"/>
      <c r="G500" s="4">
        <v>1</v>
      </c>
      <c r="H500" s="4">
        <v>1</v>
      </c>
      <c r="I500" s="4">
        <v>1</v>
      </c>
      <c r="J500" s="4">
        <v>1</v>
      </c>
      <c r="K500" s="4">
        <v>1</v>
      </c>
      <c r="L500" s="4">
        <v>1</v>
      </c>
      <c r="M500" s="4">
        <v>1</v>
      </c>
      <c r="N500" s="4" t="str">
        <f>IFERROR(IF(VLOOKUP(A500,'API Org Members'!C:D,2,FALSE)=0,"",VLOOKUP(A500,'API Org Members'!C:D,2,FALSE)),"")</f>
        <v>http://hollyenergy.com/</v>
      </c>
      <c r="O500" t="str">
        <f>IFERROR(IF(VLOOKUP(A500,Resources!A:B,2,FALSE)=0,"",VLOOKUP(A500,Resources!A:B,2,FALSE)),"")</f>
        <v/>
      </c>
    </row>
    <row r="501" spans="1:15" x14ac:dyDescent="0.2">
      <c r="A501" s="3" t="s">
        <v>1746</v>
      </c>
      <c r="B501" s="4"/>
      <c r="C501" s="4">
        <v>1</v>
      </c>
      <c r="D501" s="4">
        <v>1</v>
      </c>
      <c r="E501" s="4">
        <v>1</v>
      </c>
      <c r="F501" s="4">
        <v>1</v>
      </c>
      <c r="G501" s="4">
        <v>1</v>
      </c>
      <c r="H501" s="4"/>
      <c r="I501" s="4"/>
      <c r="J501" s="4"/>
      <c r="K501" s="4"/>
      <c r="L501" s="4"/>
      <c r="M501" s="4"/>
      <c r="N501" s="4" t="str">
        <f>IFERROR(IF(VLOOKUP(A501,'API Org Members'!C:D,2,FALSE)=0,"",VLOOKUP(A501,'API Org Members'!C:D,2,FALSE)),"")</f>
        <v>http://www.honeywell.com</v>
      </c>
      <c r="O501" t="str">
        <f>IFERROR(IF(VLOOKUP(A501,Resources!A:B,2,FALSE)=0,"",VLOOKUP(A501,Resources!A:B,2,FALSE)),"")</f>
        <v>http://www.sourcewatch.org/index.php/Honeywell</v>
      </c>
    </row>
    <row r="502" spans="1:15" x14ac:dyDescent="0.2">
      <c r="A502" s="3" t="s">
        <v>194</v>
      </c>
      <c r="B502" s="4"/>
      <c r="C502" s="4"/>
      <c r="D502" s="4"/>
      <c r="E502" s="4"/>
      <c r="F502" s="4"/>
      <c r="G502" s="4"/>
      <c r="H502" s="4">
        <v>1</v>
      </c>
      <c r="I502" s="4">
        <v>1</v>
      </c>
      <c r="J502" s="4">
        <v>1</v>
      </c>
      <c r="K502" s="4">
        <v>1</v>
      </c>
      <c r="L502" s="4">
        <v>1</v>
      </c>
      <c r="M502" s="4"/>
      <c r="N502" s="4" t="str">
        <f>IFERROR(IF(VLOOKUP(A502,'API Org Members'!C:D,2,FALSE)=0,"",VLOOKUP(A502,'API Org Members'!C:D,2,FALSE)),"")</f>
        <v>http:/www.hooversolutions.com/</v>
      </c>
      <c r="O502" t="str">
        <f>IFERROR(IF(VLOOKUP(A502,Resources!A:B,2,FALSE)=0,"",VLOOKUP(A502,Resources!A:B,2,FALSE)),"")</f>
        <v/>
      </c>
    </row>
    <row r="503" spans="1:15" x14ac:dyDescent="0.2">
      <c r="A503" s="3" t="s">
        <v>3046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>
        <v>1</v>
      </c>
      <c r="N503" s="4" t="str">
        <f>IFERROR(IF(VLOOKUP(A503,'API Org Members'!C:D,2,FALSE)=0,"",VLOOKUP(A503,'API Org Members'!C:D,2,FALSE)),"")</f>
        <v>https://www.hooverferguson.com/</v>
      </c>
      <c r="O503" t="str">
        <f>IFERROR(IF(VLOOKUP(A503,Resources!A:B,2,FALSE)=0,"",VLOOKUP(A503,Resources!A:B,2,FALSE)),"")</f>
        <v/>
      </c>
    </row>
    <row r="504" spans="1:15" x14ac:dyDescent="0.2">
      <c r="A504" s="3" t="s">
        <v>691</v>
      </c>
      <c r="B504" s="4"/>
      <c r="C504" s="4"/>
      <c r="D504" s="4"/>
      <c r="E504" s="4"/>
      <c r="F504" s="4"/>
      <c r="G504" s="4"/>
      <c r="H504" s="4"/>
      <c r="I504" s="4"/>
      <c r="J504" s="4">
        <v>1</v>
      </c>
      <c r="K504" s="4">
        <v>1</v>
      </c>
      <c r="L504" s="4">
        <v>1</v>
      </c>
      <c r="M504" s="4">
        <v>1</v>
      </c>
      <c r="N504" s="4" t="str">
        <f>IFERROR(IF(VLOOKUP(A504,'API Org Members'!C:D,2,FALSE)=0,"",VLOOKUP(A504,'API Org Members'!C:D,2,FALSE)),"")</f>
        <v>http://www.horiba.com/scientific/products/particle-characterization/applications/frac-sand/</v>
      </c>
      <c r="O504" t="str">
        <f>IFERROR(IF(VLOOKUP(A504,Resources!A:B,2,FALSE)=0,"",VLOOKUP(A504,Resources!A:B,2,FALSE)),"")</f>
        <v/>
      </c>
    </row>
    <row r="505" spans="1:15" x14ac:dyDescent="0.2">
      <c r="A505" s="3" t="s">
        <v>1747</v>
      </c>
      <c r="B505" s="4"/>
      <c r="C505" s="4"/>
      <c r="D505" s="4"/>
      <c r="E505" s="4"/>
      <c r="F505" s="4">
        <v>1</v>
      </c>
      <c r="G505" s="4">
        <v>1</v>
      </c>
      <c r="H505" s="4"/>
      <c r="I505" s="4"/>
      <c r="J505" s="4"/>
      <c r="K505" s="4"/>
      <c r="L505" s="4"/>
      <c r="M505" s="4"/>
      <c r="N505" s="4" t="str">
        <f>IFERROR(IF(VLOOKUP(A505,'API Org Members'!C:D,2,FALSE)=0,"",VLOOKUP(A505,'API Org Members'!C:D,2,FALSE)),"")</f>
        <v>http://www.horizoncableinc.com/</v>
      </c>
      <c r="O505" t="str">
        <f>IFERROR(IF(VLOOKUP(A505,Resources!A:B,2,FALSE)=0,"",VLOOKUP(A505,Resources!A:B,2,FALSE)),"")</f>
        <v/>
      </c>
    </row>
    <row r="506" spans="1:15" x14ac:dyDescent="0.2">
      <c r="A506" s="3" t="s">
        <v>1748</v>
      </c>
      <c r="B506" s="4"/>
      <c r="C506" s="4">
        <v>1</v>
      </c>
      <c r="D506" s="4">
        <v>1</v>
      </c>
      <c r="E506" s="4"/>
      <c r="F506" s="4"/>
      <c r="G506" s="4">
        <v>1</v>
      </c>
      <c r="H506" s="4"/>
      <c r="I506" s="4"/>
      <c r="J506" s="4"/>
      <c r="K506" s="4"/>
      <c r="L506" s="4"/>
      <c r="M506" s="4"/>
      <c r="N506" s="4" t="str">
        <f>IFERROR(IF(VLOOKUP(A506,'API Org Members'!C:D,2,FALSE)=0,"",VLOOKUP(A506,'API Org Members'!C:D,2,FALSE)),"")</f>
        <v>http://www.hornbeckoffshore.com/</v>
      </c>
      <c r="O506" t="str">
        <f>IFERROR(IF(VLOOKUP(A506,Resources!A:B,2,FALSE)=0,"",VLOOKUP(A506,Resources!A:B,2,FALSE)),"")</f>
        <v/>
      </c>
    </row>
    <row r="507" spans="1:15" x14ac:dyDescent="0.2">
      <c r="A507" s="3" t="s">
        <v>195</v>
      </c>
      <c r="B507" s="4"/>
      <c r="C507" s="4"/>
      <c r="D507" s="4"/>
      <c r="E507" s="4"/>
      <c r="F507" s="4">
        <v>1</v>
      </c>
      <c r="G507" s="4">
        <v>1</v>
      </c>
      <c r="H507" s="4">
        <v>1</v>
      </c>
      <c r="I507" s="4">
        <v>1</v>
      </c>
      <c r="J507" s="4">
        <v>1</v>
      </c>
      <c r="K507" s="4">
        <v>1</v>
      </c>
      <c r="L507" s="4">
        <v>1</v>
      </c>
      <c r="M507" s="4"/>
      <c r="N507" s="4" t="str">
        <f>IFERROR(IF(VLOOKUP(A507,'API Org Members'!C:D,2,FALSE)=0,"",VLOOKUP(A507,'API Org Members'!C:D,2,FALSE)),"")</f>
        <v>http:/www.houstonbolt.com/</v>
      </c>
      <c r="O507" t="str">
        <f>IFERROR(IF(VLOOKUP(A507,Resources!A:B,2,FALSE)=0,"",VLOOKUP(A507,Resources!A:B,2,FALSE)),"")</f>
        <v/>
      </c>
    </row>
    <row r="508" spans="1:15" x14ac:dyDescent="0.2">
      <c r="A508" s="3" t="s">
        <v>2502</v>
      </c>
      <c r="B508" s="4">
        <v>1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 t="str">
        <f>IFERROR(IF(VLOOKUP(A508,'API Org Members'!C:D,2,FALSE)=0,"",VLOOKUP(A508,'API Org Members'!C:D,2,FALSE)),"")</f>
        <v>http:/www.howardmarten.com/</v>
      </c>
      <c r="O508" t="str">
        <f>IFERROR(IF(VLOOKUP(A508,Resources!A:B,2,FALSE)=0,"",VLOOKUP(A508,Resources!A:B,2,FALSE)),"")</f>
        <v/>
      </c>
    </row>
    <row r="509" spans="1:15" x14ac:dyDescent="0.2">
      <c r="A509" s="3" t="s">
        <v>692</v>
      </c>
      <c r="B509" s="4"/>
      <c r="C509" s="4"/>
      <c r="D509" s="4">
        <v>1</v>
      </c>
      <c r="E509" s="4">
        <v>1</v>
      </c>
      <c r="F509" s="4">
        <v>1</v>
      </c>
      <c r="G509" s="4">
        <v>1</v>
      </c>
      <c r="H509" s="4"/>
      <c r="I509" s="4">
        <v>1</v>
      </c>
      <c r="J509" s="4">
        <v>1</v>
      </c>
      <c r="K509" s="4">
        <v>1</v>
      </c>
      <c r="L509" s="4">
        <v>1</v>
      </c>
      <c r="M509" s="4">
        <v>1</v>
      </c>
      <c r="N509" s="4" t="str">
        <f>IFERROR(IF(VLOOKUP(A509,'API Org Members'!C:D,2,FALSE)=0,"",VLOOKUP(A509,'API Org Members'!C:D,2,FALSE)),"")</f>
        <v>http://www.gasair.net/</v>
      </c>
      <c r="O509" t="str">
        <f>IFERROR(IF(VLOOKUP(A509,Resources!A:B,2,FALSE)=0,"",VLOOKUP(A509,Resources!A:B,2,FALSE)),"")</f>
        <v/>
      </c>
    </row>
    <row r="510" spans="1:15" x14ac:dyDescent="0.2">
      <c r="A510" s="3" t="s">
        <v>197</v>
      </c>
      <c r="B510" s="4"/>
      <c r="C510" s="4"/>
      <c r="D510" s="4"/>
      <c r="E510" s="4"/>
      <c r="F510" s="4"/>
      <c r="G510" s="4"/>
      <c r="H510" s="4"/>
      <c r="I510" s="4"/>
      <c r="J510" s="4"/>
      <c r="K510" s="4">
        <v>1</v>
      </c>
      <c r="L510" s="4">
        <v>1</v>
      </c>
      <c r="M510" s="4">
        <v>1</v>
      </c>
      <c r="N510" s="4" t="str">
        <f>IFERROR(IF(VLOOKUP(A510,'API Org Members'!C:D,2,FALSE)=0,"",VLOOKUP(A510,'API Org Members'!C:D,2,FALSE)),"")</f>
        <v>http://www.hsigroupinc.com/</v>
      </c>
      <c r="O510" t="str">
        <f>IFERROR(IF(VLOOKUP(A510,Resources!A:B,2,FALSE)=0,"",VLOOKUP(A510,Resources!A:B,2,FALSE)),"")</f>
        <v/>
      </c>
    </row>
    <row r="511" spans="1:15" x14ac:dyDescent="0.2">
      <c r="A511" s="3" t="s">
        <v>198</v>
      </c>
      <c r="B511" s="4">
        <v>1</v>
      </c>
      <c r="C511" s="4">
        <v>1</v>
      </c>
      <c r="D511" s="4">
        <v>1</v>
      </c>
      <c r="E511" s="4">
        <v>1</v>
      </c>
      <c r="F511" s="4">
        <v>1</v>
      </c>
      <c r="G511" s="4">
        <v>1</v>
      </c>
      <c r="H511" s="4">
        <v>1</v>
      </c>
      <c r="I511" s="4">
        <v>1</v>
      </c>
      <c r="J511" s="4">
        <v>1</v>
      </c>
      <c r="K511" s="4">
        <v>1</v>
      </c>
      <c r="L511" s="4">
        <v>1</v>
      </c>
      <c r="M511" s="4">
        <v>1</v>
      </c>
      <c r="N511" s="4" t="str">
        <f>IFERROR(IF(VLOOKUP(A511,'API Org Members'!C:D,2,FALSE)=0,"",VLOOKUP(A511,'API Org Members'!C:D,2,FALSE)),"")</f>
        <v>http://www.hudsonproducts.com/</v>
      </c>
      <c r="O511" t="str">
        <f>IFERROR(IF(VLOOKUP(A511,Resources!A:B,2,FALSE)=0,"",VLOOKUP(A511,Resources!A:B,2,FALSE)),"")</f>
        <v/>
      </c>
    </row>
    <row r="512" spans="1:15" x14ac:dyDescent="0.2">
      <c r="A512" s="3" t="s">
        <v>199</v>
      </c>
      <c r="B512" s="4"/>
      <c r="C512" s="4"/>
      <c r="D512" s="4"/>
      <c r="E512" s="4"/>
      <c r="F512" s="4"/>
      <c r="G512" s="4"/>
      <c r="H512" s="4">
        <v>1</v>
      </c>
      <c r="I512" s="4">
        <v>1</v>
      </c>
      <c r="J512" s="4">
        <v>1</v>
      </c>
      <c r="K512" s="4">
        <v>1</v>
      </c>
      <c r="L512" s="4">
        <v>1</v>
      </c>
      <c r="M512" s="4">
        <v>1</v>
      </c>
      <c r="N512" s="4" t="str">
        <f>IFERROR(IF(VLOOKUP(A512,'API Org Members'!C:D,2,FALSE)=0,"",VLOOKUP(A512,'API Org Members'!C:D,2,FALSE)),"")</f>
        <v>https://www.hullinc.com/</v>
      </c>
      <c r="O512" t="str">
        <f>IFERROR(IF(VLOOKUP(A512,Resources!A:B,2,FALSE)=0,"",VLOOKUP(A512,Resources!A:B,2,FALSE)),"")</f>
        <v/>
      </c>
    </row>
    <row r="513" spans="1:15" x14ac:dyDescent="0.2">
      <c r="A513" s="3" t="s">
        <v>693</v>
      </c>
      <c r="B513" s="4"/>
      <c r="C513" s="4"/>
      <c r="D513" s="4"/>
      <c r="E513" s="4"/>
      <c r="F513" s="4"/>
      <c r="G513" s="4"/>
      <c r="H513" s="4">
        <v>1</v>
      </c>
      <c r="I513" s="4">
        <v>1</v>
      </c>
      <c r="J513" s="4">
        <v>1</v>
      </c>
      <c r="K513" s="4">
        <v>1</v>
      </c>
      <c r="L513" s="4">
        <v>1</v>
      </c>
      <c r="M513" s="4">
        <v>1</v>
      </c>
      <c r="N513" s="4" t="str">
        <f>IFERROR(IF(VLOOKUP(A513,'API Org Members'!C:D,2,FALSE)=0,"",VLOOKUP(A513,'API Org Members'!C:D,2,FALSE)),"")</f>
        <v>http://www.huntconsolidated.com/</v>
      </c>
      <c r="O513" t="str">
        <f>IFERROR(IF(VLOOKUP(A513,Resources!A:B,2,FALSE)=0,"",VLOOKUP(A513,Resources!A:B,2,FALSE)),"")</f>
        <v>http://www.sourcewatch.org/index.php/Hunt_Oil_Company</v>
      </c>
    </row>
    <row r="514" spans="1:15" x14ac:dyDescent="0.2">
      <c r="A514" s="3" t="s">
        <v>1749</v>
      </c>
      <c r="B514" s="4">
        <v>1</v>
      </c>
      <c r="C514" s="4">
        <v>1</v>
      </c>
      <c r="D514" s="4">
        <v>1</v>
      </c>
      <c r="E514" s="4">
        <v>1</v>
      </c>
      <c r="F514" s="4">
        <v>1</v>
      </c>
      <c r="G514" s="4">
        <v>1</v>
      </c>
      <c r="H514" s="4"/>
      <c r="I514" s="4"/>
      <c r="J514" s="4"/>
      <c r="K514" s="4"/>
      <c r="L514" s="4"/>
      <c r="M514" s="4"/>
      <c r="N514" s="4" t="str">
        <f>IFERROR(IF(VLOOKUP(A514,'API Org Members'!C:D,2,FALSE)=0,"",VLOOKUP(A514,'API Org Members'!C:D,2,FALSE)),"")</f>
        <v>http://www.huntoil.com/</v>
      </c>
      <c r="O514" t="str">
        <f>IFERROR(IF(VLOOKUP(A514,Resources!A:B,2,FALSE)=0,"",VLOOKUP(A514,Resources!A:B,2,FALSE)),"")</f>
        <v>http://www.sourcewatch.org/index.php/Hunt_Oil_Company</v>
      </c>
    </row>
    <row r="515" spans="1:15" x14ac:dyDescent="0.2">
      <c r="A515" s="3" t="s">
        <v>2020</v>
      </c>
      <c r="B515" s="4">
        <v>1</v>
      </c>
      <c r="C515" s="4">
        <v>1</v>
      </c>
      <c r="D515" s="4">
        <v>1</v>
      </c>
      <c r="E515" s="4">
        <v>1</v>
      </c>
      <c r="F515" s="4">
        <v>1</v>
      </c>
      <c r="G515" s="4"/>
      <c r="H515" s="4"/>
      <c r="I515" s="4"/>
      <c r="J515" s="4"/>
      <c r="K515" s="4"/>
      <c r="L515" s="4"/>
      <c r="M515" s="4"/>
      <c r="N515" s="4" t="str">
        <f>IFERROR(IF(VLOOKUP(A515,'API Org Members'!C:D,2,FALSE)=0,"",VLOOKUP(A515,'API Org Members'!C:D,2,FALSE)),"")</f>
        <v>http://www.hunting-intl.com</v>
      </c>
      <c r="O515" t="str">
        <f>IFERROR(IF(VLOOKUP(A515,Resources!A:B,2,FALSE)=0,"",VLOOKUP(A515,Resources!A:B,2,FALSE)),"")</f>
        <v/>
      </c>
    </row>
    <row r="516" spans="1:15" x14ac:dyDescent="0.2">
      <c r="A516" s="3" t="s">
        <v>200</v>
      </c>
      <c r="B516" s="4"/>
      <c r="C516" s="4"/>
      <c r="D516" s="4"/>
      <c r="E516" s="4"/>
      <c r="F516" s="4"/>
      <c r="G516" s="4">
        <v>1</v>
      </c>
      <c r="H516" s="4">
        <v>1</v>
      </c>
      <c r="I516" s="4">
        <v>1</v>
      </c>
      <c r="J516" s="4">
        <v>1</v>
      </c>
      <c r="K516" s="4">
        <v>1</v>
      </c>
      <c r="L516" s="4">
        <v>1</v>
      </c>
      <c r="M516" s="4">
        <v>1</v>
      </c>
      <c r="N516" s="4" t="str">
        <f>IFERROR(IF(VLOOKUP(A516,'API Org Members'!C:D,2,FALSE)=0,"",VLOOKUP(A516,'API Org Members'!C:D,2,FALSE)),"")</f>
        <v>http://www.huntingplc.com/</v>
      </c>
      <c r="O516" t="str">
        <f>IFERROR(IF(VLOOKUP(A516,Resources!A:B,2,FALSE)=0,"",VLOOKUP(A516,Resources!A:B,2,FALSE)),"")</f>
        <v/>
      </c>
    </row>
    <row r="517" spans="1:15" x14ac:dyDescent="0.2">
      <c r="A517" s="3" t="s">
        <v>201</v>
      </c>
      <c r="B517" s="4">
        <v>1</v>
      </c>
      <c r="C517" s="4">
        <v>1</v>
      </c>
      <c r="D517" s="4">
        <v>1</v>
      </c>
      <c r="E517" s="4">
        <v>1</v>
      </c>
      <c r="F517" s="4">
        <v>1</v>
      </c>
      <c r="G517" s="4">
        <v>1</v>
      </c>
      <c r="H517" s="4">
        <v>1</v>
      </c>
      <c r="I517" s="4">
        <v>1</v>
      </c>
      <c r="J517" s="4">
        <v>1</v>
      </c>
      <c r="K517" s="4">
        <v>1</v>
      </c>
      <c r="L517" s="4">
        <v>1</v>
      </c>
      <c r="M517" s="4">
        <v>1</v>
      </c>
      <c r="N517" s="4" t="str">
        <f>IFERROR(IF(VLOOKUP(A517,'API Org Members'!C:D,2,FALSE)=0,"",VLOOKUP(A517,'API Org Members'!C:D,2,FALSE)),"")</f>
        <v>http://www.huntingtontesting.com/</v>
      </c>
      <c r="O517" t="str">
        <f>IFERROR(IF(VLOOKUP(A517,Resources!A:B,2,FALSE)=0,"",VLOOKUP(A517,Resources!A:B,2,FALSE)),"")</f>
        <v/>
      </c>
    </row>
    <row r="518" spans="1:15" x14ac:dyDescent="0.2">
      <c r="A518" s="3" t="s">
        <v>694</v>
      </c>
      <c r="B518" s="4"/>
      <c r="C518" s="4"/>
      <c r="D518" s="4"/>
      <c r="E518" s="4"/>
      <c r="F518" s="4"/>
      <c r="G518" s="4"/>
      <c r="H518" s="4">
        <v>1</v>
      </c>
      <c r="I518" s="4">
        <v>1</v>
      </c>
      <c r="J518" s="4">
        <v>1</v>
      </c>
      <c r="K518" s="4">
        <v>1</v>
      </c>
      <c r="L518" s="4">
        <v>1</v>
      </c>
      <c r="M518" s="4">
        <v>1</v>
      </c>
      <c r="N518" s="4" t="str">
        <f>IFERROR(IF(VLOOKUP(A518,'API Org Members'!C:D,2,FALSE)=0,"",VLOOKUP(A518,'API Org Members'!C:D,2,FALSE)),"")</f>
        <v>http://www.hy-grade.com/</v>
      </c>
      <c r="O518" t="str">
        <f>IFERROR(IF(VLOOKUP(A518,Resources!A:B,2,FALSE)=0,"",VLOOKUP(A518,Resources!A:B,2,FALSE)),"")</f>
        <v/>
      </c>
    </row>
    <row r="519" spans="1:15" x14ac:dyDescent="0.2">
      <c r="A519" s="3" t="s">
        <v>202</v>
      </c>
      <c r="B519" s="4"/>
      <c r="C519" s="4"/>
      <c r="D519" s="4"/>
      <c r="E519" s="4"/>
      <c r="F519" s="4"/>
      <c r="G519" s="4"/>
      <c r="H519" s="4">
        <v>1</v>
      </c>
      <c r="I519" s="4">
        <v>1</v>
      </c>
      <c r="J519" s="4">
        <v>1</v>
      </c>
      <c r="K519" s="4">
        <v>1</v>
      </c>
      <c r="L519" s="4">
        <v>1</v>
      </c>
      <c r="M519" s="4">
        <v>1</v>
      </c>
      <c r="N519" s="4" t="str">
        <f>IFERROR(IF(VLOOKUP(A519,'API Org Members'!C:D,2,FALSE)=0,"",VLOOKUP(A519,'API Org Members'!C:D,2,FALSE)),"")</f>
        <v>http://www.hydac-na.com/sites/hydac-na/</v>
      </c>
      <c r="O519" t="str">
        <f>IFERROR(IF(VLOOKUP(A519,Resources!A:B,2,FALSE)=0,"",VLOOKUP(A519,Resources!A:B,2,FALSE)),"")</f>
        <v/>
      </c>
    </row>
    <row r="520" spans="1:15" x14ac:dyDescent="0.2">
      <c r="A520" s="3" t="s">
        <v>1433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>
        <v>1</v>
      </c>
      <c r="M520" s="4">
        <v>1</v>
      </c>
      <c r="N520" s="4" t="str">
        <f>IFERROR(IF(VLOOKUP(A520,'API Org Members'!C:D,2,FALSE)=0,"",VLOOKUP(A520,'API Org Members'!C:D,2,FALSE)),"")</f>
        <v>https://www.hydrafabinc.com/index.html</v>
      </c>
      <c r="O520" t="str">
        <f>IFERROR(IF(VLOOKUP(A520,Resources!A:B,2,FALSE)=0,"",VLOOKUP(A520,Resources!A:B,2,FALSE)),"")</f>
        <v/>
      </c>
    </row>
    <row r="521" spans="1:15" x14ac:dyDescent="0.2">
      <c r="A521" s="3" t="s">
        <v>2375</v>
      </c>
      <c r="B521" s="4">
        <v>1</v>
      </c>
      <c r="C521" s="4">
        <v>1</v>
      </c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 t="str">
        <f>IFERROR(IF(VLOOKUP(A521,'API Org Members'!C:D,2,FALSE)=0,"",VLOOKUP(A521,'API Org Members'!C:D,2,FALSE)),"")</f>
        <v>http:/www.hydril.com/</v>
      </c>
      <c r="O521" t="str">
        <f>IFERROR(IF(VLOOKUP(A521,Resources!A:B,2,FALSE)=0,"",VLOOKUP(A521,Resources!A:B,2,FALSE)),"")</f>
        <v/>
      </c>
    </row>
    <row r="522" spans="1:15" x14ac:dyDescent="0.2">
      <c r="A522" s="3" t="s">
        <v>203</v>
      </c>
      <c r="B522" s="4"/>
      <c r="C522" s="4"/>
      <c r="D522" s="4"/>
      <c r="E522" s="4"/>
      <c r="F522" s="4"/>
      <c r="G522" s="4"/>
      <c r="H522" s="4"/>
      <c r="I522" s="4"/>
      <c r="J522" s="4">
        <v>1</v>
      </c>
      <c r="K522" s="4">
        <v>1</v>
      </c>
      <c r="L522" s="4">
        <v>1</v>
      </c>
      <c r="M522" s="4"/>
      <c r="N522" s="4" t="str">
        <f>IFERROR(IF(VLOOKUP(A522,'API Org Members'!C:D,2,FALSE)=0,"",VLOOKUP(A522,'API Org Members'!C:D,2,FALSE)),"")</f>
        <v>http:/www.bergan-blue.com/</v>
      </c>
      <c r="O522" t="str">
        <f>IFERROR(IF(VLOOKUP(A522,Resources!A:B,2,FALSE)=0,"",VLOOKUP(A522,Resources!A:B,2,FALSE)),"")</f>
        <v/>
      </c>
    </row>
    <row r="523" spans="1:15" x14ac:dyDescent="0.2">
      <c r="A523" s="3" t="s">
        <v>204</v>
      </c>
      <c r="B523" s="4">
        <v>1</v>
      </c>
      <c r="C523" s="4">
        <v>1</v>
      </c>
      <c r="D523" s="4">
        <v>1</v>
      </c>
      <c r="E523" s="4">
        <v>1</v>
      </c>
      <c r="F523" s="4">
        <v>1</v>
      </c>
      <c r="G523" s="4">
        <v>1</v>
      </c>
      <c r="H523" s="4">
        <v>1</v>
      </c>
      <c r="I523" s="4">
        <v>1</v>
      </c>
      <c r="J523" s="4">
        <v>1</v>
      </c>
      <c r="K523" s="4">
        <v>1</v>
      </c>
      <c r="L523" s="4">
        <v>1</v>
      </c>
      <c r="M523" s="4">
        <v>1</v>
      </c>
      <c r="N523" s="4" t="str">
        <f>IFERROR(IF(VLOOKUP(A523,'API Org Members'!C:D,2,FALSE)=0,"",VLOOKUP(A523,'API Org Members'!C:D,2,FALSE)),"")</f>
        <v>http://www.icllabs.com/</v>
      </c>
      <c r="O523" t="str">
        <f>IFERROR(IF(VLOOKUP(A523,Resources!A:B,2,FALSE)=0,"",VLOOKUP(A523,Resources!A:B,2,FALSE)),"")</f>
        <v/>
      </c>
    </row>
    <row r="524" spans="1:15" x14ac:dyDescent="0.2">
      <c r="A524" s="3" t="s">
        <v>205</v>
      </c>
      <c r="B524" s="4"/>
      <c r="C524" s="4"/>
      <c r="D524" s="4"/>
      <c r="E524" s="4"/>
      <c r="F524" s="4"/>
      <c r="G524" s="4"/>
      <c r="H524" s="4">
        <v>1</v>
      </c>
      <c r="I524" s="4">
        <v>1</v>
      </c>
      <c r="J524" s="4">
        <v>1</v>
      </c>
      <c r="K524" s="4">
        <v>1</v>
      </c>
      <c r="L524" s="4">
        <v>1</v>
      </c>
      <c r="M524" s="4">
        <v>1</v>
      </c>
      <c r="N524" s="4" t="str">
        <f>IFERROR(IF(VLOOKUP(A524,'API Org Members'!C:D,2,FALSE)=0,"",VLOOKUP(A524,'API Org Members'!C:D,2,FALSE)),"")</f>
        <v>http://www.inspection.icoasiapac.com/</v>
      </c>
      <c r="O524" t="str">
        <f>IFERROR(IF(VLOOKUP(A524,Resources!A:B,2,FALSE)=0,"",VLOOKUP(A524,Resources!A:B,2,FALSE)),"")</f>
        <v/>
      </c>
    </row>
    <row r="525" spans="1:15" x14ac:dyDescent="0.2">
      <c r="A525" s="3" t="s">
        <v>2333</v>
      </c>
      <c r="B525" s="4">
        <v>1</v>
      </c>
      <c r="C525" s="4">
        <v>1</v>
      </c>
      <c r="D525" s="4">
        <v>1</v>
      </c>
      <c r="E525" s="4"/>
      <c r="F525" s="4"/>
      <c r="G525" s="4"/>
      <c r="H525" s="4"/>
      <c r="I525" s="4"/>
      <c r="J525" s="4"/>
      <c r="K525" s="4"/>
      <c r="L525" s="4"/>
      <c r="M525" s="4"/>
      <c r="N525" s="4" t="str">
        <f>IFERROR(IF(VLOOKUP(A525,'API Org Members'!C:D,2,FALSE)=0,"",VLOOKUP(A525,'API Org Members'!C:D,2,FALSE)),"")</f>
        <v>http:/www.inspection.icoasiapac.com/</v>
      </c>
      <c r="O525" t="str">
        <f>IFERROR(IF(VLOOKUP(A525,Resources!A:B,2,FALSE)=0,"",VLOOKUP(A525,Resources!A:B,2,FALSE)),"")</f>
        <v/>
      </c>
    </row>
    <row r="526" spans="1:15" x14ac:dyDescent="0.2">
      <c r="A526" s="3" t="s">
        <v>206</v>
      </c>
      <c r="B526" s="4"/>
      <c r="C526" s="4"/>
      <c r="D526" s="4"/>
      <c r="E526" s="4"/>
      <c r="F526" s="4"/>
      <c r="G526" s="4">
        <v>1</v>
      </c>
      <c r="H526" s="4">
        <v>1</v>
      </c>
      <c r="I526" s="4">
        <v>1</v>
      </c>
      <c r="J526" s="4">
        <v>1</v>
      </c>
      <c r="K526" s="4">
        <v>1</v>
      </c>
      <c r="L526" s="4">
        <v>1</v>
      </c>
      <c r="M526" s="4">
        <v>1</v>
      </c>
      <c r="N526" s="4" t="str">
        <f>IFERROR(IF(VLOOKUP(A526,'API Org Members'!C:D,2,FALSE)=0,"",VLOOKUP(A526,'API Org Members'!C:D,2,FALSE)),"")</f>
        <v>http://www.ilacorp.com/</v>
      </c>
      <c r="O526" t="str">
        <f>IFERROR(IF(VLOOKUP(A526,Resources!A:B,2,FALSE)=0,"",VLOOKUP(A526,Resources!A:B,2,FALSE)),"")</f>
        <v/>
      </c>
    </row>
    <row r="527" spans="1:15" x14ac:dyDescent="0.2">
      <c r="A527" s="3" t="s">
        <v>207</v>
      </c>
      <c r="B527" s="4"/>
      <c r="C527" s="4"/>
      <c r="D527" s="4"/>
      <c r="E527" s="4"/>
      <c r="F527" s="4"/>
      <c r="G527" s="4"/>
      <c r="H527" s="4"/>
      <c r="I527" s="4"/>
      <c r="J527" s="4"/>
      <c r="K527" s="4">
        <v>1</v>
      </c>
      <c r="L527" s="4">
        <v>1</v>
      </c>
      <c r="M527" s="4">
        <v>1</v>
      </c>
      <c r="N527" s="4" t="str">
        <f>IFERROR(IF(VLOOKUP(A527,'API Org Members'!C:D,2,FALSE)=0,"",VLOOKUP(A527,'API Org Members'!C:D,2,FALSE)),"")</f>
        <v>https://www.idom.com/</v>
      </c>
      <c r="O527" t="str">
        <f>IFERROR(IF(VLOOKUP(A527,Resources!A:B,2,FALSE)=0,"",VLOOKUP(A527,Resources!A:B,2,FALSE)),"")</f>
        <v/>
      </c>
    </row>
    <row r="528" spans="1:15" x14ac:dyDescent="0.2">
      <c r="A528" s="3" t="s">
        <v>1571</v>
      </c>
      <c r="B528" s="4"/>
      <c r="C528" s="4"/>
      <c r="D528" s="4"/>
      <c r="E528" s="4"/>
      <c r="F528" s="4"/>
      <c r="G528" s="4"/>
      <c r="H528" s="4">
        <v>1</v>
      </c>
      <c r="I528" s="4">
        <v>1</v>
      </c>
      <c r="J528" s="4"/>
      <c r="K528" s="4"/>
      <c r="L528" s="4"/>
      <c r="M528" s="4"/>
      <c r="N528" s="4" t="str">
        <f>IFERROR(IF(VLOOKUP(A528,'API Org Members'!C:D,2,FALSE)=0,"",VLOOKUP(A528,'API Org Members'!C:D,2,FALSE)),"")</f>
        <v>http:/ieassurance.com/</v>
      </c>
      <c r="O528" t="str">
        <f>IFERROR(IF(VLOOKUP(A528,Resources!A:B,2,FALSE)=0,"",VLOOKUP(A528,Resources!A:B,2,FALSE)),"")</f>
        <v/>
      </c>
    </row>
    <row r="529" spans="1:15" x14ac:dyDescent="0.2">
      <c r="A529" s="3" t="s">
        <v>695</v>
      </c>
      <c r="B529" s="4">
        <v>1</v>
      </c>
      <c r="C529" s="4"/>
      <c r="D529" s="4">
        <v>1</v>
      </c>
      <c r="E529" s="4">
        <v>1</v>
      </c>
      <c r="F529" s="4">
        <v>1</v>
      </c>
      <c r="G529" s="4">
        <v>1</v>
      </c>
      <c r="H529" s="4">
        <v>1</v>
      </c>
      <c r="I529" s="4">
        <v>1</v>
      </c>
      <c r="J529" s="4">
        <v>1</v>
      </c>
      <c r="K529" s="4">
        <v>1</v>
      </c>
      <c r="L529" s="4">
        <v>1</v>
      </c>
      <c r="M529" s="4">
        <v>1</v>
      </c>
      <c r="N529" s="4" t="str">
        <f>IFERROR(IF(VLOOKUP(A529,'API Org Members'!C:D,2,FALSE)=0,"",VLOOKUP(A529,'API Org Members'!C:D,2,FALSE)),"")</f>
        <v>http://www.iesconde.com/</v>
      </c>
      <c r="O529" t="str">
        <f>IFERROR(IF(VLOOKUP(A529,Resources!A:B,2,FALSE)=0,"",VLOOKUP(A529,Resources!A:B,2,FALSE)),"")</f>
        <v/>
      </c>
    </row>
    <row r="530" spans="1:15" x14ac:dyDescent="0.2">
      <c r="A530" s="3" t="s">
        <v>1750</v>
      </c>
      <c r="B530" s="4"/>
      <c r="C530" s="4"/>
      <c r="D530" s="4"/>
      <c r="E530" s="4">
        <v>1</v>
      </c>
      <c r="F530" s="4">
        <v>1</v>
      </c>
      <c r="G530" s="4">
        <v>1</v>
      </c>
      <c r="H530" s="4"/>
      <c r="I530" s="4"/>
      <c r="J530" s="4"/>
      <c r="K530" s="4"/>
      <c r="L530" s="4"/>
      <c r="M530" s="4"/>
      <c r="N530" s="4" t="str">
        <f>IFERROR(IF(VLOOKUP(A530,'API Org Members'!C:D,2,FALSE)=0,"",VLOOKUP(A530,'API Org Members'!C:D,2,FALSE)),"")</f>
        <v>http://www.iisa.com.ec</v>
      </c>
      <c r="O530" t="str">
        <f>IFERROR(IF(VLOOKUP(A530,Resources!A:B,2,FALSE)=0,"",VLOOKUP(A530,Resources!A:B,2,FALSE)),"")</f>
        <v/>
      </c>
    </row>
    <row r="531" spans="1:15" x14ac:dyDescent="0.2">
      <c r="A531" s="3" t="s">
        <v>208</v>
      </c>
      <c r="B531" s="4"/>
      <c r="C531" s="4"/>
      <c r="D531" s="4"/>
      <c r="E531" s="4"/>
      <c r="F531" s="4"/>
      <c r="G531" s="4"/>
      <c r="H531" s="4"/>
      <c r="I531" s="4"/>
      <c r="J531" s="4">
        <v>1</v>
      </c>
      <c r="K531" s="4">
        <v>1</v>
      </c>
      <c r="L531" s="4">
        <v>1</v>
      </c>
      <c r="M531" s="4">
        <v>1</v>
      </c>
      <c r="N531" s="4" t="str">
        <f>IFERROR(IF(VLOOKUP(A531,'API Org Members'!C:D,2,FALSE)=0,"",VLOOKUP(A531,'API Org Members'!C:D,2,FALSE)),"")</f>
        <v>http://www.impcorporation.com/en-us</v>
      </c>
      <c r="O531" t="str">
        <f>IFERROR(IF(VLOOKUP(A531,Resources!A:B,2,FALSE)=0,"",VLOOKUP(A531,Resources!A:B,2,FALSE)),"")</f>
        <v/>
      </c>
    </row>
    <row r="532" spans="1:15" x14ac:dyDescent="0.2">
      <c r="A532" s="3" t="s">
        <v>696</v>
      </c>
      <c r="B532" s="4"/>
      <c r="C532" s="4"/>
      <c r="D532" s="4"/>
      <c r="E532" s="4"/>
      <c r="F532" s="4"/>
      <c r="G532" s="4"/>
      <c r="H532" s="4">
        <v>1</v>
      </c>
      <c r="I532" s="4">
        <v>1</v>
      </c>
      <c r="J532" s="4">
        <v>1</v>
      </c>
      <c r="K532" s="4">
        <v>1</v>
      </c>
      <c r="L532" s="4">
        <v>1</v>
      </c>
      <c r="M532" s="4">
        <v>1</v>
      </c>
      <c r="N532" s="4" t="str">
        <f>IFERROR(IF(VLOOKUP(A532,'API Org Members'!C:D,2,FALSE)=0,"",VLOOKUP(A532,'API Org Members'!C:D,2,FALSE)),"")</f>
        <v>https://www.industronic.com/global/english/the-engineers-of-communication/</v>
      </c>
      <c r="O532" t="str">
        <f>IFERROR(IF(VLOOKUP(A532,Resources!A:B,2,FALSE)=0,"",VLOOKUP(A532,Resources!A:B,2,FALSE)),"")</f>
        <v/>
      </c>
    </row>
    <row r="533" spans="1:15" x14ac:dyDescent="0.2">
      <c r="A533" s="3" t="s">
        <v>209</v>
      </c>
      <c r="B533" s="4">
        <v>1</v>
      </c>
      <c r="C533" s="4">
        <v>1</v>
      </c>
      <c r="D533" s="4">
        <v>1</v>
      </c>
      <c r="E533" s="4">
        <v>1</v>
      </c>
      <c r="F533" s="4">
        <v>1</v>
      </c>
      <c r="G533" s="4">
        <v>1</v>
      </c>
      <c r="H533" s="4">
        <v>1</v>
      </c>
      <c r="I533" s="4">
        <v>1</v>
      </c>
      <c r="J533" s="4">
        <v>1</v>
      </c>
      <c r="K533" s="4">
        <v>1</v>
      </c>
      <c r="L533" s="4">
        <v>1</v>
      </c>
      <c r="M533" s="4">
        <v>1</v>
      </c>
      <c r="N533" s="4" t="str">
        <f>IFERROR(IF(VLOOKUP(A533,'API Org Members'!C:D,2,FALSE)=0,"",VLOOKUP(A533,'API Org Members'!C:D,2,FALSE)),"")</f>
        <v>https://www.infineum.com/</v>
      </c>
      <c r="O533" t="str">
        <f>IFERROR(IF(VLOOKUP(A533,Resources!A:B,2,FALSE)=0,"",VLOOKUP(A533,Resources!A:B,2,FALSE)),"")</f>
        <v/>
      </c>
    </row>
    <row r="534" spans="1:15" x14ac:dyDescent="0.2">
      <c r="A534" s="3" t="s">
        <v>1572</v>
      </c>
      <c r="B534" s="4"/>
      <c r="C534" s="4"/>
      <c r="D534" s="4"/>
      <c r="E534" s="4"/>
      <c r="F534" s="4"/>
      <c r="G534" s="4"/>
      <c r="H534" s="4">
        <v>1</v>
      </c>
      <c r="I534" s="4">
        <v>1</v>
      </c>
      <c r="J534" s="4"/>
      <c r="K534" s="4"/>
      <c r="L534" s="4"/>
      <c r="M534" s="4"/>
      <c r="N534" s="4" t="str">
        <f>IFERROR(IF(VLOOKUP(A534,'API Org Members'!C:D,2,FALSE)=0,"",VLOOKUP(A534,'API Org Members'!C:D,2,FALSE)),"")</f>
        <v/>
      </c>
      <c r="O534" t="str">
        <f>IFERROR(IF(VLOOKUP(A534,Resources!A:B,2,FALSE)=0,"",VLOOKUP(A534,Resources!A:B,2,FALSE)),"")</f>
        <v/>
      </c>
    </row>
    <row r="535" spans="1:15" x14ac:dyDescent="0.2">
      <c r="A535" s="3" t="s">
        <v>1434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>
        <v>1</v>
      </c>
      <c r="M535" s="4">
        <v>1</v>
      </c>
      <c r="N535" s="4" t="str">
        <f>IFERROR(IF(VLOOKUP(A535,'API Org Members'!C:D,2,FALSE)=0,"",VLOOKUP(A535,'API Org Members'!C:D,2,FALSE)),"")</f>
        <v>http://www.innova-gl.com/</v>
      </c>
      <c r="O535" t="str">
        <f>IFERROR(IF(VLOOKUP(A535,Resources!A:B,2,FALSE)=0,"",VLOOKUP(A535,Resources!A:B,2,FALSE)),"")</f>
        <v/>
      </c>
    </row>
    <row r="536" spans="1:15" x14ac:dyDescent="0.2">
      <c r="A536" s="3" t="s">
        <v>1751</v>
      </c>
      <c r="B536" s="4"/>
      <c r="C536" s="4"/>
      <c r="D536" s="4"/>
      <c r="E536" s="4"/>
      <c r="F536" s="4">
        <v>1</v>
      </c>
      <c r="G536" s="4">
        <v>1</v>
      </c>
      <c r="H536" s="4"/>
      <c r="I536" s="4"/>
      <c r="J536" s="4"/>
      <c r="K536" s="4"/>
      <c r="L536" s="4"/>
      <c r="M536" s="4"/>
      <c r="N536" s="4" t="str">
        <f>IFERROR(IF(VLOOKUP(A536,'API Org Members'!C:D,2,FALSE)=0,"",VLOOKUP(A536,'API Org Members'!C:D,2,FALSE)),"")</f>
        <v>http://www.ies-irm.com/</v>
      </c>
      <c r="O536" t="str">
        <f>IFERROR(IF(VLOOKUP(A536,Resources!A:B,2,FALSE)=0,"",VLOOKUP(A536,Resources!A:B,2,FALSE)),"")</f>
        <v/>
      </c>
    </row>
    <row r="537" spans="1:15" x14ac:dyDescent="0.2">
      <c r="A537" s="3" t="s">
        <v>1752</v>
      </c>
      <c r="B537" s="4"/>
      <c r="C537" s="4"/>
      <c r="D537" s="4">
        <v>1</v>
      </c>
      <c r="E537" s="4">
        <v>1</v>
      </c>
      <c r="F537" s="4">
        <v>1</v>
      </c>
      <c r="G537" s="4">
        <v>1</v>
      </c>
      <c r="H537" s="4"/>
      <c r="I537" s="4"/>
      <c r="J537" s="4"/>
      <c r="K537" s="4"/>
      <c r="L537" s="4"/>
      <c r="M537" s="4"/>
      <c r="N537" s="4" t="str">
        <f>IFERROR(IF(VLOOKUP(A537,'API Org Members'!C:D,2,FALSE)=0,"",VLOOKUP(A537,'API Org Members'!C:D,2,FALSE)),"")</f>
        <v>http:/www.intech-llc.com/</v>
      </c>
      <c r="O537" t="str">
        <f>IFERROR(IF(VLOOKUP(A537,Resources!A:B,2,FALSE)=0,"",VLOOKUP(A537,Resources!A:B,2,FALSE)),"")</f>
        <v/>
      </c>
    </row>
    <row r="538" spans="1:15" x14ac:dyDescent="0.2">
      <c r="A538" s="3" t="s">
        <v>697</v>
      </c>
      <c r="B538" s="4"/>
      <c r="C538" s="4"/>
      <c r="D538" s="4"/>
      <c r="E538" s="4"/>
      <c r="F538" s="4"/>
      <c r="G538" s="4"/>
      <c r="H538" s="4"/>
      <c r="I538" s="4">
        <v>1</v>
      </c>
      <c r="J538" s="4">
        <v>1</v>
      </c>
      <c r="K538" s="4">
        <v>1</v>
      </c>
      <c r="L538" s="4">
        <v>1</v>
      </c>
      <c r="M538" s="4">
        <v>1</v>
      </c>
      <c r="N538" s="4" t="str">
        <f>IFERROR(IF(VLOOKUP(A538,'API Org Members'!C:D,2,FALSE)=0,"",VLOOKUP(A538,'API Org Members'!C:D,2,FALSE)),"")</f>
        <v>http://inquest-services.com/</v>
      </c>
      <c r="O538" t="str">
        <f>IFERROR(IF(VLOOKUP(A538,Resources!A:B,2,FALSE)=0,"",VLOOKUP(A538,Resources!A:B,2,FALSE)),"")</f>
        <v/>
      </c>
    </row>
    <row r="539" spans="1:15" x14ac:dyDescent="0.2">
      <c r="A539" s="3" t="s">
        <v>210</v>
      </c>
      <c r="B539" s="4"/>
      <c r="C539" s="4"/>
      <c r="D539" s="4"/>
      <c r="E539" s="4"/>
      <c r="F539" s="4"/>
      <c r="G539" s="4"/>
      <c r="H539" s="4"/>
      <c r="I539" s="4"/>
      <c r="J539" s="4"/>
      <c r="K539" s="4">
        <v>1</v>
      </c>
      <c r="L539" s="4">
        <v>1</v>
      </c>
      <c r="M539" s="4">
        <v>1</v>
      </c>
      <c r="N539" s="4" t="str">
        <f>IFERROR(IF(VLOOKUP(A539,'API Org Members'!C:D,2,FALSE)=0,"",VLOOKUP(A539,'API Org Members'!C:D,2,FALSE)),"")</f>
        <v>http://www.inspectest.com/</v>
      </c>
      <c r="O539" t="str">
        <f>IFERROR(IF(VLOOKUP(A539,Resources!A:B,2,FALSE)=0,"",VLOOKUP(A539,Resources!A:B,2,FALSE)),"")</f>
        <v/>
      </c>
    </row>
    <row r="540" spans="1:15" x14ac:dyDescent="0.2">
      <c r="A540" s="3" t="s">
        <v>211</v>
      </c>
      <c r="B540" s="4"/>
      <c r="C540" s="4">
        <v>1</v>
      </c>
      <c r="D540" s="4">
        <v>1</v>
      </c>
      <c r="E540" s="4">
        <v>1</v>
      </c>
      <c r="F540" s="4">
        <v>1</v>
      </c>
      <c r="G540" s="4">
        <v>1</v>
      </c>
      <c r="H540" s="4">
        <v>1</v>
      </c>
      <c r="I540" s="4">
        <v>1</v>
      </c>
      <c r="J540" s="4">
        <v>1</v>
      </c>
      <c r="K540" s="4">
        <v>1</v>
      </c>
      <c r="L540" s="4">
        <v>1</v>
      </c>
      <c r="M540" s="4">
        <v>1</v>
      </c>
      <c r="N540" s="4" t="str">
        <f>IFERROR(IF(VLOOKUP(A540,'API Org Members'!C:D,2,FALSE)=0,"",VLOOKUP(A540,'API Org Members'!C:D,2,FALSE)),"")</f>
        <v>http://www.bureauveritas.com/wps/wcm/connect/bv_com/group/home/about-us/our-business/commodities</v>
      </c>
      <c r="O540" t="str">
        <f>IFERROR(IF(VLOOKUP(A540,Resources!A:B,2,FALSE)=0,"",VLOOKUP(A540,Resources!A:B,2,FALSE)),"")</f>
        <v/>
      </c>
    </row>
    <row r="541" spans="1:15" x14ac:dyDescent="0.2">
      <c r="A541" s="3" t="s">
        <v>212</v>
      </c>
      <c r="B541" s="4"/>
      <c r="C541" s="4"/>
      <c r="D541" s="4"/>
      <c r="E541" s="4"/>
      <c r="F541" s="4"/>
      <c r="G541" s="4"/>
      <c r="H541" s="4">
        <v>1</v>
      </c>
      <c r="I541" s="4">
        <v>1</v>
      </c>
      <c r="J541" s="4">
        <v>1</v>
      </c>
      <c r="K541" s="4">
        <v>1</v>
      </c>
      <c r="L541" s="4"/>
      <c r="M541" s="4"/>
      <c r="N541" s="4" t="str">
        <f>IFERROR(IF(VLOOKUP(A541,'API Org Members'!C:D,2,FALSE)=0,"",VLOOKUP(A541,'API Org Members'!C:D,2,FALSE)),"")</f>
        <v>http:/intechww.com/contact_us/Default.aspx</v>
      </c>
      <c r="O541" t="str">
        <f>IFERROR(IF(VLOOKUP(A541,Resources!A:B,2,FALSE)=0,"",VLOOKUP(A541,Resources!A:B,2,FALSE)),"")</f>
        <v/>
      </c>
    </row>
    <row r="542" spans="1:15" x14ac:dyDescent="0.2">
      <c r="A542" s="3" t="s">
        <v>2205</v>
      </c>
      <c r="B542" s="4"/>
      <c r="C542" s="4"/>
      <c r="D542" s="4"/>
      <c r="E542" s="4">
        <v>1</v>
      </c>
      <c r="F542" s="4"/>
      <c r="G542" s="4"/>
      <c r="H542" s="4"/>
      <c r="I542" s="4"/>
      <c r="J542" s="4"/>
      <c r="K542" s="4"/>
      <c r="L542" s="4"/>
      <c r="M542" s="4"/>
      <c r="N542" s="4" t="str">
        <f>IFERROR(IF(VLOOKUP(A542,'API Org Members'!C:D,2,FALSE)=0,"",VLOOKUP(A542,'API Org Members'!C:D,2,FALSE)),"")</f>
        <v>http://www.IntegratedEquipment.com</v>
      </c>
      <c r="O542" t="str">
        <f>IFERROR(IF(VLOOKUP(A542,Resources!A:B,2,FALSE)=0,"",VLOOKUP(A542,Resources!A:B,2,FALSE)),"")</f>
        <v/>
      </c>
    </row>
    <row r="543" spans="1:15" x14ac:dyDescent="0.2">
      <c r="A543" s="3" t="s">
        <v>213</v>
      </c>
      <c r="B543" s="4"/>
      <c r="C543" s="4"/>
      <c r="D543" s="4"/>
      <c r="E543" s="4"/>
      <c r="F543" s="4"/>
      <c r="G543" s="4">
        <v>1</v>
      </c>
      <c r="H543" s="4">
        <v>1</v>
      </c>
      <c r="I543" s="4">
        <v>1</v>
      </c>
      <c r="J543" s="4">
        <v>1</v>
      </c>
      <c r="K543" s="4">
        <v>1</v>
      </c>
      <c r="L543" s="4">
        <v>1</v>
      </c>
      <c r="M543" s="4">
        <v>1</v>
      </c>
      <c r="N543" s="4" t="str">
        <f>IFERROR(IF(VLOOKUP(A543,'API Org Members'!C:D,2,FALSE)=0,"",VLOOKUP(A543,'API Org Members'!C:D,2,FALSE)),"")</f>
        <v>http://www.ipsfire.com/</v>
      </c>
      <c r="O543" t="str">
        <f>IFERROR(IF(VLOOKUP(A543,Resources!A:B,2,FALSE)=0,"",VLOOKUP(A543,Resources!A:B,2,FALSE)),"")</f>
        <v/>
      </c>
    </row>
    <row r="544" spans="1:15" x14ac:dyDescent="0.2">
      <c r="A544" s="3" t="s">
        <v>214</v>
      </c>
      <c r="B544" s="4"/>
      <c r="C544" s="4"/>
      <c r="D544" s="4"/>
      <c r="E544" s="4"/>
      <c r="F544" s="4"/>
      <c r="G544" s="4"/>
      <c r="H544" s="4"/>
      <c r="I544" s="4"/>
      <c r="J544" s="4">
        <v>1</v>
      </c>
      <c r="K544" s="4">
        <v>1</v>
      </c>
      <c r="L544" s="4">
        <v>1</v>
      </c>
      <c r="M544" s="4">
        <v>1</v>
      </c>
      <c r="N544" s="4" t="str">
        <f>IFERROR(IF(VLOOKUP(A544,'API Org Members'!C:D,2,FALSE)=0,"",VLOOKUP(A544,'API Org Members'!C:D,2,FALSE)),"")</f>
        <v>http://www.integrityinspector.com/</v>
      </c>
      <c r="O544" t="str">
        <f>IFERROR(IF(VLOOKUP(A544,Resources!A:B,2,FALSE)=0,"",VLOOKUP(A544,Resources!A:B,2,FALSE)),"")</f>
        <v/>
      </c>
    </row>
    <row r="545" spans="1:15" x14ac:dyDescent="0.2">
      <c r="A545" s="3" t="s">
        <v>3070</v>
      </c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>
        <v>1</v>
      </c>
      <c r="N545" s="4" t="str">
        <f>IFERROR(IF(VLOOKUP(A545,'API Org Members'!C:D,2,FALSE)=0,"",VLOOKUP(A545,'API Org Members'!C:D,2,FALSE)),"")</f>
        <v>http://www.ncintegrityplus.com/</v>
      </c>
      <c r="O545" t="str">
        <f>IFERROR(IF(VLOOKUP(A545,Resources!A:B,2,FALSE)=0,"",VLOOKUP(A545,Resources!A:B,2,FALSE)),"")</f>
        <v/>
      </c>
    </row>
    <row r="546" spans="1:15" x14ac:dyDescent="0.2">
      <c r="A546" s="3" t="s">
        <v>698</v>
      </c>
      <c r="B546" s="4"/>
      <c r="C546" s="4"/>
      <c r="D546" s="4"/>
      <c r="E546" s="4"/>
      <c r="F546" s="4"/>
      <c r="G546" s="4"/>
      <c r="H546" s="4"/>
      <c r="I546" s="4"/>
      <c r="J546" s="4">
        <v>1</v>
      </c>
      <c r="K546" s="4">
        <v>1</v>
      </c>
      <c r="L546" s="4">
        <v>1</v>
      </c>
      <c r="M546" s="4">
        <v>1</v>
      </c>
      <c r="N546" s="4" t="str">
        <f>IFERROR(IF(VLOOKUP(A546,'API Org Members'!C:D,2,FALSE)=0,"",VLOOKUP(A546,'API Org Members'!C:D,2,FALSE)),"")</f>
        <v>http://integritysolutionsltd.com/</v>
      </c>
      <c r="O546" t="str">
        <f>IFERROR(IF(VLOOKUP(A546,Resources!A:B,2,FALSE)=0,"",VLOOKUP(A546,Resources!A:B,2,FALSE)),"")</f>
        <v/>
      </c>
    </row>
    <row r="547" spans="1:15" x14ac:dyDescent="0.2">
      <c r="A547" s="3" t="s">
        <v>1435</v>
      </c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>
        <v>1</v>
      </c>
      <c r="M547" s="4">
        <v>1</v>
      </c>
      <c r="N547" s="4" t="str">
        <f>IFERROR(IF(VLOOKUP(A547,'API Org Members'!C:D,2,FALSE)=0,"",VLOOKUP(A547,'API Org Members'!C:D,2,FALSE)),"")</f>
        <v>http://itilabs.com/</v>
      </c>
      <c r="O547" t="str">
        <f>IFERROR(IF(VLOOKUP(A547,Resources!A:B,2,FALSE)=0,"",VLOOKUP(A547,Resources!A:B,2,FALSE)),"")</f>
        <v/>
      </c>
    </row>
    <row r="548" spans="1:15" x14ac:dyDescent="0.2">
      <c r="A548" s="3" t="s">
        <v>1436</v>
      </c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>
        <v>1</v>
      </c>
      <c r="M548" s="4">
        <v>1</v>
      </c>
      <c r="N548" s="4" t="str">
        <f>IFERROR(IF(VLOOKUP(A548,'API Org Members'!C:D,2,FALSE)=0,"",VLOOKUP(A548,'API Org Members'!C:D,2,FALSE)),"")</f>
        <v>http://www.interdyne-transvac.com/</v>
      </c>
      <c r="O548" t="str">
        <f>IFERROR(IF(VLOOKUP(A548,Resources!A:B,2,FALSE)=0,"",VLOOKUP(A548,Resources!A:B,2,FALSE)),"")</f>
        <v/>
      </c>
    </row>
    <row r="549" spans="1:15" x14ac:dyDescent="0.2">
      <c r="A549" s="3" t="s">
        <v>215</v>
      </c>
      <c r="B549" s="4"/>
      <c r="C549" s="4"/>
      <c r="D549" s="4"/>
      <c r="E549" s="4">
        <v>1</v>
      </c>
      <c r="F549" s="4">
        <v>1</v>
      </c>
      <c r="G549" s="4">
        <v>1</v>
      </c>
      <c r="H549" s="4">
        <v>1</v>
      </c>
      <c r="I549" s="4">
        <v>1</v>
      </c>
      <c r="J549" s="4">
        <v>1</v>
      </c>
      <c r="K549" s="4">
        <v>1</v>
      </c>
      <c r="L549" s="4">
        <v>1</v>
      </c>
      <c r="M549" s="4">
        <v>1</v>
      </c>
      <c r="N549" s="4" t="str">
        <f>IFERROR(IF(VLOOKUP(A549,'API Org Members'!C:D,2,FALSE)=0,"",VLOOKUP(A549,'API Org Members'!C:D,2,FALSE)),"")</f>
        <v>http://www.ids-usa.us/</v>
      </c>
      <c r="O549" t="str">
        <f>IFERROR(IF(VLOOKUP(A549,Resources!A:B,2,FALSE)=0,"",VLOOKUP(A549,Resources!A:B,2,FALSE)),"")</f>
        <v/>
      </c>
    </row>
    <row r="550" spans="1:15" x14ac:dyDescent="0.2">
      <c r="A550" s="3" t="s">
        <v>1753</v>
      </c>
      <c r="B550" s="4"/>
      <c r="C550" s="4"/>
      <c r="D550" s="4">
        <v>1</v>
      </c>
      <c r="E550" s="4">
        <v>1</v>
      </c>
      <c r="F550" s="4">
        <v>1</v>
      </c>
      <c r="G550" s="4">
        <v>1</v>
      </c>
      <c r="H550" s="4"/>
      <c r="I550" s="4"/>
      <c r="J550" s="4"/>
      <c r="K550" s="4"/>
      <c r="L550" s="4"/>
      <c r="M550" s="4"/>
      <c r="N550" s="4" t="str">
        <f>IFERROR(IF(VLOOKUP(A550,'API Org Members'!C:D,2,FALSE)=0,"",VLOOKUP(A550,'API Org Members'!C:D,2,FALSE)),"")</f>
        <v>http:/www.international-pc.com/</v>
      </c>
      <c r="O550" t="str">
        <f>IFERROR(IF(VLOOKUP(A550,Resources!A:B,2,FALSE)=0,"",VLOOKUP(A550,Resources!A:B,2,FALSE)),"")</f>
        <v/>
      </c>
    </row>
    <row r="551" spans="1:15" x14ac:dyDescent="0.2">
      <c r="A551" s="3" t="s">
        <v>2206</v>
      </c>
      <c r="B551" s="4"/>
      <c r="C551" s="4">
        <v>1</v>
      </c>
      <c r="D551" s="4">
        <v>1</v>
      </c>
      <c r="E551" s="4">
        <v>1</v>
      </c>
      <c r="F551" s="4"/>
      <c r="G551" s="4"/>
      <c r="H551" s="4"/>
      <c r="I551" s="4"/>
      <c r="J551" s="4"/>
      <c r="K551" s="4"/>
      <c r="L551" s="4"/>
      <c r="M551" s="4"/>
      <c r="N551" s="4" t="str">
        <f>IFERROR(IF(VLOOKUP(A551,'API Org Members'!C:D,2,FALSE)=0,"",VLOOKUP(A551,'API Org Members'!C:D,2,FALSE)),"")</f>
        <v>http:/www.irs-inspection.com/</v>
      </c>
      <c r="O551" t="str">
        <f>IFERROR(IF(VLOOKUP(A551,Resources!A:B,2,FALSE)=0,"",VLOOKUP(A551,Resources!A:B,2,FALSE)),"")</f>
        <v/>
      </c>
    </row>
    <row r="552" spans="1:15" x14ac:dyDescent="0.2">
      <c r="A552" s="3" t="s">
        <v>2376</v>
      </c>
      <c r="B552" s="4">
        <v>1</v>
      </c>
      <c r="C552" s="4">
        <v>1</v>
      </c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 t="str">
        <f>IFERROR(IF(VLOOKUP(A552,'API Org Members'!C:D,2,FALSE)=0,"",VLOOKUP(A552,'API Org Members'!C:D,2,FALSE)),"")</f>
        <v>http:/www.isrm.com.au/</v>
      </c>
      <c r="O552" t="str">
        <f>IFERROR(IF(VLOOKUP(A552,Resources!A:B,2,FALSE)=0,"",VLOOKUP(A552,Resources!A:B,2,FALSE)),"")</f>
        <v/>
      </c>
    </row>
    <row r="553" spans="1:15" x14ac:dyDescent="0.2">
      <c r="A553" s="3" t="s">
        <v>2207</v>
      </c>
      <c r="B553" s="4">
        <v>1</v>
      </c>
      <c r="C553" s="4">
        <v>1</v>
      </c>
      <c r="D553" s="4">
        <v>1</v>
      </c>
      <c r="E553" s="4">
        <v>1</v>
      </c>
      <c r="F553" s="4"/>
      <c r="G553" s="4"/>
      <c r="H553" s="4"/>
      <c r="I553" s="4"/>
      <c r="J553" s="4"/>
      <c r="K553" s="4"/>
      <c r="L553" s="4"/>
      <c r="M553" s="4"/>
      <c r="N553" s="4" t="str">
        <f>IFERROR(IF(VLOOKUP(A553,'API Org Members'!C:D,2,FALSE)=0,"",VLOOKUP(A553,'API Org Members'!C:D,2,FALSE)),"")</f>
        <v>http:/www.ium.com/</v>
      </c>
      <c r="O553" t="str">
        <f>IFERROR(IF(VLOOKUP(A553,Resources!A:B,2,FALSE)=0,"",VLOOKUP(A553,Resources!A:B,2,FALSE)),"")</f>
        <v/>
      </c>
    </row>
    <row r="554" spans="1:15" x14ac:dyDescent="0.2">
      <c r="A554" s="3" t="s">
        <v>216</v>
      </c>
      <c r="B554" s="4"/>
      <c r="C554" s="4"/>
      <c r="D554" s="4"/>
      <c r="E554" s="4"/>
      <c r="F554" s="4"/>
      <c r="G554" s="4">
        <v>1</v>
      </c>
      <c r="H554" s="4">
        <v>1</v>
      </c>
      <c r="I554" s="4">
        <v>1</v>
      </c>
      <c r="J554" s="4">
        <v>1</v>
      </c>
      <c r="K554" s="4">
        <v>1</v>
      </c>
      <c r="L554" s="4">
        <v>1</v>
      </c>
      <c r="M554" s="4">
        <v>1</v>
      </c>
      <c r="N554" s="4" t="str">
        <f>IFERROR(IF(VLOOKUP(A554,'API Org Members'!C:D,2,FALSE)=0,"",VLOOKUP(A554,'API Org Members'!C:D,2,FALSE)),"")</f>
        <v>http://www.interspecllc.net/</v>
      </c>
      <c r="O554" t="str">
        <f>IFERROR(IF(VLOOKUP(A554,Resources!A:B,2,FALSE)=0,"",VLOOKUP(A554,Resources!A:B,2,FALSE)),"")</f>
        <v/>
      </c>
    </row>
    <row r="555" spans="1:15" x14ac:dyDescent="0.2">
      <c r="A555" s="3" t="s">
        <v>745</v>
      </c>
      <c r="B555" s="4"/>
      <c r="C555" s="4"/>
      <c r="D555" s="4"/>
      <c r="E555" s="4"/>
      <c r="F555" s="4"/>
      <c r="G555" s="4"/>
      <c r="H555" s="4"/>
      <c r="I555" s="4"/>
      <c r="J555" s="4"/>
      <c r="K555" s="4">
        <v>1</v>
      </c>
      <c r="L555" s="4">
        <v>1</v>
      </c>
      <c r="M555" s="4">
        <v>1</v>
      </c>
      <c r="N555" s="4" t="str">
        <f>IFERROR(IF(VLOOKUP(A555,'API Org Members'!C:D,2,FALSE)=0,"",VLOOKUP(A555,'API Org Members'!C:D,2,FALSE)),"")</f>
        <v>http://iec.energy/</v>
      </c>
      <c r="O555" t="str">
        <f>IFERROR(IF(VLOOKUP(A555,Resources!A:B,2,FALSE)=0,"",VLOOKUP(A555,Resources!A:B,2,FALSE)),"")</f>
        <v/>
      </c>
    </row>
    <row r="556" spans="1:15" x14ac:dyDescent="0.2">
      <c r="A556" s="3" t="s">
        <v>217</v>
      </c>
      <c r="B556" s="4"/>
      <c r="C556" s="4"/>
      <c r="D556" s="4"/>
      <c r="E556" s="4"/>
      <c r="F556" s="4"/>
      <c r="G556" s="4"/>
      <c r="H556" s="4"/>
      <c r="I556" s="4"/>
      <c r="J556" s="4">
        <v>1</v>
      </c>
      <c r="K556" s="4">
        <v>1</v>
      </c>
      <c r="L556" s="4">
        <v>1</v>
      </c>
      <c r="M556" s="4">
        <v>1</v>
      </c>
      <c r="N556" s="4" t="str">
        <f>IFERROR(IF(VLOOKUP(A556,'API Org Members'!C:D,2,FALSE)=0,"",VLOOKUP(A556,'API Org Members'!C:D,2,FALSE)),"")</f>
        <v>http://www.intertek.com/petroleum/</v>
      </c>
      <c r="O556" t="str">
        <f>IFERROR(IF(VLOOKUP(A556,Resources!A:B,2,FALSE)=0,"",VLOOKUP(A556,Resources!A:B,2,FALSE)),"")</f>
        <v/>
      </c>
    </row>
    <row r="557" spans="1:15" x14ac:dyDescent="0.2">
      <c r="A557" s="3" t="s">
        <v>1573</v>
      </c>
      <c r="B557" s="4">
        <v>1</v>
      </c>
      <c r="C557" s="4">
        <v>1</v>
      </c>
      <c r="D557" s="4">
        <v>1</v>
      </c>
      <c r="E557" s="4">
        <v>1</v>
      </c>
      <c r="F557" s="4">
        <v>1</v>
      </c>
      <c r="G557" s="4">
        <v>1</v>
      </c>
      <c r="H557" s="4">
        <v>1</v>
      </c>
      <c r="I557" s="4">
        <v>1</v>
      </c>
      <c r="J557" s="4"/>
      <c r="K557" s="4"/>
      <c r="L557" s="4"/>
      <c r="M557" s="4"/>
      <c r="N557" s="4" t="str">
        <f>IFERROR(IF(VLOOKUP(A557,'API Org Members'!C:D,2,FALSE)=0,"",VLOOKUP(A557,'API Org Members'!C:D,2,FALSE)),"")</f>
        <v>http:/www.intertek-cb.com/</v>
      </c>
      <c r="O557" t="str">
        <f>IFERROR(IF(VLOOKUP(A557,Resources!A:B,2,FALSE)=0,"",VLOOKUP(A557,Resources!A:B,2,FALSE)),"")</f>
        <v/>
      </c>
    </row>
    <row r="558" spans="1:15" x14ac:dyDescent="0.2">
      <c r="A558" s="3" t="s">
        <v>218</v>
      </c>
      <c r="B558" s="4">
        <v>1</v>
      </c>
      <c r="C558" s="4">
        <v>1</v>
      </c>
      <c r="D558" s="4">
        <v>1</v>
      </c>
      <c r="E558" s="4">
        <v>1</v>
      </c>
      <c r="F558" s="4">
        <v>1</v>
      </c>
      <c r="G558" s="4">
        <v>1</v>
      </c>
      <c r="H558" s="4">
        <v>1</v>
      </c>
      <c r="I558" s="4">
        <v>1</v>
      </c>
      <c r="J558" s="4">
        <v>1</v>
      </c>
      <c r="K558" s="4">
        <v>1</v>
      </c>
      <c r="L558" s="4">
        <v>1</v>
      </c>
      <c r="M558" s="4">
        <v>1</v>
      </c>
      <c r="N558" s="4" t="str">
        <f>IFERROR(IF(VLOOKUP(A558,'API Org Members'!C:D,2,FALSE)=0,"",VLOOKUP(A558,'API Org Members'!C:D,2,FALSE)),"")</f>
        <v>http://www.iomosaic.com/</v>
      </c>
      <c r="O558" t="str">
        <f>IFERROR(IF(VLOOKUP(A558,Resources!A:B,2,FALSE)=0,"",VLOOKUP(A558,Resources!A:B,2,FALSE)),"")</f>
        <v/>
      </c>
    </row>
    <row r="559" spans="1:15" x14ac:dyDescent="0.2">
      <c r="A559" s="3" t="s">
        <v>2580</v>
      </c>
      <c r="B559" s="4"/>
      <c r="C559" s="4"/>
      <c r="D559" s="4"/>
      <c r="E559" s="4"/>
      <c r="F559" s="4"/>
      <c r="G559" s="4"/>
      <c r="H559" s="4">
        <v>1</v>
      </c>
      <c r="I559" s="4">
        <v>1</v>
      </c>
      <c r="J559" s="4"/>
      <c r="K559" s="4"/>
      <c r="L559" s="4"/>
      <c r="M559" s="4"/>
      <c r="N559" s="4" t="str">
        <f>IFERROR(IF(VLOOKUP(A559,'API Org Members'!C:D,2,FALSE)=0,"",VLOOKUP(A559,'API Org Members'!C:D,2,FALSE)),"")</f>
        <v>http:/www.itltanklines.com/</v>
      </c>
      <c r="O559" t="str">
        <f>IFERROR(IF(VLOOKUP(A559,Resources!A:B,2,FALSE)=0,"",VLOOKUP(A559,Resources!A:B,2,FALSE)),"")</f>
        <v/>
      </c>
    </row>
    <row r="560" spans="1:15" x14ac:dyDescent="0.2">
      <c r="A560" s="3" t="s">
        <v>219</v>
      </c>
      <c r="B560" s="4"/>
      <c r="C560" s="4"/>
      <c r="D560" s="4"/>
      <c r="E560" s="4"/>
      <c r="F560" s="4"/>
      <c r="G560" s="4"/>
      <c r="H560" s="4">
        <v>1</v>
      </c>
      <c r="I560" s="4">
        <v>1</v>
      </c>
      <c r="J560" s="4">
        <v>1</v>
      </c>
      <c r="K560" s="4">
        <v>1</v>
      </c>
      <c r="L560" s="4">
        <v>1</v>
      </c>
      <c r="M560" s="4">
        <v>1</v>
      </c>
      <c r="N560" s="4" t="str">
        <f>IFERROR(IF(VLOOKUP(A560,'API Org Members'!C:D,2,FALSE)=0,"",VLOOKUP(A560,'API Org Members'!C:D,2,FALSE)),"")</f>
        <v>http://www.iredthermal.com/</v>
      </c>
      <c r="O560" t="str">
        <f>IFERROR(IF(VLOOKUP(A560,Resources!A:B,2,FALSE)=0,"",VLOOKUP(A560,Resources!A:B,2,FALSE)),"")</f>
        <v/>
      </c>
    </row>
    <row r="561" spans="1:15" x14ac:dyDescent="0.2">
      <c r="A561" s="3" t="s">
        <v>220</v>
      </c>
      <c r="B561" s="4"/>
      <c r="C561" s="4"/>
      <c r="D561" s="4"/>
      <c r="E561" s="4"/>
      <c r="F561" s="4"/>
      <c r="G561" s="4"/>
      <c r="H561" s="4"/>
      <c r="I561" s="4"/>
      <c r="J561" s="4">
        <v>1</v>
      </c>
      <c r="K561" s="4">
        <v>1</v>
      </c>
      <c r="L561" s="4"/>
      <c r="M561" s="4"/>
      <c r="N561" s="4" t="str">
        <f>IFERROR(IF(VLOOKUP(A561,'API Org Members'!C:D,2,FALSE)=0,"",VLOOKUP(A561,'API Org Members'!C:D,2,FALSE)),"")</f>
        <v>http:/www.iriis.com/</v>
      </c>
      <c r="O561" t="str">
        <f>IFERROR(IF(VLOOKUP(A561,Resources!A:B,2,FALSE)=0,"",VLOOKUP(A561,Resources!A:B,2,FALSE)),"")</f>
        <v/>
      </c>
    </row>
    <row r="562" spans="1:15" x14ac:dyDescent="0.2">
      <c r="A562" s="3" t="s">
        <v>2021</v>
      </c>
      <c r="B562" s="4">
        <v>1</v>
      </c>
      <c r="C562" s="4">
        <v>1</v>
      </c>
      <c r="D562" s="4">
        <v>1</v>
      </c>
      <c r="E562" s="4">
        <v>1</v>
      </c>
      <c r="F562" s="4">
        <v>1</v>
      </c>
      <c r="G562" s="4"/>
      <c r="H562" s="4"/>
      <c r="I562" s="4"/>
      <c r="J562" s="4"/>
      <c r="K562" s="4"/>
      <c r="L562" s="4"/>
      <c r="M562" s="4"/>
      <c r="N562" s="4" t="str">
        <f>IFERROR(IF(VLOOKUP(A562,'API Org Members'!C:D,2,FALSE)=0,"",VLOOKUP(A562,'API Org Members'!C:D,2,FALSE)),"")</f>
        <v>http:/www.irisndt.com/</v>
      </c>
      <c r="O562" t="str">
        <f>IFERROR(IF(VLOOKUP(A562,Resources!A:B,2,FALSE)=0,"",VLOOKUP(A562,Resources!A:B,2,FALSE)),"")</f>
        <v/>
      </c>
    </row>
    <row r="563" spans="1:15" x14ac:dyDescent="0.2">
      <c r="A563" s="3" t="s">
        <v>221</v>
      </c>
      <c r="B563" s="4"/>
      <c r="C563" s="4"/>
      <c r="D563" s="4"/>
      <c r="E563" s="4"/>
      <c r="F563" s="4"/>
      <c r="G563" s="4">
        <v>1</v>
      </c>
      <c r="H563" s="4">
        <v>1</v>
      </c>
      <c r="I563" s="4">
        <v>1</v>
      </c>
      <c r="J563" s="4">
        <v>1</v>
      </c>
      <c r="K563" s="4">
        <v>1</v>
      </c>
      <c r="L563" s="4">
        <v>1</v>
      </c>
      <c r="M563" s="4">
        <v>1</v>
      </c>
      <c r="N563" s="4" t="str">
        <f>IFERROR(IF(VLOOKUP(A563,'API Org Members'!C:D,2,FALSE)=0,"",VLOOKUP(A563,'API Org Members'!C:D,2,FALSE)),"")</f>
        <v>https://www.irisndt.com/</v>
      </c>
      <c r="O563" t="str">
        <f>IFERROR(IF(VLOOKUP(A563,Resources!A:B,2,FALSE)=0,"",VLOOKUP(A563,Resources!A:B,2,FALSE)),"")</f>
        <v/>
      </c>
    </row>
    <row r="564" spans="1:15" x14ac:dyDescent="0.2">
      <c r="A564" s="3" t="s">
        <v>222</v>
      </c>
      <c r="B564" s="4"/>
      <c r="C564" s="4"/>
      <c r="D564" s="4"/>
      <c r="E564" s="4"/>
      <c r="F564" s="4"/>
      <c r="G564" s="4"/>
      <c r="H564" s="4"/>
      <c r="I564" s="4"/>
      <c r="J564" s="4">
        <v>1</v>
      </c>
      <c r="K564" s="4">
        <v>1</v>
      </c>
      <c r="L564" s="4">
        <v>1</v>
      </c>
      <c r="M564" s="4">
        <v>1</v>
      </c>
      <c r="N564" s="4" t="str">
        <f>IFERROR(IF(VLOOKUP(A564,'API Org Members'!C:D,2,FALSE)=0,"",VLOOKUP(A564,'API Org Members'!C:D,2,FALSE)),"")</f>
        <v>http://www.irwinindustries.com/</v>
      </c>
      <c r="O564" t="str">
        <f>IFERROR(IF(VLOOKUP(A564,Resources!A:B,2,FALSE)=0,"",VLOOKUP(A564,Resources!A:B,2,FALSE)),"")</f>
        <v/>
      </c>
    </row>
    <row r="565" spans="1:15" x14ac:dyDescent="0.2">
      <c r="A565" s="3" t="s">
        <v>223</v>
      </c>
      <c r="B565" s="4"/>
      <c r="C565" s="4"/>
      <c r="D565" s="4"/>
      <c r="E565" s="4"/>
      <c r="F565" s="4"/>
      <c r="G565" s="4"/>
      <c r="H565" s="4"/>
      <c r="I565" s="4"/>
      <c r="J565" s="4">
        <v>1</v>
      </c>
      <c r="K565" s="4">
        <v>1</v>
      </c>
      <c r="L565" s="4"/>
      <c r="M565" s="4"/>
      <c r="N565" s="4" t="str">
        <f>IFERROR(IF(VLOOKUP(A565,'API Org Members'!C:D,2,FALSE)=0,"",VLOOKUP(A565,'API Org Members'!C:D,2,FALSE)),"")</f>
        <v>http:/www.istanbulsupply.com/</v>
      </c>
      <c r="O565" t="str">
        <f>IFERROR(IF(VLOOKUP(A565,Resources!A:B,2,FALSE)=0,"",VLOOKUP(A565,Resources!A:B,2,FALSE)),"")</f>
        <v/>
      </c>
    </row>
    <row r="566" spans="1:15" x14ac:dyDescent="0.2">
      <c r="A566" s="3" t="s">
        <v>224</v>
      </c>
      <c r="B566" s="4"/>
      <c r="C566" s="4"/>
      <c r="D566" s="4"/>
      <c r="E566" s="4"/>
      <c r="F566" s="4"/>
      <c r="G566" s="4">
        <v>1</v>
      </c>
      <c r="H566" s="4">
        <v>1</v>
      </c>
      <c r="I566" s="4">
        <v>1</v>
      </c>
      <c r="J566" s="4">
        <v>1</v>
      </c>
      <c r="K566" s="4">
        <v>1</v>
      </c>
      <c r="L566" s="4">
        <v>1</v>
      </c>
      <c r="M566" s="4">
        <v>1</v>
      </c>
      <c r="N566" s="4" t="str">
        <f>IFERROR(IF(VLOOKUP(A566,'API Org Members'!C:D,2,FALSE)=0,"",VLOOKUP(A566,'API Org Members'!C:D,2,FALSE)),"")</f>
        <v>https://www.gouldspumps.com/Home/</v>
      </c>
      <c r="O566" t="str">
        <f>IFERROR(IF(VLOOKUP(A566,Resources!A:B,2,FALSE)=0,"",VLOOKUP(A566,Resources!A:B,2,FALSE)),"")</f>
        <v>http://www.sourcewatch.org/index.php/ITT_Corporation</v>
      </c>
    </row>
    <row r="567" spans="1:15" x14ac:dyDescent="0.2">
      <c r="A567" s="3" t="s">
        <v>2022</v>
      </c>
      <c r="B567" s="4">
        <v>1</v>
      </c>
      <c r="C567" s="4">
        <v>1</v>
      </c>
      <c r="D567" s="4">
        <v>1</v>
      </c>
      <c r="E567" s="4">
        <v>1</v>
      </c>
      <c r="F567" s="4">
        <v>1</v>
      </c>
      <c r="G567" s="4"/>
      <c r="H567" s="4"/>
      <c r="I567" s="4"/>
      <c r="J567" s="4"/>
      <c r="K567" s="4"/>
      <c r="L567" s="4"/>
      <c r="M567" s="4"/>
      <c r="N567" s="4" t="str">
        <f>IFERROR(IF(VLOOKUP(A567,'API Org Members'!C:D,2,FALSE)=0,"",VLOOKUP(A567,'API Org Members'!C:D,2,FALSE)),"")</f>
        <v>http:/www.gouldspumps.com/</v>
      </c>
      <c r="O567" t="str">
        <f>IFERROR(IF(VLOOKUP(A567,Resources!A:B,2,FALSE)=0,"",VLOOKUP(A567,Resources!A:B,2,FALSE)),"")</f>
        <v/>
      </c>
    </row>
    <row r="568" spans="1:15" x14ac:dyDescent="0.2">
      <c r="A568" s="3" t="s">
        <v>699</v>
      </c>
      <c r="B568" s="4"/>
      <c r="C568" s="4"/>
      <c r="D568" s="4"/>
      <c r="E568" s="4"/>
      <c r="F568" s="4"/>
      <c r="G568" s="4"/>
      <c r="H568" s="4">
        <v>1</v>
      </c>
      <c r="I568" s="4">
        <v>1</v>
      </c>
      <c r="J568" s="4">
        <v>1</v>
      </c>
      <c r="K568" s="4">
        <v>1</v>
      </c>
      <c r="L568" s="4"/>
      <c r="M568" s="4"/>
      <c r="N568" s="4" t="str">
        <f>IFERROR(IF(VLOOKUP(A568,'API Org Members'!C:D,2,FALSE)=0,"",VLOOKUP(A568,'API Org Members'!C:D,2,FALSE)),"")</f>
        <v>http:/www.jbpavelkainc.com/default.asp</v>
      </c>
      <c r="O568" t="str">
        <f>IFERROR(IF(VLOOKUP(A568,Resources!A:B,2,FALSE)=0,"",VLOOKUP(A568,Resources!A:B,2,FALSE)),"")</f>
        <v/>
      </c>
    </row>
    <row r="569" spans="1:15" x14ac:dyDescent="0.2">
      <c r="A569" s="3" t="s">
        <v>1614</v>
      </c>
      <c r="B569" s="4"/>
      <c r="C569" s="4"/>
      <c r="D569" s="4"/>
      <c r="E569" s="4"/>
      <c r="F569" s="4"/>
      <c r="G569" s="4">
        <v>1</v>
      </c>
      <c r="H569" s="4">
        <v>1</v>
      </c>
      <c r="I569" s="4"/>
      <c r="J569" s="4"/>
      <c r="K569" s="4"/>
      <c r="L569" s="4"/>
      <c r="M569" s="4"/>
      <c r="N569" s="4" t="str">
        <f>IFERROR(IF(VLOOKUP(A569,'API Org Members'!C:D,2,FALSE)=0,"",VLOOKUP(A569,'API Org Members'!C:D,2,FALSE)),"")</f>
        <v>http:/www.jfahern.com/</v>
      </c>
      <c r="O569" t="str">
        <f>IFERROR(IF(VLOOKUP(A569,Resources!A:B,2,FALSE)=0,"",VLOOKUP(A569,Resources!A:B,2,FALSE)),"")</f>
        <v/>
      </c>
    </row>
    <row r="570" spans="1:15" x14ac:dyDescent="0.2">
      <c r="A570" s="3" t="s">
        <v>230</v>
      </c>
      <c r="B570" s="4"/>
      <c r="C570" s="4"/>
      <c r="D570" s="4"/>
      <c r="E570" s="4"/>
      <c r="F570" s="4"/>
      <c r="G570" s="4"/>
      <c r="H570" s="4"/>
      <c r="I570" s="4">
        <v>1</v>
      </c>
      <c r="J570" s="4">
        <v>1</v>
      </c>
      <c r="K570" s="4">
        <v>1</v>
      </c>
      <c r="L570" s="4">
        <v>1</v>
      </c>
      <c r="M570" s="4">
        <v>1</v>
      </c>
      <c r="N570" s="4" t="str">
        <f>IFERROR(IF(VLOOKUP(A570,'API Org Members'!C:D,2,FALSE)=0,"",VLOOKUP(A570,'API Org Members'!C:D,2,FALSE)),"")</f>
        <v>http://www.jjwhiteinc.com/</v>
      </c>
      <c r="O570" t="str">
        <f>IFERROR(IF(VLOOKUP(A570,Resources!A:B,2,FALSE)=0,"",VLOOKUP(A570,Resources!A:B,2,FALSE)),"")</f>
        <v/>
      </c>
    </row>
    <row r="571" spans="1:15" x14ac:dyDescent="0.2">
      <c r="A571" s="3" t="s">
        <v>1438</v>
      </c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>
        <v>1</v>
      </c>
      <c r="M571" s="4"/>
      <c r="N571" s="4" t="str">
        <f>IFERROR(IF(VLOOKUP(A571,'API Org Members'!C:D,2,FALSE)=0,"",VLOOKUP(A571,'API Org Members'!C:D,2,FALSE)),"")</f>
        <v>http:/www.jrjensen.com/</v>
      </c>
      <c r="O571" t="str">
        <f>IFERROR(IF(VLOOKUP(A571,Resources!A:B,2,FALSE)=0,"",VLOOKUP(A571,Resources!A:B,2,FALSE)),"")</f>
        <v/>
      </c>
    </row>
    <row r="572" spans="1:15" x14ac:dyDescent="0.2">
      <c r="A572" s="3" t="s">
        <v>1574</v>
      </c>
      <c r="B572" s="4"/>
      <c r="C572" s="4"/>
      <c r="D572" s="4"/>
      <c r="E572" s="4"/>
      <c r="F572" s="4"/>
      <c r="G572" s="4"/>
      <c r="H572" s="4">
        <v>1</v>
      </c>
      <c r="I572" s="4">
        <v>1</v>
      </c>
      <c r="J572" s="4"/>
      <c r="K572" s="4"/>
      <c r="L572" s="4"/>
      <c r="M572" s="4"/>
      <c r="N572" s="4" t="str">
        <f>IFERROR(IF(VLOOKUP(A572,'API Org Members'!C:D,2,FALSE)=0,"",VLOOKUP(A572,'API Org Members'!C:D,2,FALSE)),"")</f>
        <v>http:/www.jabenergysolutions.com/</v>
      </c>
      <c r="O572" t="str">
        <f>IFERROR(IF(VLOOKUP(A572,Resources!A:B,2,FALSE)=0,"",VLOOKUP(A572,Resources!A:B,2,FALSE)),"")</f>
        <v/>
      </c>
    </row>
    <row r="573" spans="1:15" x14ac:dyDescent="0.2">
      <c r="A573" s="3" t="s">
        <v>2503</v>
      </c>
      <c r="B573" s="4">
        <v>1</v>
      </c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 t="str">
        <f>IFERROR(IF(VLOOKUP(A573,'API Org Members'!C:D,2,FALSE)=0,"",VLOOKUP(A573,'API Org Members'!C:D,2,FALSE)),"")</f>
        <v>http:/www.jacobs.com/</v>
      </c>
      <c r="O573" t="str">
        <f>IFERROR(IF(VLOOKUP(A573,Resources!A:B,2,FALSE)=0,"",VLOOKUP(A573,Resources!A:B,2,FALSE)),"")</f>
        <v/>
      </c>
    </row>
    <row r="574" spans="1:15" x14ac:dyDescent="0.2">
      <c r="A574" s="3" t="s">
        <v>225</v>
      </c>
      <c r="B574" s="4">
        <v>1</v>
      </c>
      <c r="C574" s="4">
        <v>1</v>
      </c>
      <c r="D574" s="4">
        <v>1</v>
      </c>
      <c r="E574" s="4">
        <v>1</v>
      </c>
      <c r="F574" s="4">
        <v>1</v>
      </c>
      <c r="G574" s="4">
        <v>1</v>
      </c>
      <c r="H574" s="4">
        <v>1</v>
      </c>
      <c r="I574" s="4">
        <v>1</v>
      </c>
      <c r="J574" s="4">
        <v>1</v>
      </c>
      <c r="K574" s="4">
        <v>1</v>
      </c>
      <c r="L574" s="4">
        <v>1</v>
      </c>
      <c r="M574" s="4">
        <v>1</v>
      </c>
      <c r="N574" s="4" t="str">
        <f>IFERROR(IF(VLOOKUP(A574,'API Org Members'!C:D,2,FALSE)=0,"",VLOOKUP(A574,'API Org Members'!C:D,2,FALSE)),"")</f>
        <v>http://www.jamesmachineworks.com/</v>
      </c>
      <c r="O574" t="str">
        <f>IFERROR(IF(VLOOKUP(A574,Resources!A:B,2,FALSE)=0,"",VLOOKUP(A574,Resources!A:B,2,FALSE)),"")</f>
        <v/>
      </c>
    </row>
    <row r="575" spans="1:15" x14ac:dyDescent="0.2">
      <c r="A575" s="3" t="s">
        <v>226</v>
      </c>
      <c r="B575" s="4"/>
      <c r="C575" s="4"/>
      <c r="D575" s="4"/>
      <c r="E575" s="4"/>
      <c r="F575" s="4"/>
      <c r="G575" s="4"/>
      <c r="H575" s="4"/>
      <c r="I575" s="4"/>
      <c r="J575" s="4">
        <v>1</v>
      </c>
      <c r="K575" s="4">
        <v>1</v>
      </c>
      <c r="L575" s="4">
        <v>1</v>
      </c>
      <c r="M575" s="4">
        <v>1</v>
      </c>
      <c r="N575" s="4" t="str">
        <f>IFERROR(IF(VLOOKUP(A575,'API Org Members'!C:D,2,FALSE)=0,"",VLOOKUP(A575,'API Org Members'!C:D,2,FALSE)),"")</f>
        <v>http://www.jclsafety.com/</v>
      </c>
      <c r="O575" t="str">
        <f>IFERROR(IF(VLOOKUP(A575,Resources!A:B,2,FALSE)=0,"",VLOOKUP(A575,Resources!A:B,2,FALSE)),"")</f>
        <v/>
      </c>
    </row>
    <row r="576" spans="1:15" x14ac:dyDescent="0.2">
      <c r="A576" s="3" t="s">
        <v>227</v>
      </c>
      <c r="B576" s="4"/>
      <c r="C576" s="4"/>
      <c r="D576" s="4"/>
      <c r="E576" s="4"/>
      <c r="F576" s="4"/>
      <c r="G576" s="4"/>
      <c r="H576" s="4">
        <v>1</v>
      </c>
      <c r="I576" s="4">
        <v>1</v>
      </c>
      <c r="J576" s="4">
        <v>1</v>
      </c>
      <c r="K576" s="4">
        <v>1</v>
      </c>
      <c r="L576" s="4">
        <v>1</v>
      </c>
      <c r="M576" s="4">
        <v>1</v>
      </c>
      <c r="N576" s="4" t="str">
        <f>IFERROR(IF(VLOOKUP(A576,'API Org Members'!C:D,2,FALSE)=0,"",VLOOKUP(A576,'API Org Members'!C:D,2,FALSE)),"")</f>
        <v>https://www.jdngroup.com/us/home.html</v>
      </c>
      <c r="O576" t="str">
        <f>IFERROR(IF(VLOOKUP(A576,Resources!A:B,2,FALSE)=0,"",VLOOKUP(A576,Resources!A:B,2,FALSE)),"")</f>
        <v/>
      </c>
    </row>
    <row r="577" spans="1:15" x14ac:dyDescent="0.2">
      <c r="A577" s="3" t="s">
        <v>228</v>
      </c>
      <c r="B577" s="4">
        <v>1</v>
      </c>
      <c r="C577" s="4">
        <v>1</v>
      </c>
      <c r="D577" s="4">
        <v>1</v>
      </c>
      <c r="E577" s="4">
        <v>1</v>
      </c>
      <c r="F577" s="4">
        <v>1</v>
      </c>
      <c r="G577" s="4">
        <v>1</v>
      </c>
      <c r="H577" s="4">
        <v>1</v>
      </c>
      <c r="I577" s="4">
        <v>1</v>
      </c>
      <c r="J577" s="4">
        <v>1</v>
      </c>
      <c r="K577" s="4">
        <v>1</v>
      </c>
      <c r="L577" s="4">
        <v>1</v>
      </c>
      <c r="M577" s="4">
        <v>1</v>
      </c>
      <c r="N577" s="4" t="str">
        <f>IFERROR(IF(VLOOKUP(A577,'API Org Members'!C:D,2,FALSE)=0,"",VLOOKUP(A577,'API Org Members'!C:D,2,FALSE)),"")</f>
        <v>http://www.jetlube.com/</v>
      </c>
      <c r="O577" t="str">
        <f>IFERROR(IF(VLOOKUP(A577,Resources!A:B,2,FALSE)=0,"",VLOOKUP(A577,Resources!A:B,2,FALSE)),"")</f>
        <v/>
      </c>
    </row>
    <row r="578" spans="1:15" x14ac:dyDescent="0.2">
      <c r="A578" s="3" t="s">
        <v>229</v>
      </c>
      <c r="B578" s="4"/>
      <c r="C578" s="4"/>
      <c r="D578" s="4"/>
      <c r="E578" s="4"/>
      <c r="F578" s="4"/>
      <c r="G578" s="4">
        <v>1</v>
      </c>
      <c r="H578" s="4">
        <v>1</v>
      </c>
      <c r="I578" s="4">
        <v>1</v>
      </c>
      <c r="J578" s="4">
        <v>1</v>
      </c>
      <c r="K578" s="4">
        <v>1</v>
      </c>
      <c r="L578" s="4">
        <v>1</v>
      </c>
      <c r="M578" s="4">
        <v>1</v>
      </c>
      <c r="N578" s="4" t="str">
        <f>IFERROR(IF(VLOOKUP(A578,'API Org Members'!C:D,2,FALSE)=0,"",VLOOKUP(A578,'API Org Members'!C:D,2,FALSE)),"")</f>
        <v>http://www.jfe-steel.co.jp/</v>
      </c>
      <c r="O578" t="str">
        <f>IFERROR(IF(VLOOKUP(A578,Resources!A:B,2,FALSE)=0,"",VLOOKUP(A578,Resources!A:B,2,FALSE)),"")</f>
        <v/>
      </c>
    </row>
    <row r="579" spans="1:15" x14ac:dyDescent="0.2">
      <c r="A579" s="3" t="s">
        <v>1437</v>
      </c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>
        <v>1</v>
      </c>
      <c r="M579" s="4">
        <v>1</v>
      </c>
      <c r="N579" s="4" t="str">
        <f>IFERROR(IF(VLOOKUP(A579,'API Org Members'!C:D,2,FALSE)=0,"",VLOOKUP(A579,'API Org Members'!C:D,2,FALSE)),"")</f>
        <v>http://www.jiacco.com/</v>
      </c>
      <c r="O579" t="str">
        <f>IFERROR(IF(VLOOKUP(A579,Resources!A:B,2,FALSE)=0,"",VLOOKUP(A579,Resources!A:B,2,FALSE)),"")</f>
        <v/>
      </c>
    </row>
    <row r="580" spans="1:15" x14ac:dyDescent="0.2">
      <c r="A580" s="3" t="s">
        <v>2208</v>
      </c>
      <c r="B580" s="4">
        <v>1</v>
      </c>
      <c r="C580" s="4">
        <v>1</v>
      </c>
      <c r="D580" s="4">
        <v>1</v>
      </c>
      <c r="E580" s="4">
        <v>1</v>
      </c>
      <c r="F580" s="4"/>
      <c r="G580" s="4"/>
      <c r="H580" s="4"/>
      <c r="I580" s="4"/>
      <c r="J580" s="4"/>
      <c r="K580" s="4"/>
      <c r="L580" s="4"/>
      <c r="M580" s="4"/>
      <c r="N580" s="4" t="str">
        <f>IFERROR(IF(VLOOKUP(A580,'API Org Members'!C:D,2,FALSE)=0,"",VLOOKUP(A580,'API Org Members'!C:D,2,FALSE)),"")</f>
        <v>http:/www.jiskoot.com/</v>
      </c>
      <c r="O580" t="str">
        <f>IFERROR(IF(VLOOKUP(A580,Resources!A:B,2,FALSE)=0,"",VLOOKUP(A580,Resources!A:B,2,FALSE)),"")</f>
        <v/>
      </c>
    </row>
    <row r="581" spans="1:15" x14ac:dyDescent="0.2">
      <c r="A581" s="3" t="s">
        <v>231</v>
      </c>
      <c r="B581" s="4"/>
      <c r="C581" s="4"/>
      <c r="D581" s="4"/>
      <c r="E581" s="4"/>
      <c r="F581" s="4"/>
      <c r="G581" s="4"/>
      <c r="H581" s="4"/>
      <c r="I581" s="4"/>
      <c r="J581" s="4">
        <v>1</v>
      </c>
      <c r="K581" s="4">
        <v>1</v>
      </c>
      <c r="L581" s="4"/>
      <c r="M581" s="4"/>
      <c r="N581" s="4" t="str">
        <f>IFERROR(IF(VLOOKUP(A581,'API Org Members'!C:D,2,FALSE)=0,"",VLOOKUP(A581,'API Org Members'!C:D,2,FALSE)),"")</f>
        <v>http:/www.joeknowsenergy.com/</v>
      </c>
      <c r="O581" t="str">
        <f>IFERROR(IF(VLOOKUP(A581,Resources!A:B,2,FALSE)=0,"",VLOOKUP(A581,Resources!A:B,2,FALSE)),"")</f>
        <v/>
      </c>
    </row>
    <row r="582" spans="1:15" x14ac:dyDescent="0.2">
      <c r="A582" s="3" t="s">
        <v>232</v>
      </c>
      <c r="B582" s="4"/>
      <c r="C582" s="4"/>
      <c r="D582" s="4"/>
      <c r="E582" s="4"/>
      <c r="F582" s="4">
        <v>1</v>
      </c>
      <c r="G582" s="4">
        <v>1</v>
      </c>
      <c r="H582" s="4">
        <v>1</v>
      </c>
      <c r="I582" s="4">
        <v>1</v>
      </c>
      <c r="J582" s="4">
        <v>1</v>
      </c>
      <c r="K582" s="4">
        <v>1</v>
      </c>
      <c r="L582" s="4">
        <v>1</v>
      </c>
      <c r="M582" s="4">
        <v>1</v>
      </c>
      <c r="N582" s="4" t="str">
        <f>IFERROR(IF(VLOOKUP(A582,'API Org Members'!C:D,2,FALSE)=0,"",VLOOKUP(A582,'API Org Members'!C:D,2,FALSE)),"")</f>
        <v>https://www.johncrane.com/</v>
      </c>
      <c r="O582" t="str">
        <f>IFERROR(IF(VLOOKUP(A582,Resources!A:B,2,FALSE)=0,"",VLOOKUP(A582,Resources!A:B,2,FALSE)),"")</f>
        <v/>
      </c>
    </row>
    <row r="583" spans="1:15" x14ac:dyDescent="0.2">
      <c r="A583" s="3" t="s">
        <v>233</v>
      </c>
      <c r="B583" s="4">
        <v>1</v>
      </c>
      <c r="C583" s="4">
        <v>1</v>
      </c>
      <c r="D583" s="4">
        <v>1</v>
      </c>
      <c r="E583" s="4">
        <v>1</v>
      </c>
      <c r="F583" s="4">
        <v>1</v>
      </c>
      <c r="G583" s="4">
        <v>1</v>
      </c>
      <c r="H583" s="4">
        <v>1</v>
      </c>
      <c r="I583" s="4">
        <v>1</v>
      </c>
      <c r="J583" s="4">
        <v>1</v>
      </c>
      <c r="K583" s="4">
        <v>1</v>
      </c>
      <c r="L583" s="4">
        <v>1</v>
      </c>
      <c r="M583" s="4">
        <v>1</v>
      </c>
      <c r="N583" s="4" t="str">
        <f>IFERROR(IF(VLOOKUP(A583,'API Org Members'!C:D,2,FALSE)=0,"",VLOOKUP(A583,'API Org Members'!C:D,2,FALSE)),"")</f>
        <v>http://www.johnllowery.com/</v>
      </c>
      <c r="O583" t="str">
        <f>IFERROR(IF(VLOOKUP(A583,Resources!A:B,2,FALSE)=0,"",VLOOKUP(A583,Resources!A:B,2,FALSE)),"")</f>
        <v/>
      </c>
    </row>
    <row r="584" spans="1:15" x14ac:dyDescent="0.2">
      <c r="A584" s="3" t="s">
        <v>2377</v>
      </c>
      <c r="B584" s="4">
        <v>1</v>
      </c>
      <c r="C584" s="4">
        <v>1</v>
      </c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 t="str">
        <f>IFERROR(IF(VLOOKUP(A584,'API Org Members'!C:D,2,FALSE)=0,"",VLOOKUP(A584,'API Org Members'!C:D,2,FALSE)),"")</f>
        <v>http:/www.johnzink.com/</v>
      </c>
      <c r="O584" t="str">
        <f>IFERROR(IF(VLOOKUP(A584,Resources!A:B,2,FALSE)=0,"",VLOOKUP(A584,Resources!A:B,2,FALSE)),"")</f>
        <v/>
      </c>
    </row>
    <row r="585" spans="1:15" x14ac:dyDescent="0.2">
      <c r="A585" s="3" t="s">
        <v>3084</v>
      </c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>
        <v>1</v>
      </c>
      <c r="N585" s="4" t="str">
        <f>IFERROR(IF(VLOOKUP(A585,'API Org Members'!C:D,2,FALSE)=0,"",VLOOKUP(A585,'API Org Members'!C:D,2,FALSE)),"")</f>
        <v>http://www.joulon.com/</v>
      </c>
      <c r="O585" t="str">
        <f>IFERROR(IF(VLOOKUP(A585,Resources!A:B,2,FALSE)=0,"",VLOOKUP(A585,Resources!A:B,2,FALSE)),"")</f>
        <v/>
      </c>
    </row>
    <row r="586" spans="1:15" x14ac:dyDescent="0.2">
      <c r="A586" s="3" t="s">
        <v>234</v>
      </c>
      <c r="B586" s="4"/>
      <c r="C586" s="4"/>
      <c r="D586" s="4"/>
      <c r="E586" s="4"/>
      <c r="F586" s="4"/>
      <c r="G586" s="4"/>
      <c r="H586" s="4"/>
      <c r="I586" s="4"/>
      <c r="J586" s="4"/>
      <c r="K586" s="4">
        <v>1</v>
      </c>
      <c r="L586" s="4"/>
      <c r="M586" s="4"/>
      <c r="N586" s="4" t="str">
        <f>IFERROR(IF(VLOOKUP(A586,'API Org Members'!C:D,2,FALSE)=0,"",VLOOKUP(A586,'API Org Members'!C:D,2,FALSE)),"")</f>
        <v>http:/www.jsginc.com/</v>
      </c>
      <c r="O586" t="str">
        <f>IFERROR(IF(VLOOKUP(A586,Resources!A:B,2,FALSE)=0,"",VLOOKUP(A586,Resources!A:B,2,FALSE)),"")</f>
        <v/>
      </c>
    </row>
    <row r="587" spans="1:15" x14ac:dyDescent="0.2">
      <c r="A587" s="3" t="s">
        <v>235</v>
      </c>
      <c r="B587" s="4"/>
      <c r="C587" s="4"/>
      <c r="D587" s="4"/>
      <c r="E587" s="4"/>
      <c r="F587" s="4">
        <v>1</v>
      </c>
      <c r="G587" s="4">
        <v>1</v>
      </c>
      <c r="H587" s="4">
        <v>1</v>
      </c>
      <c r="I587" s="4">
        <v>1</v>
      </c>
      <c r="J587" s="4">
        <v>1</v>
      </c>
      <c r="K587" s="4">
        <v>1</v>
      </c>
      <c r="L587" s="4">
        <v>1</v>
      </c>
      <c r="M587" s="4">
        <v>1</v>
      </c>
      <c r="N587" s="4" t="str">
        <f>IFERROR(IF(VLOOKUP(A587,'API Org Members'!C:D,2,FALSE)=0,"",VLOOKUP(A587,'API Org Members'!C:D,2,FALSE)),"")</f>
        <v>http://www.jswsteel.us/</v>
      </c>
      <c r="O587" t="str">
        <f>IFERROR(IF(VLOOKUP(A587,Resources!A:B,2,FALSE)=0,"",VLOOKUP(A587,Resources!A:B,2,FALSE)),"")</f>
        <v/>
      </c>
    </row>
    <row r="588" spans="1:15" x14ac:dyDescent="0.2">
      <c r="A588" s="3" t="s">
        <v>236</v>
      </c>
      <c r="B588" s="4"/>
      <c r="C588" s="4"/>
      <c r="D588" s="4">
        <v>1</v>
      </c>
      <c r="E588" s="4">
        <v>1</v>
      </c>
      <c r="F588" s="4">
        <v>1</v>
      </c>
      <c r="G588" s="4">
        <v>1</v>
      </c>
      <c r="H588" s="4">
        <v>1</v>
      </c>
      <c r="I588" s="4">
        <v>1</v>
      </c>
      <c r="J588" s="4">
        <v>1</v>
      </c>
      <c r="K588" s="4">
        <v>1</v>
      </c>
      <c r="L588" s="4"/>
      <c r="M588" s="4"/>
      <c r="N588" s="4" t="str">
        <f>IFERROR(IF(VLOOKUP(A588,'API Org Members'!C:D,2,FALSE)=0,"",VLOOKUP(A588,'API Org Members'!C:D,2,FALSE)),"")</f>
        <v>http:/www.justissoil.com/</v>
      </c>
      <c r="O588" t="str">
        <f>IFERROR(IF(VLOOKUP(A588,Resources!A:B,2,FALSE)=0,"",VLOOKUP(A588,Resources!A:B,2,FALSE)),"")</f>
        <v/>
      </c>
    </row>
    <row r="589" spans="1:15" x14ac:dyDescent="0.2">
      <c r="A589" s="3" t="s">
        <v>1754</v>
      </c>
      <c r="B589" s="4">
        <v>1</v>
      </c>
      <c r="C589" s="4">
        <v>1</v>
      </c>
      <c r="D589" s="4">
        <v>1</v>
      </c>
      <c r="E589" s="4">
        <v>1</v>
      </c>
      <c r="F589" s="4">
        <v>1</v>
      </c>
      <c r="G589" s="4">
        <v>1</v>
      </c>
      <c r="H589" s="4"/>
      <c r="I589" s="4"/>
      <c r="J589" s="4"/>
      <c r="K589" s="4"/>
      <c r="L589" s="4"/>
      <c r="M589" s="4"/>
      <c r="N589" s="4" t="str">
        <f>IFERROR(IF(VLOOKUP(A589,'API Org Members'!C:D,2,FALSE)=0,"",VLOOKUP(A589,'API Org Members'!C:D,2,FALSE)),"")</f>
        <v>http://www.k-sea.com/</v>
      </c>
      <c r="O589" t="str">
        <f>IFERROR(IF(VLOOKUP(A589,Resources!A:B,2,FALSE)=0,"",VLOOKUP(A589,Resources!A:B,2,FALSE)),"")</f>
        <v/>
      </c>
    </row>
    <row r="590" spans="1:15" x14ac:dyDescent="0.2">
      <c r="A590" s="3" t="s">
        <v>1439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>
        <v>1</v>
      </c>
      <c r="M590" s="4">
        <v>1</v>
      </c>
      <c r="N590" s="4" t="str">
        <f>IFERROR(IF(VLOOKUP(A590,'API Org Members'!C:D,2,FALSE)=0,"",VLOOKUP(A590,'API Org Members'!C:D,2,FALSE)),"")</f>
        <v>http://www.kpk.com/</v>
      </c>
      <c r="O590" t="str">
        <f>IFERROR(IF(VLOOKUP(A590,Resources!A:B,2,FALSE)=0,"",VLOOKUP(A590,Resources!A:B,2,FALSE)),"")</f>
        <v/>
      </c>
    </row>
    <row r="591" spans="1:15" x14ac:dyDescent="0.2">
      <c r="A591" s="3" t="s">
        <v>1440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>
        <v>1</v>
      </c>
      <c r="M591" s="4"/>
      <c r="N591" s="4" t="str">
        <f>IFERROR(IF(VLOOKUP(A591,'API Org Members'!C:D,2,FALSE)=0,"",VLOOKUP(A591,'API Org Members'!C:D,2,FALSE)),"")</f>
        <v>https:/www.k2industrial.com/</v>
      </c>
      <c r="O591" t="str">
        <f>IFERROR(IF(VLOOKUP(A591,Resources!A:B,2,FALSE)=0,"",VLOOKUP(A591,Resources!A:B,2,FALSE)),"")</f>
        <v/>
      </c>
    </row>
    <row r="592" spans="1:15" x14ac:dyDescent="0.2">
      <c r="A592" s="3" t="s">
        <v>237</v>
      </c>
      <c r="B592" s="4">
        <v>1</v>
      </c>
      <c r="C592" s="4">
        <v>1</v>
      </c>
      <c r="D592" s="4">
        <v>1</v>
      </c>
      <c r="E592" s="4">
        <v>1</v>
      </c>
      <c r="F592" s="4">
        <v>1</v>
      </c>
      <c r="G592" s="4">
        <v>1</v>
      </c>
      <c r="H592" s="4">
        <v>1</v>
      </c>
      <c r="I592" s="4">
        <v>1</v>
      </c>
      <c r="J592" s="4">
        <v>1</v>
      </c>
      <c r="K592" s="4">
        <v>1</v>
      </c>
      <c r="L592" s="4"/>
      <c r="M592" s="4"/>
      <c r="N592" s="4" t="str">
        <f>IFERROR(IF(VLOOKUP(A592,'API Org Members'!C:D,2,FALSE)=0,"",VLOOKUP(A592,'API Org Members'!C:D,2,FALSE)),"")</f>
        <v>http:/www.kam.com/</v>
      </c>
      <c r="O592" t="str">
        <f>IFERROR(IF(VLOOKUP(A592,Resources!A:B,2,FALSE)=0,"",VLOOKUP(A592,Resources!A:B,2,FALSE)),"")</f>
        <v/>
      </c>
    </row>
    <row r="593" spans="1:15" x14ac:dyDescent="0.2">
      <c r="A593" s="3" t="s">
        <v>1575</v>
      </c>
      <c r="B593" s="4"/>
      <c r="C593" s="4"/>
      <c r="D593" s="4"/>
      <c r="E593" s="4"/>
      <c r="F593" s="4">
        <v>1</v>
      </c>
      <c r="G593" s="4">
        <v>1</v>
      </c>
      <c r="H593" s="4">
        <v>1</v>
      </c>
      <c r="I593" s="4">
        <v>1</v>
      </c>
      <c r="J593" s="4"/>
      <c r="K593" s="4"/>
      <c r="L593" s="4"/>
      <c r="M593" s="4"/>
      <c r="N593" s="4" t="str">
        <f>IFERROR(IF(VLOOKUP(A593,'API Org Members'!C:D,2,FALSE)=0,"",VLOOKUP(A593,'API Org Members'!C:D,2,FALSE)),"")</f>
        <v>http:/www.kecindustries.com/</v>
      </c>
      <c r="O593" t="str">
        <f>IFERROR(IF(VLOOKUP(A593,Resources!A:B,2,FALSE)=0,"",VLOOKUP(A593,Resources!A:B,2,FALSE)),"")</f>
        <v/>
      </c>
    </row>
    <row r="594" spans="1:15" x14ac:dyDescent="0.2">
      <c r="A594" s="3" t="s">
        <v>700</v>
      </c>
      <c r="B594" s="4"/>
      <c r="C594" s="4"/>
      <c r="D594" s="4"/>
      <c r="E594" s="4"/>
      <c r="F594" s="4"/>
      <c r="G594" s="4"/>
      <c r="H594" s="4"/>
      <c r="I594" s="4">
        <v>1</v>
      </c>
      <c r="J594" s="4">
        <v>1</v>
      </c>
      <c r="K594" s="4">
        <v>1</v>
      </c>
      <c r="L594" s="4"/>
      <c r="M594" s="4"/>
      <c r="N594" s="4" t="str">
        <f>IFERROR(IF(VLOOKUP(A594,'API Org Members'!C:D,2,FALSE)=0,"",VLOOKUP(A594,'API Org Members'!C:D,2,FALSE)),"")</f>
        <v>http:/www.kawaeng.com/</v>
      </c>
      <c r="O594" t="str">
        <f>IFERROR(IF(VLOOKUP(A594,Resources!A:B,2,FALSE)=0,"",VLOOKUP(A594,Resources!A:B,2,FALSE)),"")</f>
        <v/>
      </c>
    </row>
    <row r="595" spans="1:15" x14ac:dyDescent="0.2">
      <c r="A595" s="3" t="s">
        <v>1576</v>
      </c>
      <c r="B595" s="4"/>
      <c r="C595" s="4"/>
      <c r="D595" s="4"/>
      <c r="E595" s="4"/>
      <c r="F595" s="4">
        <v>1</v>
      </c>
      <c r="G595" s="4">
        <v>1</v>
      </c>
      <c r="H595" s="4">
        <v>1</v>
      </c>
      <c r="I595" s="4">
        <v>1</v>
      </c>
      <c r="J595" s="4"/>
      <c r="K595" s="4"/>
      <c r="L595" s="4"/>
      <c r="M595" s="4"/>
      <c r="N595" s="4" t="str">
        <f>IFERROR(IF(VLOOKUP(A595,'API Org Members'!C:D,2,FALSE)=0,"",VLOOKUP(A595,'API Org Members'!C:D,2,FALSE)),"")</f>
        <v>http:/www.kaydonringandseal.com/</v>
      </c>
      <c r="O595" t="str">
        <f>IFERROR(IF(VLOOKUP(A595,Resources!A:B,2,FALSE)=0,"",VLOOKUP(A595,Resources!A:B,2,FALSE)),"")</f>
        <v/>
      </c>
    </row>
    <row r="596" spans="1:15" x14ac:dyDescent="0.2">
      <c r="A596" s="3" t="s">
        <v>701</v>
      </c>
      <c r="B596" s="4"/>
      <c r="C596" s="4"/>
      <c r="D596" s="4"/>
      <c r="E596" s="4"/>
      <c r="F596" s="4"/>
      <c r="G596" s="4"/>
      <c r="H596" s="4"/>
      <c r="I596" s="4">
        <v>1</v>
      </c>
      <c r="J596" s="4">
        <v>1</v>
      </c>
      <c r="K596" s="4">
        <v>1</v>
      </c>
      <c r="L596" s="4"/>
      <c r="M596" s="4">
        <v>1</v>
      </c>
      <c r="N596" s="4" t="str">
        <f>IFERROR(IF(VLOOKUP(A596,'API Org Members'!C:D,2,FALSE)=0,"",VLOOKUP(A596,'API Org Members'!C:D,2,FALSE)),"")</f>
        <v>http://www.kbkindustries.com/</v>
      </c>
      <c r="O596" t="str">
        <f>IFERROR(IF(VLOOKUP(A596,Resources!A:B,2,FALSE)=0,"",VLOOKUP(A596,Resources!A:B,2,FALSE)),"")</f>
        <v/>
      </c>
    </row>
    <row r="597" spans="1:15" x14ac:dyDescent="0.2">
      <c r="A597" s="3" t="s">
        <v>2023</v>
      </c>
      <c r="B597" s="4"/>
      <c r="C597" s="4"/>
      <c r="D597" s="4"/>
      <c r="E597" s="4"/>
      <c r="F597" s="4">
        <v>1</v>
      </c>
      <c r="G597" s="4"/>
      <c r="H597" s="4"/>
      <c r="I597" s="4"/>
      <c r="J597" s="4"/>
      <c r="K597" s="4"/>
      <c r="L597" s="4"/>
      <c r="M597" s="4"/>
      <c r="N597" s="4" t="str">
        <f>IFERROR(IF(VLOOKUP(A597,'API Org Members'!C:D,2,FALSE)=0,"",VLOOKUP(A597,'API Org Members'!C:D,2,FALSE)),"")</f>
        <v>http://www.kennethlorenzconsulting.com</v>
      </c>
      <c r="O597" t="str">
        <f>IFERROR(IF(VLOOKUP(A597,Resources!A:B,2,FALSE)=0,"",VLOOKUP(A597,Resources!A:B,2,FALSE)),"")</f>
        <v/>
      </c>
    </row>
    <row r="598" spans="1:15" x14ac:dyDescent="0.2">
      <c r="A598" s="3" t="s">
        <v>238</v>
      </c>
      <c r="B598" s="4"/>
      <c r="C598" s="4"/>
      <c r="D598" s="4">
        <v>1</v>
      </c>
      <c r="E598" s="4">
        <v>1</v>
      </c>
      <c r="F598" s="4">
        <v>1</v>
      </c>
      <c r="G598" s="4">
        <v>1</v>
      </c>
      <c r="H598" s="4">
        <v>1</v>
      </c>
      <c r="I598" s="4">
        <v>1</v>
      </c>
      <c r="J598" s="4">
        <v>1</v>
      </c>
      <c r="K598" s="4">
        <v>1</v>
      </c>
      <c r="L598" s="4">
        <v>1</v>
      </c>
      <c r="M598" s="4">
        <v>1</v>
      </c>
      <c r="N598" s="4" t="str">
        <f>IFERROR(IF(VLOOKUP(A598,'API Org Members'!C:D,2,FALSE)=0,"",VLOOKUP(A598,'API Org Members'!C:D,2,FALSE)),"")</f>
        <v>http://www.keyship.com/</v>
      </c>
      <c r="O598" t="str">
        <f>IFERROR(IF(VLOOKUP(A598,Resources!A:B,2,FALSE)=0,"",VLOOKUP(A598,Resources!A:B,2,FALSE)),"")</f>
        <v/>
      </c>
    </row>
    <row r="599" spans="1:15" x14ac:dyDescent="0.2">
      <c r="A599" s="3" t="s">
        <v>2378</v>
      </c>
      <c r="B599" s="4">
        <v>1</v>
      </c>
      <c r="C599" s="4">
        <v>1</v>
      </c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 t="str">
        <f>IFERROR(IF(VLOOKUP(A599,'API Org Members'!C:D,2,FALSE)=0,"",VLOOKUP(A599,'API Org Members'!C:D,2,FALSE)),"")</f>
        <v>http:/www.kfvalves.com/</v>
      </c>
      <c r="O599" t="str">
        <f>IFERROR(IF(VLOOKUP(A599,Resources!A:B,2,FALSE)=0,"",VLOOKUP(A599,Resources!A:B,2,FALSE)),"")</f>
        <v/>
      </c>
    </row>
    <row r="600" spans="1:15" x14ac:dyDescent="0.2">
      <c r="A600" s="3" t="s">
        <v>239</v>
      </c>
      <c r="B600" s="4"/>
      <c r="C600" s="4"/>
      <c r="D600" s="4"/>
      <c r="E600" s="4"/>
      <c r="F600" s="4">
        <v>1</v>
      </c>
      <c r="G600" s="4">
        <v>1</v>
      </c>
      <c r="H600" s="4">
        <v>1</v>
      </c>
      <c r="I600" s="4">
        <v>1</v>
      </c>
      <c r="J600" s="4">
        <v>1</v>
      </c>
      <c r="K600" s="4">
        <v>1</v>
      </c>
      <c r="L600" s="4">
        <v>1</v>
      </c>
      <c r="M600" s="4">
        <v>1</v>
      </c>
      <c r="N600" s="4" t="str">
        <f>IFERROR(IF(VLOOKUP(A600,'API Org Members'!C:D,2,FALSE)=0,"",VLOOKUP(A600,'API Org Members'!C:D,2,FALSE)),"")</f>
        <v>https://kimray.com/</v>
      </c>
      <c r="O600" t="str">
        <f>IFERROR(IF(VLOOKUP(A600,Resources!A:B,2,FALSE)=0,"",VLOOKUP(A600,Resources!A:B,2,FALSE)),"")</f>
        <v/>
      </c>
    </row>
    <row r="601" spans="1:15" x14ac:dyDescent="0.2">
      <c r="A601" s="3" t="s">
        <v>240</v>
      </c>
      <c r="B601" s="4">
        <v>1</v>
      </c>
      <c r="C601" s="4">
        <v>1</v>
      </c>
      <c r="D601" s="4">
        <v>1</v>
      </c>
      <c r="E601" s="4">
        <v>1</v>
      </c>
      <c r="F601" s="4">
        <v>1</v>
      </c>
      <c r="G601" s="4">
        <v>1</v>
      </c>
      <c r="H601" s="4">
        <v>1</v>
      </c>
      <c r="I601" s="4">
        <v>1</v>
      </c>
      <c r="J601" s="4">
        <v>1</v>
      </c>
      <c r="K601" s="4"/>
      <c r="L601" s="4"/>
      <c r="M601" s="4"/>
      <c r="N601" s="4" t="str">
        <f>IFERROR(IF(VLOOKUP(A601,'API Org Members'!C:D,2,FALSE)=0,"",VLOOKUP(A601,'API Org Members'!C:D,2,FALSE)),"")</f>
        <v>http:/www.kindermorgan.com/</v>
      </c>
      <c r="O601" t="str">
        <f>IFERROR(IF(VLOOKUP(A601,Resources!A:B,2,FALSE)=0,"",VLOOKUP(A601,Resources!A:B,2,FALSE)),"")</f>
        <v>http://www.sourcewatch.org/index.php/Kinder_Morgan_Energy_Partners</v>
      </c>
    </row>
    <row r="602" spans="1:15" x14ac:dyDescent="0.2">
      <c r="A602" s="3" t="s">
        <v>1577</v>
      </c>
      <c r="B602" s="4"/>
      <c r="C602" s="4"/>
      <c r="D602" s="4">
        <v>1</v>
      </c>
      <c r="E602" s="4">
        <v>1</v>
      </c>
      <c r="F602" s="4">
        <v>1</v>
      </c>
      <c r="G602" s="4">
        <v>1</v>
      </c>
      <c r="H602" s="4">
        <v>1</v>
      </c>
      <c r="I602" s="4">
        <v>1</v>
      </c>
      <c r="J602" s="4"/>
      <c r="K602" s="4"/>
      <c r="L602" s="4"/>
      <c r="M602" s="4"/>
      <c r="N602" s="4" t="str">
        <f>IFERROR(IF(VLOOKUP(A602,'API Org Members'!C:D,2,FALSE)=0,"",VLOOKUP(A602,'API Org Members'!C:D,2,FALSE)),"")</f>
        <v>http:/www.kindervalve.com/</v>
      </c>
      <c r="O602" t="str">
        <f>IFERROR(IF(VLOOKUP(A602,Resources!A:B,2,FALSE)=0,"",VLOOKUP(A602,Resources!A:B,2,FALSE)),"")</f>
        <v/>
      </c>
    </row>
    <row r="603" spans="1:15" x14ac:dyDescent="0.2">
      <c r="A603" s="3" t="s">
        <v>2504</v>
      </c>
      <c r="B603" s="4">
        <v>1</v>
      </c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 t="str">
        <f>IFERROR(IF(VLOOKUP(A603,'API Org Members'!C:D,2,FALSE)=0,"",VLOOKUP(A603,'API Org Members'!C:D,2,FALSE)),"")</f>
        <v>http:/www.kingsbury.com/</v>
      </c>
      <c r="O603" t="str">
        <f>IFERROR(IF(VLOOKUP(A603,Resources!A:B,2,FALSE)=0,"",VLOOKUP(A603,Resources!A:B,2,FALSE)),"")</f>
        <v/>
      </c>
    </row>
    <row r="604" spans="1:15" x14ac:dyDescent="0.2">
      <c r="A604" s="3" t="s">
        <v>2209</v>
      </c>
      <c r="B604" s="4"/>
      <c r="C604" s="4"/>
      <c r="D604" s="4"/>
      <c r="E604" s="4">
        <v>1</v>
      </c>
      <c r="F604" s="4"/>
      <c r="G604" s="4"/>
      <c r="H604" s="4"/>
      <c r="I604" s="4"/>
      <c r="J604" s="4"/>
      <c r="K604" s="4"/>
      <c r="L604" s="4"/>
      <c r="M604" s="4"/>
      <c r="N604" s="4" t="str">
        <f>IFERROR(IF(VLOOKUP(A604,'API Org Members'!C:D,2,FALSE)=0,"",VLOOKUP(A604,'API Org Members'!C:D,2,FALSE)),"")</f>
        <v>http://www.kipeq.or.kr</v>
      </c>
      <c r="O604" t="str">
        <f>IFERROR(IF(VLOOKUP(A604,Resources!A:B,2,FALSE)=0,"",VLOOKUP(A604,Resources!A:B,2,FALSE)),"")</f>
        <v/>
      </c>
    </row>
    <row r="605" spans="1:15" x14ac:dyDescent="0.2">
      <c r="A605" s="3" t="s">
        <v>241</v>
      </c>
      <c r="B605" s="4"/>
      <c r="C605" s="4"/>
      <c r="D605" s="4"/>
      <c r="E605" s="4"/>
      <c r="F605" s="4"/>
      <c r="G605" s="4"/>
      <c r="H605" s="4">
        <v>1</v>
      </c>
      <c r="I605" s="4">
        <v>1</v>
      </c>
      <c r="J605" s="4">
        <v>1</v>
      </c>
      <c r="K605" s="4">
        <v>1</v>
      </c>
      <c r="L605" s="4"/>
      <c r="M605" s="4"/>
      <c r="N605" s="4" t="str">
        <f>IFERROR(IF(VLOOKUP(A605,'API Org Members'!C:D,2,FALSE)=0,"",VLOOKUP(A605,'API Org Members'!C:D,2,FALSE)),"")</f>
        <v>http:/http:/kirbycorp.com/index.cfm</v>
      </c>
      <c r="O605" t="str">
        <f>IFERROR(IF(VLOOKUP(A605,Resources!A:B,2,FALSE)=0,"",VLOOKUP(A605,Resources!A:B,2,FALSE)),"")</f>
        <v/>
      </c>
    </row>
    <row r="606" spans="1:15" x14ac:dyDescent="0.2">
      <c r="A606" s="3" t="s">
        <v>702</v>
      </c>
      <c r="B606" s="4">
        <v>1</v>
      </c>
      <c r="C606" s="4">
        <v>1</v>
      </c>
      <c r="D606" s="4">
        <v>1</v>
      </c>
      <c r="E606" s="4"/>
      <c r="F606" s="4"/>
      <c r="G606" s="4"/>
      <c r="H606" s="4">
        <v>1</v>
      </c>
      <c r="I606" s="4">
        <v>1</v>
      </c>
      <c r="J606" s="4">
        <v>1</v>
      </c>
      <c r="K606" s="4">
        <v>1</v>
      </c>
      <c r="L606" s="4">
        <v>1</v>
      </c>
      <c r="M606" s="4">
        <v>1</v>
      </c>
      <c r="N606" s="4" t="str">
        <f>IFERROR(IF(VLOOKUP(A606,'API Org Members'!C:D,2,FALSE)=0,"",VLOOKUP(A606,'API Org Members'!C:D,2,FALSE)),"")</f>
        <v>https://krohne.com/en/</v>
      </c>
      <c r="O606" t="str">
        <f>IFERROR(IF(VLOOKUP(A606,Resources!A:B,2,FALSE)=0,"",VLOOKUP(A606,Resources!A:B,2,FALSE)),"")</f>
        <v/>
      </c>
    </row>
    <row r="607" spans="1:15" x14ac:dyDescent="0.2">
      <c r="A607" s="3" t="s">
        <v>1755</v>
      </c>
      <c r="B607" s="4"/>
      <c r="C607" s="4"/>
      <c r="D607" s="4"/>
      <c r="E607" s="4"/>
      <c r="F607" s="4">
        <v>1</v>
      </c>
      <c r="G607" s="4">
        <v>1</v>
      </c>
      <c r="H607" s="4"/>
      <c r="I607" s="4"/>
      <c r="J607" s="4"/>
      <c r="K607" s="4"/>
      <c r="L607" s="4"/>
      <c r="M607" s="4"/>
      <c r="N607" s="4" t="str">
        <f>IFERROR(IF(VLOOKUP(A607,'API Org Members'!C:D,2,FALSE)=0,"",VLOOKUP(A607,'API Org Members'!C:D,2,FALSE)),"")</f>
        <v>http://www.kuritaamerica.com/</v>
      </c>
      <c r="O607" t="str">
        <f>IFERROR(IF(VLOOKUP(A607,Resources!A:B,2,FALSE)=0,"",VLOOKUP(A607,Resources!A:B,2,FALSE)),"")</f>
        <v/>
      </c>
    </row>
    <row r="608" spans="1:15" x14ac:dyDescent="0.2">
      <c r="A608" s="3" t="s">
        <v>242</v>
      </c>
      <c r="B608" s="4">
        <v>1</v>
      </c>
      <c r="C608" s="4">
        <v>1</v>
      </c>
      <c r="D608" s="4">
        <v>1</v>
      </c>
      <c r="E608" s="4">
        <v>1</v>
      </c>
      <c r="F608" s="4">
        <v>1</v>
      </c>
      <c r="G608" s="4">
        <v>1</v>
      </c>
      <c r="H608" s="4">
        <v>1</v>
      </c>
      <c r="I608" s="4">
        <v>1</v>
      </c>
      <c r="J608" s="4">
        <v>1</v>
      </c>
      <c r="K608" s="4">
        <v>1</v>
      </c>
      <c r="L608" s="4">
        <v>1</v>
      </c>
      <c r="M608" s="4">
        <v>1</v>
      </c>
      <c r="N608" s="4" t="str">
        <f>IFERROR(IF(VLOOKUP(A608,'API Org Members'!C:D,2,FALSE)=0,"",VLOOKUP(A608,'API Org Members'!C:D,2,FALSE)),"")</f>
        <v>http://www.ljtechnologies.com</v>
      </c>
      <c r="O608" t="str">
        <f>IFERROR(IF(VLOOKUP(A608,Resources!A:B,2,FALSE)=0,"",VLOOKUP(A608,Resources!A:B,2,FALSE)),"")</f>
        <v/>
      </c>
    </row>
    <row r="609" spans="1:15" x14ac:dyDescent="0.2">
      <c r="A609" s="3" t="s">
        <v>243</v>
      </c>
      <c r="B609" s="4"/>
      <c r="C609" s="4"/>
      <c r="D609" s="4"/>
      <c r="E609" s="4"/>
      <c r="F609" s="4"/>
      <c r="G609" s="4"/>
      <c r="H609" s="4"/>
      <c r="I609" s="4"/>
      <c r="J609" s="4"/>
      <c r="K609" s="4">
        <v>1</v>
      </c>
      <c r="L609" s="4">
        <v>1</v>
      </c>
      <c r="M609" s="4">
        <v>1</v>
      </c>
      <c r="N609" s="4" t="str">
        <f>IFERROR(IF(VLOOKUP(A609,'API Org Members'!C:D,2,FALSE)=0,"",VLOOKUP(A609,'API Org Members'!C:D,2,FALSE)),"")</f>
        <v>http://www.ladishvalves.com/</v>
      </c>
      <c r="O609" t="str">
        <f>IFERROR(IF(VLOOKUP(A609,Resources!A:B,2,FALSE)=0,"",VLOOKUP(A609,Resources!A:B,2,FALSE)),"")</f>
        <v/>
      </c>
    </row>
    <row r="610" spans="1:15" x14ac:dyDescent="0.2">
      <c r="A610" s="3" t="s">
        <v>244</v>
      </c>
      <c r="B610" s="4"/>
      <c r="C610" s="4"/>
      <c r="D610" s="4"/>
      <c r="E610" s="4"/>
      <c r="F610" s="4"/>
      <c r="G610" s="4"/>
      <c r="H610" s="4"/>
      <c r="I610" s="4"/>
      <c r="J610" s="4"/>
      <c r="K610" s="4">
        <v>1</v>
      </c>
      <c r="L610" s="4">
        <v>1</v>
      </c>
      <c r="M610" s="4">
        <v>1</v>
      </c>
      <c r="N610" s="4" t="str">
        <f>IFERROR(IF(VLOOKUP(A610,'API Org Members'!C:D,2,FALSE)=0,"",VLOOKUP(A610,'API Org Members'!C:D,2,FALSE)),"")</f>
        <v>https://www.lafargeholcim.com/</v>
      </c>
      <c r="O610" t="str">
        <f>IFERROR(IF(VLOOKUP(A610,Resources!A:B,2,FALSE)=0,"",VLOOKUP(A610,Resources!A:B,2,FALSE)),"")</f>
        <v/>
      </c>
    </row>
    <row r="611" spans="1:15" x14ac:dyDescent="0.2">
      <c r="A611" s="3" t="s">
        <v>2024</v>
      </c>
      <c r="B611" s="4"/>
      <c r="C611" s="4"/>
      <c r="D611" s="4">
        <v>1</v>
      </c>
      <c r="E611" s="4">
        <v>1</v>
      </c>
      <c r="F611" s="4">
        <v>1</v>
      </c>
      <c r="G611" s="4"/>
      <c r="H611" s="4"/>
      <c r="I611" s="4"/>
      <c r="J611" s="4"/>
      <c r="K611" s="4"/>
      <c r="L611" s="4"/>
      <c r="M611" s="4"/>
      <c r="N611" s="4" t="str">
        <f>IFERROR(IF(VLOOKUP(A611,'API Org Members'!C:D,2,FALSE)=0,"",VLOOKUP(A611,'API Org Members'!C:D,2,FALSE)),"")</f>
        <v>http:/www.lambservices.com/</v>
      </c>
      <c r="O611" t="str">
        <f>IFERROR(IF(VLOOKUP(A611,Resources!A:B,2,FALSE)=0,"",VLOOKUP(A611,Resources!A:B,2,FALSE)),"")</f>
        <v/>
      </c>
    </row>
    <row r="612" spans="1:15" x14ac:dyDescent="0.2">
      <c r="A612" s="3" t="s">
        <v>3097</v>
      </c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>
        <v>1</v>
      </c>
      <c r="N612" s="4" t="str">
        <f>IFERROR(IF(VLOOKUP(A612,'API Org Members'!C:D,2,FALSE)=0,"",VLOOKUP(A612,'API Org Members'!C:D,2,FALSE)),"")</f>
        <v>http://lamtecamerica.com/</v>
      </c>
      <c r="O612" t="str">
        <f>IFERROR(IF(VLOOKUP(A612,Resources!A:B,2,FALSE)=0,"",VLOOKUP(A612,Resources!A:B,2,FALSE)),"")</f>
        <v/>
      </c>
    </row>
    <row r="613" spans="1:15" x14ac:dyDescent="0.2">
      <c r="A613" s="3" t="s">
        <v>2210</v>
      </c>
      <c r="B613" s="4">
        <v>1</v>
      </c>
      <c r="C613" s="4">
        <v>1</v>
      </c>
      <c r="D613" s="4">
        <v>1</v>
      </c>
      <c r="E613" s="4">
        <v>1</v>
      </c>
      <c r="F613" s="4"/>
      <c r="G613" s="4"/>
      <c r="H613" s="4"/>
      <c r="I613" s="4"/>
      <c r="J613" s="4"/>
      <c r="K613" s="4"/>
      <c r="L613" s="4"/>
      <c r="M613" s="4"/>
      <c r="N613" s="4" t="str">
        <f>IFERROR(IF(VLOOKUP(A613,'API Org Members'!C:D,2,FALSE)=0,"",VLOOKUP(A613,'API Org Members'!C:D,2,FALSE)),"")</f>
        <v>http:/www.langan.com/</v>
      </c>
      <c r="O613" t="str">
        <f>IFERROR(IF(VLOOKUP(A613,Resources!A:B,2,FALSE)=0,"",VLOOKUP(A613,Resources!A:B,2,FALSE)),"")</f>
        <v/>
      </c>
    </row>
    <row r="614" spans="1:15" x14ac:dyDescent="0.2">
      <c r="A614" s="3" t="s">
        <v>245</v>
      </c>
      <c r="B614" s="4">
        <v>1</v>
      </c>
      <c r="C614" s="4">
        <v>1</v>
      </c>
      <c r="D614" s="4">
        <v>1</v>
      </c>
      <c r="E614" s="4">
        <v>1</v>
      </c>
      <c r="F614" s="4">
        <v>1</v>
      </c>
      <c r="G614" s="4">
        <v>1</v>
      </c>
      <c r="H614" s="4">
        <v>1</v>
      </c>
      <c r="I614" s="4">
        <v>1</v>
      </c>
      <c r="J614" s="4">
        <v>1</v>
      </c>
      <c r="K614" s="4">
        <v>1</v>
      </c>
      <c r="L614" s="4">
        <v>1</v>
      </c>
      <c r="M614" s="4">
        <v>1</v>
      </c>
      <c r="N614" s="4" t="str">
        <f>IFERROR(IF(VLOOKUP(A614,'API Org Members'!C:D,2,FALSE)=0,"",VLOOKUP(A614,'API Org Members'!C:D,2,FALSE)),"")</f>
        <v>http://www.larsentoubro.com/</v>
      </c>
      <c r="O614" t="str">
        <f>IFERROR(IF(VLOOKUP(A614,Resources!A:B,2,FALSE)=0,"",VLOOKUP(A614,Resources!A:B,2,FALSE)),"")</f>
        <v/>
      </c>
    </row>
    <row r="615" spans="1:15" x14ac:dyDescent="0.2">
      <c r="A615" s="3" t="s">
        <v>1578</v>
      </c>
      <c r="B615" s="4"/>
      <c r="C615" s="4"/>
      <c r="D615" s="4"/>
      <c r="E615" s="4"/>
      <c r="F615" s="4"/>
      <c r="G615" s="4">
        <v>1</v>
      </c>
      <c r="H615" s="4">
        <v>1</v>
      </c>
      <c r="I615" s="4">
        <v>1</v>
      </c>
      <c r="J615" s="4"/>
      <c r="K615" s="4"/>
      <c r="L615" s="4"/>
      <c r="M615" s="4"/>
      <c r="N615" s="4" t="str">
        <f>IFERROR(IF(VLOOKUP(A615,'API Org Members'!C:D,2,FALSE)=0,"",VLOOKUP(A615,'API Org Members'!C:D,2,FALSE)),"")</f>
        <v>http:/www.lsf-steel.com/</v>
      </c>
      <c r="O615" t="str">
        <f>IFERROR(IF(VLOOKUP(A615,Resources!A:B,2,FALSE)=0,"",VLOOKUP(A615,Resources!A:B,2,FALSE)),"")</f>
        <v/>
      </c>
    </row>
    <row r="616" spans="1:15" x14ac:dyDescent="0.2">
      <c r="A616" s="3" t="s">
        <v>2211</v>
      </c>
      <c r="B616" s="4"/>
      <c r="C616" s="4"/>
      <c r="D616" s="4">
        <v>1</v>
      </c>
      <c r="E616" s="4">
        <v>1</v>
      </c>
      <c r="F616" s="4"/>
      <c r="G616" s="4"/>
      <c r="H616" s="4"/>
      <c r="I616" s="4"/>
      <c r="J616" s="4"/>
      <c r="K616" s="4"/>
      <c r="L616" s="4"/>
      <c r="M616" s="4"/>
      <c r="N616" s="4" t="str">
        <f>IFERROR(IF(VLOOKUP(A616,'API Org Members'!C:D,2,FALSE)=0,"",VLOOKUP(A616,'API Org Members'!C:D,2,FALSE)),"")</f>
        <v>http:/www.leadergt.com/</v>
      </c>
      <c r="O616" t="str">
        <f>IFERROR(IF(VLOOKUP(A616,Resources!A:B,2,FALSE)=0,"",VLOOKUP(A616,Resources!A:B,2,FALSE)),"")</f>
        <v/>
      </c>
    </row>
    <row r="617" spans="1:15" x14ac:dyDescent="0.2">
      <c r="A617" s="3" t="s">
        <v>1441</v>
      </c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>
        <v>1</v>
      </c>
      <c r="M617" s="4">
        <v>1</v>
      </c>
      <c r="N617" s="4" t="str">
        <f>IFERROR(IF(VLOOKUP(A617,'API Org Members'!C:D,2,FALSE)=0,"",VLOOKUP(A617,'API Org Members'!C:D,2,FALSE)),"")</f>
        <v>http://www.leespecialties.com/</v>
      </c>
      <c r="O617" t="str">
        <f>IFERROR(IF(VLOOKUP(A617,Resources!A:B,2,FALSE)=0,"",VLOOKUP(A617,Resources!A:B,2,FALSE)),"")</f>
        <v/>
      </c>
    </row>
    <row r="618" spans="1:15" x14ac:dyDescent="0.2">
      <c r="A618" s="3" t="s">
        <v>703</v>
      </c>
      <c r="B618" s="4"/>
      <c r="C618" s="4"/>
      <c r="D618" s="4"/>
      <c r="E618" s="4"/>
      <c r="F618" s="4"/>
      <c r="G618" s="4"/>
      <c r="H618" s="4">
        <v>1</v>
      </c>
      <c r="I618" s="4">
        <v>1</v>
      </c>
      <c r="J618" s="4">
        <v>1</v>
      </c>
      <c r="K618" s="4">
        <v>1</v>
      </c>
      <c r="L618" s="4"/>
      <c r="M618" s="4"/>
      <c r="N618" s="4" t="str">
        <f>IFERROR(IF(VLOOKUP(A618,'API Org Members'!C:D,2,FALSE)=0,"",VLOOKUP(A618,'API Org Members'!C:D,2,FALSE)),"")</f>
        <v>http:/www.leespecialties.com/indexB.htm</v>
      </c>
      <c r="O618" t="str">
        <f>IFERROR(IF(VLOOKUP(A618,Resources!A:B,2,FALSE)=0,"",VLOOKUP(A618,Resources!A:B,2,FALSE)),"")</f>
        <v/>
      </c>
    </row>
    <row r="619" spans="1:15" x14ac:dyDescent="0.2">
      <c r="A619" s="3" t="s">
        <v>1579</v>
      </c>
      <c r="B619" s="4"/>
      <c r="C619" s="4"/>
      <c r="D619" s="4"/>
      <c r="E619" s="4"/>
      <c r="F619" s="4"/>
      <c r="G619" s="4"/>
      <c r="H619" s="4">
        <v>1</v>
      </c>
      <c r="I619" s="4">
        <v>1</v>
      </c>
      <c r="J619" s="4"/>
      <c r="K619" s="4"/>
      <c r="L619" s="4"/>
      <c r="M619" s="4"/>
      <c r="N619" s="4" t="str">
        <f>IFERROR(IF(VLOOKUP(A619,'API Org Members'!C:D,2,FALSE)=0,"",VLOOKUP(A619,'API Org Members'!C:D,2,FALSE)),"")</f>
        <v>http:/www.leecosteel.com/</v>
      </c>
      <c r="O619" t="str">
        <f>IFERROR(IF(VLOOKUP(A619,Resources!A:B,2,FALSE)=0,"",VLOOKUP(A619,Resources!A:B,2,FALSE)),"")</f>
        <v/>
      </c>
    </row>
    <row r="620" spans="1:15" x14ac:dyDescent="0.2">
      <c r="A620" s="3" t="s">
        <v>1442</v>
      </c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>
        <v>1</v>
      </c>
      <c r="M620" s="4">
        <v>1</v>
      </c>
      <c r="N620" s="4" t="str">
        <f>IFERROR(IF(VLOOKUP(A620,'API Org Members'!C:D,2,FALSE)=0,"",VLOOKUP(A620,'API Org Members'!C:D,2,FALSE)),"")</f>
        <v>http://04070a4.netsolhost.com/</v>
      </c>
      <c r="O620" t="str">
        <f>IFERROR(IF(VLOOKUP(A620,Resources!A:B,2,FALSE)=0,"",VLOOKUP(A620,Resources!A:B,2,FALSE)),"")</f>
        <v/>
      </c>
    </row>
    <row r="621" spans="1:15" x14ac:dyDescent="0.2">
      <c r="A621" s="3" t="s">
        <v>2505</v>
      </c>
      <c r="B621" s="4">
        <v>1</v>
      </c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 t="str">
        <f>IFERROR(IF(VLOOKUP(A621,'API Org Members'!C:D,2,FALSE)=0,"",VLOOKUP(A621,'API Org Members'!C:D,2,FALSE)),"")</f>
        <v>http:/www.lideindustries.com/</v>
      </c>
      <c r="O621" t="str">
        <f>IFERROR(IF(VLOOKUP(A621,Resources!A:B,2,FALSE)=0,"",VLOOKUP(A621,Resources!A:B,2,FALSE)),"")</f>
        <v/>
      </c>
    </row>
    <row r="622" spans="1:15" x14ac:dyDescent="0.2">
      <c r="A622" s="3" t="s">
        <v>2379</v>
      </c>
      <c r="B622" s="4">
        <v>1</v>
      </c>
      <c r="C622" s="4">
        <v>1</v>
      </c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 t="str">
        <f>IFERROR(IF(VLOOKUP(A622,'API Org Members'!C:D,2,FALSE)=0,"",VLOOKUP(A622,'API Org Members'!C:D,2,FALSE)),"")</f>
        <v>http:/www.liftechniques.com/</v>
      </c>
      <c r="O622" t="str">
        <f>IFERROR(IF(VLOOKUP(A622,Resources!A:B,2,FALSE)=0,"",VLOOKUP(A622,Resources!A:B,2,FALSE)),"")</f>
        <v/>
      </c>
    </row>
    <row r="623" spans="1:15" x14ac:dyDescent="0.2">
      <c r="A623" s="3" t="s">
        <v>1443</v>
      </c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>
        <v>1</v>
      </c>
      <c r="M623" s="4">
        <v>1</v>
      </c>
      <c r="N623" s="4" t="str">
        <f>IFERROR(IF(VLOOKUP(A623,'API Org Members'!C:D,2,FALSE)=0,"",VLOOKUP(A623,'API Org Members'!C:D,2,FALSE)),"")</f>
        <v>http://lighthouseenv.com/</v>
      </c>
      <c r="O623" t="str">
        <f>IFERROR(IF(VLOOKUP(A623,Resources!A:B,2,FALSE)=0,"",VLOOKUP(A623,Resources!A:B,2,FALSE)),"")</f>
        <v/>
      </c>
    </row>
    <row r="624" spans="1:15" x14ac:dyDescent="0.2">
      <c r="A624" s="3" t="s">
        <v>704</v>
      </c>
      <c r="B624" s="4"/>
      <c r="C624" s="4"/>
      <c r="D624" s="4"/>
      <c r="E624" s="4"/>
      <c r="F624" s="4"/>
      <c r="G624" s="4"/>
      <c r="H624" s="4">
        <v>1</v>
      </c>
      <c r="I624" s="4">
        <v>1</v>
      </c>
      <c r="J624" s="4">
        <v>1</v>
      </c>
      <c r="K624" s="4">
        <v>1</v>
      </c>
      <c r="L624" s="4">
        <v>1</v>
      </c>
      <c r="M624" s="4">
        <v>1</v>
      </c>
      <c r="N624" s="4" t="str">
        <f>IFERROR(IF(VLOOKUP(A624,'API Org Members'!C:D,2,FALSE)=0,"",VLOOKUP(A624,'API Org Members'!C:D,2,FALSE)),"")</f>
        <v>https://www.lightningprotection.com/</v>
      </c>
      <c r="O624" t="str">
        <f>IFERROR(IF(VLOOKUP(A624,Resources!A:B,2,FALSE)=0,"",VLOOKUP(A624,Resources!A:B,2,FALSE)),"")</f>
        <v/>
      </c>
    </row>
    <row r="625" spans="1:15" x14ac:dyDescent="0.2">
      <c r="A625" s="3" t="s">
        <v>246</v>
      </c>
      <c r="B625" s="4"/>
      <c r="C625" s="4"/>
      <c r="D625" s="4"/>
      <c r="E625" s="4"/>
      <c r="F625" s="4"/>
      <c r="G625" s="4"/>
      <c r="H625" s="4"/>
      <c r="I625" s="4"/>
      <c r="J625" s="4">
        <v>1</v>
      </c>
      <c r="K625" s="4">
        <v>1</v>
      </c>
      <c r="L625" s="4"/>
      <c r="M625" s="4"/>
      <c r="N625" s="4" t="str">
        <f>IFERROR(IF(VLOOKUP(A625,'API Org Members'!C:D,2,FALSE)=0,"",VLOOKUP(A625,'API Org Members'!C:D,2,FALSE)),"")</f>
        <v>http:/www.lightningmaster.com/</v>
      </c>
      <c r="O625" t="str">
        <f>IFERROR(IF(VLOOKUP(A625,Resources!A:B,2,FALSE)=0,"",VLOOKUP(A625,Resources!A:B,2,FALSE)),"")</f>
        <v/>
      </c>
    </row>
    <row r="626" spans="1:15" x14ac:dyDescent="0.2">
      <c r="A626" s="3" t="s">
        <v>705</v>
      </c>
      <c r="B626" s="4"/>
      <c r="C626" s="4"/>
      <c r="D626" s="4"/>
      <c r="E626" s="4"/>
      <c r="F626" s="4"/>
      <c r="G626" s="4"/>
      <c r="H626" s="4">
        <v>1</v>
      </c>
      <c r="I626" s="4">
        <v>1</v>
      </c>
      <c r="J626" s="4">
        <v>1</v>
      </c>
      <c r="K626" s="4">
        <v>1</v>
      </c>
      <c r="L626" s="4">
        <v>1</v>
      </c>
      <c r="M626" s="4">
        <v>1</v>
      </c>
      <c r="N626" s="4" t="str">
        <f>IFERROR(IF(VLOOKUP(A626,'API Org Members'!C:D,2,FALSE)=0,"",VLOOKUP(A626,'API Org Members'!C:D,2,FALSE)),"")</f>
        <v>http://www.lcmeter.com/</v>
      </c>
      <c r="O626" t="str">
        <f>IFERROR(IF(VLOOKUP(A626,Resources!A:B,2,FALSE)=0,"",VLOOKUP(A626,Resources!A:B,2,FALSE)),"")</f>
        <v/>
      </c>
    </row>
    <row r="627" spans="1:15" x14ac:dyDescent="0.2">
      <c r="A627" s="3" t="s">
        <v>3098</v>
      </c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>
        <v>1</v>
      </c>
      <c r="N627" s="4" t="str">
        <f>IFERROR(IF(VLOOKUP(A627,'API Org Members'!C:D,2,FALSE)=0,"",VLOOKUP(A627,'API Org Members'!C:D,2,FALSE)),"")</f>
        <v>https://www.liquidpower.com/</v>
      </c>
      <c r="O627" t="str">
        <f>IFERROR(IF(VLOOKUP(A627,Resources!A:B,2,FALSE)=0,"",VLOOKUP(A627,Resources!A:B,2,FALSE)),"")</f>
        <v/>
      </c>
    </row>
    <row r="628" spans="1:15" x14ac:dyDescent="0.2">
      <c r="A628" s="3" t="s">
        <v>247</v>
      </c>
      <c r="B628" s="4">
        <v>1</v>
      </c>
      <c r="C628" s="4">
        <v>1</v>
      </c>
      <c r="D628" s="4">
        <v>1</v>
      </c>
      <c r="E628" s="4">
        <v>1</v>
      </c>
      <c r="F628" s="4">
        <v>1</v>
      </c>
      <c r="G628" s="4">
        <v>1</v>
      </c>
      <c r="H628" s="4">
        <v>1</v>
      </c>
      <c r="I628" s="4">
        <v>1</v>
      </c>
      <c r="J628" s="4">
        <v>1</v>
      </c>
      <c r="K628" s="4">
        <v>1</v>
      </c>
      <c r="L628" s="4">
        <v>1</v>
      </c>
      <c r="M628" s="4">
        <v>1</v>
      </c>
      <c r="N628" s="4" t="str">
        <f>IFERROR(IF(VLOOKUP(A628,'API Org Members'!C:D,2,FALSE)=0,"",VLOOKUP(A628,'API Org Members'!C:D,2,FALSE)),"")</f>
        <v>https://www.lr.org/</v>
      </c>
      <c r="O628" t="str">
        <f>IFERROR(IF(VLOOKUP(A628,Resources!A:B,2,FALSE)=0,"",VLOOKUP(A628,Resources!A:B,2,FALSE)),"")</f>
        <v/>
      </c>
    </row>
    <row r="629" spans="1:15" x14ac:dyDescent="0.2">
      <c r="A629" s="3" t="s">
        <v>2025</v>
      </c>
      <c r="B629" s="4"/>
      <c r="C629" s="4">
        <v>1</v>
      </c>
      <c r="D629" s="4">
        <v>1</v>
      </c>
      <c r="E629" s="4">
        <v>1</v>
      </c>
      <c r="F629" s="4">
        <v>1</v>
      </c>
      <c r="G629" s="4"/>
      <c r="H629" s="4"/>
      <c r="I629" s="4"/>
      <c r="J629" s="4"/>
      <c r="K629" s="4"/>
      <c r="L629" s="4"/>
      <c r="M629" s="4"/>
      <c r="N629" s="4" t="str">
        <f>IFERROR(IF(VLOOKUP(A629,'API Org Members'!C:D,2,FALSE)=0,"",VLOOKUP(A629,'API Org Members'!C:D,2,FALSE)),"")</f>
        <v>http:/www.cap-eng.com/</v>
      </c>
      <c r="O629" t="str">
        <f>IFERROR(IF(VLOOKUP(A629,Resources!A:B,2,FALSE)=0,"",VLOOKUP(A629,Resources!A:B,2,FALSE)),"")</f>
        <v/>
      </c>
    </row>
    <row r="630" spans="1:15" x14ac:dyDescent="0.2">
      <c r="A630" s="3" t="s">
        <v>248</v>
      </c>
      <c r="B630" s="4"/>
      <c r="C630" s="4"/>
      <c r="D630" s="4"/>
      <c r="E630" s="4"/>
      <c r="F630" s="4"/>
      <c r="G630" s="4">
        <v>1</v>
      </c>
      <c r="H630" s="4">
        <v>1</v>
      </c>
      <c r="I630" s="4">
        <v>1</v>
      </c>
      <c r="J630" s="4">
        <v>1</v>
      </c>
      <c r="K630" s="4">
        <v>1</v>
      </c>
      <c r="L630" s="4">
        <v>1</v>
      </c>
      <c r="M630" s="4">
        <v>1</v>
      </c>
      <c r="N630" s="4" t="str">
        <f>IFERROR(IF(VLOOKUP(A630,'API Org Members'!C:D,2,FALSE)=0,"",VLOOKUP(A630,'API Org Members'!C:D,2,FALSE)),"")</f>
        <v>https://data.lr.org/en/</v>
      </c>
      <c r="O630" t="str">
        <f>IFERROR(IF(VLOOKUP(A630,Resources!A:B,2,FALSE)=0,"",VLOOKUP(A630,Resources!A:B,2,FALSE)),"")</f>
        <v/>
      </c>
    </row>
    <row r="631" spans="1:15" x14ac:dyDescent="0.2">
      <c r="A631" s="3" t="s">
        <v>249</v>
      </c>
      <c r="B631" s="4"/>
      <c r="C631" s="4"/>
      <c r="D631" s="4"/>
      <c r="E631" s="4">
        <v>1</v>
      </c>
      <c r="F631" s="4">
        <v>1</v>
      </c>
      <c r="G631" s="4">
        <v>1</v>
      </c>
      <c r="H631" s="4">
        <v>1</v>
      </c>
      <c r="I631" s="4">
        <v>1</v>
      </c>
      <c r="J631" s="4">
        <v>1</v>
      </c>
      <c r="K631" s="4">
        <v>1</v>
      </c>
      <c r="L631" s="4">
        <v>1</v>
      </c>
      <c r="M631" s="4">
        <v>1</v>
      </c>
      <c r="N631" s="4" t="str">
        <f>IFERROR(IF(VLOOKUP(A631,'API Org Members'!C:D,2,FALSE)=0,"",VLOOKUP(A631,'API Org Members'!C:D,2,FALSE)),"")</f>
        <v>http://www.loadmastereng.com/</v>
      </c>
      <c r="O631" t="str">
        <f>IFERROR(IF(VLOOKUP(A631,Resources!A:B,2,FALSE)=0,"",VLOOKUP(A631,Resources!A:B,2,FALSE)),"")</f>
        <v/>
      </c>
    </row>
    <row r="632" spans="1:15" x14ac:dyDescent="0.2">
      <c r="A632" s="3" t="s">
        <v>2334</v>
      </c>
      <c r="B632" s="4"/>
      <c r="C632" s="4">
        <v>1</v>
      </c>
      <c r="D632" s="4">
        <v>1</v>
      </c>
      <c r="E632" s="4"/>
      <c r="F632" s="4"/>
      <c r="G632" s="4"/>
      <c r="H632" s="4"/>
      <c r="I632" s="4"/>
      <c r="J632" s="4"/>
      <c r="K632" s="4"/>
      <c r="L632" s="4"/>
      <c r="M632" s="4"/>
      <c r="N632" s="4" t="str">
        <f>IFERROR(IF(VLOOKUP(A632,'API Org Members'!C:D,2,FALSE)=0,"",VLOOKUP(A632,'API Org Members'!C:D,2,FALSE)),"")</f>
        <v>http:/www.loadmastereng.com/</v>
      </c>
      <c r="O632" t="str">
        <f>IFERROR(IF(VLOOKUP(A632,Resources!A:B,2,FALSE)=0,"",VLOOKUP(A632,Resources!A:B,2,FALSE)),"")</f>
        <v/>
      </c>
    </row>
    <row r="633" spans="1:15" x14ac:dyDescent="0.2">
      <c r="A633" s="3" t="s">
        <v>706</v>
      </c>
      <c r="B633" s="4"/>
      <c r="C633" s="4"/>
      <c r="D633" s="4"/>
      <c r="E633" s="4"/>
      <c r="F633" s="4"/>
      <c r="G633" s="4"/>
      <c r="H633" s="4">
        <v>1</v>
      </c>
      <c r="I633" s="4">
        <v>1</v>
      </c>
      <c r="J633" s="4">
        <v>1</v>
      </c>
      <c r="K633" s="4">
        <v>1</v>
      </c>
      <c r="L633" s="4">
        <v>1</v>
      </c>
      <c r="M633" s="4">
        <v>1</v>
      </c>
      <c r="N633" s="4" t="str">
        <f>IFERROR(IF(VLOOKUP(A633,'API Org Members'!C:D,2,FALSE)=0,"",VLOOKUP(A633,'API Org Members'!C:D,2,FALSE)),"")</f>
        <v>http://www.lonestarinduction.com/</v>
      </c>
      <c r="O633" t="str">
        <f>IFERROR(IF(VLOOKUP(A633,Resources!A:B,2,FALSE)=0,"",VLOOKUP(A633,Resources!A:B,2,FALSE)),"")</f>
        <v/>
      </c>
    </row>
    <row r="634" spans="1:15" x14ac:dyDescent="0.2">
      <c r="A634" s="3" t="s">
        <v>2380</v>
      </c>
      <c r="B634" s="4">
        <v>1</v>
      </c>
      <c r="C634" s="4">
        <v>1</v>
      </c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 t="str">
        <f>IFERROR(IF(VLOOKUP(A634,'API Org Members'!C:D,2,FALSE)=0,"",VLOOKUP(A634,'API Org Members'!C:D,2,FALSE)),"")</f>
        <v>http:/www.lonestarsteel.com/</v>
      </c>
      <c r="O634" t="str">
        <f>IFERROR(IF(VLOOKUP(A634,Resources!A:B,2,FALSE)=0,"",VLOOKUP(A634,Resources!A:B,2,FALSE)),"")</f>
        <v/>
      </c>
    </row>
    <row r="635" spans="1:15" x14ac:dyDescent="0.2">
      <c r="A635" s="3" t="s">
        <v>250</v>
      </c>
      <c r="B635" s="4">
        <v>1</v>
      </c>
      <c r="C635" s="4">
        <v>1</v>
      </c>
      <c r="D635" s="4">
        <v>1</v>
      </c>
      <c r="E635" s="4">
        <v>1</v>
      </c>
      <c r="F635" s="4">
        <v>1</v>
      </c>
      <c r="G635" s="4">
        <v>1</v>
      </c>
      <c r="H635" s="4">
        <v>1</v>
      </c>
      <c r="I635" s="4">
        <v>1</v>
      </c>
      <c r="J635" s="4">
        <v>1</v>
      </c>
      <c r="K635" s="4">
        <v>1</v>
      </c>
      <c r="L635" s="4">
        <v>1</v>
      </c>
      <c r="M635" s="4">
        <v>1</v>
      </c>
      <c r="N635" s="4" t="str">
        <f>IFERROR(IF(VLOOKUP(A635,'API Org Members'!C:D,2,FALSE)=0,"",VLOOKUP(A635,'API Org Members'!C:D,2,FALSE)),"")</f>
        <v>https://www.loopllc.com/Home</v>
      </c>
      <c r="O635" t="str">
        <f>IFERROR(IF(VLOOKUP(A635,Resources!A:B,2,FALSE)=0,"",VLOOKUP(A635,Resources!A:B,2,FALSE)),"")</f>
        <v/>
      </c>
    </row>
    <row r="636" spans="1:15" x14ac:dyDescent="0.2">
      <c r="A636" s="3" t="s">
        <v>707</v>
      </c>
      <c r="B636" s="4"/>
      <c r="C636" s="4"/>
      <c r="D636" s="4"/>
      <c r="E636" s="4"/>
      <c r="F636" s="4"/>
      <c r="G636" s="4"/>
      <c r="H636" s="4"/>
      <c r="I636" s="4">
        <v>1</v>
      </c>
      <c r="J636" s="4">
        <v>1</v>
      </c>
      <c r="K636" s="4">
        <v>1</v>
      </c>
      <c r="L636" s="4"/>
      <c r="M636" s="4"/>
      <c r="N636" s="4" t="str">
        <f>IFERROR(IF(VLOOKUP(A636,'API Org Members'!C:D,2,FALSE)=0,"",VLOOKUP(A636,'API Org Members'!C:D,2,FALSE)),"")</f>
        <v>http:/lorconsulting.net/</v>
      </c>
      <c r="O636" t="str">
        <f>IFERROR(IF(VLOOKUP(A636,Resources!A:B,2,FALSE)=0,"",VLOOKUP(A636,Resources!A:B,2,FALSE)),"")</f>
        <v/>
      </c>
    </row>
    <row r="637" spans="1:15" x14ac:dyDescent="0.2">
      <c r="A637" s="3" t="s">
        <v>251</v>
      </c>
      <c r="B637" s="4"/>
      <c r="C637" s="4"/>
      <c r="D637" s="4"/>
      <c r="E637" s="4"/>
      <c r="F637" s="4"/>
      <c r="G637" s="4"/>
      <c r="H637" s="4"/>
      <c r="I637" s="4"/>
      <c r="J637" s="4">
        <v>1</v>
      </c>
      <c r="K637" s="4">
        <v>1</v>
      </c>
      <c r="L637" s="4">
        <v>1</v>
      </c>
      <c r="M637" s="4">
        <v>1</v>
      </c>
      <c r="N637" s="4" t="str">
        <f>IFERROR(IF(VLOOKUP(A637,'API Org Members'!C:D,2,FALSE)=0,"",VLOOKUP(A637,'API Org Members'!C:D,2,FALSE)),"")</f>
        <v>https://www.lord.com/</v>
      </c>
      <c r="O637" t="str">
        <f>IFERROR(IF(VLOOKUP(A637,Resources!A:B,2,FALSE)=0,"",VLOOKUP(A637,Resources!A:B,2,FALSE)),"")</f>
        <v/>
      </c>
    </row>
    <row r="638" spans="1:15" x14ac:dyDescent="0.2">
      <c r="A638" s="3" t="s">
        <v>1507</v>
      </c>
      <c r="B638" s="4"/>
      <c r="C638" s="4"/>
      <c r="D638" s="4"/>
      <c r="E638" s="4"/>
      <c r="F638" s="4"/>
      <c r="G638" s="4"/>
      <c r="H638" s="4"/>
      <c r="I638" s="4"/>
      <c r="J638" s="4">
        <v>1</v>
      </c>
      <c r="K638" s="4"/>
      <c r="L638" s="4"/>
      <c r="M638" s="4"/>
      <c r="N638" s="4" t="str">
        <f>IFERROR(IF(VLOOKUP(A638,'API Org Members'!C:D,2,FALSE)=0,"",VLOOKUP(A638,'API Org Members'!C:D,2,FALSE)),"")</f>
        <v>http:/www.lottcoinc.com/</v>
      </c>
      <c r="O638" t="str">
        <f>IFERROR(IF(VLOOKUP(A638,Resources!A:B,2,FALSE)=0,"",VLOOKUP(A638,Resources!A:B,2,FALSE)),"")</f>
        <v/>
      </c>
    </row>
    <row r="639" spans="1:15" x14ac:dyDescent="0.2">
      <c r="A639" s="3" t="s">
        <v>252</v>
      </c>
      <c r="B639" s="4">
        <v>1</v>
      </c>
      <c r="C639" s="4">
        <v>1</v>
      </c>
      <c r="D639" s="4">
        <v>1</v>
      </c>
      <c r="E639" s="4">
        <v>1</v>
      </c>
      <c r="F639" s="4">
        <v>1</v>
      </c>
      <c r="G639" s="4">
        <v>1</v>
      </c>
      <c r="H639" s="4">
        <v>1</v>
      </c>
      <c r="I639" s="4">
        <v>1</v>
      </c>
      <c r="J639" s="4">
        <v>1</v>
      </c>
      <c r="K639" s="4">
        <v>1</v>
      </c>
      <c r="L639" s="4">
        <v>1</v>
      </c>
      <c r="M639" s="4">
        <v>1</v>
      </c>
      <c r="N639" s="4" t="str">
        <f>IFERROR(IF(VLOOKUP(A639,'API Org Members'!C:D,2,FALSE)=0,"",VLOOKUP(A639,'API Org Members'!C:D,2,FALSE)),"")</f>
        <v>http://www.lubrizol.com</v>
      </c>
      <c r="O639" t="str">
        <f>IFERROR(IF(VLOOKUP(A639,Resources!A:B,2,FALSE)=0,"",VLOOKUP(A639,Resources!A:B,2,FALSE)),"")</f>
        <v/>
      </c>
    </row>
    <row r="640" spans="1:15" x14ac:dyDescent="0.2">
      <c r="A640" s="3" t="s">
        <v>1580</v>
      </c>
      <c r="B640" s="4">
        <v>1</v>
      </c>
      <c r="C640" s="4">
        <v>1</v>
      </c>
      <c r="D640" s="4">
        <v>1</v>
      </c>
      <c r="E640" s="4">
        <v>1</v>
      </c>
      <c r="F640" s="4">
        <v>1</v>
      </c>
      <c r="G640" s="4">
        <v>1</v>
      </c>
      <c r="H640" s="4">
        <v>1</v>
      </c>
      <c r="I640" s="4">
        <v>1</v>
      </c>
      <c r="J640" s="4"/>
      <c r="K640" s="4"/>
      <c r="L640" s="4"/>
      <c r="M640" s="4"/>
      <c r="N640" s="4" t="str">
        <f>IFERROR(IF(VLOOKUP(A640,'API Org Members'!C:D,2,FALSE)=0,"",VLOOKUP(A640,'API Org Members'!C:D,2,FALSE)),"")</f>
        <v>http:/www.lufkin.com/</v>
      </c>
      <c r="O640" t="str">
        <f>IFERROR(IF(VLOOKUP(A640,Resources!A:B,2,FALSE)=0,"",VLOOKUP(A640,Resources!A:B,2,FALSE)),"")</f>
        <v/>
      </c>
    </row>
    <row r="641" spans="1:15" x14ac:dyDescent="0.2">
      <c r="A641" s="3" t="s">
        <v>1508</v>
      </c>
      <c r="B641" s="4"/>
      <c r="C641" s="4"/>
      <c r="D641" s="4"/>
      <c r="E641" s="4"/>
      <c r="F641" s="4"/>
      <c r="G641" s="4"/>
      <c r="H641" s="4"/>
      <c r="I641" s="4"/>
      <c r="J641" s="4">
        <v>1</v>
      </c>
      <c r="K641" s="4"/>
      <c r="L641" s="4"/>
      <c r="M641" s="4"/>
      <c r="N641" s="4" t="str">
        <f>IFERROR(IF(VLOOKUP(A641,'API Org Members'!C:D,2,FALSE)=0,"",VLOOKUP(A641,'API Org Members'!C:D,2,FALSE)),"")</f>
        <v>http:/www.luxoft.com/</v>
      </c>
      <c r="O641" t="str">
        <f>IFERROR(IF(VLOOKUP(A641,Resources!A:B,2,FALSE)=0,"",VLOOKUP(A641,Resources!A:B,2,FALSE)),"")</f>
        <v/>
      </c>
    </row>
    <row r="642" spans="1:15" x14ac:dyDescent="0.2">
      <c r="A642" s="3" t="s">
        <v>1509</v>
      </c>
      <c r="B642" s="4"/>
      <c r="C642" s="4"/>
      <c r="D642" s="4"/>
      <c r="E642" s="4">
        <v>1</v>
      </c>
      <c r="F642" s="4">
        <v>1</v>
      </c>
      <c r="G642" s="4">
        <v>1</v>
      </c>
      <c r="H642" s="4">
        <v>1</v>
      </c>
      <c r="I642" s="4">
        <v>1</v>
      </c>
      <c r="J642" s="4">
        <v>1</v>
      </c>
      <c r="K642" s="4"/>
      <c r="L642" s="4"/>
      <c r="M642" s="4"/>
      <c r="N642" s="4" t="str">
        <f>IFERROR(IF(VLOOKUP(A642,'API Org Members'!C:D,2,FALSE)=0,"",VLOOKUP(A642,'API Org Members'!C:D,2,FALSE)),"")</f>
        <v>http:/www.mhes.com/</v>
      </c>
      <c r="O642" t="str">
        <f>IFERROR(IF(VLOOKUP(A642,Resources!A:B,2,FALSE)=0,"",VLOOKUP(A642,Resources!A:B,2,FALSE)),"")</f>
        <v/>
      </c>
    </row>
    <row r="643" spans="1:15" x14ac:dyDescent="0.2">
      <c r="A643" s="3" t="s">
        <v>2337</v>
      </c>
      <c r="B643" s="4"/>
      <c r="C643" s="4"/>
      <c r="D643" s="4">
        <v>1</v>
      </c>
      <c r="E643" s="4"/>
      <c r="F643" s="4"/>
      <c r="G643" s="4"/>
      <c r="H643" s="4"/>
      <c r="I643" s="4"/>
      <c r="J643" s="4"/>
      <c r="K643" s="4"/>
      <c r="L643" s="4"/>
      <c r="M643" s="4"/>
      <c r="N643" s="4" t="str">
        <f>IFERROR(IF(VLOOKUP(A643,'API Org Members'!C:D,2,FALSE)=0,"",VLOOKUP(A643,'API Org Members'!C:D,2,FALSE)),"")</f>
        <v>http:/www.mim-inc.com/</v>
      </c>
      <c r="O643" t="str">
        <f>IFERROR(IF(VLOOKUP(A643,Resources!A:B,2,FALSE)=0,"",VLOOKUP(A643,Resources!A:B,2,FALSE)),"")</f>
        <v/>
      </c>
    </row>
    <row r="644" spans="1:15" x14ac:dyDescent="0.2">
      <c r="A644" s="3" t="s">
        <v>1756</v>
      </c>
      <c r="B644" s="4"/>
      <c r="C644" s="4"/>
      <c r="D644" s="4"/>
      <c r="E644" s="4"/>
      <c r="F644" s="4"/>
      <c r="G644" s="4">
        <v>1</v>
      </c>
      <c r="H644" s="4"/>
      <c r="I644" s="4"/>
      <c r="J644" s="4"/>
      <c r="K644" s="4"/>
      <c r="L644" s="4"/>
      <c r="M644" s="4"/>
      <c r="N644" s="4" t="str">
        <f>IFERROR(IF(VLOOKUP(A644,'API Org Members'!C:D,2,FALSE)=0,"",VLOOKUP(A644,'API Org Members'!C:D,2,FALSE)),"")</f>
        <v>http://www.mim-inc.com/</v>
      </c>
      <c r="O644" t="str">
        <f>IFERROR(IF(VLOOKUP(A644,Resources!A:B,2,FALSE)=0,"",VLOOKUP(A644,Resources!A:B,2,FALSE)),"")</f>
        <v/>
      </c>
    </row>
    <row r="645" spans="1:15" x14ac:dyDescent="0.2">
      <c r="A645" s="3" t="s">
        <v>2212</v>
      </c>
      <c r="B645" s="4">
        <v>1</v>
      </c>
      <c r="C645" s="4">
        <v>1</v>
      </c>
      <c r="D645" s="4">
        <v>1</v>
      </c>
      <c r="E645" s="4">
        <v>1</v>
      </c>
      <c r="F645" s="4"/>
      <c r="G645" s="4"/>
      <c r="H645" s="4"/>
      <c r="I645" s="4"/>
      <c r="J645" s="4"/>
      <c r="K645" s="4"/>
      <c r="L645" s="4"/>
      <c r="M645" s="4"/>
      <c r="N645" s="4" t="str">
        <f>IFERROR(IF(VLOOKUP(A645,'API Org Members'!C:D,2,FALSE)=0,"",VLOOKUP(A645,'API Org Members'!C:D,2,FALSE)),"")</f>
        <v>http:/www.machinesupport.com/</v>
      </c>
      <c r="O645" t="str">
        <f>IFERROR(IF(VLOOKUP(A645,Resources!A:B,2,FALSE)=0,"",VLOOKUP(A645,Resources!A:B,2,FALSE)),"")</f>
        <v/>
      </c>
    </row>
    <row r="646" spans="1:15" x14ac:dyDescent="0.2">
      <c r="A646" s="3" t="s">
        <v>253</v>
      </c>
      <c r="B646" s="4"/>
      <c r="C646" s="4"/>
      <c r="D646" s="4"/>
      <c r="E646" s="4"/>
      <c r="F646" s="4"/>
      <c r="G646" s="4"/>
      <c r="H646" s="4">
        <v>1</v>
      </c>
      <c r="I646" s="4">
        <v>1</v>
      </c>
      <c r="J646" s="4">
        <v>1</v>
      </c>
      <c r="K646" s="4">
        <v>1</v>
      </c>
      <c r="L646" s="4">
        <v>1</v>
      </c>
      <c r="M646" s="4">
        <v>1</v>
      </c>
      <c r="N646" s="4" t="str">
        <f>IFERROR(IF(VLOOKUP(A646,'API Org Members'!C:D,2,FALSE)=0,"",VLOOKUP(A646,'API Org Members'!C:D,2,FALSE)),"")</f>
        <v>http://www.maerskdrilling.com/en</v>
      </c>
      <c r="O646" t="str">
        <f>IFERROR(IF(VLOOKUP(A646,Resources!A:B,2,FALSE)=0,"",VLOOKUP(A646,Resources!A:B,2,FALSE)),"")</f>
        <v/>
      </c>
    </row>
    <row r="647" spans="1:15" x14ac:dyDescent="0.2">
      <c r="A647" s="3" t="s">
        <v>254</v>
      </c>
      <c r="B647" s="4"/>
      <c r="C647" s="4"/>
      <c r="D647" s="4"/>
      <c r="E647" s="4"/>
      <c r="F647" s="4"/>
      <c r="G647" s="4">
        <v>1</v>
      </c>
      <c r="H647" s="4">
        <v>1</v>
      </c>
      <c r="I647" s="4">
        <v>1</v>
      </c>
      <c r="J647" s="4">
        <v>1</v>
      </c>
      <c r="K647" s="4">
        <v>1</v>
      </c>
      <c r="L647" s="4"/>
      <c r="M647" s="4"/>
      <c r="N647" s="4" t="str">
        <f>IFERROR(IF(VLOOKUP(A647,'API Org Members'!C:D,2,FALSE)=0,"",VLOOKUP(A647,'API Org Members'!C:D,2,FALSE)),"")</f>
        <v>http:/www.maerskoil.com/</v>
      </c>
      <c r="O647" t="str">
        <f>IFERROR(IF(VLOOKUP(A647,Resources!A:B,2,FALSE)=0,"",VLOOKUP(A647,Resources!A:B,2,FALSE)),"")</f>
        <v/>
      </c>
    </row>
    <row r="648" spans="1:15" x14ac:dyDescent="0.2">
      <c r="A648" s="3" t="s">
        <v>255</v>
      </c>
      <c r="B648" s="4">
        <v>1</v>
      </c>
      <c r="C648" s="4">
        <v>1</v>
      </c>
      <c r="D648" s="4">
        <v>1</v>
      </c>
      <c r="E648" s="4">
        <v>1</v>
      </c>
      <c r="F648" s="4">
        <v>1</v>
      </c>
      <c r="G648" s="4">
        <v>1</v>
      </c>
      <c r="H648" s="4">
        <v>1</v>
      </c>
      <c r="I648" s="4">
        <v>1</v>
      </c>
      <c r="J648" s="4">
        <v>1</v>
      </c>
      <c r="K648" s="4">
        <v>1</v>
      </c>
      <c r="L648" s="4">
        <v>1</v>
      </c>
      <c r="M648" s="4">
        <v>1</v>
      </c>
      <c r="N648" s="4" t="str">
        <f>IFERROR(IF(VLOOKUP(A648,'API Org Members'!C:D,2,FALSE)=0,"",VLOOKUP(A648,'API Org Members'!C:D,2,FALSE)),"")</f>
        <v>https://www.magellanlp.com/</v>
      </c>
      <c r="O648" t="str">
        <f>IFERROR(IF(VLOOKUP(A648,Resources!A:B,2,FALSE)=0,"",VLOOKUP(A648,Resources!A:B,2,FALSE)),"")</f>
        <v/>
      </c>
    </row>
    <row r="649" spans="1:15" x14ac:dyDescent="0.2">
      <c r="A649" s="3" t="s">
        <v>256</v>
      </c>
      <c r="B649" s="4"/>
      <c r="C649" s="4"/>
      <c r="D649" s="4"/>
      <c r="E649" s="4"/>
      <c r="F649" s="4"/>
      <c r="G649" s="4"/>
      <c r="H649" s="4">
        <v>1</v>
      </c>
      <c r="I649" s="4">
        <v>1</v>
      </c>
      <c r="J649" s="4">
        <v>1</v>
      </c>
      <c r="K649" s="4">
        <v>1</v>
      </c>
      <c r="L649" s="4">
        <v>1</v>
      </c>
      <c r="M649" s="4">
        <v>1</v>
      </c>
      <c r="N649" s="4" t="str">
        <f>IFERROR(IF(VLOOKUP(A649,'API Org Members'!C:D,2,FALSE)=0,"",VLOOKUP(A649,'API Org Members'!C:D,2,FALSE)),"")</f>
        <v>https://magnaflux.com/Magnaflux</v>
      </c>
      <c r="O649" t="str">
        <f>IFERROR(IF(VLOOKUP(A649,Resources!A:B,2,FALSE)=0,"",VLOOKUP(A649,Resources!A:B,2,FALSE)),"")</f>
        <v/>
      </c>
    </row>
    <row r="650" spans="1:15" x14ac:dyDescent="0.2">
      <c r="A650" s="3" t="s">
        <v>1444</v>
      </c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>
        <v>1</v>
      </c>
      <c r="M650" s="4"/>
      <c r="N650" s="4" t="str">
        <f>IFERROR(IF(VLOOKUP(A650,'API Org Members'!C:D,2,FALSE)=0,"",VLOOKUP(A650,'API Org Members'!C:D,2,FALSE)),"")</f>
        <v>https:/www.magnesium-elektron.com/</v>
      </c>
      <c r="O650" t="str">
        <f>IFERROR(IF(VLOOKUP(A650,Resources!A:B,2,FALSE)=0,"",VLOOKUP(A650,Resources!A:B,2,FALSE)),"")</f>
        <v/>
      </c>
    </row>
    <row r="651" spans="1:15" x14ac:dyDescent="0.2">
      <c r="A651" s="3" t="s">
        <v>257</v>
      </c>
      <c r="B651" s="4"/>
      <c r="C651" s="4"/>
      <c r="D651" s="4"/>
      <c r="E651" s="4"/>
      <c r="F651" s="4"/>
      <c r="G651" s="4">
        <v>1</v>
      </c>
      <c r="H651" s="4">
        <v>1</v>
      </c>
      <c r="I651" s="4">
        <v>1</v>
      </c>
      <c r="J651" s="4">
        <v>1</v>
      </c>
      <c r="K651" s="4">
        <v>1</v>
      </c>
      <c r="L651" s="4">
        <v>1</v>
      </c>
      <c r="M651" s="4">
        <v>1</v>
      </c>
      <c r="N651" s="4" t="str">
        <f>IFERROR(IF(VLOOKUP(A651,'API Org Members'!C:D,2,FALSE)=0,"",VLOOKUP(A651,'API Org Members'!C:D,2,FALSE)),"")</f>
        <v>http://www.mac-ndt.com/</v>
      </c>
      <c r="O651" t="str">
        <f>IFERROR(IF(VLOOKUP(A651,Resources!A:B,2,FALSE)=0,"",VLOOKUP(A651,Resources!A:B,2,FALSE)),"")</f>
        <v/>
      </c>
    </row>
    <row r="652" spans="1:15" x14ac:dyDescent="0.2">
      <c r="A652" s="3" t="s">
        <v>2506</v>
      </c>
      <c r="B652" s="4">
        <v>1</v>
      </c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 t="str">
        <f>IFERROR(IF(VLOOKUP(A652,'API Org Members'!C:D,2,FALSE)=0,"",VLOOKUP(A652,'API Org Members'!C:D,2,FALSE)),"")</f>
        <v>http:/www.magnetrol.com/</v>
      </c>
      <c r="O652" t="str">
        <f>IFERROR(IF(VLOOKUP(A652,Resources!A:B,2,FALSE)=0,"",VLOOKUP(A652,Resources!A:B,2,FALSE)),"")</f>
        <v/>
      </c>
    </row>
    <row r="653" spans="1:15" x14ac:dyDescent="0.2">
      <c r="A653" s="3" t="s">
        <v>708</v>
      </c>
      <c r="B653" s="4"/>
      <c r="C653" s="4"/>
      <c r="D653" s="4"/>
      <c r="E653" s="4"/>
      <c r="F653" s="4"/>
      <c r="G653" s="4"/>
      <c r="H653" s="4"/>
      <c r="I653" s="4"/>
      <c r="J653" s="4">
        <v>1</v>
      </c>
      <c r="K653" s="4">
        <v>1</v>
      </c>
      <c r="L653" s="4">
        <v>1</v>
      </c>
      <c r="M653" s="4">
        <v>1</v>
      </c>
      <c r="N653" s="4" t="str">
        <f>IFERROR(IF(VLOOKUP(A653,'API Org Members'!C:D,2,FALSE)=0,"",VLOOKUP(A653,'API Org Members'!C:D,2,FALSE)),"")</f>
        <v>http://www.magnumpiering.com/</v>
      </c>
      <c r="O653" t="str">
        <f>IFERROR(IF(VLOOKUP(A653,Resources!A:B,2,FALSE)=0,"",VLOOKUP(A653,Resources!A:B,2,FALSE)),"")</f>
        <v/>
      </c>
    </row>
    <row r="654" spans="1:15" x14ac:dyDescent="0.2">
      <c r="A654" s="3" t="s">
        <v>258</v>
      </c>
      <c r="B654" s="4"/>
      <c r="C654" s="4"/>
      <c r="D654" s="4"/>
      <c r="E654" s="4"/>
      <c r="F654" s="4"/>
      <c r="G654" s="4"/>
      <c r="H654" s="4"/>
      <c r="I654" s="4"/>
      <c r="J654" s="4"/>
      <c r="K654" s="4">
        <v>1</v>
      </c>
      <c r="L654" s="4">
        <v>1</v>
      </c>
      <c r="M654" s="4">
        <v>1</v>
      </c>
      <c r="N654" s="4" t="str">
        <f>IFERROR(IF(VLOOKUP(A654,'API Org Members'!C:D,2,FALSE)=0,"",VLOOKUP(A654,'API Org Members'!C:D,2,FALSE)),"")</f>
        <v>https://www.mainlinemeasurement.com/</v>
      </c>
      <c r="O654" t="str">
        <f>IFERROR(IF(VLOOKUP(A654,Resources!A:B,2,FALSE)=0,"",VLOOKUP(A654,Resources!A:B,2,FALSE)),"")</f>
        <v/>
      </c>
    </row>
    <row r="655" spans="1:15" x14ac:dyDescent="0.2">
      <c r="A655" s="3" t="s">
        <v>259</v>
      </c>
      <c r="B655" s="4"/>
      <c r="C655" s="4"/>
      <c r="D655" s="4"/>
      <c r="E655" s="4"/>
      <c r="F655" s="4"/>
      <c r="G655" s="4">
        <v>1</v>
      </c>
      <c r="H655" s="4">
        <v>1</v>
      </c>
      <c r="I655" s="4">
        <v>1</v>
      </c>
      <c r="J655" s="4">
        <v>1</v>
      </c>
      <c r="K655" s="4">
        <v>1</v>
      </c>
      <c r="L655" s="4">
        <v>1</v>
      </c>
      <c r="M655" s="4">
        <v>1</v>
      </c>
      <c r="N655" s="4" t="str">
        <f>IFERROR(IF(VLOOKUP(A655,'API Org Members'!C:D,2,FALSE)=0,"",VLOOKUP(A655,'API Org Members'!C:D,2,FALSE)),"")</f>
        <v>https://www.manganinc.com/</v>
      </c>
      <c r="O655" t="str">
        <f>IFERROR(IF(VLOOKUP(A655,Resources!A:B,2,FALSE)=0,"",VLOOKUP(A655,Resources!A:B,2,FALSE)),"")</f>
        <v/>
      </c>
    </row>
    <row r="656" spans="1:15" x14ac:dyDescent="0.2">
      <c r="A656" s="3" t="s">
        <v>260</v>
      </c>
      <c r="B656" s="4">
        <v>1</v>
      </c>
      <c r="C656" s="4">
        <v>1</v>
      </c>
      <c r="D656" s="4">
        <v>1</v>
      </c>
      <c r="E656" s="4">
        <v>1</v>
      </c>
      <c r="F656" s="4"/>
      <c r="G656" s="4">
        <v>1</v>
      </c>
      <c r="H656" s="4">
        <v>1</v>
      </c>
      <c r="I656" s="4">
        <v>1</v>
      </c>
      <c r="J656" s="4">
        <v>1</v>
      </c>
      <c r="K656" s="4">
        <v>1</v>
      </c>
      <c r="L656" s="4">
        <v>1</v>
      </c>
      <c r="M656" s="4">
        <v>1</v>
      </c>
      <c r="N656" s="4" t="str">
        <f>IFERROR(IF(VLOOKUP(A656,'API Org Members'!C:D,2,FALSE)=0,"",VLOOKUP(A656,'API Org Members'!C:D,2,FALSE)),"")</f>
        <v>http://www.mapoiltools.com/</v>
      </c>
      <c r="O656" t="str">
        <f>IFERROR(IF(VLOOKUP(A656,Resources!A:B,2,FALSE)=0,"",VLOOKUP(A656,Resources!A:B,2,FALSE)),"")</f>
        <v/>
      </c>
    </row>
    <row r="657" spans="1:15" x14ac:dyDescent="0.2">
      <c r="A657" s="3" t="s">
        <v>261</v>
      </c>
      <c r="B657" s="4">
        <v>1</v>
      </c>
      <c r="C657" s="4">
        <v>1</v>
      </c>
      <c r="D657" s="4">
        <v>1</v>
      </c>
      <c r="E657" s="4">
        <v>1</v>
      </c>
      <c r="F657" s="4">
        <v>1</v>
      </c>
      <c r="G657" s="4">
        <v>1</v>
      </c>
      <c r="H657" s="4">
        <v>1</v>
      </c>
      <c r="I657" s="4">
        <v>1</v>
      </c>
      <c r="J657" s="4">
        <v>1</v>
      </c>
      <c r="K657" s="4">
        <v>1</v>
      </c>
      <c r="L657" s="4">
        <v>1</v>
      </c>
      <c r="M657" s="4">
        <v>1</v>
      </c>
      <c r="N657" s="4" t="str">
        <f>IFERROR(IF(VLOOKUP(A657,'API Org Members'!C:D,2,FALSE)=0,"",VLOOKUP(A657,'API Org Members'!C:D,2,FALSE)),"")</f>
        <v>http://www.marathon.com/</v>
      </c>
      <c r="O657" t="str">
        <f>IFERROR(IF(VLOOKUP(A657,Resources!A:B,2,FALSE)=0,"",VLOOKUP(A657,Resources!A:B,2,FALSE)),"")</f>
        <v>http://www.sourcewatch.org/index.php/Marathon</v>
      </c>
    </row>
    <row r="658" spans="1:15" x14ac:dyDescent="0.2">
      <c r="A658" s="3" t="s">
        <v>262</v>
      </c>
      <c r="B658" s="4"/>
      <c r="C658" s="4"/>
      <c r="D658" s="4"/>
      <c r="E658" s="4"/>
      <c r="F658" s="4"/>
      <c r="G658" s="4">
        <v>1</v>
      </c>
      <c r="H658" s="4">
        <v>1</v>
      </c>
      <c r="I658" s="4">
        <v>1</v>
      </c>
      <c r="J658" s="4">
        <v>1</v>
      </c>
      <c r="K658" s="4">
        <v>1</v>
      </c>
      <c r="L658" s="4">
        <v>1</v>
      </c>
      <c r="M658" s="4">
        <v>1</v>
      </c>
      <c r="N658" s="4" t="str">
        <f>IFERROR(IF(VLOOKUP(A658,'API Org Members'!C:D,2,FALSE)=0,"",VLOOKUP(A658,'API Org Members'!C:D,2,FALSE)),"")</f>
        <v>http://www.marathonpetroleum.com/</v>
      </c>
      <c r="O658" t="str">
        <f>IFERROR(IF(VLOOKUP(A658,Resources!A:B,2,FALSE)=0,"",VLOOKUP(A658,Resources!A:B,2,FALSE)),"")</f>
        <v/>
      </c>
    </row>
    <row r="659" spans="1:15" x14ac:dyDescent="0.2">
      <c r="A659" s="3" t="s">
        <v>263</v>
      </c>
      <c r="B659" s="4">
        <v>1</v>
      </c>
      <c r="C659" s="4">
        <v>1</v>
      </c>
      <c r="D659" s="4">
        <v>1</v>
      </c>
      <c r="E659" s="4">
        <v>1</v>
      </c>
      <c r="F659" s="4">
        <v>1</v>
      </c>
      <c r="G659" s="4">
        <v>1</v>
      </c>
      <c r="H659" s="4">
        <v>1</v>
      </c>
      <c r="I659" s="4">
        <v>1</v>
      </c>
      <c r="J659" s="4">
        <v>1</v>
      </c>
      <c r="K659" s="4">
        <v>1</v>
      </c>
      <c r="L659" s="4">
        <v>1</v>
      </c>
      <c r="M659" s="4">
        <v>1</v>
      </c>
      <c r="N659" s="4" t="str">
        <f>IFERROR(IF(VLOOKUP(A659,'API Org Members'!C:D,2,FALSE)=0,"",VLOOKUP(A659,'API Org Members'!C:D,2,FALSE)),"")</f>
        <v>https://www.msrc.org/</v>
      </c>
      <c r="O659" t="str">
        <f>IFERROR(IF(VLOOKUP(A659,Resources!A:B,2,FALSE)=0,"",VLOOKUP(A659,Resources!A:B,2,FALSE)),"")</f>
        <v/>
      </c>
    </row>
    <row r="660" spans="1:15" x14ac:dyDescent="0.2">
      <c r="A660" s="3" t="s">
        <v>2507</v>
      </c>
      <c r="B660" s="4">
        <v>1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 t="str">
        <f>IFERROR(IF(VLOOKUP(A660,'API Org Members'!C:D,2,FALSE)=0,"",VLOOKUP(A660,'API Org Members'!C:D,2,FALSE)),"")</f>
        <v>http:/www.maritrans.com/</v>
      </c>
      <c r="O660" t="str">
        <f>IFERROR(IF(VLOOKUP(A660,Resources!A:B,2,FALSE)=0,"",VLOOKUP(A660,Resources!A:B,2,FALSE)),"")</f>
        <v/>
      </c>
    </row>
    <row r="661" spans="1:15" x14ac:dyDescent="0.2">
      <c r="A661" s="3" t="s">
        <v>264</v>
      </c>
      <c r="B661" s="4"/>
      <c r="C661" s="4"/>
      <c r="D661" s="4"/>
      <c r="E661" s="4"/>
      <c r="F661" s="4"/>
      <c r="G661" s="4"/>
      <c r="H661" s="4"/>
      <c r="I661" s="4"/>
      <c r="J661" s="4">
        <v>1</v>
      </c>
      <c r="K661" s="4">
        <v>1</v>
      </c>
      <c r="L661" s="4">
        <v>1</v>
      </c>
      <c r="M661" s="4">
        <v>1</v>
      </c>
      <c r="N661" s="4" t="str">
        <f>IFERROR(IF(VLOOKUP(A661,'API Org Members'!C:D,2,FALSE)=0,"",VLOOKUP(A661,'API Org Members'!C:D,2,FALSE)),"")</f>
        <v>http://www.markwest.com/</v>
      </c>
      <c r="O661" t="str">
        <f>IFERROR(IF(VLOOKUP(A661,Resources!A:B,2,FALSE)=0,"",VLOOKUP(A661,Resources!A:B,2,FALSE)),"")</f>
        <v/>
      </c>
    </row>
    <row r="662" spans="1:15" x14ac:dyDescent="0.2">
      <c r="A662" s="3" t="s">
        <v>1445</v>
      </c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>
        <v>1</v>
      </c>
      <c r="M662" s="4">
        <v>1</v>
      </c>
      <c r="N662" s="4" t="str">
        <f>IFERROR(IF(VLOOKUP(A662,'API Org Members'!C:D,2,FALSE)=0,"",VLOOKUP(A662,'API Org Members'!C:D,2,FALSE)),"")</f>
        <v>http://www.martinconstructionnd.com/</v>
      </c>
      <c r="O662" t="str">
        <f>IFERROR(IF(VLOOKUP(A662,Resources!A:B,2,FALSE)=0,"",VLOOKUP(A662,Resources!A:B,2,FALSE)),"")</f>
        <v/>
      </c>
    </row>
    <row r="663" spans="1:15" x14ac:dyDescent="0.2">
      <c r="A663" s="3" t="s">
        <v>265</v>
      </c>
      <c r="B663" s="4">
        <v>1</v>
      </c>
      <c r="C663" s="4">
        <v>1</v>
      </c>
      <c r="D663" s="4">
        <v>1</v>
      </c>
      <c r="E663" s="4">
        <v>1</v>
      </c>
      <c r="F663" s="4">
        <v>1</v>
      </c>
      <c r="G663" s="4">
        <v>1</v>
      </c>
      <c r="H663" s="4">
        <v>1</v>
      </c>
      <c r="I663" s="4">
        <v>1</v>
      </c>
      <c r="J663" s="4">
        <v>1</v>
      </c>
      <c r="K663" s="4">
        <v>1</v>
      </c>
      <c r="L663" s="4">
        <v>1</v>
      </c>
      <c r="M663" s="4">
        <v>1</v>
      </c>
      <c r="N663" s="4" t="str">
        <f>IFERROR(IF(VLOOKUP(A663,'API Org Members'!C:D,2,FALSE)=0,"",VLOOKUP(A663,'API Org Members'!C:D,2,FALSE)),"")</f>
        <v>http://www.masstechnology.net/</v>
      </c>
      <c r="O663" t="str">
        <f>IFERROR(IF(VLOOKUP(A663,Resources!A:B,2,FALSE)=0,"",VLOOKUP(A663,Resources!A:B,2,FALSE)),"")</f>
        <v/>
      </c>
    </row>
    <row r="664" spans="1:15" x14ac:dyDescent="0.2">
      <c r="A664" s="3" t="s">
        <v>709</v>
      </c>
      <c r="B664" s="4"/>
      <c r="C664" s="4"/>
      <c r="D664" s="4"/>
      <c r="E664" s="4"/>
      <c r="F664" s="4"/>
      <c r="G664" s="4"/>
      <c r="H664" s="4">
        <v>1</v>
      </c>
      <c r="I664" s="4">
        <v>1</v>
      </c>
      <c r="J664" s="4">
        <v>1</v>
      </c>
      <c r="K664" s="4">
        <v>1</v>
      </c>
      <c r="L664" s="4"/>
      <c r="M664" s="4"/>
      <c r="N664" s="4" t="str">
        <f>IFERROR(IF(VLOOKUP(A664,'API Org Members'!C:D,2,FALSE)=0,"",VLOOKUP(A664,'API Org Members'!C:D,2,FALSE)),"")</f>
        <v>http:/www.mathena-inc.com/</v>
      </c>
      <c r="O664" t="str">
        <f>IFERROR(IF(VLOOKUP(A664,Resources!A:B,2,FALSE)=0,"",VLOOKUP(A664,Resources!A:B,2,FALSE)),"")</f>
        <v/>
      </c>
    </row>
    <row r="665" spans="1:15" x14ac:dyDescent="0.2">
      <c r="A665" s="3" t="s">
        <v>2335</v>
      </c>
      <c r="B665" s="4">
        <v>1</v>
      </c>
      <c r="C665" s="4">
        <v>1</v>
      </c>
      <c r="D665" s="4">
        <v>1</v>
      </c>
      <c r="E665" s="4"/>
      <c r="F665" s="4"/>
      <c r="G665" s="4"/>
      <c r="H665" s="4"/>
      <c r="I665" s="4"/>
      <c r="J665" s="4"/>
      <c r="K665" s="4"/>
      <c r="L665" s="4"/>
      <c r="M665" s="4"/>
      <c r="N665" s="4" t="str">
        <f>IFERROR(IF(VLOOKUP(A665,'API Org Members'!C:D,2,FALSE)=0,"",VLOOKUP(A665,'API Org Members'!C:D,2,FALSE)),"")</f>
        <v>http:/www.matrixie.com/</v>
      </c>
      <c r="O665" t="str">
        <f>IFERROR(IF(VLOOKUP(A665,Resources!A:B,2,FALSE)=0,"",VLOOKUP(A665,Resources!A:B,2,FALSE)),"")</f>
        <v/>
      </c>
    </row>
    <row r="666" spans="1:15" x14ac:dyDescent="0.2">
      <c r="A666" s="3" t="s">
        <v>710</v>
      </c>
      <c r="B666" s="4"/>
      <c r="C666" s="4"/>
      <c r="D666" s="4"/>
      <c r="E666" s="4"/>
      <c r="F666" s="4"/>
      <c r="G666" s="4"/>
      <c r="H666" s="4">
        <v>1</v>
      </c>
      <c r="I666" s="4">
        <v>1</v>
      </c>
      <c r="J666" s="4">
        <v>1</v>
      </c>
      <c r="K666" s="4">
        <v>1</v>
      </c>
      <c r="L666" s="4"/>
      <c r="M666" s="4"/>
      <c r="N666" s="4" t="str">
        <f>IFERROR(IF(VLOOKUP(A666,'API Org Members'!C:D,2,FALSE)=0,"",VLOOKUP(A666,'API Org Members'!C:D,2,FALSE)),"")</f>
        <v>http:/www.matrixservice.com/</v>
      </c>
      <c r="O666" t="str">
        <f>IFERROR(IF(VLOOKUP(A666,Resources!A:B,2,FALSE)=0,"",VLOOKUP(A666,Resources!A:B,2,FALSE)),"")</f>
        <v/>
      </c>
    </row>
    <row r="667" spans="1:15" x14ac:dyDescent="0.2">
      <c r="A667" s="3" t="s">
        <v>1446</v>
      </c>
      <c r="B667" s="4">
        <v>1</v>
      </c>
      <c r="C667" s="4">
        <v>1</v>
      </c>
      <c r="D667" s="4">
        <v>1</v>
      </c>
      <c r="E667" s="4">
        <v>1</v>
      </c>
      <c r="F667" s="4">
        <v>1</v>
      </c>
      <c r="G667" s="4">
        <v>1</v>
      </c>
      <c r="H667" s="4"/>
      <c r="I667" s="4"/>
      <c r="J667" s="4"/>
      <c r="K667" s="4"/>
      <c r="L667" s="4">
        <v>1</v>
      </c>
      <c r="M667" s="4">
        <v>1</v>
      </c>
      <c r="N667" s="4" t="str">
        <f>IFERROR(IF(VLOOKUP(A667,'API Org Members'!C:D,2,FALSE)=0,"",VLOOKUP(A667,'API Org Members'!C:D,2,FALSE)),"")</f>
        <v>https://www.matrixservicecompany.com/</v>
      </c>
      <c r="O667" t="str">
        <f>IFERROR(IF(VLOOKUP(A667,Resources!A:B,2,FALSE)=0,"",VLOOKUP(A667,Resources!A:B,2,FALSE)),"")</f>
        <v/>
      </c>
    </row>
    <row r="668" spans="1:15" x14ac:dyDescent="0.2">
      <c r="A668" s="3" t="s">
        <v>711</v>
      </c>
      <c r="B668" s="4"/>
      <c r="C668" s="4"/>
      <c r="D668" s="4"/>
      <c r="E668" s="4"/>
      <c r="F668" s="4"/>
      <c r="G668" s="4"/>
      <c r="H668" s="4">
        <v>1</v>
      </c>
      <c r="I668" s="4">
        <v>1</v>
      </c>
      <c r="J668" s="4">
        <v>1</v>
      </c>
      <c r="K668" s="4">
        <v>1</v>
      </c>
      <c r="L668" s="4">
        <v>1</v>
      </c>
      <c r="M668" s="4">
        <v>1</v>
      </c>
      <c r="N668" s="4" t="str">
        <f>IFERROR(IF(VLOOKUP(A668,'API Org Members'!C:D,2,FALSE)=0,"",VLOOKUP(A668,'API Org Members'!C:D,2,FALSE)),"")</f>
        <v>http://www.mavlabs.co/</v>
      </c>
      <c r="O668" t="str">
        <f>IFERROR(IF(VLOOKUP(A668,Resources!A:B,2,FALSE)=0,"",VLOOKUP(A668,Resources!A:B,2,FALSE)),"")</f>
        <v/>
      </c>
    </row>
    <row r="669" spans="1:15" x14ac:dyDescent="0.2">
      <c r="A669" s="3" t="s">
        <v>2381</v>
      </c>
      <c r="B669" s="4">
        <v>1</v>
      </c>
      <c r="C669" s="4">
        <v>1</v>
      </c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 t="str">
        <f>IFERROR(IF(VLOOKUP(A669,'API Org Members'!C:D,2,FALSE)=0,"",VLOOKUP(A669,'API Org Members'!C:D,2,FALSE)),"")</f>
        <v>http:/www.maverick-tube.com/</v>
      </c>
      <c r="O669" t="str">
        <f>IFERROR(IF(VLOOKUP(A669,Resources!A:B,2,FALSE)=0,"",VLOOKUP(A669,Resources!A:B,2,FALSE)),"")</f>
        <v/>
      </c>
    </row>
    <row r="670" spans="1:15" x14ac:dyDescent="0.2">
      <c r="A670" s="3" t="s">
        <v>2026</v>
      </c>
      <c r="B670" s="4"/>
      <c r="C670" s="4">
        <v>1</v>
      </c>
      <c r="D670" s="4">
        <v>1</v>
      </c>
      <c r="E670" s="4">
        <v>1</v>
      </c>
      <c r="F670" s="4">
        <v>1</v>
      </c>
      <c r="G670" s="4"/>
      <c r="H670" s="4"/>
      <c r="I670" s="4"/>
      <c r="J670" s="4"/>
      <c r="K670" s="4"/>
      <c r="L670" s="4"/>
      <c r="M670" s="4"/>
      <c r="N670" s="4" t="str">
        <f>IFERROR(IF(VLOOKUP(A670,'API Org Members'!C:D,2,FALSE)=0,"",VLOOKUP(A670,'API Org Members'!C:D,2,FALSE)),"")</f>
        <v>http:/www.mbindustries.com/</v>
      </c>
      <c r="O670" t="str">
        <f>IFERROR(IF(VLOOKUP(A670,Resources!A:B,2,FALSE)=0,"",VLOOKUP(A670,Resources!A:B,2,FALSE)),"")</f>
        <v/>
      </c>
    </row>
    <row r="671" spans="1:15" x14ac:dyDescent="0.2">
      <c r="A671" s="3" t="s">
        <v>1757</v>
      </c>
      <c r="B671" s="4"/>
      <c r="C671" s="4"/>
      <c r="D671" s="4"/>
      <c r="E671" s="4"/>
      <c r="F671" s="4">
        <v>1</v>
      </c>
      <c r="G671" s="4">
        <v>1</v>
      </c>
      <c r="H671" s="4"/>
      <c r="I671" s="4"/>
      <c r="J671" s="4"/>
      <c r="K671" s="4"/>
      <c r="L671" s="4"/>
      <c r="M671" s="4"/>
      <c r="N671" s="4" t="str">
        <f>IFERROR(IF(VLOOKUP(A671,'API Org Members'!C:D,2,FALSE)=0,"",VLOOKUP(A671,'API Org Members'!C:D,2,FALSE)),"")</f>
        <v>http://www.mcclatchybros.com/</v>
      </c>
      <c r="O671" t="str">
        <f>IFERROR(IF(VLOOKUP(A671,Resources!A:B,2,FALSE)=0,"",VLOOKUP(A671,Resources!A:B,2,FALSE)),"")</f>
        <v/>
      </c>
    </row>
    <row r="672" spans="1:15" x14ac:dyDescent="0.2">
      <c r="A672" s="3" t="s">
        <v>266</v>
      </c>
      <c r="B672" s="4">
        <v>1</v>
      </c>
      <c r="C672" s="4">
        <v>1</v>
      </c>
      <c r="D672" s="4">
        <v>1</v>
      </c>
      <c r="E672" s="4">
        <v>1</v>
      </c>
      <c r="F672" s="4">
        <v>1</v>
      </c>
      <c r="G672" s="4">
        <v>1</v>
      </c>
      <c r="H672" s="4">
        <v>1</v>
      </c>
      <c r="I672" s="4">
        <v>1</v>
      </c>
      <c r="J672" s="4">
        <v>1</v>
      </c>
      <c r="K672" s="4">
        <v>1</v>
      </c>
      <c r="L672" s="4">
        <v>1</v>
      </c>
      <c r="M672" s="4">
        <v>1</v>
      </c>
      <c r="N672" s="4" t="str">
        <f>IFERROR(IF(VLOOKUP(A672,'API Org Members'!C:D,2,FALSE)=0,"",VLOOKUP(A672,'API Org Members'!C:D,2,FALSE)),"")</f>
        <v>https://www.mccrometer.com/</v>
      </c>
      <c r="O672" t="str">
        <f>IFERROR(IF(VLOOKUP(A672,Resources!A:B,2,FALSE)=0,"",VLOOKUP(A672,Resources!A:B,2,FALSE)),"")</f>
        <v/>
      </c>
    </row>
    <row r="673" spans="1:15" x14ac:dyDescent="0.2">
      <c r="A673" s="3" t="s">
        <v>3117</v>
      </c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>
        <v>1</v>
      </c>
      <c r="N673" s="4" t="str">
        <f>IFERROR(IF(VLOOKUP(A673,'API Org Members'!C:D,2,FALSE)=0,"",VLOOKUP(A673,'API Org Members'!C:D,2,FALSE)),"")</f>
        <v>https://www.mcdermott.com/</v>
      </c>
      <c r="O673" t="str">
        <f>IFERROR(IF(VLOOKUP(A673,Resources!A:B,2,FALSE)=0,"",VLOOKUP(A673,Resources!A:B,2,FALSE)),"")</f>
        <v>https://www.sourcewatch.org/index.php/McDermott_International,_Inc.</v>
      </c>
    </row>
    <row r="674" spans="1:15" x14ac:dyDescent="0.2">
      <c r="A674" s="3" t="s">
        <v>1758</v>
      </c>
      <c r="B674" s="4"/>
      <c r="C674" s="4"/>
      <c r="D674" s="4"/>
      <c r="E674" s="4"/>
      <c r="F674" s="4"/>
      <c r="G674" s="4">
        <v>1</v>
      </c>
      <c r="H674" s="4"/>
      <c r="I674" s="4"/>
      <c r="J674" s="4"/>
      <c r="K674" s="4"/>
      <c r="L674" s="4"/>
      <c r="M674" s="4"/>
      <c r="N674" s="4" t="str">
        <f>IFERROR(IF(VLOOKUP(A674,'API Org Members'!C:D,2,FALSE)=0,"",VLOOKUP(A674,'API Org Members'!C:D,2,FALSE)),"")</f>
        <v>http://www.mckinleyservice.com/</v>
      </c>
      <c r="O674" t="str">
        <f>IFERROR(IF(VLOOKUP(A674,Resources!A:B,2,FALSE)=0,"",VLOOKUP(A674,Resources!A:B,2,FALSE)),"")</f>
        <v/>
      </c>
    </row>
    <row r="675" spans="1:15" x14ac:dyDescent="0.2">
      <c r="A675" s="3" t="s">
        <v>712</v>
      </c>
      <c r="B675" s="4"/>
      <c r="C675" s="4"/>
      <c r="D675" s="4"/>
      <c r="E675" s="4"/>
      <c r="F675" s="4"/>
      <c r="G675" s="4"/>
      <c r="H675" s="4"/>
      <c r="I675" s="4"/>
      <c r="J675" s="4">
        <v>1</v>
      </c>
      <c r="K675" s="4">
        <v>1</v>
      </c>
      <c r="L675" s="4">
        <v>1</v>
      </c>
      <c r="M675" s="4"/>
      <c r="N675" s="4" t="str">
        <f>IFERROR(IF(VLOOKUP(A675,'API Org Members'!C:D,2,FALSE)=0,"",VLOOKUP(A675,'API Org Members'!C:D,2,FALSE)),"")</f>
        <v>http:/www.meadowsanalysis.com/</v>
      </c>
      <c r="O675" t="str">
        <f>IFERROR(IF(VLOOKUP(A675,Resources!A:B,2,FALSE)=0,"",VLOOKUP(A675,Resources!A:B,2,FALSE)),"")</f>
        <v/>
      </c>
    </row>
    <row r="676" spans="1:15" x14ac:dyDescent="0.2">
      <c r="A676" s="3" t="s">
        <v>2336</v>
      </c>
      <c r="B676" s="4">
        <v>1</v>
      </c>
      <c r="C676" s="4">
        <v>1</v>
      </c>
      <c r="D676" s="4">
        <v>1</v>
      </c>
      <c r="E676" s="4"/>
      <c r="F676" s="4"/>
      <c r="G676" s="4"/>
      <c r="H676" s="4"/>
      <c r="I676" s="4"/>
      <c r="J676" s="4"/>
      <c r="K676" s="4"/>
      <c r="L676" s="4"/>
      <c r="M676" s="4"/>
      <c r="N676" s="4" t="str">
        <f>IFERROR(IF(VLOOKUP(A676,'API Org Members'!C:D,2,FALSE)=0,"",VLOOKUP(A676,'API Org Members'!C:D,2,FALSE)),"")</f>
        <v>http:/www.mispr.com/</v>
      </c>
      <c r="O676" t="str">
        <f>IFERROR(IF(VLOOKUP(A676,Resources!A:B,2,FALSE)=0,"",VLOOKUP(A676,Resources!A:B,2,FALSE)),"")</f>
        <v/>
      </c>
    </row>
    <row r="677" spans="1:15" x14ac:dyDescent="0.2">
      <c r="A677" s="3" t="s">
        <v>1759</v>
      </c>
      <c r="B677" s="4"/>
      <c r="C677" s="4"/>
      <c r="D677" s="4"/>
      <c r="E677" s="4">
        <v>1</v>
      </c>
      <c r="F677" s="4">
        <v>1</v>
      </c>
      <c r="G677" s="4">
        <v>1</v>
      </c>
      <c r="H677" s="4"/>
      <c r="I677" s="4"/>
      <c r="J677" s="4"/>
      <c r="K677" s="4"/>
      <c r="L677" s="4"/>
      <c r="M677" s="4"/>
      <c r="N677" s="4" t="str">
        <f>IFERROR(IF(VLOOKUP(A677,'API Org Members'!C:D,2,FALSE)=0,"",VLOOKUP(A677,'API Org Members'!C:D,2,FALSE)),"")</f>
        <v>http://www.mi-nde.com</v>
      </c>
      <c r="O677" t="str">
        <f>IFERROR(IF(VLOOKUP(A677,Resources!A:B,2,FALSE)=0,"",VLOOKUP(A677,Resources!A:B,2,FALSE)),"")</f>
        <v/>
      </c>
    </row>
    <row r="678" spans="1:15" x14ac:dyDescent="0.2">
      <c r="A678" s="3" t="s">
        <v>267</v>
      </c>
      <c r="B678" s="4"/>
      <c r="C678" s="4"/>
      <c r="D678" s="4"/>
      <c r="E678" s="4"/>
      <c r="F678" s="4">
        <v>1</v>
      </c>
      <c r="G678" s="4">
        <v>1</v>
      </c>
      <c r="H678" s="4">
        <v>1</v>
      </c>
      <c r="I678" s="4">
        <v>1</v>
      </c>
      <c r="J678" s="4">
        <v>1</v>
      </c>
      <c r="K678" s="4">
        <v>1</v>
      </c>
      <c r="L678" s="4">
        <v>1</v>
      </c>
      <c r="M678" s="4">
        <v>1</v>
      </c>
      <c r="N678" s="4" t="str">
        <f>IFERROR(IF(VLOOKUP(A678,'API Org Members'!C:D,2,FALSE)=0,"",VLOOKUP(A678,'API Org Members'!C:D,2,FALSE)),"")</f>
        <v>http://www.mechatrends-contractors.com/</v>
      </c>
      <c r="O678" t="str">
        <f>IFERROR(IF(VLOOKUP(A678,Resources!A:B,2,FALSE)=0,"",VLOOKUP(A678,Resources!A:B,2,FALSE)),"")</f>
        <v/>
      </c>
    </row>
    <row r="679" spans="1:15" x14ac:dyDescent="0.2">
      <c r="A679" s="3" t="s">
        <v>1447</v>
      </c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>
        <v>1</v>
      </c>
      <c r="M679" s="4">
        <v>1</v>
      </c>
      <c r="N679" s="4" t="str">
        <f>IFERROR(IF(VLOOKUP(A679,'API Org Members'!C:D,2,FALSE)=0,"",VLOOKUP(A679,'API Org Members'!C:D,2,FALSE)),"")</f>
        <v>http://www.mercatorenergy.com/</v>
      </c>
      <c r="O679" t="str">
        <f>IFERROR(IF(VLOOKUP(A679,Resources!A:B,2,FALSE)=0,"",VLOOKUP(A679,Resources!A:B,2,FALSE)),"")</f>
        <v/>
      </c>
    </row>
    <row r="680" spans="1:15" x14ac:dyDescent="0.2">
      <c r="A680" s="3" t="s">
        <v>268</v>
      </c>
      <c r="B680" s="4">
        <v>1</v>
      </c>
      <c r="C680" s="4">
        <v>1</v>
      </c>
      <c r="D680" s="4">
        <v>1</v>
      </c>
      <c r="E680" s="4">
        <v>1</v>
      </c>
      <c r="F680" s="4">
        <v>1</v>
      </c>
      <c r="G680" s="4">
        <v>1</v>
      </c>
      <c r="H680" s="4">
        <v>1</v>
      </c>
      <c r="I680" s="4">
        <v>1</v>
      </c>
      <c r="J680" s="4">
        <v>1</v>
      </c>
      <c r="K680" s="4">
        <v>1</v>
      </c>
      <c r="L680" s="4">
        <v>1</v>
      </c>
      <c r="M680" s="4">
        <v>1</v>
      </c>
      <c r="N680" s="4" t="str">
        <f>IFERROR(IF(VLOOKUP(A680,'API Org Members'!C:D,2,FALSE)=0,"",VLOOKUP(A680,'API Org Members'!C:D,2,FALSE)),"")</f>
        <v>http://www.merichem.com/</v>
      </c>
      <c r="O680" t="str">
        <f>IFERROR(IF(VLOOKUP(A680,Resources!A:B,2,FALSE)=0,"",VLOOKUP(A680,Resources!A:B,2,FALSE)),"")</f>
        <v/>
      </c>
    </row>
    <row r="681" spans="1:15" x14ac:dyDescent="0.2">
      <c r="A681" s="3" t="s">
        <v>269</v>
      </c>
      <c r="B681" s="4"/>
      <c r="C681" s="4"/>
      <c r="D681" s="4">
        <v>1</v>
      </c>
      <c r="E681" s="4">
        <v>1</v>
      </c>
      <c r="F681" s="4">
        <v>1</v>
      </c>
      <c r="G681" s="4">
        <v>1</v>
      </c>
      <c r="H681" s="4">
        <v>1</v>
      </c>
      <c r="I681" s="4">
        <v>1</v>
      </c>
      <c r="J681" s="4">
        <v>1</v>
      </c>
      <c r="K681" s="4">
        <v>1</v>
      </c>
      <c r="L681" s="4">
        <v>1</v>
      </c>
      <c r="M681" s="4">
        <v>1</v>
      </c>
      <c r="N681" s="4" t="str">
        <f>IFERROR(IF(VLOOKUP(A681,'API Org Members'!C:D,2,FALSE)=0,"",VLOOKUP(A681,'API Org Members'!C:D,2,FALSE)),"")</f>
        <v>https://www.ge.com/digital/asset-performance-management</v>
      </c>
      <c r="O681" t="str">
        <f>IFERROR(IF(VLOOKUP(A681,Resources!A:B,2,FALSE)=0,"",VLOOKUP(A681,Resources!A:B,2,FALSE)),"")</f>
        <v/>
      </c>
    </row>
    <row r="682" spans="1:15" x14ac:dyDescent="0.2">
      <c r="A682" s="3" t="s">
        <v>270</v>
      </c>
      <c r="B682" s="4"/>
      <c r="C682" s="4">
        <v>1</v>
      </c>
      <c r="D682" s="4">
        <v>1</v>
      </c>
      <c r="E682" s="4">
        <v>1</v>
      </c>
      <c r="F682" s="4">
        <v>1</v>
      </c>
      <c r="G682" s="4">
        <v>1</v>
      </c>
      <c r="H682" s="4">
        <v>1</v>
      </c>
      <c r="I682" s="4">
        <v>1</v>
      </c>
      <c r="J682" s="4">
        <v>1</v>
      </c>
      <c r="K682" s="4">
        <v>1</v>
      </c>
      <c r="L682" s="4">
        <v>1</v>
      </c>
      <c r="M682" s="4">
        <v>1</v>
      </c>
      <c r="N682" s="4" t="str">
        <f>IFERROR(IF(VLOOKUP(A682,'API Org Members'!C:D,2,FALSE)=0,"",VLOOKUP(A682,'API Org Members'!C:D,2,FALSE)),"")</f>
        <v>http://www.mesa-intl.com/</v>
      </c>
      <c r="O682" t="str">
        <f>IFERROR(IF(VLOOKUP(A682,Resources!A:B,2,FALSE)=0,"",VLOOKUP(A682,Resources!A:B,2,FALSE)),"")</f>
        <v/>
      </c>
    </row>
    <row r="683" spans="1:15" x14ac:dyDescent="0.2">
      <c r="A683" s="3" t="s">
        <v>1581</v>
      </c>
      <c r="B683" s="4"/>
      <c r="C683" s="4"/>
      <c r="D683" s="4"/>
      <c r="E683" s="4"/>
      <c r="F683" s="4">
        <v>1</v>
      </c>
      <c r="G683" s="4">
        <v>1</v>
      </c>
      <c r="H683" s="4">
        <v>1</v>
      </c>
      <c r="I683" s="4">
        <v>1</v>
      </c>
      <c r="J683" s="4"/>
      <c r="K683" s="4"/>
      <c r="L683" s="4"/>
      <c r="M683" s="4"/>
      <c r="N683" s="4" t="str">
        <f>IFERROR(IF(VLOOKUP(A683,'API Org Members'!C:D,2,FALSE)=0,"",VLOOKUP(A683,'API Org Members'!C:D,2,FALSE)),"")</f>
        <v>http:/www.mesocoat.com/</v>
      </c>
      <c r="O683" t="str">
        <f>IFERROR(IF(VLOOKUP(A683,Resources!A:B,2,FALSE)=0,"",VLOOKUP(A683,Resources!A:B,2,FALSE)),"")</f>
        <v/>
      </c>
    </row>
    <row r="684" spans="1:15" x14ac:dyDescent="0.2">
      <c r="A684" s="3" t="s">
        <v>1582</v>
      </c>
      <c r="B684" s="4">
        <v>1</v>
      </c>
      <c r="C684" s="4">
        <v>1</v>
      </c>
      <c r="D684" s="4">
        <v>1</v>
      </c>
      <c r="E684" s="4">
        <v>1</v>
      </c>
      <c r="F684" s="4">
        <v>1</v>
      </c>
      <c r="G684" s="4">
        <v>1</v>
      </c>
      <c r="H684" s="4">
        <v>1</v>
      </c>
      <c r="I684" s="4">
        <v>1</v>
      </c>
      <c r="J684" s="4"/>
      <c r="K684" s="4"/>
      <c r="L684" s="4"/>
      <c r="M684" s="4"/>
      <c r="N684" s="4" t="str">
        <f>IFERROR(IF(VLOOKUP(A684,'API Org Members'!C:D,2,FALSE)=0,"",VLOOKUP(A684,'API Org Members'!C:D,2,FALSE)),"")</f>
        <v>http:/www.metco-ndt.com/</v>
      </c>
      <c r="O684" t="str">
        <f>IFERROR(IF(VLOOKUP(A684,Resources!A:B,2,FALSE)=0,"",VLOOKUP(A684,Resources!A:B,2,FALSE)),"")</f>
        <v/>
      </c>
    </row>
    <row r="685" spans="1:15" x14ac:dyDescent="0.2">
      <c r="A685" s="3" t="s">
        <v>271</v>
      </c>
      <c r="B685" s="4"/>
      <c r="C685" s="4">
        <v>1</v>
      </c>
      <c r="D685" s="4">
        <v>1</v>
      </c>
      <c r="E685" s="4">
        <v>1</v>
      </c>
      <c r="F685" s="4">
        <v>1</v>
      </c>
      <c r="G685" s="4">
        <v>1</v>
      </c>
      <c r="H685" s="4">
        <v>1</v>
      </c>
      <c r="I685" s="4">
        <v>1</v>
      </c>
      <c r="J685" s="4">
        <v>1</v>
      </c>
      <c r="K685" s="4">
        <v>1</v>
      </c>
      <c r="L685" s="4">
        <v>1</v>
      </c>
      <c r="M685" s="4">
        <v>1</v>
      </c>
      <c r="N685" s="4" t="str">
        <f>IFERROR(IF(VLOOKUP(A685,'API Org Members'!C:D,2,FALSE)=0,"",VLOOKUP(A685,'API Org Members'!C:D,2,FALSE)),"")</f>
        <v>http://meterengineers.com/</v>
      </c>
      <c r="O685" t="str">
        <f>IFERROR(IF(VLOOKUP(A685,Resources!A:B,2,FALSE)=0,"",VLOOKUP(A685,Resources!A:B,2,FALSE)),"")</f>
        <v/>
      </c>
    </row>
    <row r="686" spans="1:15" x14ac:dyDescent="0.2">
      <c r="A686" s="3" t="s">
        <v>2508</v>
      </c>
      <c r="B686" s="4">
        <v>1</v>
      </c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 t="str">
        <f>IFERROR(IF(VLOOKUP(A686,'API Org Members'!C:D,2,FALSE)=0,"",VLOOKUP(A686,'API Org Members'!C:D,2,FALSE)),"")</f>
        <v>http:/www.mltig.com/</v>
      </c>
      <c r="O686" t="str">
        <f>IFERROR(IF(VLOOKUP(A686,Resources!A:B,2,FALSE)=0,"",VLOOKUP(A686,Resources!A:B,2,FALSE)),"")</f>
        <v/>
      </c>
    </row>
    <row r="687" spans="1:15" x14ac:dyDescent="0.2">
      <c r="A687" s="3" t="s">
        <v>272</v>
      </c>
      <c r="B687" s="4"/>
      <c r="C687" s="4">
        <v>1</v>
      </c>
      <c r="D687" s="4">
        <v>1</v>
      </c>
      <c r="E687" s="4">
        <v>1</v>
      </c>
      <c r="F687" s="4">
        <v>1</v>
      </c>
      <c r="G687" s="4">
        <v>1</v>
      </c>
      <c r="H687" s="4">
        <v>1</v>
      </c>
      <c r="I687" s="4">
        <v>1</v>
      </c>
      <c r="J687" s="4">
        <v>1</v>
      </c>
      <c r="K687" s="4">
        <v>1</v>
      </c>
      <c r="L687" s="4">
        <v>1</v>
      </c>
      <c r="M687" s="4">
        <v>1</v>
      </c>
      <c r="N687" s="4" t="str">
        <f>IFERROR(IF(VLOOKUP(A687,'API Org Members'!C:D,2,FALSE)=0,"",VLOOKUP(A687,'API Org Members'!C:D,2,FALSE)),"")</f>
        <v>http://www.emerson.com/en-us/automation/micro-motion</v>
      </c>
      <c r="O687" t="str">
        <f>IFERROR(IF(VLOOKUP(A687,Resources!A:B,2,FALSE)=0,"",VLOOKUP(A687,Resources!A:B,2,FALSE)),"")</f>
        <v/>
      </c>
    </row>
    <row r="688" spans="1:15" x14ac:dyDescent="0.2">
      <c r="A688" s="3" t="s">
        <v>746</v>
      </c>
      <c r="B688" s="4"/>
      <c r="C688" s="4"/>
      <c r="D688" s="4"/>
      <c r="E688" s="4"/>
      <c r="F688" s="4"/>
      <c r="G688" s="4"/>
      <c r="H688" s="4"/>
      <c r="I688" s="4"/>
      <c r="J688" s="4"/>
      <c r="K688" s="4">
        <v>1</v>
      </c>
      <c r="L688" s="4">
        <v>1</v>
      </c>
      <c r="M688" s="4"/>
      <c r="N688" s="4" t="str">
        <f>IFERROR(IF(VLOOKUP(A688,'API Org Members'!C:D,2,FALSE)=0,"",VLOOKUP(A688,'API Org Members'!C:D,2,FALSE)),"")</f>
        <v>http:/www.micropackamericas.com/</v>
      </c>
      <c r="O688" t="str">
        <f>IFERROR(IF(VLOOKUP(A688,Resources!A:B,2,FALSE)=0,"",VLOOKUP(A688,Resources!A:B,2,FALSE)),"")</f>
        <v/>
      </c>
    </row>
    <row r="689" spans="1:15" x14ac:dyDescent="0.2">
      <c r="A689" s="3" t="s">
        <v>273</v>
      </c>
      <c r="B689" s="4"/>
      <c r="C689" s="4"/>
      <c r="D689" s="4"/>
      <c r="E689" s="4"/>
      <c r="F689" s="4"/>
      <c r="G689" s="4"/>
      <c r="H689" s="4"/>
      <c r="I689" s="4"/>
      <c r="J689" s="4">
        <v>1</v>
      </c>
      <c r="K689" s="4">
        <v>1</v>
      </c>
      <c r="L689" s="4"/>
      <c r="M689" s="4"/>
      <c r="N689" s="4" t="str">
        <f>IFERROR(IF(VLOOKUP(A689,'API Org Members'!C:D,2,FALSE)=0,"",VLOOKUP(A689,'API Org Members'!C:D,2,FALSE)),"")</f>
        <v>http:/www.midcentralenergy.com/</v>
      </c>
      <c r="O689" t="str">
        <f>IFERROR(IF(VLOOKUP(A689,Resources!A:B,2,FALSE)=0,"",VLOOKUP(A689,Resources!A:B,2,FALSE)),"")</f>
        <v/>
      </c>
    </row>
    <row r="690" spans="1:15" x14ac:dyDescent="0.2">
      <c r="A690" s="3" t="s">
        <v>1583</v>
      </c>
      <c r="B690" s="4"/>
      <c r="C690" s="4"/>
      <c r="D690" s="4"/>
      <c r="E690" s="4"/>
      <c r="F690" s="4"/>
      <c r="G690" s="4"/>
      <c r="H690" s="4">
        <v>1</v>
      </c>
      <c r="I690" s="4">
        <v>1</v>
      </c>
      <c r="J690" s="4"/>
      <c r="K690" s="4"/>
      <c r="L690" s="4"/>
      <c r="M690" s="4"/>
      <c r="N690" s="4" t="str">
        <f>IFERROR(IF(VLOOKUP(A690,'API Org Members'!C:D,2,FALSE)=0,"",VLOOKUP(A690,'API Org Members'!C:D,2,FALSE)),"")</f>
        <v>http:/www.midcoonline.com/Web/</v>
      </c>
      <c r="O690" t="str">
        <f>IFERROR(IF(VLOOKUP(A690,Resources!A:B,2,FALSE)=0,"",VLOOKUP(A690,Resources!A:B,2,FALSE)),"")</f>
        <v/>
      </c>
    </row>
    <row r="691" spans="1:15" x14ac:dyDescent="0.2">
      <c r="A691" s="3" t="s">
        <v>274</v>
      </c>
      <c r="B691" s="4"/>
      <c r="C691" s="4"/>
      <c r="D691" s="4"/>
      <c r="E691" s="4"/>
      <c r="F691" s="4"/>
      <c r="G691" s="4"/>
      <c r="H691" s="4">
        <v>1</v>
      </c>
      <c r="I691" s="4">
        <v>1</v>
      </c>
      <c r="J691" s="4">
        <v>1</v>
      </c>
      <c r="K691" s="4">
        <v>1</v>
      </c>
      <c r="L691" s="4">
        <v>1</v>
      </c>
      <c r="M691" s="4">
        <v>1</v>
      </c>
      <c r="N691" s="4" t="str">
        <f>IFERROR(IF(VLOOKUP(A691,'API Org Members'!C:D,2,FALSE)=0,"",VLOOKUP(A691,'API Org Members'!C:D,2,FALSE)),"")</f>
        <v>https://www.mcchemical.com/</v>
      </c>
      <c r="O691" t="str">
        <f>IFERROR(IF(VLOOKUP(A691,Resources!A:B,2,FALSE)=0,"",VLOOKUP(A691,Resources!A:B,2,FALSE)),"")</f>
        <v/>
      </c>
    </row>
    <row r="692" spans="1:15" x14ac:dyDescent="0.2">
      <c r="A692" s="3" t="s">
        <v>275</v>
      </c>
      <c r="B692" s="4"/>
      <c r="C692" s="4"/>
      <c r="D692" s="4"/>
      <c r="E692" s="4"/>
      <c r="F692" s="4"/>
      <c r="G692" s="4"/>
      <c r="H692" s="4"/>
      <c r="I692" s="4">
        <v>1</v>
      </c>
      <c r="J692" s="4">
        <v>1</v>
      </c>
      <c r="K692" s="4">
        <v>1</v>
      </c>
      <c r="L692" s="4">
        <v>1</v>
      </c>
      <c r="M692" s="4"/>
      <c r="N692" s="4" t="str">
        <f>IFERROR(IF(VLOOKUP(A692,'API Org Members'!C:D,2,FALSE)=0,"",VLOOKUP(A692,'API Org Members'!C:D,2,FALSE)),"")</f>
        <v>http:/www.midlandmfg.com/</v>
      </c>
      <c r="O692" t="str">
        <f>IFERROR(IF(VLOOKUP(A692,Resources!A:B,2,FALSE)=0,"",VLOOKUP(A692,Resources!A:B,2,FALSE)),"")</f>
        <v/>
      </c>
    </row>
    <row r="693" spans="1:15" x14ac:dyDescent="0.2">
      <c r="A693" s="3" t="s">
        <v>276</v>
      </c>
      <c r="B693" s="4">
        <v>1</v>
      </c>
      <c r="C693" s="4">
        <v>1</v>
      </c>
      <c r="D693" s="4">
        <v>1</v>
      </c>
      <c r="E693" s="4">
        <v>1</v>
      </c>
      <c r="F693" s="4">
        <v>1</v>
      </c>
      <c r="G693" s="4">
        <v>1</v>
      </c>
      <c r="H693" s="4">
        <v>1</v>
      </c>
      <c r="I693" s="4">
        <v>1</v>
      </c>
      <c r="J693" s="4">
        <v>1</v>
      </c>
      <c r="K693" s="4">
        <v>1</v>
      </c>
      <c r="L693" s="4">
        <v>1</v>
      </c>
      <c r="M693" s="4">
        <v>1</v>
      </c>
      <c r="N693" s="4" t="str">
        <f>IFERROR(IF(VLOOKUP(A693,'API Org Members'!C:D,2,FALSE)=0,"",VLOOKUP(A693,'API Org Members'!C:D,2,FALSE)),"")</f>
        <v>http://www.midwesternservices.com/</v>
      </c>
      <c r="O693" t="str">
        <f>IFERROR(IF(VLOOKUP(A693,Resources!A:B,2,FALSE)=0,"",VLOOKUP(A693,Resources!A:B,2,FALSE)),"")</f>
        <v/>
      </c>
    </row>
    <row r="694" spans="1:15" x14ac:dyDescent="0.2">
      <c r="A694" s="3" t="s">
        <v>2213</v>
      </c>
      <c r="B694" s="4"/>
      <c r="C694" s="4"/>
      <c r="D694" s="4"/>
      <c r="E694" s="4">
        <v>1</v>
      </c>
      <c r="F694" s="4"/>
      <c r="G694" s="4"/>
      <c r="H694" s="4"/>
      <c r="I694" s="4"/>
      <c r="J694" s="4"/>
      <c r="K694" s="4"/>
      <c r="L694" s="4"/>
      <c r="M694" s="4"/>
      <c r="N694" s="4" t="str">
        <f>IFERROR(IF(VLOOKUP(A694,'API Org Members'!C:D,2,FALSE)=0,"",VLOOKUP(A694,'API Org Members'!C:D,2,FALSE)),"")</f>
        <v/>
      </c>
      <c r="O694" t="str">
        <f>IFERROR(IF(VLOOKUP(A694,Resources!A:B,2,FALSE)=0,"",VLOOKUP(A694,Resources!A:B,2,FALSE)),"")</f>
        <v/>
      </c>
    </row>
    <row r="695" spans="1:15" x14ac:dyDescent="0.2">
      <c r="A695" s="3" t="s">
        <v>277</v>
      </c>
      <c r="B695" s="4"/>
      <c r="C695" s="4"/>
      <c r="D695" s="4"/>
      <c r="E695" s="4">
        <v>1</v>
      </c>
      <c r="F695" s="4">
        <v>1</v>
      </c>
      <c r="G695" s="4">
        <v>1</v>
      </c>
      <c r="H695" s="4">
        <v>1</v>
      </c>
      <c r="I695" s="4">
        <v>1</v>
      </c>
      <c r="J695" s="4">
        <v>1</v>
      </c>
      <c r="K695" s="4">
        <v>1</v>
      </c>
      <c r="L695" s="4">
        <v>1</v>
      </c>
      <c r="M695" s="4">
        <v>1</v>
      </c>
      <c r="N695" s="4" t="str">
        <f>IFERROR(IF(VLOOKUP(A695,'API Org Members'!C:D,2,FALSE)=0,"",VLOOKUP(A695,'API Org Members'!C:D,2,FALSE)),"")</f>
        <v>http://www.millerconsulting.org/</v>
      </c>
      <c r="O695" t="str">
        <f>IFERROR(IF(VLOOKUP(A695,Resources!A:B,2,FALSE)=0,"",VLOOKUP(A695,Resources!A:B,2,FALSE)),"")</f>
        <v/>
      </c>
    </row>
    <row r="696" spans="1:15" x14ac:dyDescent="0.2">
      <c r="A696" s="3" t="s">
        <v>1760</v>
      </c>
      <c r="B696" s="4"/>
      <c r="C696" s="4"/>
      <c r="D696" s="4">
        <v>1</v>
      </c>
      <c r="E696" s="4">
        <v>1</v>
      </c>
      <c r="F696" s="4">
        <v>1</v>
      </c>
      <c r="G696" s="4">
        <v>1</v>
      </c>
      <c r="H696" s="4"/>
      <c r="I696" s="4"/>
      <c r="J696" s="4"/>
      <c r="K696" s="4"/>
      <c r="L696" s="4"/>
      <c r="M696" s="4"/>
      <c r="N696" s="4" t="str">
        <f>IFERROR(IF(VLOOKUP(A696,'API Org Members'!C:D,2,FALSE)=0,"",VLOOKUP(A696,'API Org Members'!C:D,2,FALSE)),"")</f>
        <v>http:/www.millerenergy.com/</v>
      </c>
      <c r="O696" t="str">
        <f>IFERROR(IF(VLOOKUP(A696,Resources!A:B,2,FALSE)=0,"",VLOOKUP(A696,Resources!A:B,2,FALSE)),"")</f>
        <v/>
      </c>
    </row>
    <row r="697" spans="1:15" x14ac:dyDescent="0.2">
      <c r="A697" s="3" t="s">
        <v>278</v>
      </c>
      <c r="B697" s="4">
        <v>1</v>
      </c>
      <c r="C697" s="4">
        <v>1</v>
      </c>
      <c r="D697" s="4">
        <v>1</v>
      </c>
      <c r="E697" s="4">
        <v>1</v>
      </c>
      <c r="F697" s="4">
        <v>1</v>
      </c>
      <c r="G697" s="4">
        <v>1</v>
      </c>
      <c r="H697" s="4">
        <v>1</v>
      </c>
      <c r="I697" s="4">
        <v>1</v>
      </c>
      <c r="J697" s="4">
        <v>1</v>
      </c>
      <c r="K697" s="4">
        <v>1</v>
      </c>
      <c r="L697" s="4">
        <v>1</v>
      </c>
      <c r="M697" s="4">
        <v>1</v>
      </c>
      <c r="N697" s="4" t="str">
        <f>IFERROR(IF(VLOOKUP(A697,'API Org Members'!C:D,2,FALSE)=0,"",VLOOKUP(A697,'API Org Members'!C:D,2,FALSE)),"")</f>
        <v>https://www.milwaukeevalve.com/</v>
      </c>
      <c r="O697" t="str">
        <f>IFERROR(IF(VLOOKUP(A697,Resources!A:B,2,FALSE)=0,"",VLOOKUP(A697,Resources!A:B,2,FALSE)),"")</f>
        <v/>
      </c>
    </row>
    <row r="698" spans="1:15" x14ac:dyDescent="0.2">
      <c r="A698" s="3" t="s">
        <v>1615</v>
      </c>
      <c r="B698" s="4"/>
      <c r="C698" s="4"/>
      <c r="D698" s="4"/>
      <c r="E698" s="4"/>
      <c r="F698" s="4">
        <v>1</v>
      </c>
      <c r="G698" s="4"/>
      <c r="H698" s="4">
        <v>1</v>
      </c>
      <c r="I698" s="4"/>
      <c r="J698" s="4"/>
      <c r="K698" s="4"/>
      <c r="L698" s="4"/>
      <c r="M698" s="4"/>
      <c r="N698" s="4" t="str">
        <f>IFERROR(IF(VLOOKUP(A698,'API Org Members'!C:D,2,FALSE)=0,"",VLOOKUP(A698,'API Org Members'!C:D,2,FALSE)),"")</f>
        <v>http:/www.grupominga.com/</v>
      </c>
      <c r="O698" t="str">
        <f>IFERROR(IF(VLOOKUP(A698,Resources!A:B,2,FALSE)=0,"",VLOOKUP(A698,Resources!A:B,2,FALSE)),"")</f>
        <v/>
      </c>
    </row>
    <row r="699" spans="1:15" x14ac:dyDescent="0.2">
      <c r="A699" s="3" t="s">
        <v>1761</v>
      </c>
      <c r="B699" s="4"/>
      <c r="C699" s="4"/>
      <c r="D699" s="4"/>
      <c r="E699" s="4"/>
      <c r="F699" s="4">
        <v>1</v>
      </c>
      <c r="G699" s="4">
        <v>1</v>
      </c>
      <c r="H699" s="4"/>
      <c r="I699" s="4"/>
      <c r="J699" s="4"/>
      <c r="K699" s="4"/>
      <c r="L699" s="4"/>
      <c r="M699" s="4"/>
      <c r="N699" s="4" t="str">
        <f>IFERROR(IF(VLOOKUP(A699,'API Org Members'!C:D,2,FALSE)=0,"",VLOOKUP(A699,'API Org Members'!C:D,2,FALSE)),"")</f>
        <v>http://www.refractories.net/</v>
      </c>
      <c r="O699" t="str">
        <f>IFERROR(IF(VLOOKUP(A699,Resources!A:B,2,FALSE)=0,"",VLOOKUP(A699,Resources!A:B,2,FALSE)),"")</f>
        <v/>
      </c>
    </row>
    <row r="700" spans="1:15" x14ac:dyDescent="0.2">
      <c r="A700" s="3" t="s">
        <v>279</v>
      </c>
      <c r="B700" s="4"/>
      <c r="C700" s="4"/>
      <c r="D700" s="4"/>
      <c r="E700" s="4">
        <v>1</v>
      </c>
      <c r="F700" s="4">
        <v>1</v>
      </c>
      <c r="G700" s="4">
        <v>1</v>
      </c>
      <c r="H700" s="4">
        <v>1</v>
      </c>
      <c r="I700" s="4">
        <v>1</v>
      </c>
      <c r="J700" s="4">
        <v>1</v>
      </c>
      <c r="K700" s="4">
        <v>1</v>
      </c>
      <c r="L700" s="4">
        <v>1</v>
      </c>
      <c r="M700" s="4">
        <v>1</v>
      </c>
      <c r="N700" s="4" t="str">
        <f>IFERROR(IF(VLOOKUP(A700,'API Org Members'!C:D,2,FALSE)=0,"",VLOOKUP(A700,'API Org Members'!C:D,2,FALSE)),"")</f>
        <v>http://www.mistrasgroup.com/</v>
      </c>
      <c r="O700" t="str">
        <f>IFERROR(IF(VLOOKUP(A700,Resources!A:B,2,FALSE)=0,"",VLOOKUP(A700,Resources!A:B,2,FALSE)),"")</f>
        <v/>
      </c>
    </row>
    <row r="701" spans="1:15" x14ac:dyDescent="0.2">
      <c r="A701" s="3" t="s">
        <v>280</v>
      </c>
      <c r="B701" s="4"/>
      <c r="C701" s="4"/>
      <c r="D701" s="4"/>
      <c r="E701" s="4"/>
      <c r="F701" s="4"/>
      <c r="G701" s="4"/>
      <c r="H701" s="4"/>
      <c r="I701" s="4"/>
      <c r="J701" s="4">
        <v>1</v>
      </c>
      <c r="K701" s="4">
        <v>1</v>
      </c>
      <c r="L701" s="4">
        <v>1</v>
      </c>
      <c r="M701" s="4">
        <v>1</v>
      </c>
      <c r="N701" s="4" t="str">
        <f>IFERROR(IF(VLOOKUP(A701,'API Org Members'!C:D,2,FALSE)=0,"",VLOOKUP(A701,'API Org Members'!C:D,2,FALSE)),"")</f>
        <v>https://www.mitsubishicorp.com/jp/en/index.html</v>
      </c>
      <c r="O701" t="str">
        <f>IFERROR(IF(VLOOKUP(A701,Resources!A:B,2,FALSE)=0,"",VLOOKUP(A701,Resources!A:B,2,FALSE)),"")</f>
        <v>http://www.sourcewatch.org/index.php/Mitsubishi</v>
      </c>
    </row>
    <row r="702" spans="1:15" x14ac:dyDescent="0.2">
      <c r="A702" s="3" t="s">
        <v>1448</v>
      </c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>
        <v>1</v>
      </c>
      <c r="M702" s="4"/>
      <c r="N702" s="4" t="str">
        <f>IFERROR(IF(VLOOKUP(A702,'API Org Members'!C:D,2,FALSE)=0,"",VLOOKUP(A702,'API Org Members'!C:D,2,FALSE)),"")</f>
        <v>http:/www.mitsubishitoday.com/</v>
      </c>
      <c r="O702" t="str">
        <f>IFERROR(IF(VLOOKUP(A702,Resources!A:B,2,FALSE)=0,"",VLOOKUP(A702,Resources!A:B,2,FALSE)),"")</f>
        <v/>
      </c>
    </row>
    <row r="703" spans="1:15" x14ac:dyDescent="0.2">
      <c r="A703" s="3" t="s">
        <v>3118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>
        <v>1</v>
      </c>
      <c r="N703" s="4" t="str">
        <f>IFERROR(IF(VLOOKUP(A703,'API Org Members'!C:D,2,FALSE)=0,"",VLOOKUP(A703,'API Org Members'!C:D,2,FALSE)),"")</f>
        <v>http://www.mmcintl.com/</v>
      </c>
      <c r="O703" t="str">
        <f>IFERROR(IF(VLOOKUP(A703,Resources!A:B,2,FALSE)=0,"",VLOOKUP(A703,Resources!A:B,2,FALSE)),"")</f>
        <v/>
      </c>
    </row>
    <row r="704" spans="1:15" x14ac:dyDescent="0.2">
      <c r="A704" s="3" t="s">
        <v>2581</v>
      </c>
      <c r="B704" s="4"/>
      <c r="C704" s="4"/>
      <c r="D704" s="4"/>
      <c r="E704" s="4"/>
      <c r="F704" s="4"/>
      <c r="G704" s="4"/>
      <c r="H704" s="4">
        <v>1</v>
      </c>
      <c r="I704" s="4">
        <v>1</v>
      </c>
      <c r="J704" s="4"/>
      <c r="K704" s="4"/>
      <c r="L704" s="4"/>
      <c r="M704" s="4"/>
      <c r="N704" s="4" t="str">
        <f>IFERROR(IF(VLOOKUP(A704,'API Org Members'!C:D,2,FALSE)=0,"",VLOOKUP(A704,'API Org Members'!C:D,2,FALSE)),"")</f>
        <v>http:/www.mmiengineering.com/default_1_home</v>
      </c>
      <c r="O704" t="str">
        <f>IFERROR(IF(VLOOKUP(A704,Resources!A:B,2,FALSE)=0,"",VLOOKUP(A704,Resources!A:B,2,FALSE)),"")</f>
        <v/>
      </c>
    </row>
    <row r="705" spans="1:15" x14ac:dyDescent="0.2">
      <c r="A705" s="3" t="s">
        <v>2509</v>
      </c>
      <c r="B705" s="4">
        <v>1</v>
      </c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 t="str">
        <f>IFERROR(IF(VLOOKUP(A705,'API Org Members'!C:D,2,FALSE)=0,"",VLOOKUP(A705,'API Org Members'!C:D,2,FALSE)),"")</f>
        <v>http:/www.modernusa.com/</v>
      </c>
      <c r="O705" t="str">
        <f>IFERROR(IF(VLOOKUP(A705,Resources!A:B,2,FALSE)=0,"",VLOOKUP(A705,Resources!A:B,2,FALSE)),"")</f>
        <v/>
      </c>
    </row>
    <row r="706" spans="1:15" x14ac:dyDescent="0.2">
      <c r="A706" s="3" t="s">
        <v>3119</v>
      </c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>
        <v>1</v>
      </c>
      <c r="N706" s="4" t="str">
        <f>IFERROR(IF(VLOOKUP(A706,'API Org Members'!C:D,2,FALSE)=0,"",VLOOKUP(A706,'API Org Members'!C:D,2,FALSE)),"")</f>
        <v>https://modernrefractory.ca/</v>
      </c>
      <c r="O706" t="str">
        <f>IFERROR(IF(VLOOKUP(A706,Resources!A:B,2,FALSE)=0,"",VLOOKUP(A706,Resources!A:B,2,FALSE)),"")</f>
        <v/>
      </c>
    </row>
    <row r="707" spans="1:15" x14ac:dyDescent="0.2">
      <c r="A707" s="3" t="s">
        <v>713</v>
      </c>
      <c r="B707" s="4"/>
      <c r="C707" s="4"/>
      <c r="D707" s="4"/>
      <c r="E707" s="4"/>
      <c r="F707" s="4"/>
      <c r="G707" s="4"/>
      <c r="H707" s="4">
        <v>1</v>
      </c>
      <c r="I707" s="4">
        <v>1</v>
      </c>
      <c r="J707" s="4">
        <v>1</v>
      </c>
      <c r="K707" s="4">
        <v>1</v>
      </c>
      <c r="L707" s="4">
        <v>1</v>
      </c>
      <c r="M707" s="4">
        <v>1</v>
      </c>
      <c r="N707" s="4" t="str">
        <f>IFERROR(IF(VLOOKUP(A707,'API Org Members'!C:D,2,FALSE)=0,"",VLOOKUP(A707,'API Org Members'!C:D,2,FALSE)),"")</f>
        <v>https://www.mogas.com/en-us</v>
      </c>
      <c r="O707" t="str">
        <f>IFERROR(IF(VLOOKUP(A707,Resources!A:B,2,FALSE)=0,"",VLOOKUP(A707,Resources!A:B,2,FALSE)),"")</f>
        <v/>
      </c>
    </row>
    <row r="708" spans="1:15" x14ac:dyDescent="0.2">
      <c r="A708" s="3" t="s">
        <v>281</v>
      </c>
      <c r="B708" s="4"/>
      <c r="C708" s="4"/>
      <c r="D708" s="4">
        <v>1</v>
      </c>
      <c r="E708" s="4">
        <v>1</v>
      </c>
      <c r="F708" s="4">
        <v>1</v>
      </c>
      <c r="G708" s="4">
        <v>1</v>
      </c>
      <c r="H708" s="4">
        <v>1</v>
      </c>
      <c r="I708" s="4">
        <v>1</v>
      </c>
      <c r="J708" s="4">
        <v>1</v>
      </c>
      <c r="K708" s="4">
        <v>1</v>
      </c>
      <c r="L708" s="4">
        <v>1</v>
      </c>
      <c r="M708" s="4">
        <v>1</v>
      </c>
      <c r="N708" s="4" t="str">
        <f>IFERROR(IF(VLOOKUP(A708,'API Org Members'!C:D,2,FALSE)=0,"",VLOOKUP(A708,'API Org Members'!C:D,2,FALSE)),"")</f>
        <v>https://mokveld.com/en/home</v>
      </c>
      <c r="O708" t="str">
        <f>IFERROR(IF(VLOOKUP(A708,Resources!A:B,2,FALSE)=0,"",VLOOKUP(A708,Resources!A:B,2,FALSE)),"")</f>
        <v/>
      </c>
    </row>
    <row r="709" spans="1:15" x14ac:dyDescent="0.2">
      <c r="A709" s="3" t="s">
        <v>1584</v>
      </c>
      <c r="B709" s="4"/>
      <c r="C709" s="4"/>
      <c r="D709" s="4"/>
      <c r="E709" s="4"/>
      <c r="F709" s="4"/>
      <c r="G709" s="4">
        <v>1</v>
      </c>
      <c r="H709" s="4">
        <v>1</v>
      </c>
      <c r="I709" s="4">
        <v>1</v>
      </c>
      <c r="J709" s="4"/>
      <c r="K709" s="4"/>
      <c r="L709" s="4"/>
      <c r="M709" s="4"/>
      <c r="N709" s="4" t="str">
        <f>IFERROR(IF(VLOOKUP(A709,'API Org Members'!C:D,2,FALSE)=0,"",VLOOKUP(A709,'API Org Members'!C:D,2,FALSE)),"")</f>
        <v>http:/www.moody-s.com/</v>
      </c>
      <c r="O709" t="str">
        <f>IFERROR(IF(VLOOKUP(A709,Resources!A:B,2,FALSE)=0,"",VLOOKUP(A709,Resources!A:B,2,FALSE)),"")</f>
        <v/>
      </c>
    </row>
    <row r="710" spans="1:15" x14ac:dyDescent="0.2">
      <c r="A710" s="3" t="s">
        <v>282</v>
      </c>
      <c r="B710" s="4">
        <v>1</v>
      </c>
      <c r="C710" s="4">
        <v>1</v>
      </c>
      <c r="D710" s="4">
        <v>1</v>
      </c>
      <c r="E710" s="4">
        <v>1</v>
      </c>
      <c r="F710" s="4">
        <v>1</v>
      </c>
      <c r="G710" s="4">
        <v>1</v>
      </c>
      <c r="H710" s="4">
        <v>1</v>
      </c>
      <c r="I710" s="4">
        <v>1</v>
      </c>
      <c r="J710" s="4">
        <v>1</v>
      </c>
      <c r="K710" s="4">
        <v>1</v>
      </c>
      <c r="L710" s="4">
        <v>1</v>
      </c>
      <c r="M710" s="4">
        <v>1</v>
      </c>
      <c r="N710" s="4" t="str">
        <f>IFERROR(IF(VLOOKUP(A710,'API Org Members'!C:D,2,FALSE)=0,"",VLOOKUP(A710,'API Org Members'!C:D,2,FALSE)),"")</f>
        <v>http://www.intertek.com/industrial/</v>
      </c>
      <c r="O710" t="str">
        <f>IFERROR(IF(VLOOKUP(A710,Resources!A:B,2,FALSE)=0,"",VLOOKUP(A710,Resources!A:B,2,FALSE)),"")</f>
        <v/>
      </c>
    </row>
    <row r="711" spans="1:15" x14ac:dyDescent="0.2">
      <c r="A711" s="3" t="s">
        <v>1585</v>
      </c>
      <c r="B711" s="4">
        <v>1</v>
      </c>
      <c r="C711" s="4">
        <v>1</v>
      </c>
      <c r="D711" s="4">
        <v>1</v>
      </c>
      <c r="E711" s="4">
        <v>1</v>
      </c>
      <c r="F711" s="4">
        <v>1</v>
      </c>
      <c r="G711" s="4">
        <v>1</v>
      </c>
      <c r="H711" s="4">
        <v>1</v>
      </c>
      <c r="I711" s="4">
        <v>1</v>
      </c>
      <c r="J711" s="4"/>
      <c r="K711" s="4"/>
      <c r="L711" s="4"/>
      <c r="M711" s="4"/>
      <c r="N711" s="4" t="str">
        <f>IFERROR(IF(VLOOKUP(A711,'API Org Members'!C:D,2,FALSE)=0,"",VLOOKUP(A711,'API Org Members'!C:D,2,FALSE)),"")</f>
        <v>http:/www.morantug.com/</v>
      </c>
      <c r="O711" t="str">
        <f>IFERROR(IF(VLOOKUP(A711,Resources!A:B,2,FALSE)=0,"",VLOOKUP(A711,Resources!A:B,2,FALSE)),"")</f>
        <v/>
      </c>
    </row>
    <row r="712" spans="1:15" x14ac:dyDescent="0.2">
      <c r="A712" s="3" t="s">
        <v>2582</v>
      </c>
      <c r="B712" s="4"/>
      <c r="C712" s="4"/>
      <c r="D712" s="4"/>
      <c r="E712" s="4"/>
      <c r="F712" s="4"/>
      <c r="G712" s="4"/>
      <c r="H712" s="4">
        <v>1</v>
      </c>
      <c r="I712" s="4">
        <v>1</v>
      </c>
      <c r="J712" s="4"/>
      <c r="K712" s="4"/>
      <c r="L712" s="4"/>
      <c r="M712" s="4"/>
      <c r="N712" s="4" t="str">
        <f>IFERROR(IF(VLOOKUP(A712,'API Org Members'!C:D,2,FALSE)=0,"",VLOOKUP(A712,'API Org Members'!C:D,2,FALSE)),"")</f>
        <v>http:/www.mossholderlandservices.com/</v>
      </c>
      <c r="O712" t="str">
        <f>IFERROR(IF(VLOOKUP(A712,Resources!A:B,2,FALSE)=0,"",VLOOKUP(A712,Resources!A:B,2,FALSE)),"")</f>
        <v/>
      </c>
    </row>
    <row r="713" spans="1:15" x14ac:dyDescent="0.2">
      <c r="A713" s="3" t="s">
        <v>3120</v>
      </c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>
        <v>1</v>
      </c>
      <c r="N713" s="4" t="str">
        <f>IFERROR(IF(VLOOKUP(A713,'API Org Members'!C:D,2,FALSE)=0,"",VLOOKUP(A713,'API Org Members'!C:D,2,FALSE)),"")</f>
        <v>https://www.motiva.com/</v>
      </c>
      <c r="O713" t="str">
        <f>IFERROR(IF(VLOOKUP(A713,Resources!A:B,2,FALSE)=0,"",VLOOKUP(A713,Resources!A:B,2,FALSE)),"")</f>
        <v>https://www.sourcewatch.org/index.php/Motiva_Enterprises</v>
      </c>
    </row>
    <row r="714" spans="1:15" x14ac:dyDescent="0.2">
      <c r="A714" s="3" t="s">
        <v>283</v>
      </c>
      <c r="B714" s="4"/>
      <c r="C714" s="4"/>
      <c r="D714" s="4">
        <v>1</v>
      </c>
      <c r="E714" s="4">
        <v>1</v>
      </c>
      <c r="F714" s="4">
        <v>1</v>
      </c>
      <c r="G714" s="4">
        <v>1</v>
      </c>
      <c r="H714" s="4">
        <v>1</v>
      </c>
      <c r="I714" s="4">
        <v>1</v>
      </c>
      <c r="J714" s="4">
        <v>1</v>
      </c>
      <c r="K714" s="4">
        <v>1</v>
      </c>
      <c r="L714" s="4"/>
      <c r="M714" s="4"/>
      <c r="N714" s="4" t="str">
        <f>IFERROR(IF(VLOOKUP(A714,'API Org Members'!C:D,2,FALSE)=0,"",VLOOKUP(A714,'API Org Members'!C:D,2,FALSE)),"")</f>
        <v>http:/www.mtitank.com/</v>
      </c>
      <c r="O714" t="str">
        <f>IFERROR(IF(VLOOKUP(A714,Resources!A:B,2,FALSE)=0,"",VLOOKUP(A714,Resources!A:B,2,FALSE)),"")</f>
        <v/>
      </c>
    </row>
    <row r="715" spans="1:15" x14ac:dyDescent="0.2">
      <c r="A715" s="3" t="s">
        <v>284</v>
      </c>
      <c r="B715" s="4"/>
      <c r="C715" s="4"/>
      <c r="D715" s="4"/>
      <c r="E715" s="4"/>
      <c r="F715" s="4"/>
      <c r="G715" s="4"/>
      <c r="H715" s="4"/>
      <c r="I715" s="4"/>
      <c r="J715" s="4">
        <v>1</v>
      </c>
      <c r="K715" s="4">
        <v>1</v>
      </c>
      <c r="L715" s="4"/>
      <c r="M715" s="4"/>
      <c r="N715" s="4" t="str">
        <f>IFERROR(IF(VLOOKUP(A715,'API Org Members'!C:D,2,FALSE)=0,"",VLOOKUP(A715,'API Org Members'!C:D,2,FALSE)),"")</f>
        <v>http:/www.msp-drilex.us.com/</v>
      </c>
      <c r="O715" t="str">
        <f>IFERROR(IF(VLOOKUP(A715,Resources!A:B,2,FALSE)=0,"",VLOOKUP(A715,Resources!A:B,2,FALSE)),"")</f>
        <v/>
      </c>
    </row>
    <row r="716" spans="1:15" x14ac:dyDescent="0.2">
      <c r="A716" s="3" t="s">
        <v>285</v>
      </c>
      <c r="B716" s="4"/>
      <c r="C716" s="4"/>
      <c r="D716" s="4"/>
      <c r="E716" s="4"/>
      <c r="F716" s="4"/>
      <c r="G716" s="4"/>
      <c r="H716" s="4"/>
      <c r="I716" s="4"/>
      <c r="J716" s="4">
        <v>1</v>
      </c>
      <c r="K716" s="4">
        <v>1</v>
      </c>
      <c r="L716" s="4"/>
      <c r="M716" s="4"/>
      <c r="N716" s="4" t="str">
        <f>IFERROR(IF(VLOOKUP(A716,'API Org Members'!C:D,2,FALSE)=0,"",VLOOKUP(A716,'API Org Members'!C:D,2,FALSE)),"")</f>
        <v>http:/www.multimarine.com.cy/</v>
      </c>
      <c r="O716" t="str">
        <f>IFERROR(IF(VLOOKUP(A716,Resources!A:B,2,FALSE)=0,"",VLOOKUP(A716,Resources!A:B,2,FALSE)),"")</f>
        <v/>
      </c>
    </row>
    <row r="717" spans="1:15" x14ac:dyDescent="0.2">
      <c r="A717" s="3" t="s">
        <v>286</v>
      </c>
      <c r="B717" s="4">
        <v>1</v>
      </c>
      <c r="C717" s="4">
        <v>1</v>
      </c>
      <c r="D717" s="4">
        <v>1</v>
      </c>
      <c r="E717" s="4">
        <v>1</v>
      </c>
      <c r="F717" s="4">
        <v>1</v>
      </c>
      <c r="G717" s="4"/>
      <c r="H717" s="4"/>
      <c r="I717" s="4">
        <v>1</v>
      </c>
      <c r="J717" s="4">
        <v>1</v>
      </c>
      <c r="K717" s="4">
        <v>1</v>
      </c>
      <c r="L717" s="4">
        <v>1</v>
      </c>
      <c r="M717" s="4">
        <v>1</v>
      </c>
      <c r="N717" s="4" t="str">
        <f>IFERROR(IF(VLOOKUP(A717,'API Org Members'!C:D,2,FALSE)=0,"",VLOOKUP(A717,'API Org Members'!C:D,2,FALSE)),"")</f>
        <v>http://www.murphyoilcorp.com/</v>
      </c>
      <c r="O717" t="str">
        <f>IFERROR(IF(VLOOKUP(A717,Resources!A:B,2,FALSE)=0,"",VLOOKUP(A717,Resources!A:B,2,FALSE)),"")</f>
        <v/>
      </c>
    </row>
    <row r="718" spans="1:15" x14ac:dyDescent="0.2">
      <c r="A718" s="3" t="s">
        <v>287</v>
      </c>
      <c r="B718" s="4">
        <v>1</v>
      </c>
      <c r="C718" s="4">
        <v>1</v>
      </c>
      <c r="D718" s="4">
        <v>1</v>
      </c>
      <c r="E718" s="4">
        <v>1</v>
      </c>
      <c r="F718" s="4">
        <v>1</v>
      </c>
      <c r="G718" s="4">
        <v>1</v>
      </c>
      <c r="H718" s="4">
        <v>1</v>
      </c>
      <c r="I718" s="4">
        <v>1</v>
      </c>
      <c r="J718" s="4">
        <v>1</v>
      </c>
      <c r="K718" s="4">
        <v>1</v>
      </c>
      <c r="L718" s="4">
        <v>1</v>
      </c>
      <c r="M718" s="4">
        <v>1</v>
      </c>
      <c r="N718" s="4" t="str">
        <f>IFERROR(IF(VLOOKUP(A718,'API Org Members'!C:D,2,FALSE)=0,"",VLOOKUP(A718,'API Org Members'!C:D,2,FALSE)),"")</f>
        <v>http://www.musestancil.com/</v>
      </c>
      <c r="O718" t="str">
        <f>IFERROR(IF(VLOOKUP(A718,Resources!A:B,2,FALSE)=0,"",VLOOKUP(A718,Resources!A:B,2,FALSE)),"")</f>
        <v/>
      </c>
    </row>
    <row r="719" spans="1:15" x14ac:dyDescent="0.2">
      <c r="A719" s="3" t="s">
        <v>2382</v>
      </c>
      <c r="B719" s="4">
        <v>1</v>
      </c>
      <c r="C719" s="4">
        <v>1</v>
      </c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 t="str">
        <f>IFERROR(IF(VLOOKUP(A719,'API Org Members'!C:D,2,FALSE)=0,"",VLOOKUP(A719,'API Org Members'!C:D,2,FALSE)),"")</f>
        <v>http:/www.mustangeng.com/</v>
      </c>
      <c r="O719" t="str">
        <f>IFERROR(IF(VLOOKUP(A719,Resources!A:B,2,FALSE)=0,"",VLOOKUP(A719,Resources!A:B,2,FALSE)),"")</f>
        <v/>
      </c>
    </row>
    <row r="720" spans="1:15" x14ac:dyDescent="0.2">
      <c r="A720" s="3" t="s">
        <v>2214</v>
      </c>
      <c r="B720" s="4"/>
      <c r="C720" s="4">
        <v>1</v>
      </c>
      <c r="D720" s="4">
        <v>1</v>
      </c>
      <c r="E720" s="4">
        <v>1</v>
      </c>
      <c r="F720" s="4"/>
      <c r="G720" s="4"/>
      <c r="H720" s="4"/>
      <c r="I720" s="4"/>
      <c r="J720" s="4"/>
      <c r="K720" s="4"/>
      <c r="L720" s="4"/>
      <c r="M720" s="4"/>
      <c r="N720" s="4" t="str">
        <f>IFERROR(IF(VLOOKUP(A720,'API Org Members'!C:D,2,FALSE)=0,"",VLOOKUP(A720,'API Org Members'!C:D,2,FALSE)),"")</f>
        <v>http:/www.mwhglobal.com/</v>
      </c>
      <c r="O720" t="str">
        <f>IFERROR(IF(VLOOKUP(A720,Resources!A:B,2,FALSE)=0,"",VLOOKUP(A720,Resources!A:B,2,FALSE)),"")</f>
        <v/>
      </c>
    </row>
    <row r="721" spans="1:15" x14ac:dyDescent="0.2">
      <c r="A721" s="3" t="s">
        <v>2215</v>
      </c>
      <c r="B721" s="4">
        <v>1</v>
      </c>
      <c r="C721" s="4">
        <v>1</v>
      </c>
      <c r="D721" s="4">
        <v>1</v>
      </c>
      <c r="E721" s="4">
        <v>1</v>
      </c>
      <c r="F721" s="4"/>
      <c r="G721" s="4"/>
      <c r="H721" s="4"/>
      <c r="I721" s="4"/>
      <c r="J721" s="4"/>
      <c r="K721" s="4"/>
      <c r="L721" s="4"/>
      <c r="M721" s="4"/>
      <c r="N721" s="4" t="str">
        <f>IFERROR(IF(VLOOKUP(A721,'API Org Members'!C:D,2,FALSE)=0,"",VLOOKUP(A721,'API Org Members'!C:D,2,FALSE)),"")</f>
        <v>http:/www.nalco.com/</v>
      </c>
      <c r="O721" t="str">
        <f>IFERROR(IF(VLOOKUP(A721,Resources!A:B,2,FALSE)=0,"",VLOOKUP(A721,Resources!A:B,2,FALSE)),"")</f>
        <v/>
      </c>
    </row>
    <row r="722" spans="1:15" x14ac:dyDescent="0.2">
      <c r="A722" s="3" t="s">
        <v>288</v>
      </c>
      <c r="B722" s="4"/>
      <c r="C722" s="4"/>
      <c r="D722" s="4"/>
      <c r="E722" s="4"/>
      <c r="F722" s="4"/>
      <c r="G722" s="4"/>
      <c r="H722" s="4"/>
      <c r="I722" s="4"/>
      <c r="J722" s="4"/>
      <c r="K722" s="4">
        <v>1</v>
      </c>
      <c r="L722" s="4">
        <v>1</v>
      </c>
      <c r="M722" s="4">
        <v>1</v>
      </c>
      <c r="N722" s="4" t="str">
        <f>IFERROR(IF(VLOOKUP(A722,'API Org Members'!C:D,2,FALSE)=0,"",VLOOKUP(A722,'API Org Members'!C:D,2,FALSE)),"")</f>
        <v>http://www.nanomech.com/</v>
      </c>
      <c r="O722" t="str">
        <f>IFERROR(IF(VLOOKUP(A722,Resources!A:B,2,FALSE)=0,"",VLOOKUP(A722,Resources!A:B,2,FALSE)),"")</f>
        <v/>
      </c>
    </row>
    <row r="723" spans="1:15" x14ac:dyDescent="0.2">
      <c r="A723" s="3" t="s">
        <v>1449</v>
      </c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>
        <v>1</v>
      </c>
      <c r="M723" s="4">
        <v>1</v>
      </c>
      <c r="N723" s="4" t="str">
        <f>IFERROR(IF(VLOOKUP(A723,'API Org Members'!C:D,2,FALSE)=0,"",VLOOKUP(A723,'API Org Members'!C:D,2,FALSE)),"")</f>
        <v>https://www.nationalcompliance.com/</v>
      </c>
      <c r="O723" t="str">
        <f>IFERROR(IF(VLOOKUP(A723,Resources!A:B,2,FALSE)=0,"",VLOOKUP(A723,Resources!A:B,2,FALSE)),"")</f>
        <v/>
      </c>
    </row>
    <row r="724" spans="1:15" x14ac:dyDescent="0.2">
      <c r="A724" s="3" t="s">
        <v>289</v>
      </c>
      <c r="B724" s="4"/>
      <c r="C724" s="4"/>
      <c r="D724" s="4">
        <v>1</v>
      </c>
      <c r="E724" s="4">
        <v>1</v>
      </c>
      <c r="F724" s="4">
        <v>1</v>
      </c>
      <c r="G724" s="4">
        <v>1</v>
      </c>
      <c r="H724" s="4">
        <v>1</v>
      </c>
      <c r="I724" s="4">
        <v>1</v>
      </c>
      <c r="J724" s="4">
        <v>1</v>
      </c>
      <c r="K724" s="4">
        <v>1</v>
      </c>
      <c r="L724" s="4">
        <v>1</v>
      </c>
      <c r="M724" s="4">
        <v>1</v>
      </c>
      <c r="N724" s="4" t="str">
        <f>IFERROR(IF(VLOOKUP(A724,'API Org Members'!C:D,2,FALSE)=0,"",VLOOKUP(A724,'API Org Members'!C:D,2,FALSE)),"")</f>
        <v>http://www.nov.com/</v>
      </c>
      <c r="O724" t="str">
        <f>IFERROR(IF(VLOOKUP(A724,Resources!A:B,2,FALSE)=0,"",VLOOKUP(A724,Resources!A:B,2,FALSE)),"")</f>
        <v/>
      </c>
    </row>
    <row r="725" spans="1:15" x14ac:dyDescent="0.2">
      <c r="A725" s="3" t="s">
        <v>290</v>
      </c>
      <c r="B725" s="4"/>
      <c r="C725" s="4"/>
      <c r="D725" s="4"/>
      <c r="E725" s="4">
        <v>1</v>
      </c>
      <c r="F725" s="4">
        <v>1</v>
      </c>
      <c r="G725" s="4">
        <v>1</v>
      </c>
      <c r="H725" s="4">
        <v>1</v>
      </c>
      <c r="I725" s="4">
        <v>1</v>
      </c>
      <c r="J725" s="4">
        <v>1</v>
      </c>
      <c r="K725" s="4">
        <v>1</v>
      </c>
      <c r="L725" s="4">
        <v>1</v>
      </c>
      <c r="M725" s="4">
        <v>1</v>
      </c>
      <c r="N725" s="4" t="str">
        <f>IFERROR(IF(VLOOKUP(A725,'API Org Members'!C:D,2,FALSE)=0,"",VLOOKUP(A725,'API Org Members'!C:D,2,FALSE)),"")</f>
        <v>https://www.nationalpumpcompany.com/</v>
      </c>
      <c r="O725" t="str">
        <f>IFERROR(IF(VLOOKUP(A725,Resources!A:B,2,FALSE)=0,"",VLOOKUP(A725,Resources!A:B,2,FALSE)),"")</f>
        <v/>
      </c>
    </row>
    <row r="726" spans="1:15" x14ac:dyDescent="0.2">
      <c r="A726" s="3" t="s">
        <v>2383</v>
      </c>
      <c r="B726" s="4">
        <v>1</v>
      </c>
      <c r="C726" s="4">
        <v>1</v>
      </c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 t="str">
        <f>IFERROR(IF(VLOOKUP(A726,'API Org Members'!C:D,2,FALSE)=0,"",VLOOKUP(A726,'API Org Members'!C:D,2,FALSE)),"")</f>
        <v>http:/www.nassco.com/</v>
      </c>
      <c r="O726" t="str">
        <f>IFERROR(IF(VLOOKUP(A726,Resources!A:B,2,FALSE)=0,"",VLOOKUP(A726,Resources!A:B,2,FALSE)),"")</f>
        <v/>
      </c>
    </row>
    <row r="727" spans="1:15" x14ac:dyDescent="0.2">
      <c r="A727" s="3" t="s">
        <v>291</v>
      </c>
      <c r="B727" s="4"/>
      <c r="C727" s="4"/>
      <c r="D727" s="4"/>
      <c r="E727" s="4"/>
      <c r="F727" s="4"/>
      <c r="G727" s="4"/>
      <c r="H727" s="4"/>
      <c r="I727" s="4">
        <v>1</v>
      </c>
      <c r="J727" s="4">
        <v>1</v>
      </c>
      <c r="K727" s="4">
        <v>1</v>
      </c>
      <c r="L727" s="4">
        <v>1</v>
      </c>
      <c r="M727" s="4">
        <v>1</v>
      </c>
      <c r="N727" s="4" t="str">
        <f>IFERROR(IF(VLOOKUP(A727,'API Org Members'!C:D,2,FALSE)=0,"",VLOOKUP(A727,'API Org Members'!C:D,2,FALSE)),"")</f>
        <v>https://www.steelcar.com/</v>
      </c>
      <c r="O727" t="str">
        <f>IFERROR(IF(VLOOKUP(A727,Resources!A:B,2,FALSE)=0,"",VLOOKUP(A727,Resources!A:B,2,FALSE)),"")</f>
        <v/>
      </c>
    </row>
    <row r="728" spans="1:15" x14ac:dyDescent="0.2">
      <c r="A728" s="3" t="s">
        <v>292</v>
      </c>
      <c r="B728" s="4"/>
      <c r="C728" s="4"/>
      <c r="D728" s="4"/>
      <c r="E728" s="4"/>
      <c r="F728" s="4">
        <v>1</v>
      </c>
      <c r="G728" s="4">
        <v>1</v>
      </c>
      <c r="H728" s="4">
        <v>1</v>
      </c>
      <c r="I728" s="4">
        <v>1</v>
      </c>
      <c r="J728" s="4">
        <v>1</v>
      </c>
      <c r="K728" s="4">
        <v>1</v>
      </c>
      <c r="L728" s="4"/>
      <c r="M728" s="4"/>
      <c r="N728" s="4" t="str">
        <f>IFERROR(IF(VLOOKUP(A728,'API Org Members'!C:D,2,FALSE)=0,"",VLOOKUP(A728,'API Org Members'!C:D,2,FALSE)),"")</f>
        <v>http:/www.nationalsteelerection.com/</v>
      </c>
      <c r="O728" t="str">
        <f>IFERROR(IF(VLOOKUP(A728,Resources!A:B,2,FALSE)=0,"",VLOOKUP(A728,Resources!A:B,2,FALSE)),"")</f>
        <v/>
      </c>
    </row>
    <row r="729" spans="1:15" x14ac:dyDescent="0.2">
      <c r="A729" s="3" t="s">
        <v>293</v>
      </c>
      <c r="B729" s="4"/>
      <c r="C729" s="4"/>
      <c r="D729" s="4"/>
      <c r="E729" s="4"/>
      <c r="F729" s="4"/>
      <c r="G729" s="4"/>
      <c r="H729" s="4"/>
      <c r="I729" s="4"/>
      <c r="J729" s="4">
        <v>1</v>
      </c>
      <c r="K729" s="4">
        <v>1</v>
      </c>
      <c r="L729" s="4">
        <v>1</v>
      </c>
      <c r="M729" s="4">
        <v>1</v>
      </c>
      <c r="N729" s="4" t="str">
        <f>IFERROR(IF(VLOOKUP(A729,'API Org Members'!C:D,2,FALSE)=0,"",VLOOKUP(A729,'API Org Members'!C:D,2,FALSE)),"")</f>
        <v>https://www.nationwideboiler.com/</v>
      </c>
      <c r="O729" t="str">
        <f>IFERROR(IF(VLOOKUP(A729,Resources!A:B,2,FALSE)=0,"",VLOOKUP(A729,Resources!A:B,2,FALSE)),"")</f>
        <v/>
      </c>
    </row>
    <row r="730" spans="1:15" x14ac:dyDescent="0.2">
      <c r="A730" s="3" t="s">
        <v>1586</v>
      </c>
      <c r="B730" s="4"/>
      <c r="C730" s="4"/>
      <c r="D730" s="4"/>
      <c r="E730" s="4"/>
      <c r="F730" s="4"/>
      <c r="G730" s="4"/>
      <c r="H730" s="4">
        <v>1</v>
      </c>
      <c r="I730" s="4">
        <v>1</v>
      </c>
      <c r="J730" s="4"/>
      <c r="K730" s="4"/>
      <c r="L730" s="4"/>
      <c r="M730" s="4"/>
      <c r="N730" s="4" t="str">
        <f>IFERROR(IF(VLOOKUP(A730,'API Org Members'!C:D,2,FALSE)=0,"",VLOOKUP(A730,'API Org Members'!C:D,2,FALSE)),"")</f>
        <v>http:/www.nautilus-int.com/</v>
      </c>
      <c r="O730" t="str">
        <f>IFERROR(IF(VLOOKUP(A730,Resources!A:B,2,FALSE)=0,"",VLOOKUP(A730,Resources!A:B,2,FALSE)),"")</f>
        <v/>
      </c>
    </row>
    <row r="731" spans="1:15" x14ac:dyDescent="0.2">
      <c r="A731" s="3" t="s">
        <v>1762</v>
      </c>
      <c r="B731" s="4"/>
      <c r="C731" s="4"/>
      <c r="D731" s="4"/>
      <c r="E731" s="4"/>
      <c r="F731" s="4">
        <v>1</v>
      </c>
      <c r="G731" s="4">
        <v>1</v>
      </c>
      <c r="H731" s="4"/>
      <c r="I731" s="4"/>
      <c r="J731" s="4"/>
      <c r="K731" s="4"/>
      <c r="L731" s="4"/>
      <c r="M731" s="4"/>
      <c r="N731" s="4" t="str">
        <f>IFERROR(IF(VLOOKUP(A731,'API Org Members'!C:D,2,FALSE)=0,"",VLOOKUP(A731,'API Org Members'!C:D,2,FALSE)),"")</f>
        <v>http:/www.nautilus-int.com/</v>
      </c>
      <c r="O731" t="str">
        <f>IFERROR(IF(VLOOKUP(A731,Resources!A:B,2,FALSE)=0,"",VLOOKUP(A731,Resources!A:B,2,FALSE)),"")</f>
        <v/>
      </c>
    </row>
    <row r="732" spans="1:15" x14ac:dyDescent="0.2">
      <c r="A732" s="3" t="s">
        <v>294</v>
      </c>
      <c r="B732" s="4"/>
      <c r="C732" s="4"/>
      <c r="D732" s="4"/>
      <c r="E732" s="4"/>
      <c r="F732" s="4"/>
      <c r="G732" s="4"/>
      <c r="H732" s="4"/>
      <c r="I732" s="4"/>
      <c r="J732" s="4"/>
      <c r="K732" s="4">
        <v>1</v>
      </c>
      <c r="L732" s="4">
        <v>1</v>
      </c>
      <c r="M732" s="4">
        <v>1</v>
      </c>
      <c r="N732" s="4" t="str">
        <f>IFERROR(IF(VLOOKUP(A732,'API Org Members'!C:D,2,FALSE)=0,"",VLOOKUP(A732,'API Org Members'!C:D,2,FALSE)),"")</f>
        <v>http://www.nnogc.com/</v>
      </c>
      <c r="O732" t="str">
        <f>IFERROR(IF(VLOOKUP(A732,Resources!A:B,2,FALSE)=0,"",VLOOKUP(A732,Resources!A:B,2,FALSE)),"")</f>
        <v/>
      </c>
    </row>
    <row r="733" spans="1:15" x14ac:dyDescent="0.2">
      <c r="A733" s="3" t="s">
        <v>295</v>
      </c>
      <c r="B733" s="4"/>
      <c r="C733" s="4"/>
      <c r="D733" s="4">
        <v>1</v>
      </c>
      <c r="E733" s="4">
        <v>1</v>
      </c>
      <c r="F733" s="4">
        <v>1</v>
      </c>
      <c r="G733" s="4">
        <v>1</v>
      </c>
      <c r="H733" s="4">
        <v>1</v>
      </c>
      <c r="I733" s="4">
        <v>1</v>
      </c>
      <c r="J733" s="4">
        <v>1</v>
      </c>
      <c r="K733" s="4">
        <v>1</v>
      </c>
      <c r="L733" s="4">
        <v>1</v>
      </c>
      <c r="M733" s="4">
        <v>1</v>
      </c>
      <c r="N733" s="4" t="str">
        <f>IFERROR(IF(VLOOKUP(A733,'API Org Members'!C:D,2,FALSE)=0,"",VLOOKUP(A733,'API Org Members'!C:D,2,FALSE)),"")</f>
        <v>https://www.navarik.com/</v>
      </c>
      <c r="O733" t="str">
        <f>IFERROR(IF(VLOOKUP(A733,Resources!A:B,2,FALSE)=0,"",VLOOKUP(A733,Resources!A:B,2,FALSE)),"")</f>
        <v/>
      </c>
    </row>
    <row r="734" spans="1:15" x14ac:dyDescent="0.2">
      <c r="A734" s="3" t="s">
        <v>296</v>
      </c>
      <c r="B734" s="4"/>
      <c r="C734" s="4"/>
      <c r="D734" s="4"/>
      <c r="E734" s="4">
        <v>1</v>
      </c>
      <c r="F734" s="4">
        <v>1</v>
      </c>
      <c r="G734" s="4">
        <v>1</v>
      </c>
      <c r="H734" s="4">
        <v>1</v>
      </c>
      <c r="I734" s="4">
        <v>1</v>
      </c>
      <c r="J734" s="4">
        <v>1</v>
      </c>
      <c r="K734" s="4">
        <v>1</v>
      </c>
      <c r="L734" s="4">
        <v>1</v>
      </c>
      <c r="M734" s="4">
        <v>1</v>
      </c>
      <c r="N734" s="4" t="str">
        <f>IFERROR(IF(VLOOKUP(A734,'API Org Members'!C:D,2,FALSE)=0,"",VLOOKUP(A734,'API Org Members'!C:D,2,FALSE)),"")</f>
        <v>http://www.nositx.com/</v>
      </c>
      <c r="O734" t="str">
        <f>IFERROR(IF(VLOOKUP(A734,Resources!A:B,2,FALSE)=0,"",VLOOKUP(A734,Resources!A:B,2,FALSE)),"")</f>
        <v/>
      </c>
    </row>
    <row r="735" spans="1:15" x14ac:dyDescent="0.2">
      <c r="A735" s="3" t="s">
        <v>297</v>
      </c>
      <c r="B735" s="4"/>
      <c r="C735" s="4"/>
      <c r="D735" s="4"/>
      <c r="E735" s="4"/>
      <c r="F735" s="4"/>
      <c r="G735" s="4"/>
      <c r="H735" s="4"/>
      <c r="I735" s="4"/>
      <c r="J735" s="4">
        <v>1</v>
      </c>
      <c r="K735" s="4">
        <v>1</v>
      </c>
      <c r="L735" s="4">
        <v>1</v>
      </c>
      <c r="M735" s="4">
        <v>1</v>
      </c>
      <c r="N735" s="4" t="str">
        <f>IFERROR(IF(VLOOKUP(A735,'API Org Members'!C:D,2,FALSE)=0,"",VLOOKUP(A735,'API Org Members'!C:D,2,FALSE)),"")</f>
        <v>https://www.rina.org/en</v>
      </c>
      <c r="O735" t="str">
        <f>IFERROR(IF(VLOOKUP(A735,Resources!A:B,2,FALSE)=0,"",VLOOKUP(A735,Resources!A:B,2,FALSE)),"")</f>
        <v/>
      </c>
    </row>
    <row r="736" spans="1:15" x14ac:dyDescent="0.2">
      <c r="A736" s="3" t="s">
        <v>3158</v>
      </c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>
        <v>1</v>
      </c>
      <c r="N736" s="4" t="str">
        <f>IFERROR(IF(VLOOKUP(A736,'API Org Members'!C:D,2,FALSE)=0,"",VLOOKUP(A736,'API Org Members'!C:D,2,FALSE)),"")</f>
        <v>https://www.ndt-global.com/</v>
      </c>
      <c r="O736" t="str">
        <f>IFERROR(IF(VLOOKUP(A736,Resources!A:B,2,FALSE)=0,"",VLOOKUP(A736,Resources!A:B,2,FALSE)),"")</f>
        <v/>
      </c>
    </row>
    <row r="737" spans="1:15" x14ac:dyDescent="0.2">
      <c r="A737" s="3" t="s">
        <v>298</v>
      </c>
      <c r="B737" s="4"/>
      <c r="C737" s="4"/>
      <c r="D737" s="4"/>
      <c r="E737" s="4"/>
      <c r="F737" s="4"/>
      <c r="G737" s="4">
        <v>1</v>
      </c>
      <c r="H737" s="4">
        <v>1</v>
      </c>
      <c r="I737" s="4">
        <v>1</v>
      </c>
      <c r="J737" s="4">
        <v>1</v>
      </c>
      <c r="K737" s="4">
        <v>1</v>
      </c>
      <c r="L737" s="4">
        <v>1</v>
      </c>
      <c r="M737" s="4"/>
      <c r="N737" s="4" t="str">
        <f>IFERROR(IF(VLOOKUP(A737,'API Org Members'!C:D,2,FALSE)=0,"",VLOOKUP(A737,'API Org Members'!C:D,2,FALSE)),"")</f>
        <v>http:/www.ndt-global.com/</v>
      </c>
      <c r="O737" t="str">
        <f>IFERROR(IF(VLOOKUP(A737,Resources!A:B,2,FALSE)=0,"",VLOOKUP(A737,Resources!A:B,2,FALSE)),"")</f>
        <v/>
      </c>
    </row>
    <row r="738" spans="1:15" x14ac:dyDescent="0.2">
      <c r="A738" s="3" t="s">
        <v>714</v>
      </c>
      <c r="B738" s="4"/>
      <c r="C738" s="4"/>
      <c r="D738" s="4"/>
      <c r="E738" s="4"/>
      <c r="F738" s="4"/>
      <c r="G738" s="4"/>
      <c r="H738" s="4"/>
      <c r="I738" s="4"/>
      <c r="J738" s="4">
        <v>1</v>
      </c>
      <c r="K738" s="4">
        <v>1</v>
      </c>
      <c r="L738" s="4">
        <v>1</v>
      </c>
      <c r="M738" s="4">
        <v>1</v>
      </c>
      <c r="N738" s="4" t="str">
        <f>IFERROR(IF(VLOOKUP(A738,'API Org Members'!C:D,2,FALSE)=0,"",VLOOKUP(A738,'API Org Members'!C:D,2,FALSE)),"")</f>
        <v>https://www.nesteoil.com/</v>
      </c>
      <c r="O738" t="str">
        <f>IFERROR(IF(VLOOKUP(A738,Resources!A:B,2,FALSE)=0,"",VLOOKUP(A738,Resources!A:B,2,FALSE)),"")</f>
        <v/>
      </c>
    </row>
    <row r="739" spans="1:15" x14ac:dyDescent="0.2">
      <c r="A739" s="3" t="s">
        <v>299</v>
      </c>
      <c r="B739" s="4"/>
      <c r="C739" s="4"/>
      <c r="D739" s="4"/>
      <c r="E739" s="4">
        <v>1</v>
      </c>
      <c r="F739" s="4">
        <v>1</v>
      </c>
      <c r="G739" s="4">
        <v>1</v>
      </c>
      <c r="H739" s="4">
        <v>1</v>
      </c>
      <c r="I739" s="4">
        <v>1</v>
      </c>
      <c r="J739" s="4">
        <v>1</v>
      </c>
      <c r="K739" s="4">
        <v>1</v>
      </c>
      <c r="L739" s="4">
        <v>1</v>
      </c>
      <c r="M739" s="4">
        <v>1</v>
      </c>
      <c r="N739" s="4" t="str">
        <f>IFERROR(IF(VLOOKUP(A739,'API Org Members'!C:D,2,FALSE)=0,"",VLOOKUP(A739,'API Org Members'!C:D,2,FALSE)),"")</f>
        <v>http://www.neuman-esser.de/</v>
      </c>
      <c r="O739" t="str">
        <f>IFERROR(IF(VLOOKUP(A739,Resources!A:B,2,FALSE)=0,"",VLOOKUP(A739,Resources!A:B,2,FALSE)),"")</f>
        <v/>
      </c>
    </row>
    <row r="740" spans="1:15" x14ac:dyDescent="0.2">
      <c r="A740" s="3" t="s">
        <v>1587</v>
      </c>
      <c r="B740" s="4"/>
      <c r="C740" s="4"/>
      <c r="D740" s="4">
        <v>1</v>
      </c>
      <c r="E740" s="4">
        <v>1</v>
      </c>
      <c r="F740" s="4">
        <v>1</v>
      </c>
      <c r="G740" s="4">
        <v>1</v>
      </c>
      <c r="H740" s="4">
        <v>1</v>
      </c>
      <c r="I740" s="4">
        <v>1</v>
      </c>
      <c r="J740" s="4"/>
      <c r="K740" s="4"/>
      <c r="L740" s="4"/>
      <c r="M740" s="4"/>
      <c r="N740" s="4" t="str">
        <f>IFERROR(IF(VLOOKUP(A740,'API Org Members'!C:D,2,FALSE)=0,"",VLOOKUP(A740,'API Org Members'!C:D,2,FALSE)),"")</f>
        <v>http:/www.newdellco.com/</v>
      </c>
      <c r="O740" t="str">
        <f>IFERROR(IF(VLOOKUP(A740,Resources!A:B,2,FALSE)=0,"",VLOOKUP(A740,Resources!A:B,2,FALSE)),"")</f>
        <v/>
      </c>
    </row>
    <row r="741" spans="1:15" x14ac:dyDescent="0.2">
      <c r="A741" s="3" t="s">
        <v>300</v>
      </c>
      <c r="B741" s="4"/>
      <c r="C741" s="4"/>
      <c r="D741" s="4"/>
      <c r="E741" s="4"/>
      <c r="F741" s="4"/>
      <c r="G741" s="4"/>
      <c r="H741" s="4"/>
      <c r="I741" s="4"/>
      <c r="J741" s="4"/>
      <c r="K741" s="4">
        <v>1</v>
      </c>
      <c r="L741" s="4">
        <v>1</v>
      </c>
      <c r="M741" s="4">
        <v>1</v>
      </c>
      <c r="N741" s="4" t="str">
        <f>IFERROR(IF(VLOOKUP(A741,'API Org Members'!C:D,2,FALSE)=0,"",VLOOKUP(A741,'API Org Members'!C:D,2,FALSE)),"")</f>
        <v>http://www.newfield.com/</v>
      </c>
      <c r="O741" t="str">
        <f>IFERROR(IF(VLOOKUP(A741,Resources!A:B,2,FALSE)=0,"",VLOOKUP(A741,Resources!A:B,2,FALSE)),"")</f>
        <v>http://www.sourcewatch.org/index.php/Newfield_Exploration</v>
      </c>
    </row>
    <row r="742" spans="1:15" x14ac:dyDescent="0.2">
      <c r="A742" s="3" t="s">
        <v>301</v>
      </c>
      <c r="B742" s="4"/>
      <c r="C742" s="4">
        <v>1</v>
      </c>
      <c r="D742" s="4">
        <v>1</v>
      </c>
      <c r="E742" s="4">
        <v>1</v>
      </c>
      <c r="F742" s="4">
        <v>1</v>
      </c>
      <c r="G742" s="4">
        <v>1</v>
      </c>
      <c r="H742" s="4">
        <v>1</v>
      </c>
      <c r="I742" s="4">
        <v>1</v>
      </c>
      <c r="J742" s="4">
        <v>1</v>
      </c>
      <c r="K742" s="4">
        <v>1</v>
      </c>
      <c r="L742" s="4">
        <v>1</v>
      </c>
      <c r="M742" s="4">
        <v>1</v>
      </c>
      <c r="N742" s="4" t="str">
        <f>IFERROR(IF(VLOOKUP(A742,'API Org Members'!C:D,2,FALSE)=0,"",VLOOKUP(A742,'API Org Members'!C:D,2,FALSE)),"")</f>
        <v>http://www.newmarket.com/Pages/default.aspx</v>
      </c>
      <c r="O742" t="str">
        <f>IFERROR(IF(VLOOKUP(A742,Resources!A:B,2,FALSE)=0,"",VLOOKUP(A742,Resources!A:B,2,FALSE)),"")</f>
        <v/>
      </c>
    </row>
    <row r="743" spans="1:15" x14ac:dyDescent="0.2">
      <c r="A743" s="3" t="s">
        <v>715</v>
      </c>
      <c r="B743" s="4">
        <v>1</v>
      </c>
      <c r="C743" s="4">
        <v>1</v>
      </c>
      <c r="D743" s="4">
        <v>1</v>
      </c>
      <c r="E743" s="4">
        <v>1</v>
      </c>
      <c r="F743" s="4">
        <v>1</v>
      </c>
      <c r="G743" s="4">
        <v>1</v>
      </c>
      <c r="H743" s="4">
        <v>1</v>
      </c>
      <c r="I743" s="4">
        <v>1</v>
      </c>
      <c r="J743" s="4">
        <v>1</v>
      </c>
      <c r="K743" s="4">
        <v>1</v>
      </c>
      <c r="L743" s="4">
        <v>1</v>
      </c>
      <c r="M743" s="4">
        <v>1</v>
      </c>
      <c r="N743" s="4" t="str">
        <f>IFERROR(IF(VLOOKUP(A743,'API Org Members'!C:D,2,FALSE)=0,"",VLOOKUP(A743,'API Org Members'!C:D,2,FALSE)),"")</f>
        <v>https://www.newpark.com/</v>
      </c>
      <c r="O743" t="str">
        <f>IFERROR(IF(VLOOKUP(A743,Resources!A:B,2,FALSE)=0,"",VLOOKUP(A743,Resources!A:B,2,FALSE)),"")</f>
        <v/>
      </c>
    </row>
    <row r="744" spans="1:15" x14ac:dyDescent="0.2">
      <c r="A744" s="3" t="s">
        <v>302</v>
      </c>
      <c r="B744" s="4"/>
      <c r="C744" s="4"/>
      <c r="D744" s="4">
        <v>1</v>
      </c>
      <c r="E744" s="4">
        <v>1</v>
      </c>
      <c r="F744" s="4">
        <v>1</v>
      </c>
      <c r="G744" s="4">
        <v>1</v>
      </c>
      <c r="H744" s="4">
        <v>1</v>
      </c>
      <c r="I744" s="4">
        <v>1</v>
      </c>
      <c r="J744" s="4">
        <v>1</v>
      </c>
      <c r="K744" s="4">
        <v>1</v>
      </c>
      <c r="L744" s="4">
        <v>1</v>
      </c>
      <c r="M744" s="4"/>
      <c r="N744" s="4" t="str">
        <f>IFERROR(IF(VLOOKUP(A744,'API Org Members'!C:D,2,FALSE)=0,"",VLOOKUP(A744,'API Org Members'!C:D,2,FALSE)),"")</f>
        <v>http:/www.niagarablower.com/</v>
      </c>
      <c r="O744" t="str">
        <f>IFERROR(IF(VLOOKUP(A744,Resources!A:B,2,FALSE)=0,"",VLOOKUP(A744,Resources!A:B,2,FALSE)),"")</f>
        <v/>
      </c>
    </row>
    <row r="745" spans="1:15" x14ac:dyDescent="0.2">
      <c r="A745" s="3" t="s">
        <v>2384</v>
      </c>
      <c r="B745" s="4">
        <v>1</v>
      </c>
      <c r="C745" s="4">
        <v>1</v>
      </c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 t="str">
        <f>IFERROR(IF(VLOOKUP(A745,'API Org Members'!C:D,2,FALSE)=0,"",VLOOKUP(A745,'API Org Members'!C:D,2,FALSE)),"")</f>
        <v>http:/www.nibco.com/</v>
      </c>
      <c r="O745" t="str">
        <f>IFERROR(IF(VLOOKUP(A745,Resources!A:B,2,FALSE)=0,"",VLOOKUP(A745,Resources!A:B,2,FALSE)),"")</f>
        <v/>
      </c>
    </row>
    <row r="746" spans="1:15" x14ac:dyDescent="0.2">
      <c r="A746" s="3" t="s">
        <v>1450</v>
      </c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>
        <v>1</v>
      </c>
      <c r="M746" s="4">
        <v>1</v>
      </c>
      <c r="N746" s="4" t="str">
        <f>IFERROR(IF(VLOOKUP(A746,'API Org Members'!C:D,2,FALSE)=0,"",VLOOKUP(A746,'API Org Members'!C:D,2,FALSE)),"")</f>
        <v>http://nicholsengineer.com/?reqp=1&amp;reqr=nzcdYz5wqv5vMKD=</v>
      </c>
      <c r="O746" t="str">
        <f>IFERROR(IF(VLOOKUP(A746,Resources!A:B,2,FALSE)=0,"",VLOOKUP(A746,Resources!A:B,2,FALSE)),"")</f>
        <v/>
      </c>
    </row>
    <row r="747" spans="1:15" x14ac:dyDescent="0.2">
      <c r="A747" s="3" t="s">
        <v>2027</v>
      </c>
      <c r="B747" s="4"/>
      <c r="C747" s="4"/>
      <c r="D747" s="4">
        <v>1</v>
      </c>
      <c r="E747" s="4">
        <v>1</v>
      </c>
      <c r="F747" s="4">
        <v>1</v>
      </c>
      <c r="G747" s="4"/>
      <c r="H747" s="4"/>
      <c r="I747" s="4"/>
      <c r="J747" s="4"/>
      <c r="K747" s="4"/>
      <c r="L747" s="4"/>
      <c r="M747" s="4"/>
      <c r="N747" s="4" t="str">
        <f>IFERROR(IF(VLOOKUP(A747,'API Org Members'!C:D,2,FALSE)=0,"",VLOOKUP(A747,'API Org Members'!C:D,2,FALSE)),"")</f>
        <v>http:/www.nielsonandassociates.com/</v>
      </c>
      <c r="O747" t="str">
        <f>IFERROR(IF(VLOOKUP(A747,Resources!A:B,2,FALSE)=0,"",VLOOKUP(A747,Resources!A:B,2,FALSE)),"")</f>
        <v/>
      </c>
    </row>
    <row r="748" spans="1:15" x14ac:dyDescent="0.2">
      <c r="A748" s="3" t="s">
        <v>1763</v>
      </c>
      <c r="B748" s="4"/>
      <c r="C748" s="4"/>
      <c r="D748" s="4"/>
      <c r="E748" s="4">
        <v>1</v>
      </c>
      <c r="F748" s="4">
        <v>1</v>
      </c>
      <c r="G748" s="4">
        <v>1</v>
      </c>
      <c r="H748" s="4"/>
      <c r="I748" s="4"/>
      <c r="J748" s="4"/>
      <c r="K748" s="4"/>
      <c r="L748" s="4"/>
      <c r="M748" s="4"/>
      <c r="N748" s="4" t="str">
        <f>IFERROR(IF(VLOOKUP(A748,'API Org Members'!C:D,2,FALSE)=0,"",VLOOKUP(A748,'API Org Members'!C:D,2,FALSE)),"")</f>
        <v>http://www.noex.co.jp/english/index.html</v>
      </c>
      <c r="O748" t="str">
        <f>IFERROR(IF(VLOOKUP(A748,Resources!A:B,2,FALSE)=0,"",VLOOKUP(A748,Resources!A:B,2,FALSE)),"")</f>
        <v/>
      </c>
    </row>
    <row r="749" spans="1:15" x14ac:dyDescent="0.2">
      <c r="A749" s="3" t="s">
        <v>1588</v>
      </c>
      <c r="B749" s="4"/>
      <c r="C749" s="4"/>
      <c r="D749" s="4"/>
      <c r="E749" s="4">
        <v>1</v>
      </c>
      <c r="F749" s="4">
        <v>1</v>
      </c>
      <c r="G749" s="4">
        <v>1</v>
      </c>
      <c r="H749" s="4">
        <v>1</v>
      </c>
      <c r="I749" s="4">
        <v>1</v>
      </c>
      <c r="J749" s="4"/>
      <c r="K749" s="4"/>
      <c r="L749" s="4"/>
      <c r="M749" s="4"/>
      <c r="N749" s="4" t="str">
        <f>IFERROR(IF(VLOOKUP(A749,'API Org Members'!C:D,2,FALSE)=0,"",VLOOKUP(A749,'API Org Members'!C:D,2,FALSE)),"")</f>
        <v>http:/www.niser-inspection.com/</v>
      </c>
      <c r="O749" t="str">
        <f>IFERROR(IF(VLOOKUP(A749,Resources!A:B,2,FALSE)=0,"",VLOOKUP(A749,Resources!A:B,2,FALSE)),"")</f>
        <v/>
      </c>
    </row>
    <row r="750" spans="1:15" x14ac:dyDescent="0.2">
      <c r="A750" s="3" t="s">
        <v>303</v>
      </c>
      <c r="B750" s="4"/>
      <c r="C750" s="4"/>
      <c r="D750" s="4">
        <v>1</v>
      </c>
      <c r="E750" s="4">
        <v>1</v>
      </c>
      <c r="F750" s="4">
        <v>1</v>
      </c>
      <c r="G750" s="4">
        <v>1</v>
      </c>
      <c r="H750" s="4">
        <v>1</v>
      </c>
      <c r="I750" s="4">
        <v>1</v>
      </c>
      <c r="J750" s="4">
        <v>1</v>
      </c>
      <c r="K750" s="4">
        <v>1</v>
      </c>
      <c r="L750" s="4"/>
      <c r="M750" s="4"/>
      <c r="N750" s="4" t="str">
        <f>IFERROR(IF(VLOOKUP(A750,'API Org Members'!C:D,2,FALSE)=0,"",VLOOKUP(A750,'API Org Members'!C:D,2,FALSE)),"")</f>
        <v>http:/nmcigroup.com/</v>
      </c>
      <c r="O750" t="str">
        <f>IFERROR(IF(VLOOKUP(A750,Resources!A:B,2,FALSE)=0,"",VLOOKUP(A750,Resources!A:B,2,FALSE)),"")</f>
        <v/>
      </c>
    </row>
    <row r="751" spans="1:15" x14ac:dyDescent="0.2">
      <c r="A751" s="3" t="s">
        <v>304</v>
      </c>
      <c r="B751" s="4"/>
      <c r="C751" s="4"/>
      <c r="D751" s="4"/>
      <c r="E751" s="4"/>
      <c r="F751" s="4"/>
      <c r="G751" s="4"/>
      <c r="H751" s="4"/>
      <c r="I751" s="4"/>
      <c r="J751" s="4">
        <v>1</v>
      </c>
      <c r="K751" s="4">
        <v>1</v>
      </c>
      <c r="L751" s="4">
        <v>1</v>
      </c>
      <c r="M751" s="4">
        <v>1</v>
      </c>
      <c r="N751" s="4" t="str">
        <f>IFERROR(IF(VLOOKUP(A751,'API Org Members'!C:D,2,FALSE)=0,"",VLOOKUP(A751,'API Org Members'!C:D,2,FALSE)),"")</f>
        <v>http://www.nmkresources.com/</v>
      </c>
      <c r="O751" t="str">
        <f>IFERROR(IF(VLOOKUP(A751,Resources!A:B,2,FALSE)=0,"",VLOOKUP(A751,Resources!A:B,2,FALSE)),"")</f>
        <v/>
      </c>
    </row>
    <row r="752" spans="1:15" x14ac:dyDescent="0.2">
      <c r="A752" s="3" t="s">
        <v>305</v>
      </c>
      <c r="B752" s="4">
        <v>1</v>
      </c>
      <c r="C752" s="4">
        <v>1</v>
      </c>
      <c r="D752" s="4">
        <v>1</v>
      </c>
      <c r="E752" s="4">
        <v>1</v>
      </c>
      <c r="F752" s="4">
        <v>1</v>
      </c>
      <c r="G752" s="4">
        <v>1</v>
      </c>
      <c r="H752" s="4">
        <v>1</v>
      </c>
      <c r="I752" s="4">
        <v>1</v>
      </c>
      <c r="J752" s="4">
        <v>1</v>
      </c>
      <c r="K752" s="4">
        <v>1</v>
      </c>
      <c r="L752" s="4">
        <v>1</v>
      </c>
      <c r="M752" s="4">
        <v>1</v>
      </c>
      <c r="N752" s="4" t="str">
        <f>IFERROR(IF(VLOOKUP(A752,'API Org Members'!C:D,2,FALSE)=0,"",VLOOKUP(A752,'API Org Members'!C:D,2,FALSE)),"")</f>
        <v>http://www.noblecorp.com/</v>
      </c>
      <c r="O752" t="str">
        <f>IFERROR(IF(VLOOKUP(A752,Resources!A:B,2,FALSE)=0,"",VLOOKUP(A752,Resources!A:B,2,FALSE)),"")</f>
        <v/>
      </c>
    </row>
    <row r="753" spans="1:15" x14ac:dyDescent="0.2">
      <c r="A753" s="3" t="s">
        <v>306</v>
      </c>
      <c r="B753" s="4"/>
      <c r="C753" s="4"/>
      <c r="D753" s="4"/>
      <c r="E753" s="4"/>
      <c r="F753" s="4"/>
      <c r="G753" s="4"/>
      <c r="H753" s="4"/>
      <c r="I753" s="4"/>
      <c r="J753" s="4"/>
      <c r="K753" s="4">
        <v>1</v>
      </c>
      <c r="L753" s="4">
        <v>1</v>
      </c>
      <c r="M753" s="4">
        <v>1</v>
      </c>
      <c r="N753" s="4" t="str">
        <f>IFERROR(IF(VLOOKUP(A753,'API Org Members'!C:D,2,FALSE)=0,"",VLOOKUP(A753,'API Org Members'!C:D,2,FALSE)),"")</f>
        <v>https://www.nblenergy.com/</v>
      </c>
      <c r="O753" t="str">
        <f>IFERROR(IF(VLOOKUP(A753,Resources!A:B,2,FALSE)=0,"",VLOOKUP(A753,Resources!A:B,2,FALSE)),"")</f>
        <v/>
      </c>
    </row>
    <row r="754" spans="1:15" x14ac:dyDescent="0.2">
      <c r="A754" s="3" t="s">
        <v>2510</v>
      </c>
      <c r="B754" s="4">
        <v>1</v>
      </c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 t="str">
        <f>IFERROR(IF(VLOOKUP(A754,'API Org Members'!C:D,2,FALSE)=0,"",VLOOKUP(A754,'API Org Members'!C:D,2,FALSE)),"")</f>
        <v>http:/www.ndt.co.tt/</v>
      </c>
      <c r="O754" t="str">
        <f>IFERROR(IF(VLOOKUP(A754,Resources!A:B,2,FALSE)=0,"",VLOOKUP(A754,Resources!A:B,2,FALSE)),"")</f>
        <v/>
      </c>
    </row>
    <row r="755" spans="1:15" x14ac:dyDescent="0.2">
      <c r="A755" s="3" t="s">
        <v>1589</v>
      </c>
      <c r="B755" s="4"/>
      <c r="C755" s="4"/>
      <c r="D755" s="4"/>
      <c r="E755" s="4"/>
      <c r="F755" s="4"/>
      <c r="G755" s="4"/>
      <c r="H755" s="4">
        <v>1</v>
      </c>
      <c r="I755" s="4">
        <v>1</v>
      </c>
      <c r="J755" s="4"/>
      <c r="K755" s="4"/>
      <c r="L755" s="4"/>
      <c r="M755" s="4"/>
      <c r="N755" s="4" t="str">
        <f>IFERROR(IF(VLOOKUP(A755,'API Org Members'!C:D,2,FALSE)=0,"",VLOOKUP(A755,'API Org Members'!C:D,2,FALSE)),"")</f>
        <v>http:/npsdover.com/index.aspx</v>
      </c>
      <c r="O755" t="str">
        <f>IFERROR(IF(VLOOKUP(A755,Resources!A:B,2,FALSE)=0,"",VLOOKUP(A755,Resources!A:B,2,FALSE)),"")</f>
        <v/>
      </c>
    </row>
    <row r="756" spans="1:15" x14ac:dyDescent="0.2">
      <c r="A756" s="3" t="s">
        <v>307</v>
      </c>
      <c r="B756" s="4"/>
      <c r="C756" s="4"/>
      <c r="D756" s="4"/>
      <c r="E756" s="4"/>
      <c r="F756" s="4"/>
      <c r="G756" s="4">
        <v>1</v>
      </c>
      <c r="H756" s="4">
        <v>1</v>
      </c>
      <c r="I756" s="4">
        <v>1</v>
      </c>
      <c r="J756" s="4">
        <v>1</v>
      </c>
      <c r="K756" s="4">
        <v>1</v>
      </c>
      <c r="L756" s="4">
        <v>1</v>
      </c>
      <c r="M756" s="4"/>
      <c r="N756" s="4" t="str">
        <f>IFERROR(IF(VLOOKUP(A756,'API Org Members'!C:D,2,FALSE)=0,"",VLOOKUP(A756,'API Org Members'!C:D,2,FALSE)),"")</f>
        <v>http:/www.northwestupgrading.com/</v>
      </c>
      <c r="O756" t="str">
        <f>IFERROR(IF(VLOOKUP(A756,Resources!A:B,2,FALSE)=0,"",VLOOKUP(A756,Resources!A:B,2,FALSE)),"")</f>
        <v/>
      </c>
    </row>
    <row r="757" spans="1:15" x14ac:dyDescent="0.2">
      <c r="A757" s="3" t="s">
        <v>1764</v>
      </c>
      <c r="B757" s="4"/>
      <c r="C757" s="4"/>
      <c r="D757" s="4"/>
      <c r="E757" s="4"/>
      <c r="F757" s="4">
        <v>1</v>
      </c>
      <c r="G757" s="4">
        <v>1</v>
      </c>
      <c r="H757" s="4"/>
      <c r="I757" s="4"/>
      <c r="J757" s="4"/>
      <c r="K757" s="4"/>
      <c r="L757" s="4"/>
      <c r="M757" s="4"/>
      <c r="N757" s="4" t="str">
        <f>IFERROR(IF(VLOOKUP(A757,'API Org Members'!C:D,2,FALSE)=0,"",VLOOKUP(A757,'API Org Members'!C:D,2,FALSE)),"")</f>
        <v>http://www.neprod.com</v>
      </c>
      <c r="O757" t="str">
        <f>IFERROR(IF(VLOOKUP(A757,Resources!A:B,2,FALSE)=0,"",VLOOKUP(A757,Resources!A:B,2,FALSE)),"")</f>
        <v/>
      </c>
    </row>
    <row r="758" spans="1:15" x14ac:dyDescent="0.2">
      <c r="A758" s="3" t="s">
        <v>1765</v>
      </c>
      <c r="B758" s="4"/>
      <c r="C758" s="4"/>
      <c r="D758" s="4"/>
      <c r="E758" s="4"/>
      <c r="F758" s="4">
        <v>1</v>
      </c>
      <c r="G758" s="4">
        <v>1</v>
      </c>
      <c r="H758" s="4"/>
      <c r="I758" s="4"/>
      <c r="J758" s="4"/>
      <c r="K758" s="4"/>
      <c r="L758" s="4"/>
      <c r="M758" s="4"/>
      <c r="N758" s="4" t="str">
        <f>IFERROR(IF(VLOOKUP(A758,'API Org Members'!C:D,2,FALSE)=0,"",VLOOKUP(A758,'API Org Members'!C:D,2,FALSE)),"")</f>
        <v>http://www.northernblower.com/</v>
      </c>
      <c r="O758" t="str">
        <f>IFERROR(IF(VLOOKUP(A758,Resources!A:B,2,FALSE)=0,"",VLOOKUP(A758,Resources!A:B,2,FALSE)),"")</f>
        <v/>
      </c>
    </row>
    <row r="759" spans="1:15" x14ac:dyDescent="0.2">
      <c r="A759" s="3" t="s">
        <v>308</v>
      </c>
      <c r="B759" s="4"/>
      <c r="C759" s="4"/>
      <c r="D759" s="4"/>
      <c r="E759" s="4"/>
      <c r="F759" s="4"/>
      <c r="G759" s="4"/>
      <c r="H759" s="4"/>
      <c r="I759" s="4"/>
      <c r="J759" s="4"/>
      <c r="K759" s="4">
        <v>1</v>
      </c>
      <c r="L759" s="4">
        <v>1</v>
      </c>
      <c r="M759" s="4">
        <v>1</v>
      </c>
      <c r="N759" s="4" t="str">
        <f>IFERROR(IF(VLOOKUP(A759,'API Org Members'!C:D,2,FALSE)=0,"",VLOOKUP(A759,'API Org Members'!C:D,2,FALSE)),"")</f>
        <v>http://northernstatesfishingtools.com/</v>
      </c>
      <c r="O759" t="str">
        <f>IFERROR(IF(VLOOKUP(A759,Resources!A:B,2,FALSE)=0,"",VLOOKUP(A759,Resources!A:B,2,FALSE)),"")</f>
        <v/>
      </c>
    </row>
    <row r="760" spans="1:15" x14ac:dyDescent="0.2">
      <c r="A760" s="3" t="s">
        <v>1590</v>
      </c>
      <c r="B760" s="4"/>
      <c r="C760" s="4">
        <v>1</v>
      </c>
      <c r="D760" s="4">
        <v>1</v>
      </c>
      <c r="E760" s="4">
        <v>1</v>
      </c>
      <c r="F760" s="4">
        <v>1</v>
      </c>
      <c r="G760" s="4">
        <v>1</v>
      </c>
      <c r="H760" s="4">
        <v>1</v>
      </c>
      <c r="I760" s="4">
        <v>1</v>
      </c>
      <c r="J760" s="4"/>
      <c r="K760" s="4"/>
      <c r="L760" s="4"/>
      <c r="M760" s="4"/>
      <c r="N760" s="4" t="str">
        <f>IFERROR(IF(VLOOKUP(A760,'API Org Members'!C:D,2,FALSE)=0,"",VLOOKUP(A760,'API Org Members'!C:D,2,FALSE)),"")</f>
        <v>http:/www.ntic.com/</v>
      </c>
      <c r="O760" t="str">
        <f>IFERROR(IF(VLOOKUP(A760,Resources!A:B,2,FALSE)=0,"",VLOOKUP(A760,Resources!A:B,2,FALSE)),"")</f>
        <v/>
      </c>
    </row>
    <row r="761" spans="1:15" x14ac:dyDescent="0.2">
      <c r="A761" s="3" t="s">
        <v>2583</v>
      </c>
      <c r="B761" s="4"/>
      <c r="C761" s="4"/>
      <c r="D761" s="4"/>
      <c r="E761" s="4"/>
      <c r="F761" s="4"/>
      <c r="G761" s="4"/>
      <c r="H761" s="4">
        <v>1</v>
      </c>
      <c r="I761" s="4">
        <v>1</v>
      </c>
      <c r="J761" s="4"/>
      <c r="K761" s="4"/>
      <c r="L761" s="4"/>
      <c r="M761" s="4"/>
      <c r="N761" s="4" t="str">
        <f>IFERROR(IF(VLOOKUP(A761,'API Org Members'!C:D,2,FALSE)=0,"",VLOOKUP(A761,'API Org Members'!C:D,2,FALSE)),"")</f>
        <v>http:/www.ntenergy.com/</v>
      </c>
      <c r="O761" t="str">
        <f>IFERROR(IF(VLOOKUP(A761,Resources!A:B,2,FALSE)=0,"",VLOOKUP(A761,Resources!A:B,2,FALSE)),"")</f>
        <v/>
      </c>
    </row>
    <row r="762" spans="1:15" x14ac:dyDescent="0.2">
      <c r="A762" s="3" t="s">
        <v>716</v>
      </c>
      <c r="B762" s="4"/>
      <c r="C762" s="4"/>
      <c r="D762" s="4"/>
      <c r="E762" s="4"/>
      <c r="F762" s="4"/>
      <c r="G762" s="4"/>
      <c r="H762" s="4"/>
      <c r="I762" s="4"/>
      <c r="J762" s="4">
        <v>1</v>
      </c>
      <c r="K762" s="4">
        <v>1</v>
      </c>
      <c r="L762" s="4"/>
      <c r="M762" s="4"/>
      <c r="N762" s="4" t="str">
        <f>IFERROR(IF(VLOOKUP(A762,'API Org Members'!C:D,2,FALSE)=0,"",VLOOKUP(A762,'API Org Members'!C:D,2,FALSE)),"")</f>
        <v>http:/www.northwest-technical.com/</v>
      </c>
      <c r="O762" t="str">
        <f>IFERROR(IF(VLOOKUP(A762,Resources!A:B,2,FALSE)=0,"",VLOOKUP(A762,Resources!A:B,2,FALSE)),"")</f>
        <v/>
      </c>
    </row>
    <row r="763" spans="1:15" x14ac:dyDescent="0.2">
      <c r="A763" s="3" t="s">
        <v>2584</v>
      </c>
      <c r="B763" s="4"/>
      <c r="C763" s="4"/>
      <c r="D763" s="4"/>
      <c r="E763" s="4"/>
      <c r="F763" s="4"/>
      <c r="G763" s="4"/>
      <c r="H763" s="4"/>
      <c r="I763" s="4">
        <v>1</v>
      </c>
      <c r="J763" s="4"/>
      <c r="K763" s="4"/>
      <c r="L763" s="4"/>
      <c r="M763" s="4"/>
      <c r="N763" s="4" t="str">
        <f>IFERROR(IF(VLOOKUP(A763,'API Org Members'!C:D,2,FALSE)=0,"",VLOOKUP(A763,'API Org Members'!C:D,2,FALSE)),"")</f>
        <v>http:/www.nskamericas.com/cps/rde/xchg/na_en/hs.xsl/5272.html</v>
      </c>
      <c r="O763" t="str">
        <f>IFERROR(IF(VLOOKUP(A763,Resources!A:B,2,FALSE)=0,"",VLOOKUP(A763,Resources!A:B,2,FALSE)),"")</f>
        <v/>
      </c>
    </row>
    <row r="764" spans="1:15" x14ac:dyDescent="0.2">
      <c r="A764" s="3" t="s">
        <v>2386</v>
      </c>
      <c r="B764" s="4">
        <v>1</v>
      </c>
      <c r="C764" s="4">
        <v>1</v>
      </c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 t="str">
        <f>IFERROR(IF(VLOOKUP(A764,'API Org Members'!C:D,2,FALSE)=0,"",VLOOKUP(A764,'API Org Members'!C:D,2,FALSE)),"")</f>
        <v>http:/www.nucor.com/</v>
      </c>
      <c r="O764" t="str">
        <f>IFERROR(IF(VLOOKUP(A764,Resources!A:B,2,FALSE)=0,"",VLOOKUP(A764,Resources!A:B,2,FALSE)),"")</f>
        <v>http://www.polluterwatch.org/category/freetagging/nucor</v>
      </c>
    </row>
    <row r="765" spans="1:15" x14ac:dyDescent="0.2">
      <c r="A765" s="3" t="s">
        <v>2385</v>
      </c>
      <c r="B765" s="4">
        <v>1</v>
      </c>
      <c r="C765" s="4">
        <v>1</v>
      </c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 t="str">
        <f>IFERROR(IF(VLOOKUP(A765,'API Org Members'!C:D,2,FALSE)=0,"",VLOOKUP(A765,'API Org Members'!C:D,2,FALSE)),"")</f>
        <v>http:/www.nuflotech.com/</v>
      </c>
      <c r="O765" t="str">
        <f>IFERROR(IF(VLOOKUP(A765,Resources!A:B,2,FALSE)=0,"",VLOOKUP(A765,Resources!A:B,2,FALSE)),"")</f>
        <v/>
      </c>
    </row>
    <row r="766" spans="1:15" x14ac:dyDescent="0.2">
      <c r="A766" s="3" t="s">
        <v>309</v>
      </c>
      <c r="B766" s="4"/>
      <c r="C766" s="4"/>
      <c r="D766" s="4"/>
      <c r="E766" s="4">
        <v>1</v>
      </c>
      <c r="F766" s="4">
        <v>1</v>
      </c>
      <c r="G766" s="4">
        <v>1</v>
      </c>
      <c r="H766" s="4">
        <v>1</v>
      </c>
      <c r="I766" s="4">
        <v>1</v>
      </c>
      <c r="J766" s="4">
        <v>1</v>
      </c>
      <c r="K766" s="4">
        <v>1</v>
      </c>
      <c r="L766" s="4">
        <v>1</v>
      </c>
      <c r="M766" s="4">
        <v>1</v>
      </c>
      <c r="N766" s="4" t="str">
        <f>IFERROR(IF(VLOOKUP(A766,'API Org Members'!C:D,2,FALSE)=0,"",VLOOKUP(A766,'API Org Members'!C:D,2,FALSE)),"")</f>
        <v>http://nustarenergy.com/en-us/Pages/default.aspx</v>
      </c>
      <c r="O766" t="str">
        <f>IFERROR(IF(VLOOKUP(A766,Resources!A:B,2,FALSE)=0,"",VLOOKUP(A766,Resources!A:B,2,FALSE)),"")</f>
        <v/>
      </c>
    </row>
    <row r="767" spans="1:15" x14ac:dyDescent="0.2">
      <c r="A767" s="3" t="s">
        <v>1451</v>
      </c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>
        <v>1</v>
      </c>
      <c r="M767" s="4">
        <v>1</v>
      </c>
      <c r="N767" s="4" t="str">
        <f>IFERROR(IF(VLOOKUP(A767,'API Org Members'!C:D,2,FALSE)=0,"",VLOOKUP(A767,'API Org Members'!C:D,2,FALSE)),"")</f>
        <v>http://www.nvindt.com/</v>
      </c>
      <c r="O767" t="str">
        <f>IFERROR(IF(VLOOKUP(A767,Resources!A:B,2,FALSE)=0,"",VLOOKUP(A767,Resources!A:B,2,FALSE)),"")</f>
        <v/>
      </c>
    </row>
    <row r="768" spans="1:15" x14ac:dyDescent="0.2">
      <c r="A768" s="3" t="s">
        <v>310</v>
      </c>
      <c r="B768" s="4">
        <v>1</v>
      </c>
      <c r="C768" s="4">
        <v>1</v>
      </c>
      <c r="D768" s="4">
        <v>1</v>
      </c>
      <c r="E768" s="4">
        <v>1</v>
      </c>
      <c r="F768" s="4">
        <v>1</v>
      </c>
      <c r="G768" s="4">
        <v>1</v>
      </c>
      <c r="H768" s="4">
        <v>1</v>
      </c>
      <c r="I768" s="4">
        <v>1</v>
      </c>
      <c r="J768" s="4">
        <v>1</v>
      </c>
      <c r="K768" s="4">
        <v>1</v>
      </c>
      <c r="L768" s="4">
        <v>1</v>
      </c>
      <c r="M768" s="4">
        <v>1</v>
      </c>
      <c r="N768" s="4" t="str">
        <f>IFERROR(IF(VLOOKUP(A768,'API Org Members'!C:D,2,FALSE)=0,"",VLOOKUP(A768,'API Org Members'!C:D,2,FALSE)),"")</f>
        <v>http://www.oxy.com/Pages/default.aspx</v>
      </c>
      <c r="O768" t="str">
        <f>IFERROR(IF(VLOOKUP(A768,Resources!A:B,2,FALSE)=0,"",VLOOKUP(A768,Resources!A:B,2,FALSE)),"")</f>
        <v/>
      </c>
    </row>
    <row r="769" spans="1:15" x14ac:dyDescent="0.2">
      <c r="A769" s="3" t="s">
        <v>311</v>
      </c>
      <c r="B769" s="4"/>
      <c r="C769" s="4"/>
      <c r="D769" s="4"/>
      <c r="E769" s="4">
        <v>1</v>
      </c>
      <c r="F769" s="4">
        <v>1</v>
      </c>
      <c r="G769" s="4">
        <v>1</v>
      </c>
      <c r="H769" s="4">
        <v>1</v>
      </c>
      <c r="I769" s="4">
        <v>1</v>
      </c>
      <c r="J769" s="4">
        <v>1</v>
      </c>
      <c r="K769" s="4">
        <v>1</v>
      </c>
      <c r="L769" s="4">
        <v>1</v>
      </c>
      <c r="M769" s="4">
        <v>1</v>
      </c>
      <c r="N769" s="4" t="str">
        <f>IFERROR(IF(VLOOKUP(A769,'API Org Members'!C:D,2,FALSE)=0,"",VLOOKUP(A769,'API Org Members'!C:D,2,FALSE)),"")</f>
        <v>http://www.oceanshipholdings.com/</v>
      </c>
      <c r="O769" t="str">
        <f>IFERROR(IF(VLOOKUP(A769,Resources!A:B,2,FALSE)=0,"",VLOOKUP(A769,Resources!A:B,2,FALSE)),"")</f>
        <v/>
      </c>
    </row>
    <row r="770" spans="1:15" x14ac:dyDescent="0.2">
      <c r="A770" s="3" t="s">
        <v>312</v>
      </c>
      <c r="B770" s="4"/>
      <c r="C770" s="4"/>
      <c r="D770" s="4"/>
      <c r="E770" s="4"/>
      <c r="F770" s="4"/>
      <c r="G770" s="4"/>
      <c r="H770" s="4">
        <v>1</v>
      </c>
      <c r="I770" s="4">
        <v>1</v>
      </c>
      <c r="J770" s="4">
        <v>1</v>
      </c>
      <c r="K770" s="4">
        <v>1</v>
      </c>
      <c r="L770" s="4">
        <v>1</v>
      </c>
      <c r="M770" s="4">
        <v>1</v>
      </c>
      <c r="N770" s="4" t="str">
        <f>IFERROR(IF(VLOOKUP(A770,'API Org Members'!C:D,2,FALSE)=0,"",VLOOKUP(A770,'API Org Members'!C:D,2,FALSE)),"")</f>
        <v>http://www.oceaneering.com/</v>
      </c>
      <c r="O770" t="str">
        <f>IFERROR(IF(VLOOKUP(A770,Resources!A:B,2,FALSE)=0,"",VLOOKUP(A770,Resources!A:B,2,FALSE)),"")</f>
        <v/>
      </c>
    </row>
    <row r="771" spans="1:15" x14ac:dyDescent="0.2">
      <c r="A771" s="3" t="s">
        <v>313</v>
      </c>
      <c r="B771" s="4"/>
      <c r="C771" s="4"/>
      <c r="D771" s="4"/>
      <c r="E771" s="4"/>
      <c r="F771" s="4"/>
      <c r="G771" s="4"/>
      <c r="H771" s="4"/>
      <c r="I771" s="4"/>
      <c r="J771" s="4">
        <v>1</v>
      </c>
      <c r="K771" s="4">
        <v>1</v>
      </c>
      <c r="L771" s="4">
        <v>1</v>
      </c>
      <c r="M771" s="4">
        <v>1</v>
      </c>
      <c r="N771" s="4" t="str">
        <f>IFERROR(IF(VLOOKUP(A771,'API Org Members'!C:D,2,FALSE)=0,"",VLOOKUP(A771,'API Org Members'!C:D,2,FALSE)),"")</f>
        <v>http://www.ocsgroup.com/index.php</v>
      </c>
      <c r="O771" t="str">
        <f>IFERROR(IF(VLOOKUP(A771,Resources!A:B,2,FALSE)=0,"",VLOOKUP(A771,Resources!A:B,2,FALSE)),"")</f>
        <v/>
      </c>
    </row>
    <row r="772" spans="1:15" x14ac:dyDescent="0.2">
      <c r="A772" s="3" t="s">
        <v>1766</v>
      </c>
      <c r="B772" s="4"/>
      <c r="C772" s="4"/>
      <c r="D772" s="4"/>
      <c r="E772" s="4"/>
      <c r="F772" s="4"/>
      <c r="G772" s="4">
        <v>1</v>
      </c>
      <c r="H772" s="4"/>
      <c r="I772" s="4"/>
      <c r="J772" s="4"/>
      <c r="K772" s="4"/>
      <c r="L772" s="4"/>
      <c r="M772" s="4"/>
      <c r="N772" s="4" t="str">
        <f>IFERROR(IF(VLOOKUP(A772,'API Org Members'!C:D,2,FALSE)=0,"",VLOOKUP(A772,'API Org Members'!C:D,2,FALSE)),"")</f>
        <v>http://www.offshoretowing.com/</v>
      </c>
      <c r="O772" t="str">
        <f>IFERROR(IF(VLOOKUP(A772,Resources!A:B,2,FALSE)=0,"",VLOOKUP(A772,Resources!A:B,2,FALSE)),"")</f>
        <v/>
      </c>
    </row>
    <row r="773" spans="1:15" x14ac:dyDescent="0.2">
      <c r="A773" s="3" t="s">
        <v>314</v>
      </c>
      <c r="B773" s="4"/>
      <c r="C773" s="4"/>
      <c r="D773" s="4"/>
      <c r="E773" s="4"/>
      <c r="F773" s="4"/>
      <c r="G773" s="4"/>
      <c r="H773" s="4">
        <v>1</v>
      </c>
      <c r="I773" s="4">
        <v>1</v>
      </c>
      <c r="J773" s="4">
        <v>1</v>
      </c>
      <c r="K773" s="4">
        <v>1</v>
      </c>
      <c r="L773" s="4">
        <v>1</v>
      </c>
      <c r="M773" s="4">
        <v>1</v>
      </c>
      <c r="N773" s="4" t="str">
        <f>IFERROR(IF(VLOOKUP(A773,'API Org Members'!C:D,2,FALSE)=0,"",VLOOKUP(A773,'API Org Members'!C:D,2,FALSE)),"")</f>
        <v>http://www.ofite.com/index.php</v>
      </c>
      <c r="O773" t="str">
        <f>IFERROR(IF(VLOOKUP(A773,Resources!A:B,2,FALSE)=0,"",VLOOKUP(A773,Resources!A:B,2,FALSE)),"")</f>
        <v/>
      </c>
    </row>
    <row r="774" spans="1:15" x14ac:dyDescent="0.2">
      <c r="A774" s="3" t="s">
        <v>1452</v>
      </c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>
        <v>1</v>
      </c>
      <c r="M774" s="4">
        <v>1</v>
      </c>
      <c r="N774" s="4" t="str">
        <f>IFERROR(IF(VLOOKUP(A774,'API Org Members'!C:D,2,FALSE)=0,"",VLOOKUP(A774,'API Org Members'!C:D,2,FALSE)),"")</f>
        <v>http://www.ofsint.com/</v>
      </c>
      <c r="O774" t="str">
        <f>IFERROR(IF(VLOOKUP(A774,Resources!A:B,2,FALSE)=0,"",VLOOKUP(A774,Resources!A:B,2,FALSE)),"")</f>
        <v/>
      </c>
    </row>
    <row r="775" spans="1:15" x14ac:dyDescent="0.2">
      <c r="A775" s="3" t="s">
        <v>1591</v>
      </c>
      <c r="B775" s="4"/>
      <c r="C775" s="4"/>
      <c r="D775" s="4"/>
      <c r="E775" s="4"/>
      <c r="F775" s="4"/>
      <c r="G775" s="4"/>
      <c r="H775" s="4">
        <v>1</v>
      </c>
      <c r="I775" s="4">
        <v>1</v>
      </c>
      <c r="J775" s="4"/>
      <c r="K775" s="4"/>
      <c r="L775" s="4"/>
      <c r="M775" s="4"/>
      <c r="N775" s="4" t="str">
        <f>IFERROR(IF(VLOOKUP(A775,'API Org Members'!C:D,2,FALSE)=0,"",VLOOKUP(A775,'API Org Members'!C:D,2,FALSE)),"")</f>
        <v>http:/www.oftsllc.com/</v>
      </c>
      <c r="O775" t="str">
        <f>IFERROR(IF(VLOOKUP(A775,Resources!A:B,2,FALSE)=0,"",VLOOKUP(A775,Resources!A:B,2,FALSE)),"")</f>
        <v/>
      </c>
    </row>
    <row r="776" spans="1:15" x14ac:dyDescent="0.2">
      <c r="A776" s="3" t="s">
        <v>717</v>
      </c>
      <c r="B776" s="4"/>
      <c r="C776" s="4"/>
      <c r="D776" s="4"/>
      <c r="E776" s="4"/>
      <c r="F776" s="4"/>
      <c r="G776" s="4"/>
      <c r="H776" s="4"/>
      <c r="I776" s="4">
        <v>1</v>
      </c>
      <c r="J776" s="4">
        <v>1</v>
      </c>
      <c r="K776" s="4">
        <v>1</v>
      </c>
      <c r="L776" s="4">
        <v>1</v>
      </c>
      <c r="M776" s="4">
        <v>1</v>
      </c>
      <c r="N776" s="4" t="str">
        <f>IFERROR(IF(VLOOKUP(A776,'API Org Members'!C:D,2,FALSE)=0,"",VLOOKUP(A776,'API Org Members'!C:D,2,FALSE)),"")</f>
        <v>http://www.oag-ps.com/</v>
      </c>
      <c r="O776" t="str">
        <f>IFERROR(IF(VLOOKUP(A776,Resources!A:B,2,FALSE)=0,"",VLOOKUP(A776,Resources!A:B,2,FALSE)),"")</f>
        <v/>
      </c>
    </row>
    <row r="777" spans="1:15" x14ac:dyDescent="0.2">
      <c r="A777" s="3" t="s">
        <v>1453</v>
      </c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>
        <v>1</v>
      </c>
      <c r="M777" s="4">
        <v>1</v>
      </c>
      <c r="N777" s="4" t="str">
        <f>IFERROR(IF(VLOOKUP(A777,'API Org Members'!C:D,2,FALSE)=0,"",VLOOKUP(A777,'API Org Members'!C:D,2,FALSE)),"")</f>
        <v>http://www.oilcenter.com/international/</v>
      </c>
      <c r="O777" t="str">
        <f>IFERROR(IF(VLOOKUP(A777,Resources!A:B,2,FALSE)=0,"",VLOOKUP(A777,Resources!A:B,2,FALSE)),"")</f>
        <v/>
      </c>
    </row>
    <row r="778" spans="1:15" x14ac:dyDescent="0.2">
      <c r="A778" s="3" t="s">
        <v>315</v>
      </c>
      <c r="B778" s="4"/>
      <c r="C778" s="4"/>
      <c r="D778" s="4"/>
      <c r="E778" s="4"/>
      <c r="F778" s="4"/>
      <c r="G778" s="4">
        <v>1</v>
      </c>
      <c r="H778" s="4">
        <v>1</v>
      </c>
      <c r="I778" s="4">
        <v>1</v>
      </c>
      <c r="J778" s="4">
        <v>1</v>
      </c>
      <c r="K778" s="4">
        <v>1</v>
      </c>
      <c r="L778" s="4">
        <v>1</v>
      </c>
      <c r="M778" s="4">
        <v>1</v>
      </c>
      <c r="N778" s="4" t="str">
        <f>IFERROR(IF(VLOOKUP(A778,'API Org Members'!C:D,2,FALSE)=0,"",VLOOKUP(A778,'API Org Members'!C:D,2,FALSE)),"")</f>
        <v>http://www.oilinspections.com/</v>
      </c>
      <c r="O778" t="str">
        <f>IFERROR(IF(VLOOKUP(A778,Resources!A:B,2,FALSE)=0,"",VLOOKUP(A778,Resources!A:B,2,FALSE)),"")</f>
        <v/>
      </c>
    </row>
    <row r="779" spans="1:15" x14ac:dyDescent="0.2">
      <c r="A779" s="3" t="s">
        <v>1767</v>
      </c>
      <c r="B779" s="4"/>
      <c r="C779" s="4"/>
      <c r="D779" s="4"/>
      <c r="E779" s="4"/>
      <c r="F779" s="4">
        <v>1</v>
      </c>
      <c r="G779" s="4">
        <v>1</v>
      </c>
      <c r="H779" s="4"/>
      <c r="I779" s="4"/>
      <c r="J779" s="4"/>
      <c r="K779" s="4"/>
      <c r="L779" s="4"/>
      <c r="M779" s="4"/>
      <c r="N779" s="4" t="str">
        <f>IFERROR(IF(VLOOKUP(A779,'API Org Members'!C:D,2,FALSE)=0,"",VLOOKUP(A779,'API Org Members'!C:D,2,FALSE)),"")</f>
        <v>http://www.oilshaleexplorationcompany.com/</v>
      </c>
      <c r="O779" t="str">
        <f>IFERROR(IF(VLOOKUP(A779,Resources!A:B,2,FALSE)=0,"",VLOOKUP(A779,Resources!A:B,2,FALSE)),"")</f>
        <v/>
      </c>
    </row>
    <row r="780" spans="1:15" x14ac:dyDescent="0.2">
      <c r="A780" s="3" t="s">
        <v>2585</v>
      </c>
      <c r="B780" s="4"/>
      <c r="C780" s="4"/>
      <c r="D780" s="4"/>
      <c r="E780" s="4"/>
      <c r="F780" s="4"/>
      <c r="G780" s="4"/>
      <c r="H780" s="4"/>
      <c r="I780" s="4">
        <v>1</v>
      </c>
      <c r="J780" s="4"/>
      <c r="K780" s="4"/>
      <c r="L780" s="4"/>
      <c r="M780" s="4"/>
      <c r="N780" s="4" t="str">
        <f>IFERROR(IF(VLOOKUP(A780,'API Org Members'!C:D,2,FALSE)=0,"",VLOOKUP(A780,'API Org Members'!C:D,2,FALSE)),"")</f>
        <v>http:/www.oasinc.com/index.html</v>
      </c>
      <c r="O780" t="str">
        <f>IFERROR(IF(VLOOKUP(A780,Resources!A:B,2,FALSE)=0,"",VLOOKUP(A780,Resources!A:B,2,FALSE)),"")</f>
        <v/>
      </c>
    </row>
    <row r="781" spans="1:15" x14ac:dyDescent="0.2">
      <c r="A781" s="3" t="s">
        <v>316</v>
      </c>
      <c r="B781" s="4"/>
      <c r="C781" s="4"/>
      <c r="D781" s="4">
        <v>1</v>
      </c>
      <c r="E781" s="4">
        <v>1</v>
      </c>
      <c r="F781" s="4">
        <v>1</v>
      </c>
      <c r="G781" s="4">
        <v>1</v>
      </c>
      <c r="H781" s="4">
        <v>1</v>
      </c>
      <c r="I781" s="4">
        <v>1</v>
      </c>
      <c r="J781" s="4">
        <v>1</v>
      </c>
      <c r="K781" s="4">
        <v>1</v>
      </c>
      <c r="L781" s="4">
        <v>1</v>
      </c>
      <c r="M781" s="4">
        <v>1</v>
      </c>
      <c r="N781" s="4" t="str">
        <f>IFERROR(IF(VLOOKUP(A781,'API Org Members'!C:D,2,FALSE)=0,"",VLOOKUP(A781,'API Org Members'!C:D,2,FALSE)),"")</f>
        <v>http://www.oilcenter.com/international/</v>
      </c>
      <c r="O781" t="str">
        <f>IFERROR(IF(VLOOKUP(A781,Resources!A:B,2,FALSE)=0,"",VLOOKUP(A781,Resources!A:B,2,FALSE)),"")</f>
        <v/>
      </c>
    </row>
    <row r="782" spans="1:15" x14ac:dyDescent="0.2">
      <c r="A782" s="3" t="s">
        <v>317</v>
      </c>
      <c r="B782" s="4">
        <v>1</v>
      </c>
      <c r="C782" s="4">
        <v>1</v>
      </c>
      <c r="D782" s="4">
        <v>1</v>
      </c>
      <c r="E782" s="4">
        <v>1</v>
      </c>
      <c r="F782" s="4">
        <v>1</v>
      </c>
      <c r="G782" s="4">
        <v>1</v>
      </c>
      <c r="H782" s="4">
        <v>1</v>
      </c>
      <c r="I782" s="4">
        <v>1</v>
      </c>
      <c r="J782" s="4">
        <v>1</v>
      </c>
      <c r="K782" s="4">
        <v>1</v>
      </c>
      <c r="L782" s="4">
        <v>1</v>
      </c>
      <c r="M782" s="4">
        <v>1</v>
      </c>
      <c r="N782" s="4" t="str">
        <f>IFERROR(IF(VLOOKUP(A782,'API Org Members'!C:D,2,FALSE)=0,"",VLOOKUP(A782,'API Org Members'!C:D,2,FALSE)),"")</f>
        <v>http://www.omniflow.com/</v>
      </c>
      <c r="O782" t="str">
        <f>IFERROR(IF(VLOOKUP(A782,Resources!A:B,2,FALSE)=0,"",VLOOKUP(A782,Resources!A:B,2,FALSE)),"")</f>
        <v/>
      </c>
    </row>
    <row r="783" spans="1:15" x14ac:dyDescent="0.2">
      <c r="A783" s="3" t="s">
        <v>2511</v>
      </c>
      <c r="B783" s="4">
        <v>1</v>
      </c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 t="str">
        <f>IFERROR(IF(VLOOKUP(A783,'API Org Members'!C:D,2,FALSE)=0,"",VLOOKUP(A783,'API Org Members'!C:D,2,FALSE)),"")</f>
        <v>http:/www.omscoind.com/</v>
      </c>
      <c r="O783" t="str">
        <f>IFERROR(IF(VLOOKUP(A783,Resources!A:B,2,FALSE)=0,"",VLOOKUP(A783,Resources!A:B,2,FALSE)),"")</f>
        <v/>
      </c>
    </row>
    <row r="784" spans="1:15" x14ac:dyDescent="0.2">
      <c r="A784" s="3" t="s">
        <v>2586</v>
      </c>
      <c r="B784" s="4"/>
      <c r="C784" s="4"/>
      <c r="D784" s="4"/>
      <c r="E784" s="4"/>
      <c r="F784" s="4"/>
      <c r="G784" s="4"/>
      <c r="H784" s="4">
        <v>1</v>
      </c>
      <c r="I784" s="4">
        <v>1</v>
      </c>
      <c r="J784" s="4"/>
      <c r="K784" s="4"/>
      <c r="L784" s="4"/>
      <c r="M784" s="4"/>
      <c r="N784" s="4" t="str">
        <f>IFERROR(IF(VLOOKUP(A784,'API Org Members'!C:D,2,FALSE)=0,"",VLOOKUP(A784,'API Org Members'!C:D,2,FALSE)),"")</f>
        <v>http:/www.onsitesafety.net/</v>
      </c>
      <c r="O784" t="str">
        <f>IFERROR(IF(VLOOKUP(A784,Resources!A:B,2,FALSE)=0,"",VLOOKUP(A784,Resources!A:B,2,FALSE)),"")</f>
        <v/>
      </c>
    </row>
    <row r="785" spans="1:15" x14ac:dyDescent="0.2">
      <c r="A785" s="3" t="s">
        <v>318</v>
      </c>
      <c r="B785" s="4"/>
      <c r="C785" s="4"/>
      <c r="D785" s="4"/>
      <c r="E785" s="4"/>
      <c r="F785" s="4"/>
      <c r="G785" s="4"/>
      <c r="H785" s="4">
        <v>1</v>
      </c>
      <c r="I785" s="4">
        <v>1</v>
      </c>
      <c r="J785" s="4">
        <v>1</v>
      </c>
      <c r="K785" s="4">
        <v>1</v>
      </c>
      <c r="L785" s="4">
        <v>1</v>
      </c>
      <c r="M785" s="4">
        <v>1</v>
      </c>
      <c r="N785" s="4" t="str">
        <f>IFERROR(IF(VLOOKUP(A785,'API Org Members'!C:D,2,FALSE)=0,"",VLOOKUP(A785,'API Org Members'!C:D,2,FALSE)),"")</f>
        <v>http://www.oneokpartners.com/Customers/NaturalGasLiquids/Pipelines/NGLPipeline.aspx</v>
      </c>
      <c r="O785" t="str">
        <f>IFERROR(IF(VLOOKUP(A785,Resources!A:B,2,FALSE)=0,"",VLOOKUP(A785,Resources!A:B,2,FALSE)),"")</f>
        <v>https://www.desmogblog.com/2015/08/13/judges-nixing-keystone-xl-south-cases-tar-sands-investments</v>
      </c>
    </row>
    <row r="786" spans="1:15" x14ac:dyDescent="0.2">
      <c r="A786" s="3" t="s">
        <v>1454</v>
      </c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>
        <v>1</v>
      </c>
      <c r="M786" s="4">
        <v>1</v>
      </c>
      <c r="N786" s="4" t="str">
        <f>IFERROR(IF(VLOOKUP(A786,'API Org Members'!C:D,2,FALSE)=0,"",VLOOKUP(A786,'API Org Members'!C:D,2,FALSE)),"")</f>
        <v>http://onshoreqcs.com/</v>
      </c>
      <c r="O786" t="str">
        <f>IFERROR(IF(VLOOKUP(A786,Resources!A:B,2,FALSE)=0,"",VLOOKUP(A786,Resources!A:B,2,FALSE)),"")</f>
        <v/>
      </c>
    </row>
    <row r="787" spans="1:15" x14ac:dyDescent="0.2">
      <c r="A787" s="3" t="s">
        <v>1592</v>
      </c>
      <c r="B787" s="4"/>
      <c r="C787" s="4"/>
      <c r="D787" s="4"/>
      <c r="E787" s="4"/>
      <c r="F787" s="4"/>
      <c r="G787" s="4"/>
      <c r="H787" s="4"/>
      <c r="I787" s="4">
        <v>1</v>
      </c>
      <c r="J787" s="4"/>
      <c r="K787" s="4"/>
      <c r="L787" s="4"/>
      <c r="M787" s="4"/>
      <c r="N787" s="4" t="str">
        <f>IFERROR(IF(VLOOKUP(A787,'API Org Members'!C:D,2,FALSE)=0,"",VLOOKUP(A787,'API Org Members'!C:D,2,FALSE)),"")</f>
        <v>http:/www.crewonward.com/about-us/</v>
      </c>
      <c r="O787" t="str">
        <f>IFERROR(IF(VLOOKUP(A787,Resources!A:B,2,FALSE)=0,"",VLOOKUP(A787,Resources!A:B,2,FALSE)),"")</f>
        <v/>
      </c>
    </row>
    <row r="788" spans="1:15" x14ac:dyDescent="0.2">
      <c r="A788" s="3" t="s">
        <v>319</v>
      </c>
      <c r="B788" s="4"/>
      <c r="C788" s="4"/>
      <c r="D788" s="4"/>
      <c r="E788" s="4"/>
      <c r="F788" s="4"/>
      <c r="G788" s="4"/>
      <c r="H788" s="4"/>
      <c r="I788" s="4"/>
      <c r="J788" s="4">
        <v>1</v>
      </c>
      <c r="K788" s="4">
        <v>1</v>
      </c>
      <c r="L788" s="4">
        <v>1</v>
      </c>
      <c r="M788" s="4">
        <v>1</v>
      </c>
      <c r="N788" s="4" t="str">
        <f>IFERROR(IF(VLOOKUP(A788,'API Org Members'!C:D,2,FALSE)=0,"",VLOOKUP(A788,'API Org Members'!C:D,2,FALSE)),"")</f>
        <v>http://www.opampim.us/</v>
      </c>
      <c r="O788" t="str">
        <f>IFERROR(IF(VLOOKUP(A788,Resources!A:B,2,FALSE)=0,"",VLOOKUP(A788,Resources!A:B,2,FALSE)),"")</f>
        <v/>
      </c>
    </row>
    <row r="789" spans="1:15" x14ac:dyDescent="0.2">
      <c r="A789" s="3" t="s">
        <v>3159</v>
      </c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>
        <v>1</v>
      </c>
      <c r="N789" s="4" t="str">
        <f>IFERROR(IF(VLOOKUP(A789,'API Org Members'!C:D,2,FALSE)=0,"",VLOOKUP(A789,'API Org Members'!C:D,2,FALSE)),"")</f>
        <v>http://www.osii.com/</v>
      </c>
      <c r="O789" t="str">
        <f>IFERROR(IF(VLOOKUP(A789,Resources!A:B,2,FALSE)=0,"",VLOOKUP(A789,Resources!A:B,2,FALSE)),"")</f>
        <v/>
      </c>
    </row>
    <row r="790" spans="1:15" x14ac:dyDescent="0.2">
      <c r="A790" s="3" t="s">
        <v>1455</v>
      </c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>
        <v>1</v>
      </c>
      <c r="M790" s="4">
        <v>1</v>
      </c>
      <c r="N790" s="4" t="str">
        <f>IFERROR(IF(VLOOKUP(A790,'API Org Members'!C:D,2,FALSE)=0,"",VLOOKUP(A790,'API Org Members'!C:D,2,FALSE)),"")</f>
        <v>http://www.optasense.com/</v>
      </c>
      <c r="O790" t="str">
        <f>IFERROR(IF(VLOOKUP(A790,Resources!A:B,2,FALSE)=0,"",VLOOKUP(A790,Resources!A:B,2,FALSE)),"")</f>
        <v/>
      </c>
    </row>
    <row r="791" spans="1:15" x14ac:dyDescent="0.2">
      <c r="A791" s="3" t="s">
        <v>320</v>
      </c>
      <c r="B791" s="4">
        <v>1</v>
      </c>
      <c r="C791" s="4">
        <v>1</v>
      </c>
      <c r="D791" s="4">
        <v>1</v>
      </c>
      <c r="E791" s="4">
        <v>1</v>
      </c>
      <c r="F791" s="4"/>
      <c r="G791" s="4">
        <v>1</v>
      </c>
      <c r="H791" s="4">
        <v>1</v>
      </c>
      <c r="I791" s="4"/>
      <c r="J791" s="4">
        <v>1</v>
      </c>
      <c r="K791" s="4">
        <v>1</v>
      </c>
      <c r="L791" s="4">
        <v>1</v>
      </c>
      <c r="M791" s="4">
        <v>1</v>
      </c>
      <c r="N791" s="4" t="str">
        <f>IFERROR(IF(VLOOKUP(A791,'API Org Members'!C:D,2,FALSE)=0,"",VLOOKUP(A791,'API Org Members'!C:D,2,FALSE)),"")</f>
        <v>http://www.orbitalengr.com/</v>
      </c>
      <c r="O791" t="str">
        <f>IFERROR(IF(VLOOKUP(A791,Resources!A:B,2,FALSE)=0,"",VLOOKUP(A791,Resources!A:B,2,FALSE)),"")</f>
        <v/>
      </c>
    </row>
    <row r="792" spans="1:15" x14ac:dyDescent="0.2">
      <c r="A792" s="3" t="s">
        <v>321</v>
      </c>
      <c r="B792" s="4"/>
      <c r="C792" s="4"/>
      <c r="D792" s="4"/>
      <c r="E792" s="4"/>
      <c r="F792" s="4"/>
      <c r="G792" s="4"/>
      <c r="H792" s="4">
        <v>1</v>
      </c>
      <c r="I792" s="4">
        <v>1</v>
      </c>
      <c r="J792" s="4">
        <v>1</v>
      </c>
      <c r="K792" s="4">
        <v>1</v>
      </c>
      <c r="L792" s="4">
        <v>1</v>
      </c>
      <c r="M792" s="4">
        <v>1</v>
      </c>
      <c r="N792" s="4" t="str">
        <f>IFERROR(IF(VLOOKUP(A792,'API Org Members'!C:D,2,FALSE)=0,"",VLOOKUP(A792,'API Org Members'!C:D,2,FALSE)),"")</f>
        <v>http://oriondrilling.com/</v>
      </c>
      <c r="O792" t="str">
        <f>IFERROR(IF(VLOOKUP(A792,Resources!A:B,2,FALSE)=0,"",VLOOKUP(A792,Resources!A:B,2,FALSE)),"")</f>
        <v/>
      </c>
    </row>
    <row r="793" spans="1:15" x14ac:dyDescent="0.2">
      <c r="A793" s="3" t="s">
        <v>2216</v>
      </c>
      <c r="B793" s="4"/>
      <c r="C793" s="4"/>
      <c r="D793" s="4"/>
      <c r="E793" s="4">
        <v>1</v>
      </c>
      <c r="F793" s="4"/>
      <c r="G793" s="4"/>
      <c r="H793" s="4"/>
      <c r="I793" s="4"/>
      <c r="J793" s="4"/>
      <c r="K793" s="4"/>
      <c r="L793" s="4"/>
      <c r="M793" s="4"/>
      <c r="N793" s="4" t="str">
        <f>IFERROR(IF(VLOOKUP(A793,'API Org Members'!C:D,2,FALSE)=0,"",VLOOKUP(A793,'API Org Members'!C:D,2,FALSE)),"")</f>
        <v>http://www.osagebioenergy.com</v>
      </c>
      <c r="O793" t="str">
        <f>IFERROR(IF(VLOOKUP(A793,Resources!A:B,2,FALSE)=0,"",VLOOKUP(A793,Resources!A:B,2,FALSE)),"")</f>
        <v/>
      </c>
    </row>
    <row r="794" spans="1:15" x14ac:dyDescent="0.2">
      <c r="A794" s="3" t="s">
        <v>718</v>
      </c>
      <c r="B794" s="4"/>
      <c r="C794" s="4"/>
      <c r="D794" s="4"/>
      <c r="E794" s="4"/>
      <c r="F794" s="4"/>
      <c r="G794" s="4"/>
      <c r="H794" s="4"/>
      <c r="I794" s="4">
        <v>1</v>
      </c>
      <c r="J794" s="4">
        <v>1</v>
      </c>
      <c r="K794" s="4">
        <v>1</v>
      </c>
      <c r="L794" s="4">
        <v>1</v>
      </c>
      <c r="M794" s="4">
        <v>1</v>
      </c>
      <c r="N794" s="4" t="str">
        <f>IFERROR(IF(VLOOKUP(A794,'API Org Members'!C:D,2,FALSE)=0,"",VLOOKUP(A794,'API Org Members'!C:D,2,FALSE)),"")</f>
        <v>http://oseco.com/</v>
      </c>
      <c r="O794" t="str">
        <f>IFERROR(IF(VLOOKUP(A794,Resources!A:B,2,FALSE)=0,"",VLOOKUP(A794,Resources!A:B,2,FALSE)),"")</f>
        <v/>
      </c>
    </row>
    <row r="795" spans="1:15" x14ac:dyDescent="0.2">
      <c r="A795" s="3" t="s">
        <v>1768</v>
      </c>
      <c r="B795" s="4"/>
      <c r="C795" s="4"/>
      <c r="D795" s="4">
        <v>1</v>
      </c>
      <c r="E795" s="4">
        <v>1</v>
      </c>
      <c r="F795" s="4">
        <v>1</v>
      </c>
      <c r="G795" s="4">
        <v>1</v>
      </c>
      <c r="H795" s="4"/>
      <c r="I795" s="4"/>
      <c r="J795" s="4"/>
      <c r="K795" s="4"/>
      <c r="L795" s="4"/>
      <c r="M795" s="4"/>
      <c r="N795" s="4" t="str">
        <f>IFERROR(IF(VLOOKUP(A795,'API Org Members'!C:D,2,FALSE)=0,"",VLOOKUP(A795,'API Org Members'!C:D,2,FALSE)),"")</f>
        <v>http://www.osgamerica.com</v>
      </c>
      <c r="O795" t="str">
        <f>IFERROR(IF(VLOOKUP(A795,Resources!A:B,2,FALSE)=0,"",VLOOKUP(A795,Resources!A:B,2,FALSE)),"")</f>
        <v/>
      </c>
    </row>
    <row r="796" spans="1:15" x14ac:dyDescent="0.2">
      <c r="A796" s="3" t="s">
        <v>1456</v>
      </c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>
        <v>1</v>
      </c>
      <c r="M796" s="4">
        <v>1</v>
      </c>
      <c r="N796" s="4" t="str">
        <f>IFERROR(IF(VLOOKUP(A796,'API Org Members'!C:D,2,FALSE)=0,"",VLOOKUP(A796,'API Org Members'!C:D,2,FALSE)),"")</f>
        <v>http://www.otc-solutions.com/</v>
      </c>
      <c r="O796" t="str">
        <f>IFERROR(IF(VLOOKUP(A796,Resources!A:B,2,FALSE)=0,"",VLOOKUP(A796,Resources!A:B,2,FALSE)),"")</f>
        <v/>
      </c>
    </row>
    <row r="797" spans="1:15" x14ac:dyDescent="0.2">
      <c r="A797" s="3" t="s">
        <v>1457</v>
      </c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>
        <v>1</v>
      </c>
      <c r="M797" s="4">
        <v>1</v>
      </c>
      <c r="N797" s="4" t="str">
        <f>IFERROR(IF(VLOOKUP(A797,'API Org Members'!C:D,2,FALSE)=0,"",VLOOKUP(A797,'API Org Members'!C:D,2,FALSE)),"")</f>
        <v>http://www.ovako.com/</v>
      </c>
      <c r="O797" t="str">
        <f>IFERROR(IF(VLOOKUP(A797,Resources!A:B,2,FALSE)=0,"",VLOOKUP(A797,Resources!A:B,2,FALSE)),"")</f>
        <v/>
      </c>
    </row>
    <row r="798" spans="1:15" x14ac:dyDescent="0.2">
      <c r="A798" s="3" t="s">
        <v>1616</v>
      </c>
      <c r="B798" s="4">
        <v>1</v>
      </c>
      <c r="C798" s="4">
        <v>1</v>
      </c>
      <c r="D798" s="4">
        <v>1</v>
      </c>
      <c r="E798" s="4">
        <v>1</v>
      </c>
      <c r="F798" s="4">
        <v>1</v>
      </c>
      <c r="G798" s="4">
        <v>1</v>
      </c>
      <c r="H798" s="4">
        <v>1</v>
      </c>
      <c r="I798" s="4"/>
      <c r="J798" s="4"/>
      <c r="K798" s="4"/>
      <c r="L798" s="4"/>
      <c r="M798" s="4"/>
      <c r="N798" s="4" t="str">
        <f>IFERROR(IF(VLOOKUP(A798,'API Org Members'!C:D,2,FALSE)=0,"",VLOOKUP(A798,'API Org Members'!C:D,2,FALSE)),"")</f>
        <v>http:/www.ok-insp.com/</v>
      </c>
      <c r="O798" t="str">
        <f>IFERROR(IF(VLOOKUP(A798,Resources!A:B,2,FALSE)=0,"",VLOOKUP(A798,Resources!A:B,2,FALSE)),"")</f>
        <v/>
      </c>
    </row>
    <row r="799" spans="1:15" x14ac:dyDescent="0.2">
      <c r="A799" s="3" t="s">
        <v>322</v>
      </c>
      <c r="B799" s="4"/>
      <c r="C799" s="4"/>
      <c r="D799" s="4"/>
      <c r="E799" s="4"/>
      <c r="F799" s="4"/>
      <c r="G799" s="4">
        <v>1</v>
      </c>
      <c r="H799" s="4">
        <v>1</v>
      </c>
      <c r="I799" s="4">
        <v>1</v>
      </c>
      <c r="J799" s="4">
        <v>1</v>
      </c>
      <c r="K799" s="4">
        <v>1</v>
      </c>
      <c r="L799" s="4">
        <v>1</v>
      </c>
      <c r="M799" s="4">
        <v>1</v>
      </c>
      <c r="N799" s="4" t="str">
        <f>IFERROR(IF(VLOOKUP(A799,'API Org Members'!C:D,2,FALSE)=0,"",VLOOKUP(A799,'API Org Members'!C:D,2,FALSE)),"")</f>
        <v>http://www.pacificdrilling.com/</v>
      </c>
      <c r="O799" t="str">
        <f>IFERROR(IF(VLOOKUP(A799,Resources!A:B,2,FALSE)=0,"",VLOOKUP(A799,Resources!A:B,2,FALSE)),"")</f>
        <v/>
      </c>
    </row>
    <row r="800" spans="1:15" x14ac:dyDescent="0.2">
      <c r="A800" s="3" t="s">
        <v>1769</v>
      </c>
      <c r="B800" s="4"/>
      <c r="C800" s="4"/>
      <c r="D800" s="4"/>
      <c r="E800" s="4"/>
      <c r="F800" s="4">
        <v>1</v>
      </c>
      <c r="G800" s="4">
        <v>1</v>
      </c>
      <c r="H800" s="4"/>
      <c r="I800" s="4"/>
      <c r="J800" s="4"/>
      <c r="K800" s="4"/>
      <c r="L800" s="4"/>
      <c r="M800" s="4"/>
      <c r="N800" s="4" t="str">
        <f>IFERROR(IF(VLOOKUP(A800,'API Org Members'!C:D,2,FALSE)=0,"",VLOOKUP(A800,'API Org Members'!C:D,2,FALSE)),"")</f>
        <v>http://www.pacops.com/</v>
      </c>
      <c r="O800" t="str">
        <f>IFERROR(IF(VLOOKUP(A800,Resources!A:B,2,FALSE)=0,"",VLOOKUP(A800,Resources!A:B,2,FALSE)),"")</f>
        <v/>
      </c>
    </row>
    <row r="801" spans="1:15" x14ac:dyDescent="0.2">
      <c r="A801" s="3" t="s">
        <v>719</v>
      </c>
      <c r="B801" s="4"/>
      <c r="C801" s="4"/>
      <c r="D801" s="4"/>
      <c r="E801" s="4"/>
      <c r="F801" s="4"/>
      <c r="G801" s="4"/>
      <c r="H801" s="4">
        <v>1</v>
      </c>
      <c r="I801" s="4">
        <v>1</v>
      </c>
      <c r="J801" s="4">
        <v>1</v>
      </c>
      <c r="K801" s="4">
        <v>1</v>
      </c>
      <c r="L801" s="4"/>
      <c r="M801" s="4"/>
      <c r="N801" s="4" t="str">
        <f>IFERROR(IF(VLOOKUP(A801,'API Org Members'!C:D,2,FALSE)=0,"",VLOOKUP(A801,'API Org Members'!C:D,2,FALSE)),"")</f>
        <v>http:/ppcinc.biz/</v>
      </c>
      <c r="O801" t="str">
        <f>IFERROR(IF(VLOOKUP(A801,Resources!A:B,2,FALSE)=0,"",VLOOKUP(A801,Resources!A:B,2,FALSE)),"")</f>
        <v/>
      </c>
    </row>
    <row r="802" spans="1:15" x14ac:dyDescent="0.2">
      <c r="A802" s="3" t="s">
        <v>2387</v>
      </c>
      <c r="B802" s="4"/>
      <c r="C802" s="4">
        <v>1</v>
      </c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 t="str">
        <f>IFERROR(IF(VLOOKUP(A802,'API Org Members'!C:D,2,FALSE)=0,"",VLOOKUP(A802,'API Org Members'!C:D,2,FALSE)),"")</f>
        <v>http:/www.pacificpride.com/</v>
      </c>
      <c r="O802" t="str">
        <f>IFERROR(IF(VLOOKUP(A802,Resources!A:B,2,FALSE)=0,"",VLOOKUP(A802,Resources!A:B,2,FALSE)),"")</f>
        <v/>
      </c>
    </row>
    <row r="803" spans="1:15" x14ac:dyDescent="0.2">
      <c r="A803" s="3" t="s">
        <v>2217</v>
      </c>
      <c r="B803" s="4"/>
      <c r="C803" s="4"/>
      <c r="D803" s="4"/>
      <c r="E803" s="4">
        <v>1</v>
      </c>
      <c r="F803" s="4"/>
      <c r="G803" s="4"/>
      <c r="H803" s="4"/>
      <c r="I803" s="4"/>
      <c r="J803" s="4"/>
      <c r="K803" s="4"/>
      <c r="L803" s="4"/>
      <c r="M803" s="4"/>
      <c r="N803" s="4" t="str">
        <f>IFERROR(IF(VLOOKUP(A803,'API Org Members'!C:D,2,FALSE)=0,"",VLOOKUP(A803,'API Org Members'!C:D,2,FALSE)),"")</f>
        <v>http://www.pseatec.com</v>
      </c>
      <c r="O803" t="str">
        <f>IFERROR(IF(VLOOKUP(A803,Resources!A:B,2,FALSE)=0,"",VLOOKUP(A803,Resources!A:B,2,FALSE)),"")</f>
        <v/>
      </c>
    </row>
    <row r="804" spans="1:15" x14ac:dyDescent="0.2">
      <c r="A804" s="3" t="s">
        <v>2218</v>
      </c>
      <c r="B804" s="4">
        <v>1</v>
      </c>
      <c r="C804" s="4">
        <v>1</v>
      </c>
      <c r="D804" s="4">
        <v>1</v>
      </c>
      <c r="E804" s="4">
        <v>1</v>
      </c>
      <c r="F804" s="4"/>
      <c r="G804" s="4"/>
      <c r="H804" s="4"/>
      <c r="I804" s="4"/>
      <c r="J804" s="4"/>
      <c r="K804" s="4"/>
      <c r="L804" s="4"/>
      <c r="M804" s="4"/>
      <c r="N804" s="4" t="str">
        <f>IFERROR(IF(VLOOKUP(A804,'API Org Members'!C:D,2,FALSE)=0,"",VLOOKUP(A804,'API Org Members'!C:D,2,FALSE)),"")</f>
        <v>http:/www.pacifictechnicalservices.com/</v>
      </c>
      <c r="O804" t="str">
        <f>IFERROR(IF(VLOOKUP(A804,Resources!A:B,2,FALSE)=0,"",VLOOKUP(A804,Resources!A:B,2,FALSE)),"")</f>
        <v/>
      </c>
    </row>
    <row r="805" spans="1:15" x14ac:dyDescent="0.2">
      <c r="A805" s="3" t="s">
        <v>323</v>
      </c>
      <c r="B805" s="4"/>
      <c r="C805" s="4">
        <v>1</v>
      </c>
      <c r="D805" s="4">
        <v>1</v>
      </c>
      <c r="E805" s="4">
        <v>1</v>
      </c>
      <c r="F805" s="4">
        <v>1</v>
      </c>
      <c r="G805" s="4">
        <v>1</v>
      </c>
      <c r="H805" s="4">
        <v>1</v>
      </c>
      <c r="I805" s="4">
        <v>1</v>
      </c>
      <c r="J805" s="4">
        <v>1</v>
      </c>
      <c r="K805" s="4">
        <v>1</v>
      </c>
      <c r="L805" s="4">
        <v>1</v>
      </c>
      <c r="M805" s="4">
        <v>1</v>
      </c>
      <c r="N805" s="4" t="str">
        <f>IFERROR(IF(VLOOKUP(A805,'API Org Members'!C:D,2,FALSE)=0,"",VLOOKUP(A805,'API Org Members'!C:D,2,FALSE)),"")</f>
        <v>http://www.palagroup.com/</v>
      </c>
      <c r="O805" t="str">
        <f>IFERROR(IF(VLOOKUP(A805,Resources!A:B,2,FALSE)=0,"",VLOOKUP(A805,Resources!A:B,2,FALSE)),"")</f>
        <v/>
      </c>
    </row>
    <row r="806" spans="1:15" x14ac:dyDescent="0.2">
      <c r="A806" s="3" t="s">
        <v>324</v>
      </c>
      <c r="B806" s="4"/>
      <c r="C806" s="4"/>
      <c r="D806" s="4"/>
      <c r="E806" s="4"/>
      <c r="F806" s="4"/>
      <c r="G806" s="4"/>
      <c r="H806" s="4"/>
      <c r="I806" s="4"/>
      <c r="J806" s="4"/>
      <c r="K806" s="4">
        <v>1</v>
      </c>
      <c r="L806" s="4"/>
      <c r="M806" s="4"/>
      <c r="N806" s="4" t="str">
        <f>IFERROR(IF(VLOOKUP(A806,'API Org Members'!C:D,2,FALSE)=0,"",VLOOKUP(A806,'API Org Members'!C:D,2,FALSE)),"")</f>
        <v>http:/www.pantoninc.com/</v>
      </c>
      <c r="O806" t="str">
        <f>IFERROR(IF(VLOOKUP(A806,Resources!A:B,2,FALSE)=0,"",VLOOKUP(A806,Resources!A:B,2,FALSE)),"")</f>
        <v/>
      </c>
    </row>
    <row r="807" spans="1:15" x14ac:dyDescent="0.2">
      <c r="A807" s="3" t="s">
        <v>325</v>
      </c>
      <c r="B807" s="4">
        <v>1</v>
      </c>
      <c r="C807" s="4">
        <v>1</v>
      </c>
      <c r="D807" s="4">
        <v>1</v>
      </c>
      <c r="E807" s="4">
        <v>1</v>
      </c>
      <c r="F807" s="4">
        <v>1</v>
      </c>
      <c r="G807" s="4">
        <v>1</v>
      </c>
      <c r="H807" s="4">
        <v>1</v>
      </c>
      <c r="I807" s="4">
        <v>1</v>
      </c>
      <c r="J807" s="4">
        <v>1</v>
      </c>
      <c r="K807" s="4">
        <v>1</v>
      </c>
      <c r="L807" s="4">
        <v>1</v>
      </c>
      <c r="M807" s="4">
        <v>1</v>
      </c>
      <c r="N807" s="4" t="str">
        <f>IFERROR(IF(VLOOKUP(A807,'API Org Members'!C:D,2,FALSE)=0,"",VLOOKUP(A807,'API Org Members'!C:D,2,FALSE)),"")</f>
        <v>https://paragonindinc.com/</v>
      </c>
      <c r="O807" t="str">
        <f>IFERROR(IF(VLOOKUP(A807,Resources!A:B,2,FALSE)=0,"",VLOOKUP(A807,Resources!A:B,2,FALSE)),"")</f>
        <v/>
      </c>
    </row>
    <row r="808" spans="1:15" x14ac:dyDescent="0.2">
      <c r="A808" s="3" t="s">
        <v>2028</v>
      </c>
      <c r="B808" s="4"/>
      <c r="C808" s="4"/>
      <c r="D808" s="4"/>
      <c r="E808" s="4"/>
      <c r="F808" s="4">
        <v>1</v>
      </c>
      <c r="G808" s="4"/>
      <c r="H808" s="4"/>
      <c r="I808" s="4"/>
      <c r="J808" s="4"/>
      <c r="K808" s="4"/>
      <c r="L808" s="4"/>
      <c r="M808" s="4"/>
      <c r="N808" s="4" t="str">
        <f>IFERROR(IF(VLOOKUP(A808,'API Org Members'!C:D,2,FALSE)=0,"",VLOOKUP(A808,'API Org Members'!C:D,2,FALSE)),"")</f>
        <v>http://www.paramountstructuresinc.com</v>
      </c>
      <c r="O808" t="str">
        <f>IFERROR(IF(VLOOKUP(A808,Resources!A:B,2,FALSE)=0,"",VLOOKUP(A808,Resources!A:B,2,FALSE)),"")</f>
        <v/>
      </c>
    </row>
    <row r="809" spans="1:15" x14ac:dyDescent="0.2">
      <c r="A809" s="3" t="s">
        <v>326</v>
      </c>
      <c r="B809" s="4">
        <v>1</v>
      </c>
      <c r="C809" s="4">
        <v>1</v>
      </c>
      <c r="D809" s="4">
        <v>1</v>
      </c>
      <c r="E809" s="4">
        <v>1</v>
      </c>
      <c r="F809" s="4">
        <v>1</v>
      </c>
      <c r="G809" s="4">
        <v>1</v>
      </c>
      <c r="H809" s="4">
        <v>1</v>
      </c>
      <c r="I809" s="4">
        <v>1</v>
      </c>
      <c r="J809" s="4">
        <v>1</v>
      </c>
      <c r="K809" s="4">
        <v>1</v>
      </c>
      <c r="L809" s="4">
        <v>1</v>
      </c>
      <c r="M809" s="4">
        <v>1</v>
      </c>
      <c r="N809" s="4" t="str">
        <f>IFERROR(IF(VLOOKUP(A809,'API Org Members'!C:D,2,FALSE)=0,"",VLOOKUP(A809,'API Org Members'!C:D,2,FALSE)),"")</f>
        <v>http://www.parkerdrilling.com/</v>
      </c>
      <c r="O809" t="str">
        <f>IFERROR(IF(VLOOKUP(A809,Resources!A:B,2,FALSE)=0,"",VLOOKUP(A809,Resources!A:B,2,FALSE)),"")</f>
        <v/>
      </c>
    </row>
    <row r="810" spans="1:15" x14ac:dyDescent="0.2">
      <c r="A810" s="3" t="s">
        <v>720</v>
      </c>
      <c r="B810" s="4"/>
      <c r="C810" s="4"/>
      <c r="D810" s="4"/>
      <c r="E810" s="4"/>
      <c r="F810" s="4"/>
      <c r="G810" s="4"/>
      <c r="H810" s="4">
        <v>1</v>
      </c>
      <c r="I810" s="4">
        <v>1</v>
      </c>
      <c r="J810" s="4">
        <v>1</v>
      </c>
      <c r="K810" s="4">
        <v>1</v>
      </c>
      <c r="L810" s="4">
        <v>1</v>
      </c>
      <c r="M810" s="4">
        <v>1</v>
      </c>
      <c r="N810" s="4" t="str">
        <f>IFERROR(IF(VLOOKUP(A810,'API Org Members'!C:D,2,FALSE)=0,"",VLOOKUP(A810,'API Org Members'!C:D,2,FALSE)),"")</f>
        <v>http://www.parker.com/portal/site/PARKER/menuitem.b90576e27a4d71ae1bfcc510237ad1ca/?vgnextoid=c38888b5bd16e010VgnVCM1000000308a8c0RCRD&amp;vgnextfmt=default</v>
      </c>
      <c r="O810" t="str">
        <f>IFERROR(IF(VLOOKUP(A810,Resources!A:B,2,FALSE)=0,"",VLOOKUP(A810,Resources!A:B,2,FALSE)),"")</f>
        <v/>
      </c>
    </row>
    <row r="811" spans="1:15" x14ac:dyDescent="0.2">
      <c r="A811" s="3" t="s">
        <v>327</v>
      </c>
      <c r="B811" s="4"/>
      <c r="C811" s="4"/>
      <c r="D811" s="4"/>
      <c r="E811" s="4"/>
      <c r="F811" s="4"/>
      <c r="G811" s="4"/>
      <c r="H811" s="4">
        <v>1</v>
      </c>
      <c r="I811" s="4">
        <v>1</v>
      </c>
      <c r="J811" s="4">
        <v>1</v>
      </c>
      <c r="K811" s="4">
        <v>1</v>
      </c>
      <c r="L811" s="4">
        <v>1</v>
      </c>
      <c r="M811" s="4">
        <v>1</v>
      </c>
      <c r="N811" s="4" t="str">
        <f>IFERROR(IF(VLOOKUP(A811,'API Org Members'!C:D,2,FALSE)=0,"",VLOOKUP(A811,'API Org Members'!C:D,2,FALSE)),"")</f>
        <v>http://www.parker.com/portal/site/PARKER/menuitem.223a4a3cce02eb6315731910237ad1ca/?vgnextoid=8061cab60275e210VgnVCM10000048021dacRCRD&amp;vgnextfmt=EN</v>
      </c>
      <c r="O811" t="str">
        <f>IFERROR(IF(VLOOKUP(A811,Resources!A:B,2,FALSE)=0,"",VLOOKUP(A811,Resources!A:B,2,FALSE)),"")</f>
        <v/>
      </c>
    </row>
    <row r="812" spans="1:15" x14ac:dyDescent="0.2">
      <c r="A812" s="3" t="s">
        <v>328</v>
      </c>
      <c r="B812" s="4"/>
      <c r="C812" s="4"/>
      <c r="D812" s="4"/>
      <c r="E812" s="4">
        <v>1</v>
      </c>
      <c r="F812" s="4"/>
      <c r="G812" s="4">
        <v>1</v>
      </c>
      <c r="H812" s="4">
        <v>1</v>
      </c>
      <c r="I812" s="4">
        <v>1</v>
      </c>
      <c r="J812" s="4">
        <v>1</v>
      </c>
      <c r="K812" s="4">
        <v>1</v>
      </c>
      <c r="L812" s="4">
        <v>1</v>
      </c>
      <c r="M812" s="4">
        <v>1</v>
      </c>
      <c r="N812" s="4" t="str">
        <f>IFERROR(IF(VLOOKUP(A812,'API Org Members'!C:D,2,FALSE)=0,"",VLOOKUP(A812,'API Org Members'!C:D,2,FALSE)),"")</f>
        <v>http://pasoroblestank.com/</v>
      </c>
      <c r="O812" t="str">
        <f>IFERROR(IF(VLOOKUP(A812,Resources!A:B,2,FALSE)=0,"",VLOOKUP(A812,Resources!A:B,2,FALSE)),"")</f>
        <v/>
      </c>
    </row>
    <row r="813" spans="1:15" x14ac:dyDescent="0.2">
      <c r="A813" s="3" t="s">
        <v>329</v>
      </c>
      <c r="B813" s="4"/>
      <c r="C813" s="4">
        <v>1</v>
      </c>
      <c r="D813" s="4">
        <v>1</v>
      </c>
      <c r="E813" s="4">
        <v>1</v>
      </c>
      <c r="F813" s="4">
        <v>1</v>
      </c>
      <c r="G813" s="4">
        <v>1</v>
      </c>
      <c r="H813" s="4">
        <v>1</v>
      </c>
      <c r="I813" s="4">
        <v>1</v>
      </c>
      <c r="J813" s="4">
        <v>1</v>
      </c>
      <c r="K813" s="4">
        <v>1</v>
      </c>
      <c r="L813" s="4">
        <v>1</v>
      </c>
      <c r="M813" s="4">
        <v>1</v>
      </c>
      <c r="N813" s="4" t="str">
        <f>IFERROR(IF(VLOOKUP(A813,'API Org Members'!C:D,2,FALSE)=0,"",VLOOKUP(A813,'API Org Members'!C:D,2,FALSE)),"")</f>
        <v>http://www.pattersontubular.com/</v>
      </c>
      <c r="O813" t="str">
        <f>IFERROR(IF(VLOOKUP(A813,Resources!A:B,2,FALSE)=0,"",VLOOKUP(A813,Resources!A:B,2,FALSE)),"")</f>
        <v/>
      </c>
    </row>
    <row r="814" spans="1:15" x14ac:dyDescent="0.2">
      <c r="A814" s="3" t="s">
        <v>330</v>
      </c>
      <c r="B814" s="4"/>
      <c r="C814" s="4"/>
      <c r="D814" s="4"/>
      <c r="E814" s="4">
        <v>1</v>
      </c>
      <c r="F814" s="4">
        <v>1</v>
      </c>
      <c r="G814" s="4">
        <v>1</v>
      </c>
      <c r="H814" s="4">
        <v>1</v>
      </c>
      <c r="I814" s="4">
        <v>1</v>
      </c>
      <c r="J814" s="4">
        <v>1</v>
      </c>
      <c r="K814" s="4">
        <v>1</v>
      </c>
      <c r="L814" s="4">
        <v>1</v>
      </c>
      <c r="M814" s="4"/>
      <c r="N814" s="4" t="str">
        <f>IFERROR(IF(VLOOKUP(A814,'API Org Members'!C:D,2,FALSE)=0,"",VLOOKUP(A814,'API Org Members'!C:D,2,FALSE)),"")</f>
        <v>http:/pbenergy.com/</v>
      </c>
      <c r="O814" t="str">
        <f>IFERROR(IF(VLOOKUP(A814,Resources!A:B,2,FALSE)=0,"",VLOOKUP(A814,Resources!A:B,2,FALSE)),"")</f>
        <v/>
      </c>
    </row>
    <row r="815" spans="1:15" x14ac:dyDescent="0.2">
      <c r="A815" s="3" t="s">
        <v>2219</v>
      </c>
      <c r="B815" s="4"/>
      <c r="C815" s="4"/>
      <c r="D815" s="4">
        <v>1</v>
      </c>
      <c r="E815" s="4">
        <v>1</v>
      </c>
      <c r="F815" s="4"/>
      <c r="G815" s="4"/>
      <c r="H815" s="4"/>
      <c r="I815" s="4"/>
      <c r="J815" s="4"/>
      <c r="K815" s="4"/>
      <c r="L815" s="4"/>
      <c r="M815" s="4"/>
      <c r="N815" s="4" t="str">
        <f>IFERROR(IF(VLOOKUP(A815,'API Org Members'!C:D,2,FALSE)=0,"",VLOOKUP(A815,'API Org Members'!C:D,2,FALSE)),"")</f>
        <v>http:/www.pbmsafelift.com/</v>
      </c>
      <c r="O815" t="str">
        <f>IFERROR(IF(VLOOKUP(A815,Resources!A:B,2,FALSE)=0,"",VLOOKUP(A815,Resources!A:B,2,FALSE)),"")</f>
        <v/>
      </c>
    </row>
    <row r="816" spans="1:15" x14ac:dyDescent="0.2">
      <c r="A816" s="3" t="s">
        <v>721</v>
      </c>
      <c r="B816" s="4"/>
      <c r="C816" s="4"/>
      <c r="D816" s="4"/>
      <c r="E816" s="4"/>
      <c r="F816" s="4"/>
      <c r="G816" s="4"/>
      <c r="H816" s="4"/>
      <c r="I816" s="4"/>
      <c r="J816" s="4">
        <v>1</v>
      </c>
      <c r="K816" s="4">
        <v>1</v>
      </c>
      <c r="L816" s="4">
        <v>1</v>
      </c>
      <c r="M816" s="4">
        <v>1</v>
      </c>
      <c r="N816" s="4" t="str">
        <f>IFERROR(IF(VLOOKUP(A816,'API Org Members'!C:D,2,FALSE)=0,"",VLOOKUP(A816,'API Org Members'!C:D,2,FALSE)),"")</f>
        <v>http://www.pbmvalve.com/</v>
      </c>
      <c r="O816" t="str">
        <f>IFERROR(IF(VLOOKUP(A816,Resources!A:B,2,FALSE)=0,"",VLOOKUP(A816,Resources!A:B,2,FALSE)),"")</f>
        <v/>
      </c>
    </row>
    <row r="817" spans="1:15" x14ac:dyDescent="0.2">
      <c r="A817" s="3" t="s">
        <v>331</v>
      </c>
      <c r="B817" s="4"/>
      <c r="C817" s="4">
        <v>1</v>
      </c>
      <c r="D817" s="4">
        <v>1</v>
      </c>
      <c r="E817" s="4">
        <v>1</v>
      </c>
      <c r="F817" s="4">
        <v>1</v>
      </c>
      <c r="G817" s="4">
        <v>1</v>
      </c>
      <c r="H817" s="4">
        <v>1</v>
      </c>
      <c r="I817" s="4">
        <v>1</v>
      </c>
      <c r="J817" s="4">
        <v>1</v>
      </c>
      <c r="K817" s="4">
        <v>1</v>
      </c>
      <c r="L817" s="4">
        <v>1</v>
      </c>
      <c r="M817" s="4">
        <v>1</v>
      </c>
      <c r="N817" s="4" t="str">
        <f>IFERROR(IF(VLOOKUP(A817,'API Org Members'!C:D,2,FALSE)=0,"",VLOOKUP(A817,'API Org Members'!C:D,2,FALSE)),"")</f>
        <v>http://www.pcaengineering.com/Default.asp</v>
      </c>
      <c r="O817" t="str">
        <f>IFERROR(IF(VLOOKUP(A817,Resources!A:B,2,FALSE)=0,"",VLOOKUP(A817,Resources!A:B,2,FALSE)),"")</f>
        <v/>
      </c>
    </row>
    <row r="818" spans="1:15" x14ac:dyDescent="0.2">
      <c r="A818" s="3" t="s">
        <v>3160</v>
      </c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>
        <v>1</v>
      </c>
      <c r="N818" s="4" t="str">
        <f>IFERROR(IF(VLOOKUP(A818,'API Org Members'!C:D,2,FALSE)=0,"",VLOOKUP(A818,'API Org Members'!C:D,2,FALSE)),"")</f>
        <v>http://www.peak-ai.com/#/</v>
      </c>
      <c r="O818" t="str">
        <f>IFERROR(IF(VLOOKUP(A818,Resources!A:B,2,FALSE)=0,"",VLOOKUP(A818,Resources!A:B,2,FALSE)),"")</f>
        <v/>
      </c>
    </row>
    <row r="819" spans="1:15" x14ac:dyDescent="0.2">
      <c r="A819" s="3" t="s">
        <v>1593</v>
      </c>
      <c r="B819" s="4"/>
      <c r="C819" s="4"/>
      <c r="D819" s="4"/>
      <c r="E819" s="4"/>
      <c r="F819" s="4">
        <v>1</v>
      </c>
      <c r="G819" s="4">
        <v>1</v>
      </c>
      <c r="H819" s="4">
        <v>1</v>
      </c>
      <c r="I819" s="4">
        <v>1</v>
      </c>
      <c r="J819" s="4"/>
      <c r="K819" s="4"/>
      <c r="L819" s="4"/>
      <c r="M819" s="4"/>
      <c r="N819" s="4" t="str">
        <f>IFERROR(IF(VLOOKUP(A819,'API Org Members'!C:D,2,FALSE)=0,"",VLOOKUP(A819,'API Org Members'!C:D,2,FALSE)),"")</f>
        <v>http:/peakcompletions.com/</v>
      </c>
      <c r="O819" t="str">
        <f>IFERROR(IF(VLOOKUP(A819,Resources!A:B,2,FALSE)=0,"",VLOOKUP(A819,Resources!A:B,2,FALSE)),"")</f>
        <v/>
      </c>
    </row>
    <row r="820" spans="1:15" x14ac:dyDescent="0.2">
      <c r="A820" s="3" t="s">
        <v>332</v>
      </c>
      <c r="B820" s="4"/>
      <c r="C820" s="4"/>
      <c r="D820" s="4"/>
      <c r="E820" s="4"/>
      <c r="F820" s="4"/>
      <c r="G820" s="4"/>
      <c r="H820" s="4"/>
      <c r="I820" s="4"/>
      <c r="J820" s="4">
        <v>1</v>
      </c>
      <c r="K820" s="4">
        <v>1</v>
      </c>
      <c r="L820" s="4">
        <v>1</v>
      </c>
      <c r="M820" s="4">
        <v>1</v>
      </c>
      <c r="N820" s="4" t="str">
        <f>IFERROR(IF(VLOOKUP(A820,'API Org Members'!C:D,2,FALSE)=0,"",VLOOKUP(A820,'API Org Members'!C:D,2,FALSE)),"")</f>
        <v>http://www.peakerenergy.com/</v>
      </c>
      <c r="O820" t="str">
        <f>IFERROR(IF(VLOOKUP(A820,Resources!A:B,2,FALSE)=0,"",VLOOKUP(A820,Resources!A:B,2,FALSE)),"")</f>
        <v/>
      </c>
    </row>
    <row r="821" spans="1:15" x14ac:dyDescent="0.2">
      <c r="A821" s="3" t="s">
        <v>333</v>
      </c>
      <c r="B821" s="4"/>
      <c r="C821" s="4"/>
      <c r="D821" s="4">
        <v>1</v>
      </c>
      <c r="E821" s="4">
        <v>1</v>
      </c>
      <c r="F821" s="4">
        <v>1</v>
      </c>
      <c r="G821" s="4">
        <v>1</v>
      </c>
      <c r="H821" s="4">
        <v>1</v>
      </c>
      <c r="I821" s="4">
        <v>1</v>
      </c>
      <c r="J821" s="4">
        <v>1</v>
      </c>
      <c r="K821" s="4">
        <v>1</v>
      </c>
      <c r="L821" s="4">
        <v>1</v>
      </c>
      <c r="M821" s="4">
        <v>1</v>
      </c>
      <c r="N821" s="4" t="str">
        <f>IFERROR(IF(VLOOKUP(A821,'API Org Members'!C:D,2,FALSE)=0,"",VLOOKUP(A821,'API Org Members'!C:D,2,FALSE)),"")</f>
        <v>http://www.peerlessdynamics.com/</v>
      </c>
      <c r="O821" t="str">
        <f>IFERROR(IF(VLOOKUP(A821,Resources!A:B,2,FALSE)=0,"",VLOOKUP(A821,Resources!A:B,2,FALSE)),"")</f>
        <v/>
      </c>
    </row>
    <row r="822" spans="1:15" x14ac:dyDescent="0.2">
      <c r="A822" s="3" t="s">
        <v>334</v>
      </c>
      <c r="B822" s="4"/>
      <c r="C822" s="4"/>
      <c r="D822" s="4"/>
      <c r="E822" s="4"/>
      <c r="F822" s="4"/>
      <c r="G822" s="4"/>
      <c r="H822" s="4"/>
      <c r="I822" s="4">
        <v>1</v>
      </c>
      <c r="J822" s="4">
        <v>1</v>
      </c>
      <c r="K822" s="4">
        <v>1</v>
      </c>
      <c r="L822" s="4"/>
      <c r="M822" s="4"/>
      <c r="N822" s="4" t="str">
        <f>IFERROR(IF(VLOOKUP(A822,'API Org Members'!C:D,2,FALSE)=0,"",VLOOKUP(A822,'API Org Members'!C:D,2,FALSE)),"")</f>
        <v>http:/www.pegasusinspections.com/</v>
      </c>
      <c r="O822" t="str">
        <f>IFERROR(IF(VLOOKUP(A822,Resources!A:B,2,FALSE)=0,"",VLOOKUP(A822,Resources!A:B,2,FALSE)),"")</f>
        <v/>
      </c>
    </row>
    <row r="823" spans="1:15" x14ac:dyDescent="0.2">
      <c r="A823" s="3" t="s">
        <v>335</v>
      </c>
      <c r="B823" s="4"/>
      <c r="C823" s="4"/>
      <c r="D823" s="4"/>
      <c r="E823" s="4"/>
      <c r="F823" s="4"/>
      <c r="G823" s="4"/>
      <c r="H823" s="4">
        <v>1</v>
      </c>
      <c r="I823" s="4">
        <v>1</v>
      </c>
      <c r="J823" s="4">
        <v>1</v>
      </c>
      <c r="K823" s="4">
        <v>1</v>
      </c>
      <c r="L823" s="4">
        <v>1</v>
      </c>
      <c r="M823" s="4">
        <v>1</v>
      </c>
      <c r="N823" s="4" t="str">
        <f>IFERROR(IF(VLOOKUP(A823,'API Org Members'!C:D,2,FALSE)=0,"",VLOOKUP(A823,'API Org Members'!C:D,2,FALSE)),"")</f>
        <v>http://penngeneralenergy.com/</v>
      </c>
      <c r="O823" t="str">
        <f>IFERROR(IF(VLOOKUP(A823,Resources!A:B,2,FALSE)=0,"",VLOOKUP(A823,Resources!A:B,2,FALSE)),"")</f>
        <v/>
      </c>
    </row>
    <row r="824" spans="1:15" x14ac:dyDescent="0.2">
      <c r="A824" s="3" t="s">
        <v>722</v>
      </c>
      <c r="B824" s="4"/>
      <c r="C824" s="4"/>
      <c r="D824" s="4"/>
      <c r="E824" s="4"/>
      <c r="F824" s="4"/>
      <c r="G824" s="4"/>
      <c r="H824" s="4">
        <v>1</v>
      </c>
      <c r="I824" s="4">
        <v>1</v>
      </c>
      <c r="J824" s="4">
        <v>1</v>
      </c>
      <c r="K824" s="4">
        <v>1</v>
      </c>
      <c r="L824" s="4">
        <v>1</v>
      </c>
      <c r="M824" s="4"/>
      <c r="N824" s="4" t="str">
        <f>IFERROR(IF(VLOOKUP(A824,'API Org Members'!C:D,2,FALSE)=0,"",VLOOKUP(A824,'API Org Members'!C:D,2,FALSE)),"")</f>
        <v>http:/valves.pentair.com/valves/</v>
      </c>
      <c r="O824" t="str">
        <f>IFERROR(IF(VLOOKUP(A824,Resources!A:B,2,FALSE)=0,"",VLOOKUP(A824,Resources!A:B,2,FALSE)),"")</f>
        <v/>
      </c>
    </row>
    <row r="825" spans="1:15" x14ac:dyDescent="0.2">
      <c r="A825" s="3" t="s">
        <v>336</v>
      </c>
      <c r="B825" s="4"/>
      <c r="C825" s="4"/>
      <c r="D825" s="4"/>
      <c r="E825" s="4"/>
      <c r="F825" s="4"/>
      <c r="G825" s="4">
        <v>1</v>
      </c>
      <c r="H825" s="4">
        <v>1</v>
      </c>
      <c r="I825" s="4">
        <v>1</v>
      </c>
      <c r="J825" s="4">
        <v>1</v>
      </c>
      <c r="K825" s="4">
        <v>1</v>
      </c>
      <c r="L825" s="4"/>
      <c r="M825" s="4"/>
      <c r="N825" s="4" t="str">
        <f>IFERROR(IF(VLOOKUP(A825,'API Org Members'!C:D,2,FALSE)=0,"",VLOOKUP(A825,'API Org Members'!C:D,2,FALSE)),"")</f>
        <v>http:/www.beamgascompressor.com/</v>
      </c>
      <c r="O825" t="str">
        <f>IFERROR(IF(VLOOKUP(A825,Resources!A:B,2,FALSE)=0,"",VLOOKUP(A825,Resources!A:B,2,FALSE)),"")</f>
        <v/>
      </c>
    </row>
    <row r="826" spans="1:15" x14ac:dyDescent="0.2">
      <c r="A826" s="3" t="s">
        <v>2029</v>
      </c>
      <c r="B826" s="4">
        <v>1</v>
      </c>
      <c r="C826" s="4">
        <v>1</v>
      </c>
      <c r="D826" s="4">
        <v>1</v>
      </c>
      <c r="E826" s="4">
        <v>1</v>
      </c>
      <c r="F826" s="4">
        <v>1</v>
      </c>
      <c r="G826" s="4"/>
      <c r="H826" s="4"/>
      <c r="I826" s="4"/>
      <c r="J826" s="4"/>
      <c r="K826" s="4"/>
      <c r="L826" s="4"/>
      <c r="M826" s="4"/>
      <c r="N826" s="4" t="str">
        <f>IFERROR(IF(VLOOKUP(A826,'API Org Members'!C:D,2,FALSE)=0,"",VLOOKUP(A826,'API Org Members'!C:D,2,FALSE)),"")</f>
        <v>http:/www.petral.com/</v>
      </c>
      <c r="O826" t="str">
        <f>IFERROR(IF(VLOOKUP(A826,Resources!A:B,2,FALSE)=0,"",VLOOKUP(A826,Resources!A:B,2,FALSE)),"")</f>
        <v/>
      </c>
    </row>
    <row r="827" spans="1:15" x14ac:dyDescent="0.2">
      <c r="A827" s="3" t="s">
        <v>2220</v>
      </c>
      <c r="B827" s="4">
        <v>1</v>
      </c>
      <c r="C827" s="4">
        <v>1</v>
      </c>
      <c r="D827" s="4">
        <v>1</v>
      </c>
      <c r="E827" s="4">
        <v>1</v>
      </c>
      <c r="F827" s="4"/>
      <c r="G827" s="4"/>
      <c r="H827" s="4"/>
      <c r="I827" s="4"/>
      <c r="J827" s="4"/>
      <c r="K827" s="4"/>
      <c r="L827" s="4"/>
      <c r="M827" s="4"/>
      <c r="N827" s="4" t="str">
        <f>IFERROR(IF(VLOOKUP(A827,'API Org Members'!C:D,2,FALSE)=0,"",VLOOKUP(A827,'API Org Members'!C:D,2,FALSE)),"")</f>
        <v>http:/www.petro-canada.ca/</v>
      </c>
      <c r="O827" t="str">
        <f>IFERROR(IF(VLOOKUP(A827,Resources!A:B,2,FALSE)=0,"",VLOOKUP(A827,Resources!A:B,2,FALSE)),"")</f>
        <v/>
      </c>
    </row>
    <row r="828" spans="1:15" x14ac:dyDescent="0.2">
      <c r="A828" s="3" t="s">
        <v>1458</v>
      </c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>
        <v>1</v>
      </c>
      <c r="M828" s="4">
        <v>1</v>
      </c>
      <c r="N828" s="4" t="str">
        <f>IFERROR(IF(VLOOKUP(A828,'API Org Members'!C:D,2,FALSE)=0,"",VLOOKUP(A828,'API Org Members'!C:D,2,FALSE)),"")</f>
        <v>http://www.petrohunt.com/</v>
      </c>
      <c r="O828" t="str">
        <f>IFERROR(IF(VLOOKUP(A828,Resources!A:B,2,FALSE)=0,"",VLOOKUP(A828,Resources!A:B,2,FALSE)),"")</f>
        <v/>
      </c>
    </row>
    <row r="829" spans="1:15" x14ac:dyDescent="0.2">
      <c r="A829" s="3" t="s">
        <v>1594</v>
      </c>
      <c r="B829" s="4"/>
      <c r="C829" s="4">
        <v>1</v>
      </c>
      <c r="D829" s="4">
        <v>1</v>
      </c>
      <c r="E829" s="4">
        <v>1</v>
      </c>
      <c r="F829" s="4">
        <v>1</v>
      </c>
      <c r="G829" s="4">
        <v>1</v>
      </c>
      <c r="H829" s="4">
        <v>1</v>
      </c>
      <c r="I829" s="4">
        <v>1</v>
      </c>
      <c r="J829" s="4"/>
      <c r="K829" s="4"/>
      <c r="L829" s="4"/>
      <c r="M829" s="4"/>
      <c r="N829" s="4" t="str">
        <f>IFERROR(IF(VLOOKUP(A829,'API Org Members'!C:D,2,FALSE)=0,"",VLOOKUP(A829,'API Org Members'!C:D,2,FALSE)),"")</f>
        <v>http:/www.petrobras-usa.com/</v>
      </c>
      <c r="O829" t="str">
        <f>IFERROR(IF(VLOOKUP(A829,Resources!A:B,2,FALSE)=0,"",VLOOKUP(A829,Resources!A:B,2,FALSE)),"")</f>
        <v/>
      </c>
    </row>
    <row r="830" spans="1:15" x14ac:dyDescent="0.2">
      <c r="A830" s="3" t="s">
        <v>337</v>
      </c>
      <c r="B830" s="4"/>
      <c r="C830" s="4"/>
      <c r="D830" s="4"/>
      <c r="E830" s="4"/>
      <c r="F830" s="4"/>
      <c r="G830" s="4"/>
      <c r="H830" s="4"/>
      <c r="I830" s="4"/>
      <c r="J830" s="4">
        <v>1</v>
      </c>
      <c r="K830" s="4">
        <v>1</v>
      </c>
      <c r="L830" s="4">
        <v>1</v>
      </c>
      <c r="M830" s="4">
        <v>1</v>
      </c>
      <c r="N830" s="4" t="str">
        <f>IFERROR(IF(VLOOKUP(A830,'API Org Members'!C:D,2,FALSE)=0,"",VLOOKUP(A830,'API Org Members'!C:D,2,FALSE)),"")</f>
        <v>http://www.petrocare-marineconsultants.com/</v>
      </c>
      <c r="O830" t="str">
        <f>IFERROR(IF(VLOOKUP(A830,Resources!A:B,2,FALSE)=0,"",VLOOKUP(A830,Resources!A:B,2,FALSE)),"")</f>
        <v/>
      </c>
    </row>
    <row r="831" spans="1:15" x14ac:dyDescent="0.2">
      <c r="A831" s="3" t="s">
        <v>338</v>
      </c>
      <c r="B831" s="4">
        <v>1</v>
      </c>
      <c r="C831" s="4">
        <v>1</v>
      </c>
      <c r="D831" s="4">
        <v>1</v>
      </c>
      <c r="E831" s="4">
        <v>1</v>
      </c>
      <c r="F831" s="4">
        <v>1</v>
      </c>
      <c r="G831" s="4">
        <v>1</v>
      </c>
      <c r="H831" s="4">
        <v>1</v>
      </c>
      <c r="I831" s="4">
        <v>1</v>
      </c>
      <c r="J831" s="4">
        <v>1</v>
      </c>
      <c r="K831" s="4">
        <v>1</v>
      </c>
      <c r="L831" s="4">
        <v>1</v>
      </c>
      <c r="M831" s="4">
        <v>1</v>
      </c>
      <c r="N831" s="4" t="str">
        <f>IFERROR(IF(VLOOKUP(A831,'API Org Members'!C:D,2,FALSE)=0,"",VLOOKUP(A831,'API Org Members'!C:D,2,FALSE)),"")</f>
        <v>http://www.petrochemintl.com/</v>
      </c>
      <c r="O831" t="str">
        <f>IFERROR(IF(VLOOKUP(A831,Resources!A:B,2,FALSE)=0,"",VLOOKUP(A831,Resources!A:B,2,FALSE)),"")</f>
        <v/>
      </c>
    </row>
    <row r="832" spans="1:15" x14ac:dyDescent="0.2">
      <c r="A832" s="3" t="s">
        <v>2512</v>
      </c>
      <c r="B832" s="4">
        <v>1</v>
      </c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 t="str">
        <f>IFERROR(IF(VLOOKUP(A832,'API Org Members'!C:D,2,FALSE)=0,"",VLOOKUP(A832,'API Org Members'!C:D,2,FALSE)),"")</f>
        <v>http:/www.petrocom.com/</v>
      </c>
      <c r="O832" t="str">
        <f>IFERROR(IF(VLOOKUP(A832,Resources!A:B,2,FALSE)=0,"",VLOOKUP(A832,Resources!A:B,2,FALSE)),"")</f>
        <v/>
      </c>
    </row>
    <row r="833" spans="1:15" x14ac:dyDescent="0.2">
      <c r="A833" s="3" t="s">
        <v>1595</v>
      </c>
      <c r="B833" s="4"/>
      <c r="C833" s="4"/>
      <c r="D833" s="4"/>
      <c r="E833" s="4"/>
      <c r="F833" s="4"/>
      <c r="G833" s="4">
        <v>1</v>
      </c>
      <c r="H833" s="4">
        <v>1</v>
      </c>
      <c r="I833" s="4">
        <v>1</v>
      </c>
      <c r="J833" s="4"/>
      <c r="K833" s="4"/>
      <c r="L833" s="4"/>
      <c r="M833" s="4"/>
      <c r="N833" s="4" t="str">
        <f>IFERROR(IF(VLOOKUP(A833,'API Org Members'!C:D,2,FALSE)=0,"",VLOOKUP(A833,'API Org Members'!C:D,2,FALSE)),"")</f>
        <v>http:/www.petrojet.com.eg/</v>
      </c>
      <c r="O833" t="str">
        <f>IFERROR(IF(VLOOKUP(A833,Resources!A:B,2,FALSE)=0,"",VLOOKUP(A833,Resources!A:B,2,FALSE)),"")</f>
        <v/>
      </c>
    </row>
    <row r="834" spans="1:15" x14ac:dyDescent="0.2">
      <c r="A834" s="3" t="s">
        <v>2388</v>
      </c>
      <c r="B834" s="4">
        <v>1</v>
      </c>
      <c r="C834" s="4">
        <v>1</v>
      </c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 t="str">
        <f>IFERROR(IF(VLOOKUP(A834,'API Org Members'!C:D,2,FALSE)=0,"",VLOOKUP(A834,'API Org Members'!C:D,2,FALSE)),"")</f>
        <v>http:/www.p-r-i.com/</v>
      </c>
      <c r="O834" t="str">
        <f>IFERROR(IF(VLOOKUP(A834,Resources!A:B,2,FALSE)=0,"",VLOOKUP(A834,Resources!A:B,2,FALSE)),"")</f>
        <v/>
      </c>
    </row>
    <row r="835" spans="1:15" x14ac:dyDescent="0.2">
      <c r="A835" s="3" t="s">
        <v>2389</v>
      </c>
      <c r="B835" s="4">
        <v>1</v>
      </c>
      <c r="C835" s="4">
        <v>1</v>
      </c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 t="str">
        <f>IFERROR(IF(VLOOKUP(A835,'API Org Members'!C:D,2,FALSE)=0,"",VLOOKUP(A835,'API Org Members'!C:D,2,FALSE)),"")</f>
        <v>http:/www.petroleummudlogging.com/</v>
      </c>
      <c r="O835" t="str">
        <f>IFERROR(IF(VLOOKUP(A835,Resources!A:B,2,FALSE)=0,"",VLOOKUP(A835,Resources!A:B,2,FALSE)),"")</f>
        <v/>
      </c>
    </row>
    <row r="836" spans="1:15" x14ac:dyDescent="0.2">
      <c r="A836" s="3" t="s">
        <v>339</v>
      </c>
      <c r="B836" s="4"/>
      <c r="C836" s="4"/>
      <c r="D836" s="4"/>
      <c r="E836" s="4"/>
      <c r="F836" s="4"/>
      <c r="G836" s="4"/>
      <c r="H836" s="4"/>
      <c r="I836" s="4"/>
      <c r="J836" s="4"/>
      <c r="K836" s="4">
        <v>1</v>
      </c>
      <c r="L836" s="4"/>
      <c r="M836" s="4"/>
      <c r="N836" s="4" t="str">
        <f>IFERROR(IF(VLOOKUP(A836,'API Org Members'!C:D,2,FALSE)=0,"",VLOOKUP(A836,'API Org Members'!C:D,2,FALSE)),"")</f>
        <v>https:/www.psi-facts.com/</v>
      </c>
      <c r="O836" t="str">
        <f>IFERROR(IF(VLOOKUP(A836,Resources!A:B,2,FALSE)=0,"",VLOOKUP(A836,Resources!A:B,2,FALSE)),"")</f>
        <v/>
      </c>
    </row>
    <row r="837" spans="1:15" x14ac:dyDescent="0.2">
      <c r="A837" s="3" t="s">
        <v>1459</v>
      </c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>
        <v>1</v>
      </c>
      <c r="M837" s="4">
        <v>1</v>
      </c>
      <c r="N837" s="4" t="str">
        <f>IFERROR(IF(VLOOKUP(A837,'API Org Members'!C:D,2,FALSE)=0,"",VLOOKUP(A837,'API Org Members'!C:D,2,FALSE)),"")</f>
        <v>http://www.petromar.com/</v>
      </c>
      <c r="O837" t="str">
        <f>IFERROR(IF(VLOOKUP(A837,Resources!A:B,2,FALSE)=0,"",VLOOKUP(A837,Resources!A:B,2,FALSE)),"")</f>
        <v/>
      </c>
    </row>
    <row r="838" spans="1:15" x14ac:dyDescent="0.2">
      <c r="A838" s="3" t="s">
        <v>3161</v>
      </c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>
        <v>1</v>
      </c>
      <c r="N838" s="4" t="str">
        <f>IFERROR(IF(VLOOKUP(A838,'API Org Members'!C:D,2,FALSE)=0,"",VLOOKUP(A838,'API Org Members'!C:D,2,FALSE)),"")</f>
        <v>http://www.petron.net/index2.html</v>
      </c>
      <c r="O838" t="str">
        <f>IFERROR(IF(VLOOKUP(A838,Resources!A:B,2,FALSE)=0,"",VLOOKUP(A838,Resources!A:B,2,FALSE)),"")</f>
        <v/>
      </c>
    </row>
    <row r="839" spans="1:15" x14ac:dyDescent="0.2">
      <c r="A839" s="3" t="s">
        <v>1770</v>
      </c>
      <c r="B839" s="4"/>
      <c r="C839" s="4">
        <v>1</v>
      </c>
      <c r="D839" s="4">
        <v>1</v>
      </c>
      <c r="E839" s="4">
        <v>1</v>
      </c>
      <c r="F839" s="4">
        <v>1</v>
      </c>
      <c r="G839" s="4">
        <v>1</v>
      </c>
      <c r="H839" s="4"/>
      <c r="I839" s="4"/>
      <c r="J839" s="4"/>
      <c r="K839" s="4"/>
      <c r="L839" s="4"/>
      <c r="M839" s="4"/>
      <c r="N839" s="4" t="str">
        <f>IFERROR(IF(VLOOKUP(A839,'API Org Members'!C:D,2,FALSE)=0,"",VLOOKUP(A839,'API Org Members'!C:D,2,FALSE)),"")</f>
        <v>http:/www.petrospect.com/</v>
      </c>
      <c r="O839" t="str">
        <f>IFERROR(IF(VLOOKUP(A839,Resources!A:B,2,FALSE)=0,"",VLOOKUP(A839,Resources!A:B,2,FALSE)),"")</f>
        <v/>
      </c>
    </row>
    <row r="840" spans="1:15" x14ac:dyDescent="0.2">
      <c r="A840" s="3" t="s">
        <v>2513</v>
      </c>
      <c r="B840" s="4">
        <v>1</v>
      </c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 t="str">
        <f>IFERROR(IF(VLOOKUP(A840,'API Org Members'!C:D,2,FALSE)=0,"",VLOOKUP(A840,'API Org Members'!C:D,2,FALSE)),"")</f>
        <v>http:/www.petrospect.com/</v>
      </c>
      <c r="O840" t="str">
        <f>IFERROR(IF(VLOOKUP(A840,Resources!A:B,2,FALSE)=0,"",VLOOKUP(A840,Resources!A:B,2,FALSE)),"")</f>
        <v/>
      </c>
    </row>
    <row r="841" spans="1:15" x14ac:dyDescent="0.2">
      <c r="A841" s="3" t="s">
        <v>340</v>
      </c>
      <c r="B841" s="4">
        <v>1</v>
      </c>
      <c r="C841" s="4">
        <v>1</v>
      </c>
      <c r="D841" s="4">
        <v>1</v>
      </c>
      <c r="E841" s="4">
        <v>1</v>
      </c>
      <c r="F841" s="4">
        <v>1</v>
      </c>
      <c r="G841" s="4">
        <v>1</v>
      </c>
      <c r="H841" s="4">
        <v>1</v>
      </c>
      <c r="I841" s="4">
        <v>1</v>
      </c>
      <c r="J841" s="4">
        <v>1</v>
      </c>
      <c r="K841" s="4">
        <v>1</v>
      </c>
      <c r="L841" s="4">
        <v>1</v>
      </c>
      <c r="M841" s="4">
        <v>1</v>
      </c>
      <c r="N841" s="4" t="str">
        <f>IFERROR(IF(VLOOKUP(A841,'API Org Members'!C:D,2,FALSE)=0,"",VLOOKUP(A841,'API Org Members'!C:D,2,FALSE)),"")</f>
        <v>http://www.petrospect.net/</v>
      </c>
      <c r="O841" t="str">
        <f>IFERROR(IF(VLOOKUP(A841,Resources!A:B,2,FALSE)=0,"",VLOOKUP(A841,Resources!A:B,2,FALSE)),"")</f>
        <v/>
      </c>
    </row>
    <row r="842" spans="1:15" x14ac:dyDescent="0.2">
      <c r="A842" s="3" t="s">
        <v>3162</v>
      </c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>
        <v>1</v>
      </c>
      <c r="N842" s="4" t="str">
        <f>IFERROR(IF(VLOOKUP(A842,'API Org Members'!C:D,2,FALSE)=0,"",VLOOKUP(A842,'API Org Members'!C:D,2,FALSE)),"")</f>
        <v>https://petroteq.energy/</v>
      </c>
      <c r="O842" t="str">
        <f>IFERROR(IF(VLOOKUP(A842,Resources!A:B,2,FALSE)=0,"",VLOOKUP(A842,Resources!A:B,2,FALSE)),"")</f>
        <v/>
      </c>
    </row>
    <row r="843" spans="1:15" x14ac:dyDescent="0.2">
      <c r="A843" s="3" t="s">
        <v>1596</v>
      </c>
      <c r="B843" s="4"/>
      <c r="C843" s="4"/>
      <c r="D843" s="4"/>
      <c r="E843" s="4"/>
      <c r="F843" s="4"/>
      <c r="G843" s="4"/>
      <c r="H843" s="4">
        <v>1</v>
      </c>
      <c r="I843" s="4">
        <v>1</v>
      </c>
      <c r="J843" s="4"/>
      <c r="K843" s="4"/>
      <c r="L843" s="4"/>
      <c r="M843" s="4"/>
      <c r="N843" s="4" t="str">
        <f>IFERROR(IF(VLOOKUP(A843,'API Org Members'!C:D,2,FALSE)=0,"",VLOOKUP(A843,'API Org Members'!C:D,2,FALSE)),"")</f>
        <v>http:/www.petrustech.com/</v>
      </c>
      <c r="O843" t="str">
        <f>IFERROR(IF(VLOOKUP(A843,Resources!A:B,2,FALSE)=0,"",VLOOKUP(A843,Resources!A:B,2,FALSE)),"")</f>
        <v/>
      </c>
    </row>
    <row r="844" spans="1:15" x14ac:dyDescent="0.2">
      <c r="A844" s="3" t="s">
        <v>2338</v>
      </c>
      <c r="B844" s="4">
        <v>1</v>
      </c>
      <c r="C844" s="4">
        <v>1</v>
      </c>
      <c r="D844" s="4">
        <v>1</v>
      </c>
      <c r="E844" s="4"/>
      <c r="F844" s="4"/>
      <c r="G844" s="4"/>
      <c r="H844" s="4"/>
      <c r="I844" s="4"/>
      <c r="J844" s="4"/>
      <c r="K844" s="4"/>
      <c r="L844" s="4"/>
      <c r="M844" s="4"/>
      <c r="N844" s="4" t="str">
        <f>IFERROR(IF(VLOOKUP(A844,'API Org Members'!C:D,2,FALSE)=0,"",VLOOKUP(A844,'API Org Members'!C:D,2,FALSE)),"")</f>
        <v>http:/www.phasedynamics.com/</v>
      </c>
      <c r="O844" t="str">
        <f>IFERROR(IF(VLOOKUP(A844,Resources!A:B,2,FALSE)=0,"",VLOOKUP(A844,Resources!A:B,2,FALSE)),"")</f>
        <v/>
      </c>
    </row>
    <row r="845" spans="1:15" x14ac:dyDescent="0.2">
      <c r="A845" s="3" t="s">
        <v>341</v>
      </c>
      <c r="B845" s="4"/>
      <c r="C845" s="4"/>
      <c r="D845" s="4"/>
      <c r="E845" s="4"/>
      <c r="F845" s="4"/>
      <c r="G845" s="4">
        <v>1</v>
      </c>
      <c r="H845" s="4">
        <v>1</v>
      </c>
      <c r="I845" s="4">
        <v>1</v>
      </c>
      <c r="J845" s="4">
        <v>1</v>
      </c>
      <c r="K845" s="4">
        <v>1</v>
      </c>
      <c r="L845" s="4">
        <v>1</v>
      </c>
      <c r="M845" s="4">
        <v>1</v>
      </c>
      <c r="N845" s="4" t="str">
        <f>IFERROR(IF(VLOOKUP(A845,'API Org Members'!C:D,2,FALSE)=0,"",VLOOKUP(A845,'API Org Members'!C:D,2,FALSE)),"")</f>
        <v>http://www.philagear.com/</v>
      </c>
      <c r="O845" t="str">
        <f>IFERROR(IF(VLOOKUP(A845,Resources!A:B,2,FALSE)=0,"",VLOOKUP(A845,Resources!A:B,2,FALSE)),"")</f>
        <v/>
      </c>
    </row>
    <row r="846" spans="1:15" x14ac:dyDescent="0.2">
      <c r="A846" s="3" t="s">
        <v>342</v>
      </c>
      <c r="B846" s="4">
        <v>1</v>
      </c>
      <c r="C846" s="4">
        <v>1</v>
      </c>
      <c r="D846" s="4">
        <v>1</v>
      </c>
      <c r="E846" s="4">
        <v>1</v>
      </c>
      <c r="F846" s="4">
        <v>1</v>
      </c>
      <c r="G846" s="4">
        <v>1</v>
      </c>
      <c r="H846" s="4">
        <v>1</v>
      </c>
      <c r="I846" s="4">
        <v>1</v>
      </c>
      <c r="J846" s="4">
        <v>1</v>
      </c>
      <c r="K846" s="4">
        <v>1</v>
      </c>
      <c r="L846" s="4"/>
      <c r="M846" s="4"/>
      <c r="N846" s="4" t="str">
        <f>IFERROR(IF(VLOOKUP(A846,'API Org Members'!C:D,2,FALSE)=0,"",VLOOKUP(A846,'API Org Members'!C:D,2,FALSE)),"")</f>
        <v>http:/www.philamixers.com/</v>
      </c>
      <c r="O846" t="str">
        <f>IFERROR(IF(VLOOKUP(A846,Resources!A:B,2,FALSE)=0,"",VLOOKUP(A846,Resources!A:B,2,FALSE)),"")</f>
        <v/>
      </c>
    </row>
    <row r="847" spans="1:15" x14ac:dyDescent="0.2">
      <c r="A847" s="3" t="s">
        <v>343</v>
      </c>
      <c r="B847" s="4"/>
      <c r="C847" s="4"/>
      <c r="D847" s="4"/>
      <c r="E847" s="4"/>
      <c r="F847" s="4"/>
      <c r="G847" s="4"/>
      <c r="H847" s="4">
        <v>1</v>
      </c>
      <c r="I847" s="4">
        <v>1</v>
      </c>
      <c r="J847" s="4">
        <v>1</v>
      </c>
      <c r="K847" s="4">
        <v>1</v>
      </c>
      <c r="L847" s="4">
        <v>1</v>
      </c>
      <c r="M847" s="4">
        <v>1</v>
      </c>
      <c r="N847" s="4" t="str">
        <f>IFERROR(IF(VLOOKUP(A847,'API Org Members'!C:D,2,FALSE)=0,"",VLOOKUP(A847,'API Org Members'!C:D,2,FALSE)),"")</f>
        <v>http://www.phillips66.com/</v>
      </c>
      <c r="O847" t="str">
        <f>IFERROR(IF(VLOOKUP(A847,Resources!A:B,2,FALSE)=0,"",VLOOKUP(A847,Resources!A:B,2,FALSE)),"")</f>
        <v>https://www.desmogblog.com/directory/vocabulary/14516</v>
      </c>
    </row>
    <row r="848" spans="1:15" x14ac:dyDescent="0.2">
      <c r="A848" s="3" t="s">
        <v>344</v>
      </c>
      <c r="B848" s="4"/>
      <c r="C848" s="4"/>
      <c r="D848" s="4"/>
      <c r="E848" s="4"/>
      <c r="F848" s="4">
        <v>1</v>
      </c>
      <c r="G848" s="4">
        <v>1</v>
      </c>
      <c r="H848" s="4">
        <v>1</v>
      </c>
      <c r="I848" s="4">
        <v>1</v>
      </c>
      <c r="J848" s="4">
        <v>1</v>
      </c>
      <c r="K848" s="4">
        <v>1</v>
      </c>
      <c r="L848" s="4"/>
      <c r="M848" s="4"/>
      <c r="N848" s="4" t="str">
        <f>IFERROR(IF(VLOOKUP(A848,'API Org Members'!C:D,2,FALSE)=0,"",VLOOKUP(A848,'API Org Members'!C:D,2,FALSE)),"")</f>
        <v>http:/www.phoenixindustrial.ca/</v>
      </c>
      <c r="O848" t="str">
        <f>IFERROR(IF(VLOOKUP(A848,Resources!A:B,2,FALSE)=0,"",VLOOKUP(A848,Resources!A:B,2,FALSE)),"")</f>
        <v/>
      </c>
    </row>
    <row r="849" spans="1:15" x14ac:dyDescent="0.2">
      <c r="A849" s="3" t="s">
        <v>2221</v>
      </c>
      <c r="B849" s="4">
        <v>1</v>
      </c>
      <c r="C849" s="4">
        <v>1</v>
      </c>
      <c r="D849" s="4">
        <v>1</v>
      </c>
      <c r="E849" s="4">
        <v>1</v>
      </c>
      <c r="F849" s="4"/>
      <c r="G849" s="4"/>
      <c r="H849" s="4"/>
      <c r="I849" s="4"/>
      <c r="J849" s="4"/>
      <c r="K849" s="4"/>
      <c r="L849" s="4"/>
      <c r="M849" s="4"/>
      <c r="N849" s="4" t="str">
        <f>IFERROR(IF(VLOOKUP(A849,'API Org Members'!C:D,2,FALSE)=0,"",VLOOKUP(A849,'API Org Members'!C:D,2,FALSE)),"")</f>
        <v>http:/www.pacndt.com/</v>
      </c>
      <c r="O849" t="str">
        <f>IFERROR(IF(VLOOKUP(A849,Resources!A:B,2,FALSE)=0,"",VLOOKUP(A849,Resources!A:B,2,FALSE)),"")</f>
        <v/>
      </c>
    </row>
    <row r="850" spans="1:15" x14ac:dyDescent="0.2">
      <c r="A850" s="3" t="s">
        <v>345</v>
      </c>
      <c r="B850" s="4"/>
      <c r="C850" s="4"/>
      <c r="D850" s="4"/>
      <c r="E850" s="4"/>
      <c r="F850" s="4"/>
      <c r="G850" s="4"/>
      <c r="H850" s="4"/>
      <c r="I850" s="4"/>
      <c r="J850" s="4">
        <v>1</v>
      </c>
      <c r="K850" s="4">
        <v>1</v>
      </c>
      <c r="L850" s="4">
        <v>1</v>
      </c>
      <c r="M850" s="4">
        <v>1</v>
      </c>
      <c r="N850" s="4" t="str">
        <f>IFERROR(IF(VLOOKUP(A850,'API Org Members'!C:D,2,FALSE)=0,"",VLOOKUP(A850,'API Org Members'!C:D,2,FALSE)),"")</f>
        <v>http://pilgrimpipeline.com/</v>
      </c>
      <c r="O850" t="str">
        <f>IFERROR(IF(VLOOKUP(A850,Resources!A:B,2,FALSE)=0,"",VLOOKUP(A850,Resources!A:B,2,FALSE)),"")</f>
        <v/>
      </c>
    </row>
    <row r="851" spans="1:15" x14ac:dyDescent="0.2">
      <c r="A851" s="3" t="s">
        <v>346</v>
      </c>
      <c r="B851" s="4"/>
      <c r="C851" s="4"/>
      <c r="D851" s="4"/>
      <c r="E851" s="4"/>
      <c r="F851" s="4"/>
      <c r="G851" s="4">
        <v>1</v>
      </c>
      <c r="H851" s="4">
        <v>1</v>
      </c>
      <c r="I851" s="4">
        <v>1</v>
      </c>
      <c r="J851" s="4">
        <v>1</v>
      </c>
      <c r="K851" s="4">
        <v>1</v>
      </c>
      <c r="L851" s="4"/>
      <c r="M851" s="4"/>
      <c r="N851" s="4" t="str">
        <f>IFERROR(IF(VLOOKUP(A851,'API Org Members'!C:D,2,FALSE)=0,"",VLOOKUP(A851,'API Org Members'!C:D,2,FALSE)),"")</f>
        <v>http:/www.pinnacleais.com/</v>
      </c>
      <c r="O851" t="str">
        <f>IFERROR(IF(VLOOKUP(A851,Resources!A:B,2,FALSE)=0,"",VLOOKUP(A851,Resources!A:B,2,FALSE)),"")</f>
        <v/>
      </c>
    </row>
    <row r="852" spans="1:15" x14ac:dyDescent="0.2">
      <c r="A852" s="3" t="s">
        <v>347</v>
      </c>
      <c r="B852" s="4">
        <v>1</v>
      </c>
      <c r="C852" s="4">
        <v>1</v>
      </c>
      <c r="D852" s="4">
        <v>1</v>
      </c>
      <c r="E852" s="4">
        <v>1</v>
      </c>
      <c r="F852" s="4">
        <v>1</v>
      </c>
      <c r="G852" s="4">
        <v>1</v>
      </c>
      <c r="H852" s="4">
        <v>1</v>
      </c>
      <c r="I852" s="4">
        <v>1</v>
      </c>
      <c r="J852" s="4">
        <v>1</v>
      </c>
      <c r="K852" s="4">
        <v>1</v>
      </c>
      <c r="L852" s="4">
        <v>1</v>
      </c>
      <c r="M852" s="4">
        <v>1</v>
      </c>
      <c r="N852" s="4" t="str">
        <f>IFERROR(IF(VLOOKUP(A852,'API Org Members'!C:D,2,FALSE)=0,"",VLOOKUP(A852,'API Org Members'!C:D,2,FALSE)),"")</f>
        <v>http://www.pinnoil.com/</v>
      </c>
      <c r="O852" t="str">
        <f>IFERROR(IF(VLOOKUP(A852,Resources!A:B,2,FALSE)=0,"",VLOOKUP(A852,Resources!A:B,2,FALSE)),"")</f>
        <v/>
      </c>
    </row>
    <row r="853" spans="1:15" x14ac:dyDescent="0.2">
      <c r="A853" s="3" t="s">
        <v>1460</v>
      </c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>
        <v>1</v>
      </c>
      <c r="M853" s="4">
        <v>1</v>
      </c>
      <c r="N853" s="4" t="str">
        <f>IFERROR(IF(VLOOKUP(A853,'API Org Members'!C:D,2,FALSE)=0,"",VLOOKUP(A853,'API Org Members'!C:D,2,FALSE)),"")</f>
        <v>https://pinnacleart.com/</v>
      </c>
      <c r="O853" t="str">
        <f>IFERROR(IF(VLOOKUP(A853,Resources!A:B,2,FALSE)=0,"",VLOOKUP(A853,Resources!A:B,2,FALSE)),"")</f>
        <v/>
      </c>
    </row>
    <row r="854" spans="1:15" x14ac:dyDescent="0.2">
      <c r="A854" s="3" t="s">
        <v>3163</v>
      </c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>
        <v>1</v>
      </c>
      <c r="N854" s="4" t="str">
        <f>IFERROR(IF(VLOOKUP(A854,'API Org Members'!C:D,2,FALSE)=0,"",VLOOKUP(A854,'API Org Members'!C:D,2,FALSE)),"")</f>
        <v>http://pioneerindustrial.com/</v>
      </c>
      <c r="O854" t="str">
        <f>IFERROR(IF(VLOOKUP(A854,Resources!A:B,2,FALSE)=0,"",VLOOKUP(A854,Resources!A:B,2,FALSE)),"")</f>
        <v/>
      </c>
    </row>
    <row r="855" spans="1:15" x14ac:dyDescent="0.2">
      <c r="A855" s="3" t="s">
        <v>1461</v>
      </c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>
        <v>1</v>
      </c>
      <c r="M855" s="4">
        <v>1</v>
      </c>
      <c r="N855" s="4" t="str">
        <f>IFERROR(IF(VLOOKUP(A855,'API Org Members'!C:D,2,FALSE)=0,"",VLOOKUP(A855,'API Org Members'!C:D,2,FALSE)),"")</f>
        <v>http://www.pxd.com/</v>
      </c>
      <c r="O855" t="str">
        <f>IFERROR(IF(VLOOKUP(A855,Resources!A:B,2,FALSE)=0,"",VLOOKUP(A855,Resources!A:B,2,FALSE)),"")</f>
        <v/>
      </c>
    </row>
    <row r="856" spans="1:15" x14ac:dyDescent="0.2">
      <c r="A856" s="3" t="s">
        <v>2222</v>
      </c>
      <c r="B856" s="4"/>
      <c r="C856" s="4"/>
      <c r="D856" s="4">
        <v>1</v>
      </c>
      <c r="E856" s="4">
        <v>1</v>
      </c>
      <c r="F856" s="4"/>
      <c r="G856" s="4"/>
      <c r="H856" s="4"/>
      <c r="I856" s="4"/>
      <c r="J856" s="4"/>
      <c r="K856" s="4"/>
      <c r="L856" s="4"/>
      <c r="M856" s="4"/>
      <c r="N856" s="4" t="str">
        <f>IFERROR(IF(VLOOKUP(A856,'API Org Members'!C:D,2,FALSE)=0,"",VLOOKUP(A856,'API Org Members'!C:D,2,FALSE)),"")</f>
        <v>http:/www.tuffbolt.com/</v>
      </c>
      <c r="O856" t="str">
        <f>IFERROR(IF(VLOOKUP(A856,Resources!A:B,2,FALSE)=0,"",VLOOKUP(A856,Resources!A:B,2,FALSE)),"")</f>
        <v/>
      </c>
    </row>
    <row r="857" spans="1:15" x14ac:dyDescent="0.2">
      <c r="A857" s="3" t="s">
        <v>348</v>
      </c>
      <c r="B857" s="4">
        <v>1</v>
      </c>
      <c r="C857" s="4">
        <v>1</v>
      </c>
      <c r="D857" s="4">
        <v>1</v>
      </c>
      <c r="E857" s="4">
        <v>1</v>
      </c>
      <c r="F857" s="4">
        <v>1</v>
      </c>
      <c r="G857" s="4">
        <v>1</v>
      </c>
      <c r="H857" s="4">
        <v>1</v>
      </c>
      <c r="I857" s="4">
        <v>1</v>
      </c>
      <c r="J857" s="4">
        <v>1</v>
      </c>
      <c r="K857" s="4">
        <v>1</v>
      </c>
      <c r="L857" s="4">
        <v>1</v>
      </c>
      <c r="M857" s="4">
        <v>1</v>
      </c>
      <c r="N857" s="4" t="str">
        <f>IFERROR(IF(VLOOKUP(A857,'API Org Members'!C:D,2,FALSE)=0,"",VLOOKUP(A857,'API Org Members'!C:D,2,FALSE)),"")</f>
        <v>https://www.plainsallamerican.com/</v>
      </c>
      <c r="O857" t="str">
        <f>IFERROR(IF(VLOOKUP(A857,Resources!A:B,2,FALSE)=0,"",VLOOKUP(A857,Resources!A:B,2,FALSE)),"")</f>
        <v/>
      </c>
    </row>
    <row r="858" spans="1:15" x14ac:dyDescent="0.2">
      <c r="A858" s="3" t="s">
        <v>723</v>
      </c>
      <c r="B858" s="4"/>
      <c r="C858" s="4"/>
      <c r="D858" s="4"/>
      <c r="E858" s="4"/>
      <c r="F858" s="4"/>
      <c r="G858" s="4"/>
      <c r="H858" s="4">
        <v>1</v>
      </c>
      <c r="I858" s="4">
        <v>1</v>
      </c>
      <c r="J858" s="4">
        <v>1</v>
      </c>
      <c r="K858" s="4">
        <v>1</v>
      </c>
      <c r="L858" s="4">
        <v>1</v>
      </c>
      <c r="M858" s="4">
        <v>1</v>
      </c>
      <c r="N858" s="4" t="str">
        <f>IFERROR(IF(VLOOKUP(A858,'API Org Members'!C:D,2,FALSE)=0,"",VLOOKUP(A858,'API Org Members'!C:D,2,FALSE)),"")</f>
        <v>http://www.plsliner.com/</v>
      </c>
      <c r="O858" t="str">
        <f>IFERROR(IF(VLOOKUP(A858,Resources!A:B,2,FALSE)=0,"",VLOOKUP(A858,Resources!A:B,2,FALSE)),"")</f>
        <v/>
      </c>
    </row>
    <row r="859" spans="1:15" x14ac:dyDescent="0.2">
      <c r="A859" s="3" t="s">
        <v>1462</v>
      </c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>
        <v>1</v>
      </c>
      <c r="M859" s="4"/>
      <c r="N859" s="4" t="str">
        <f>IFERROR(IF(VLOOKUP(A859,'API Org Members'!C:D,2,FALSE)=0,"",VLOOKUP(A859,'API Org Members'!C:D,2,FALSE)),"")</f>
        <v>http:/www.pmenergy.us/</v>
      </c>
      <c r="O859" t="str">
        <f>IFERROR(IF(VLOOKUP(A859,Resources!A:B,2,FALSE)=0,"",VLOOKUP(A859,Resources!A:B,2,FALSE)),"")</f>
        <v/>
      </c>
    </row>
    <row r="860" spans="1:15" x14ac:dyDescent="0.2">
      <c r="A860" s="3" t="s">
        <v>1510</v>
      </c>
      <c r="B860" s="4"/>
      <c r="C860" s="4"/>
      <c r="D860" s="4"/>
      <c r="E860" s="4"/>
      <c r="F860" s="4"/>
      <c r="G860" s="4">
        <v>1</v>
      </c>
      <c r="H860" s="4">
        <v>1</v>
      </c>
      <c r="I860" s="4">
        <v>1</v>
      </c>
      <c r="J860" s="4">
        <v>1</v>
      </c>
      <c r="K860" s="4"/>
      <c r="L860" s="4"/>
      <c r="M860" s="4"/>
      <c r="N860" s="4" t="str">
        <f>IFERROR(IF(VLOOKUP(A860,'API Org Members'!C:D,2,FALSE)=0,"",VLOOKUP(A860,'API Org Members'!C:D,2,FALSE)),"")</f>
        <v>http:/www.pmc-colinet.com/</v>
      </c>
      <c r="O860" t="str">
        <f>IFERROR(IF(VLOOKUP(A860,Resources!A:B,2,FALSE)=0,"",VLOOKUP(A860,Resources!A:B,2,FALSE)),"")</f>
        <v/>
      </c>
    </row>
    <row r="861" spans="1:15" x14ac:dyDescent="0.2">
      <c r="A861" s="3" t="s">
        <v>2030</v>
      </c>
      <c r="B861" s="4"/>
      <c r="C861" s="4"/>
      <c r="D861" s="4"/>
      <c r="E861" s="4">
        <v>1</v>
      </c>
      <c r="F861" s="4">
        <v>1</v>
      </c>
      <c r="G861" s="4"/>
      <c r="H861" s="4"/>
      <c r="I861" s="4"/>
      <c r="J861" s="4"/>
      <c r="K861" s="4"/>
      <c r="L861" s="4"/>
      <c r="M861" s="4"/>
      <c r="N861" s="4" t="str">
        <f>IFERROR(IF(VLOOKUP(A861,'API Org Members'!C:D,2,FALSE)=0,"",VLOOKUP(A861,'API Org Members'!C:D,2,FALSE)),"")</f>
        <v>http://www.pmcindustries.com</v>
      </c>
      <c r="O861" t="str">
        <f>IFERROR(IF(VLOOKUP(A861,Resources!A:B,2,FALSE)=0,"",VLOOKUP(A861,Resources!A:B,2,FALSE)),"")</f>
        <v/>
      </c>
    </row>
    <row r="862" spans="1:15" x14ac:dyDescent="0.2">
      <c r="A862" s="3" t="s">
        <v>2339</v>
      </c>
      <c r="B862" s="4">
        <v>1</v>
      </c>
      <c r="C862" s="4">
        <v>1</v>
      </c>
      <c r="D862" s="4">
        <v>1</v>
      </c>
      <c r="E862" s="4"/>
      <c r="F862" s="4"/>
      <c r="G862" s="4"/>
      <c r="H862" s="4"/>
      <c r="I862" s="4"/>
      <c r="J862" s="4"/>
      <c r="K862" s="4"/>
      <c r="L862" s="4"/>
      <c r="M862" s="4"/>
      <c r="N862" s="4" t="str">
        <f>IFERROR(IF(VLOOKUP(A862,'API Org Members'!C:D,2,FALSE)=0,"",VLOOKUP(A862,'API Org Members'!C:D,2,FALSE)),"")</f>
        <v>http:/www.pmcindustries.com/</v>
      </c>
      <c r="O862" t="str">
        <f>IFERROR(IF(VLOOKUP(A862,Resources!A:B,2,FALSE)=0,"",VLOOKUP(A862,Resources!A:B,2,FALSE)),"")</f>
        <v/>
      </c>
    </row>
    <row r="863" spans="1:15" x14ac:dyDescent="0.2">
      <c r="A863" s="3" t="s">
        <v>2340</v>
      </c>
      <c r="B863" s="4"/>
      <c r="C863" s="4"/>
      <c r="D863" s="4">
        <v>1</v>
      </c>
      <c r="E863" s="4"/>
      <c r="F863" s="4"/>
      <c r="G863" s="4"/>
      <c r="H863" s="4"/>
      <c r="I863" s="4"/>
      <c r="J863" s="4"/>
      <c r="K863" s="4"/>
      <c r="L863" s="4"/>
      <c r="M863" s="4"/>
      <c r="N863" s="4" t="str">
        <f>IFERROR(IF(VLOOKUP(A863,'API Org Members'!C:D,2,FALSE)=0,"",VLOOKUP(A863,'API Org Members'!C:D,2,FALSE)),"")</f>
        <v>http:/www.petroleummudlogging.com/</v>
      </c>
      <c r="O863" t="str">
        <f>IFERROR(IF(VLOOKUP(A863,Resources!A:B,2,FALSE)=0,"",VLOOKUP(A863,Resources!A:B,2,FALSE)),"")</f>
        <v/>
      </c>
    </row>
    <row r="864" spans="1:15" x14ac:dyDescent="0.2">
      <c r="A864" s="3" t="s">
        <v>349</v>
      </c>
      <c r="B864" s="4"/>
      <c r="C864" s="4"/>
      <c r="D864" s="4"/>
      <c r="E864" s="4"/>
      <c r="F864" s="4"/>
      <c r="G864" s="4">
        <v>1</v>
      </c>
      <c r="H864" s="4">
        <v>1</v>
      </c>
      <c r="I864" s="4">
        <v>1</v>
      </c>
      <c r="J864" s="4">
        <v>1</v>
      </c>
      <c r="K864" s="4">
        <v>1</v>
      </c>
      <c r="L864" s="4">
        <v>1</v>
      </c>
      <c r="M864" s="4">
        <v>1</v>
      </c>
      <c r="N864" s="4" t="str">
        <f>IFERROR(IF(VLOOKUP(A864,'API Org Members'!C:D,2,FALSE)=0,"",VLOOKUP(A864,'API Org Members'!C:D,2,FALSE)),"")</f>
        <v>http://www.pocar-seal.com/</v>
      </c>
      <c r="O864" t="str">
        <f>IFERROR(IF(VLOOKUP(A864,Resources!A:B,2,FALSE)=0,"",VLOOKUP(A864,Resources!A:B,2,FALSE)),"")</f>
        <v/>
      </c>
    </row>
    <row r="865" spans="1:15" x14ac:dyDescent="0.2">
      <c r="A865" s="3" t="s">
        <v>2031</v>
      </c>
      <c r="B865" s="4"/>
      <c r="C865" s="4">
        <v>1</v>
      </c>
      <c r="D865" s="4">
        <v>1</v>
      </c>
      <c r="E865" s="4">
        <v>1</v>
      </c>
      <c r="F865" s="4">
        <v>1</v>
      </c>
      <c r="G865" s="4"/>
      <c r="H865" s="4"/>
      <c r="I865" s="4"/>
      <c r="J865" s="4"/>
      <c r="K865" s="4"/>
      <c r="L865" s="4"/>
      <c r="M865" s="4"/>
      <c r="N865" s="4" t="str">
        <f>IFERROR(IF(VLOOKUP(A865,'API Org Members'!C:D,2,FALSE)=0,"",VLOOKUP(A865,'API Org Members'!C:D,2,FALSE)),"")</f>
        <v>http:/www.polarislabs.com/</v>
      </c>
      <c r="O865" t="str">
        <f>IFERROR(IF(VLOOKUP(A865,Resources!A:B,2,FALSE)=0,"",VLOOKUP(A865,Resources!A:B,2,FALSE)),"")</f>
        <v/>
      </c>
    </row>
    <row r="866" spans="1:15" x14ac:dyDescent="0.2">
      <c r="A866" s="3" t="s">
        <v>350</v>
      </c>
      <c r="B866" s="4"/>
      <c r="C866" s="4"/>
      <c r="D866" s="4"/>
      <c r="E866" s="4"/>
      <c r="F866" s="4"/>
      <c r="G866" s="4"/>
      <c r="H866" s="4">
        <v>1</v>
      </c>
      <c r="I866" s="4">
        <v>1</v>
      </c>
      <c r="J866" s="4">
        <v>1</v>
      </c>
      <c r="K866" s="4">
        <v>1</v>
      </c>
      <c r="L866" s="4">
        <v>1</v>
      </c>
      <c r="M866" s="4">
        <v>1</v>
      </c>
      <c r="N866" s="4" t="str">
        <f>IFERROR(IF(VLOOKUP(A866,'API Org Members'!C:D,2,FALSE)=0,"",VLOOKUP(A866,'API Org Members'!C:D,2,FALSE)),"")</f>
        <v>https://www.pondco.com/</v>
      </c>
      <c r="O866" t="str">
        <f>IFERROR(IF(VLOOKUP(A866,Resources!A:B,2,FALSE)=0,"",VLOOKUP(A866,Resources!A:B,2,FALSE)),"")</f>
        <v/>
      </c>
    </row>
    <row r="867" spans="1:15" x14ac:dyDescent="0.2">
      <c r="A867" s="3" t="s">
        <v>351</v>
      </c>
      <c r="B867" s="4"/>
      <c r="C867" s="4"/>
      <c r="D867" s="4"/>
      <c r="E867" s="4"/>
      <c r="F867" s="4"/>
      <c r="G867" s="4"/>
      <c r="H867" s="4">
        <v>1</v>
      </c>
      <c r="I867" s="4">
        <v>1</v>
      </c>
      <c r="J867" s="4">
        <v>1</v>
      </c>
      <c r="K867" s="4">
        <v>1</v>
      </c>
      <c r="L867" s="4">
        <v>1</v>
      </c>
      <c r="M867" s="4">
        <v>1</v>
      </c>
      <c r="N867" s="4" t="str">
        <f>IFERROR(IF(VLOOKUP(A867,'API Org Members'!C:D,2,FALSE)=0,"",VLOOKUP(A867,'API Org Members'!C:D,2,FALSE)),"")</f>
        <v>http://www.pmpl.com/</v>
      </c>
      <c r="O867" t="str">
        <f>IFERROR(IF(VLOOKUP(A867,Resources!A:B,2,FALSE)=0,"",VLOOKUP(A867,Resources!A:B,2,FALSE)),"")</f>
        <v/>
      </c>
    </row>
    <row r="868" spans="1:15" x14ac:dyDescent="0.2">
      <c r="A868" s="3" t="s">
        <v>352</v>
      </c>
      <c r="B868" s="4"/>
      <c r="C868" s="4"/>
      <c r="D868" s="4"/>
      <c r="E868" s="4"/>
      <c r="F868" s="4"/>
      <c r="G868" s="4"/>
      <c r="H868" s="4"/>
      <c r="I868" s="4"/>
      <c r="J868" s="4"/>
      <c r="K868" s="4">
        <v>1</v>
      </c>
      <c r="L868" s="4"/>
      <c r="M868" s="4">
        <v>1</v>
      </c>
      <c r="N868" s="4" t="str">
        <f>IFERROR(IF(VLOOKUP(A868,'API Org Members'!C:D,2,FALSE)=0,"",VLOOKUP(A868,'API Org Members'!C:D,2,FALSE)),"")</f>
        <v>https://posco-america.com/home/</v>
      </c>
      <c r="O868" t="str">
        <f>IFERROR(IF(VLOOKUP(A868,Resources!A:B,2,FALSE)=0,"",VLOOKUP(A868,Resources!A:B,2,FALSE)),"")</f>
        <v>http://www.sourcewatch.org/index.php/POSCO</v>
      </c>
    </row>
    <row r="869" spans="1:15" x14ac:dyDescent="0.2">
      <c r="A869" s="3" t="s">
        <v>1463</v>
      </c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>
        <v>1</v>
      </c>
      <c r="M869" s="4"/>
      <c r="N869" s="4" t="str">
        <f>IFERROR(IF(VLOOKUP(A869,'API Org Members'!C:D,2,FALSE)=0,"",VLOOKUP(A869,'API Org Members'!C:D,2,FALSE)),"")</f>
        <v>https:/posco-america.com/home/</v>
      </c>
      <c r="O869" t="str">
        <f>IFERROR(IF(VLOOKUP(A869,Resources!A:B,2,FALSE)=0,"",VLOOKUP(A869,Resources!A:B,2,FALSE)),"")</f>
        <v>http://www.sourcewatch.org/index.php/POSCO</v>
      </c>
    </row>
    <row r="870" spans="1:15" x14ac:dyDescent="0.2">
      <c r="A870" s="3" t="s">
        <v>353</v>
      </c>
      <c r="B870" s="4"/>
      <c r="C870" s="4">
        <v>1</v>
      </c>
      <c r="D870" s="4"/>
      <c r="E870" s="4"/>
      <c r="F870" s="4">
        <v>1</v>
      </c>
      <c r="G870" s="4">
        <v>1</v>
      </c>
      <c r="H870" s="4">
        <v>1</v>
      </c>
      <c r="I870" s="4">
        <v>1</v>
      </c>
      <c r="J870" s="4">
        <v>1</v>
      </c>
      <c r="K870" s="4">
        <v>1</v>
      </c>
      <c r="L870" s="4">
        <v>1</v>
      </c>
      <c r="M870" s="4">
        <v>1</v>
      </c>
      <c r="N870" s="4" t="str">
        <f>IFERROR(IF(VLOOKUP(A870,'API Org Members'!C:D,2,FALSE)=0,"",VLOOKUP(A870,'API Org Members'!C:D,2,FALSE)),"")</f>
        <v>http://www.potomacenv.com/</v>
      </c>
      <c r="O870" t="str">
        <f>IFERROR(IF(VLOOKUP(A870,Resources!A:B,2,FALSE)=0,"",VLOOKUP(A870,Resources!A:B,2,FALSE)),"")</f>
        <v>http://www.sourcewatch.org/index.php/Potomac_Communications_Group</v>
      </c>
    </row>
    <row r="871" spans="1:15" x14ac:dyDescent="0.2">
      <c r="A871" s="3" t="s">
        <v>3164</v>
      </c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>
        <v>1</v>
      </c>
      <c r="N871" s="4" t="str">
        <f>IFERROR(IF(VLOOKUP(A871,'API Org Members'!C:D,2,FALSE)=0,"",VLOOKUP(A871,'API Org Members'!C:D,2,FALSE)),"")</f>
        <v>https://powerplan.com/</v>
      </c>
      <c r="O871" t="str">
        <f>IFERROR(IF(VLOOKUP(A871,Resources!A:B,2,FALSE)=0,"",VLOOKUP(A871,Resources!A:B,2,FALSE)),"")</f>
        <v/>
      </c>
    </row>
    <row r="872" spans="1:15" x14ac:dyDescent="0.2">
      <c r="A872" s="3" t="s">
        <v>354</v>
      </c>
      <c r="B872" s="4">
        <v>1</v>
      </c>
      <c r="C872" s="4">
        <v>1</v>
      </c>
      <c r="D872" s="4">
        <v>1</v>
      </c>
      <c r="E872" s="4">
        <v>1</v>
      </c>
      <c r="F872" s="4">
        <v>1</v>
      </c>
      <c r="G872" s="4">
        <v>1</v>
      </c>
      <c r="H872" s="4">
        <v>1</v>
      </c>
      <c r="I872" s="4">
        <v>1</v>
      </c>
      <c r="J872" s="4">
        <v>1</v>
      </c>
      <c r="K872" s="4"/>
      <c r="L872" s="4"/>
      <c r="M872" s="4"/>
      <c r="N872" s="4" t="str">
        <f>IFERROR(IF(VLOOKUP(A872,'API Org Members'!C:D,2,FALSE)=0,"",VLOOKUP(A872,'API Org Members'!C:D,2,FALSE)),"")</f>
        <v>http:/www.ppliec.com/</v>
      </c>
      <c r="O872" t="str">
        <f>IFERROR(IF(VLOOKUP(A872,Resources!A:B,2,FALSE)=0,"",VLOOKUP(A872,Resources!A:B,2,FALSE)),"")</f>
        <v/>
      </c>
    </row>
    <row r="873" spans="1:15" x14ac:dyDescent="0.2">
      <c r="A873" s="3" t="s">
        <v>2587</v>
      </c>
      <c r="B873" s="4"/>
      <c r="C873" s="4"/>
      <c r="D873" s="4"/>
      <c r="E873" s="4"/>
      <c r="F873" s="4"/>
      <c r="G873" s="4">
        <v>1</v>
      </c>
      <c r="H873" s="4">
        <v>1</v>
      </c>
      <c r="I873" s="4">
        <v>1</v>
      </c>
      <c r="J873" s="4"/>
      <c r="K873" s="4"/>
      <c r="L873" s="4"/>
      <c r="M873" s="4"/>
      <c r="N873" s="4" t="str">
        <f>IFERROR(IF(VLOOKUP(A873,'API Org Members'!C:D,2,FALSE)=0,"",VLOOKUP(A873,'API Org Members'!C:D,2,FALSE)),"")</f>
        <v>http:/www.ppmco.com/</v>
      </c>
      <c r="O873" t="str">
        <f>IFERROR(IF(VLOOKUP(A873,Resources!A:B,2,FALSE)=0,"",VLOOKUP(A873,Resources!A:B,2,FALSE)),"")</f>
        <v/>
      </c>
    </row>
    <row r="874" spans="1:15" x14ac:dyDescent="0.2">
      <c r="A874" s="3" t="s">
        <v>355</v>
      </c>
      <c r="B874" s="4"/>
      <c r="C874" s="4"/>
      <c r="D874" s="4"/>
      <c r="E874" s="4"/>
      <c r="F874" s="4"/>
      <c r="G874" s="4"/>
      <c r="H874" s="4"/>
      <c r="I874" s="4"/>
      <c r="J874" s="4">
        <v>1</v>
      </c>
      <c r="K874" s="4">
        <v>1</v>
      </c>
      <c r="L874" s="4"/>
      <c r="M874" s="4"/>
      <c r="N874" s="4" t="str">
        <f>IFERROR(IF(VLOOKUP(A874,'API Org Members'!C:D,2,FALSE)=0,"",VLOOKUP(A874,'API Org Members'!C:D,2,FALSE)),"")</f>
        <v>http:/www.preciseenergyproducts.com/</v>
      </c>
      <c r="O874" t="str">
        <f>IFERROR(IF(VLOOKUP(A874,Resources!A:B,2,FALSE)=0,"",VLOOKUP(A874,Resources!A:B,2,FALSE)),"")</f>
        <v/>
      </c>
    </row>
    <row r="875" spans="1:15" x14ac:dyDescent="0.2">
      <c r="A875" s="3" t="s">
        <v>1464</v>
      </c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>
        <v>1</v>
      </c>
      <c r="M875" s="4">
        <v>1</v>
      </c>
      <c r="N875" s="4" t="str">
        <f>IFERROR(IF(VLOOKUP(A875,'API Org Members'!C:D,2,FALSE)=0,"",VLOOKUP(A875,'API Org Members'!C:D,2,FALSE)),"")</f>
        <v>http://www.precisioncrane.net/</v>
      </c>
      <c r="O875" t="str">
        <f>IFERROR(IF(VLOOKUP(A875,Resources!A:B,2,FALSE)=0,"",VLOOKUP(A875,Resources!A:B,2,FALSE)),"")</f>
        <v/>
      </c>
    </row>
    <row r="876" spans="1:15" x14ac:dyDescent="0.2">
      <c r="A876" s="3" t="s">
        <v>356</v>
      </c>
      <c r="B876" s="4"/>
      <c r="C876" s="4"/>
      <c r="D876" s="4"/>
      <c r="E876" s="4"/>
      <c r="F876" s="4">
        <v>1</v>
      </c>
      <c r="G876" s="4">
        <v>1</v>
      </c>
      <c r="H876" s="4">
        <v>1</v>
      </c>
      <c r="I876" s="4">
        <v>1</v>
      </c>
      <c r="J876" s="4">
        <v>1</v>
      </c>
      <c r="K876" s="4">
        <v>1</v>
      </c>
      <c r="L876" s="4">
        <v>1</v>
      </c>
      <c r="M876" s="4">
        <v>1</v>
      </c>
      <c r="N876" s="4" t="str">
        <f>IFERROR(IF(VLOOKUP(A876,'API Org Members'!C:D,2,FALSE)=0,"",VLOOKUP(A876,'API Org Members'!C:D,2,FALSE)),"")</f>
        <v>https://www.precisiondrilling.com/Home/default.aspx</v>
      </c>
      <c r="O876" t="str">
        <f>IFERROR(IF(VLOOKUP(A876,Resources!A:B,2,FALSE)=0,"",VLOOKUP(A876,Resources!A:B,2,FALSE)),"")</f>
        <v/>
      </c>
    </row>
    <row r="877" spans="1:15" x14ac:dyDescent="0.2">
      <c r="A877" s="3" t="s">
        <v>2588</v>
      </c>
      <c r="B877" s="4"/>
      <c r="C877" s="4"/>
      <c r="D877" s="4"/>
      <c r="E877" s="4"/>
      <c r="F877" s="4"/>
      <c r="G877" s="4"/>
      <c r="H877" s="4"/>
      <c r="I877" s="4">
        <v>1</v>
      </c>
      <c r="J877" s="4"/>
      <c r="K877" s="4"/>
      <c r="L877" s="4"/>
      <c r="M877" s="4"/>
      <c r="N877" s="4" t="str">
        <f>IFERROR(IF(VLOOKUP(A877,'API Org Members'!C:D,2,FALSE)=0,"",VLOOKUP(A877,'API Org Members'!C:D,2,FALSE)),"")</f>
        <v>http:/www.premierenergy.com/techserv.html</v>
      </c>
      <c r="O877" t="str">
        <f>IFERROR(IF(VLOOKUP(A877,Resources!A:B,2,FALSE)=0,"",VLOOKUP(A877,Resources!A:B,2,FALSE)),"")</f>
        <v/>
      </c>
    </row>
    <row r="878" spans="1:15" x14ac:dyDescent="0.2">
      <c r="A878" s="3" t="s">
        <v>1465</v>
      </c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>
        <v>1</v>
      </c>
      <c r="M878" s="4">
        <v>1</v>
      </c>
      <c r="N878" s="4" t="str">
        <f>IFERROR(IF(VLOOKUP(A878,'API Org Members'!C:D,2,FALSE)=0,"",VLOOKUP(A878,'API Org Members'!C:D,2,FALSE)),"")</f>
        <v>https://www.pitinc.com/</v>
      </c>
      <c r="O878" t="str">
        <f>IFERROR(IF(VLOOKUP(A878,Resources!A:B,2,FALSE)=0,"",VLOOKUP(A878,Resources!A:B,2,FALSE)),"")</f>
        <v/>
      </c>
    </row>
    <row r="879" spans="1:15" x14ac:dyDescent="0.2">
      <c r="A879" s="3" t="s">
        <v>2390</v>
      </c>
      <c r="B879" s="4"/>
      <c r="C879" s="4">
        <v>1</v>
      </c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 t="str">
        <f>IFERROR(IF(VLOOKUP(A879,'API Org Members'!C:D,2,FALSE)=0,"",VLOOKUP(A879,'API Org Members'!C:D,2,FALSE)),"")</f>
        <v>http:/www.premiuminspection.com/</v>
      </c>
      <c r="O879" t="str">
        <f>IFERROR(IF(VLOOKUP(A879,Resources!A:B,2,FALSE)=0,"",VLOOKUP(A879,Resources!A:B,2,FALSE)),"")</f>
        <v/>
      </c>
    </row>
    <row r="880" spans="1:15" x14ac:dyDescent="0.2">
      <c r="A880" s="3" t="s">
        <v>2341</v>
      </c>
      <c r="B880" s="4">
        <v>1</v>
      </c>
      <c r="C880" s="4">
        <v>1</v>
      </c>
      <c r="D880" s="4">
        <v>1</v>
      </c>
      <c r="E880" s="4"/>
      <c r="F880" s="4">
        <v>1</v>
      </c>
      <c r="G880" s="4"/>
      <c r="H880" s="4"/>
      <c r="I880" s="4"/>
      <c r="J880" s="4"/>
      <c r="K880" s="4"/>
      <c r="L880" s="4"/>
      <c r="M880" s="4"/>
      <c r="N880" s="4" t="str">
        <f>IFERROR(IF(VLOOKUP(A880,'API Org Members'!C:D,2,FALSE)=0,"",VLOOKUP(A880,'API Org Members'!C:D,2,FALSE)),"")</f>
        <v>http://www.prideinternational.com/fw/main/Home-59.html</v>
      </c>
      <c r="O880" t="str">
        <f>IFERROR(IF(VLOOKUP(A880,Resources!A:B,2,FALSE)=0,"",VLOOKUP(A880,Resources!A:B,2,FALSE)),"")</f>
        <v/>
      </c>
    </row>
    <row r="881" spans="1:15" x14ac:dyDescent="0.2">
      <c r="A881" s="3" t="s">
        <v>357</v>
      </c>
      <c r="B881" s="4"/>
      <c r="C881" s="4"/>
      <c r="D881" s="4"/>
      <c r="E881" s="4"/>
      <c r="F881" s="4"/>
      <c r="G881" s="4"/>
      <c r="H881" s="4">
        <v>1</v>
      </c>
      <c r="I881" s="4">
        <v>1</v>
      </c>
      <c r="J881" s="4">
        <v>1</v>
      </c>
      <c r="K881" s="4">
        <v>1</v>
      </c>
      <c r="L881" s="4">
        <v>1</v>
      </c>
      <c r="M881" s="4">
        <v>1</v>
      </c>
      <c r="N881" s="4" t="str">
        <f>IFERROR(IF(VLOOKUP(A881,'API Org Members'!C:D,2,FALSE)=0,"",VLOOKUP(A881,'API Org Members'!C:D,2,FALSE)),"")</f>
        <v>http://www.primarys.com/manufacturing.html</v>
      </c>
      <c r="O881" t="str">
        <f>IFERROR(IF(VLOOKUP(A881,Resources!A:B,2,FALSE)=0,"",VLOOKUP(A881,Resources!A:B,2,FALSE)),"")</f>
        <v/>
      </c>
    </row>
    <row r="882" spans="1:15" x14ac:dyDescent="0.2">
      <c r="A882" s="3" t="s">
        <v>358</v>
      </c>
      <c r="B882" s="4"/>
      <c r="C882" s="4"/>
      <c r="D882" s="4"/>
      <c r="E882" s="4"/>
      <c r="F882" s="4"/>
      <c r="G882" s="4"/>
      <c r="H882" s="4"/>
      <c r="I882" s="4"/>
      <c r="J882" s="4">
        <v>1</v>
      </c>
      <c r="K882" s="4">
        <v>1</v>
      </c>
      <c r="L882" s="4">
        <v>1</v>
      </c>
      <c r="M882" s="4">
        <v>1</v>
      </c>
      <c r="N882" s="4" t="str">
        <f>IFERROR(IF(VLOOKUP(A882,'API Org Members'!C:D,2,FALSE)=0,"",VLOOKUP(A882,'API Org Members'!C:D,2,FALSE)),"")</f>
        <v>http://www.prime-eng.com/</v>
      </c>
      <c r="O882" t="str">
        <f>IFERROR(IF(VLOOKUP(A882,Resources!A:B,2,FALSE)=0,"",VLOOKUP(A882,Resources!A:B,2,FALSE)),"")</f>
        <v/>
      </c>
    </row>
    <row r="883" spans="1:15" x14ac:dyDescent="0.2">
      <c r="A883" s="3" t="s">
        <v>359</v>
      </c>
      <c r="B883" s="4"/>
      <c r="C883" s="4"/>
      <c r="D883" s="4"/>
      <c r="E883" s="4"/>
      <c r="F883" s="4"/>
      <c r="G883" s="4"/>
      <c r="H883" s="4"/>
      <c r="I883" s="4"/>
      <c r="J883" s="4">
        <v>1</v>
      </c>
      <c r="K883" s="4"/>
      <c r="L883" s="4"/>
      <c r="M883" s="4"/>
      <c r="N883" s="4" t="str">
        <f>IFERROR(IF(VLOOKUP(A883,'API Org Members'!C:D,2,FALSE)=0,"",VLOOKUP(A883,'API Org Members'!C:D,2,FALSE)),"")</f>
        <v>http:/www.princecorp.com/</v>
      </c>
      <c r="O883" t="str">
        <f>IFERROR(IF(VLOOKUP(A883,Resources!A:B,2,FALSE)=0,"",VLOOKUP(A883,Resources!A:B,2,FALSE)),"")</f>
        <v/>
      </c>
    </row>
    <row r="884" spans="1:15" x14ac:dyDescent="0.2">
      <c r="A884" s="3" t="s">
        <v>2224</v>
      </c>
      <c r="B884" s="4"/>
      <c r="C884" s="4"/>
      <c r="D884" s="4">
        <v>1</v>
      </c>
      <c r="E884" s="4">
        <v>1</v>
      </c>
      <c r="F884" s="4"/>
      <c r="G884" s="4"/>
      <c r="H884" s="4"/>
      <c r="I884" s="4"/>
      <c r="J884" s="4"/>
      <c r="K884" s="4"/>
      <c r="L884" s="4"/>
      <c r="M884" s="4"/>
      <c r="N884" s="4" t="str">
        <f>IFERROR(IF(VLOOKUP(A884,'API Org Members'!C:D,2,FALSE)=0,"",VLOOKUP(A884,'API Org Members'!C:D,2,FALSE)),"")</f>
        <v>http:/www.profabtexas.com/</v>
      </c>
      <c r="O884" t="str">
        <f>IFERROR(IF(VLOOKUP(A884,Resources!A:B,2,FALSE)=0,"",VLOOKUP(A884,Resources!A:B,2,FALSE)),"")</f>
        <v/>
      </c>
    </row>
    <row r="885" spans="1:15" x14ac:dyDescent="0.2">
      <c r="A885" s="3" t="s">
        <v>2225</v>
      </c>
      <c r="B885" s="4">
        <v>1</v>
      </c>
      <c r="C885" s="4">
        <v>1</v>
      </c>
      <c r="D885" s="4">
        <v>1</v>
      </c>
      <c r="E885" s="4">
        <v>1</v>
      </c>
      <c r="F885" s="4"/>
      <c r="G885" s="4"/>
      <c r="H885" s="4"/>
      <c r="I885" s="4"/>
      <c r="J885" s="4"/>
      <c r="K885" s="4"/>
      <c r="L885" s="4"/>
      <c r="M885" s="4"/>
      <c r="N885" s="4" t="str">
        <f>IFERROR(IF(VLOOKUP(A885,'API Org Members'!C:D,2,FALSE)=0,"",VLOOKUP(A885,'API Org Members'!C:D,2,FALSE)),"")</f>
        <v>http:/www.pro-inspect.com/</v>
      </c>
      <c r="O885" t="str">
        <f>IFERROR(IF(VLOOKUP(A885,Resources!A:B,2,FALSE)=0,"",VLOOKUP(A885,Resources!A:B,2,FALSE)),"")</f>
        <v/>
      </c>
    </row>
    <row r="886" spans="1:15" x14ac:dyDescent="0.2">
      <c r="A886" s="3" t="s">
        <v>1467</v>
      </c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>
        <v>1</v>
      </c>
      <c r="M886" s="4">
        <v>1</v>
      </c>
      <c r="N886" s="4" t="str">
        <f>IFERROR(IF(VLOOKUP(A886,'API Org Members'!C:D,2,FALSE)=0,"",VLOOKUP(A886,'API Org Members'!C:D,2,FALSE)),"")</f>
        <v>http://www.pro-surve.com/</v>
      </c>
      <c r="O886" t="str">
        <f>IFERROR(IF(VLOOKUP(A886,Resources!A:B,2,FALSE)=0,"",VLOOKUP(A886,Resources!A:B,2,FALSE)),"")</f>
        <v/>
      </c>
    </row>
    <row r="887" spans="1:15" x14ac:dyDescent="0.2">
      <c r="A887" s="3" t="s">
        <v>2342</v>
      </c>
      <c r="B887" s="4"/>
      <c r="C887" s="4"/>
      <c r="D887" s="4">
        <v>1</v>
      </c>
      <c r="E887" s="4"/>
      <c r="F887" s="4"/>
      <c r="G887" s="4"/>
      <c r="H887" s="4"/>
      <c r="I887" s="4"/>
      <c r="J887" s="4"/>
      <c r="K887" s="4"/>
      <c r="L887" s="4"/>
      <c r="M887" s="4"/>
      <c r="N887" s="4" t="str">
        <f>IFERROR(IF(VLOOKUP(A887,'API Org Members'!C:D,2,FALSE)=0,"",VLOOKUP(A887,'API Org Members'!C:D,2,FALSE)),"")</f>
        <v>http:/www.wisewellintervention.com/</v>
      </c>
      <c r="O887" t="str">
        <f>IFERROR(IF(VLOOKUP(A887,Resources!A:B,2,FALSE)=0,"",VLOOKUP(A887,Resources!A:B,2,FALSE)),"")</f>
        <v/>
      </c>
    </row>
    <row r="888" spans="1:15" x14ac:dyDescent="0.2">
      <c r="A888" s="3" t="s">
        <v>1771</v>
      </c>
      <c r="B888" s="4"/>
      <c r="C888" s="4"/>
      <c r="D888" s="4"/>
      <c r="E888" s="4"/>
      <c r="F888" s="4">
        <v>1</v>
      </c>
      <c r="G888" s="4">
        <v>1</v>
      </c>
      <c r="H888" s="4"/>
      <c r="I888" s="4"/>
      <c r="J888" s="4"/>
      <c r="K888" s="4"/>
      <c r="L888" s="4"/>
      <c r="M888" s="4"/>
      <c r="N888" s="4" t="str">
        <f>IFERROR(IF(VLOOKUP(A888,'API Org Members'!C:D,2,FALSE)=0,"",VLOOKUP(A888,'API Org Members'!C:D,2,FALSE)),"")</f>
        <v>http://www.protech-ms.com/</v>
      </c>
      <c r="O888" t="str">
        <f>IFERROR(IF(VLOOKUP(A888,Resources!A:B,2,FALSE)=0,"",VLOOKUP(A888,Resources!A:B,2,FALSE)),"")</f>
        <v/>
      </c>
    </row>
    <row r="889" spans="1:15" x14ac:dyDescent="0.2">
      <c r="A889" s="3" t="s">
        <v>2223</v>
      </c>
      <c r="B889" s="4"/>
      <c r="C889" s="4">
        <v>1</v>
      </c>
      <c r="D889" s="4">
        <v>1</v>
      </c>
      <c r="E889" s="4">
        <v>1</v>
      </c>
      <c r="F889" s="4"/>
      <c r="G889" s="4"/>
      <c r="H889" s="4"/>
      <c r="I889" s="4"/>
      <c r="J889" s="4"/>
      <c r="K889" s="4"/>
      <c r="L889" s="4"/>
      <c r="M889" s="4"/>
      <c r="N889" s="4" t="str">
        <f>IFERROR(IF(VLOOKUP(A889,'API Org Members'!C:D,2,FALSE)=0,"",VLOOKUP(A889,'API Org Members'!C:D,2,FALSE)),"")</f>
        <v>http:/www.profmarine.com/</v>
      </c>
      <c r="O889" t="str">
        <f>IFERROR(IF(VLOOKUP(A889,Resources!A:B,2,FALSE)=0,"",VLOOKUP(A889,Resources!A:B,2,FALSE)),"")</f>
        <v/>
      </c>
    </row>
    <row r="890" spans="1:15" x14ac:dyDescent="0.2">
      <c r="A890" s="3" t="s">
        <v>1772</v>
      </c>
      <c r="B890" s="4"/>
      <c r="C890" s="4"/>
      <c r="D890" s="4"/>
      <c r="E890" s="4"/>
      <c r="F890" s="4">
        <v>1</v>
      </c>
      <c r="G890" s="4">
        <v>1</v>
      </c>
      <c r="H890" s="4"/>
      <c r="I890" s="4"/>
      <c r="J890" s="4"/>
      <c r="K890" s="4"/>
      <c r="L890" s="4"/>
      <c r="M890" s="4"/>
      <c r="N890" s="4" t="str">
        <f>IFERROR(IF(VLOOKUP(A890,'API Org Members'!C:D,2,FALSE)=0,"",VLOOKUP(A890,'API Org Members'!C:D,2,FALSE)),"")</f>
        <v>http://www.protecind.com/</v>
      </c>
      <c r="O890" t="str">
        <f>IFERROR(IF(VLOOKUP(A890,Resources!A:B,2,FALSE)=0,"",VLOOKUP(A890,Resources!A:B,2,FALSE)),"")</f>
        <v/>
      </c>
    </row>
    <row r="891" spans="1:15" x14ac:dyDescent="0.2">
      <c r="A891" s="3" t="s">
        <v>1511</v>
      </c>
      <c r="B891" s="4"/>
      <c r="C891" s="4"/>
      <c r="D891" s="4"/>
      <c r="E891" s="4"/>
      <c r="F891" s="4"/>
      <c r="G891" s="4"/>
      <c r="H891" s="4"/>
      <c r="I891" s="4"/>
      <c r="J891" s="4">
        <v>1</v>
      </c>
      <c r="K891" s="4"/>
      <c r="L891" s="4"/>
      <c r="M891" s="4"/>
      <c r="N891" s="4" t="str">
        <f>IFERROR(IF(VLOOKUP(A891,'API Org Members'!C:D,2,FALSE)=0,"",VLOOKUP(A891,'API Org Members'!C:D,2,FALSE)),"")</f>
        <v>http:/www.profireenergy.com/</v>
      </c>
      <c r="O891" t="str">
        <f>IFERROR(IF(VLOOKUP(A891,Resources!A:B,2,FALSE)=0,"",VLOOKUP(A891,Resources!A:B,2,FALSE)),"")</f>
        <v/>
      </c>
    </row>
    <row r="892" spans="1:15" x14ac:dyDescent="0.2">
      <c r="A892" s="3" t="s">
        <v>360</v>
      </c>
      <c r="B892" s="4">
        <v>1</v>
      </c>
      <c r="C892" s="4">
        <v>1</v>
      </c>
      <c r="D892" s="4">
        <v>1</v>
      </c>
      <c r="E892" s="4">
        <v>1</v>
      </c>
      <c r="F892" s="4">
        <v>1</v>
      </c>
      <c r="G892" s="4">
        <v>1</v>
      </c>
      <c r="H892" s="4">
        <v>1</v>
      </c>
      <c r="I892" s="4">
        <v>1</v>
      </c>
      <c r="J892" s="4">
        <v>1</v>
      </c>
      <c r="K892" s="4">
        <v>1</v>
      </c>
      <c r="L892" s="4">
        <v>1</v>
      </c>
      <c r="M892" s="4">
        <v>1</v>
      </c>
      <c r="N892" s="4" t="str">
        <f>IFERROR(IF(VLOOKUP(A892,'API Org Members'!C:D,2,FALSE)=0,"",VLOOKUP(A892,'API Org Members'!C:D,2,FALSE)),"")</f>
        <v>http://www.projectconsulting.com/</v>
      </c>
      <c r="O892" t="str">
        <f>IFERROR(IF(VLOOKUP(A892,Resources!A:B,2,FALSE)=0,"",VLOOKUP(A892,Resources!A:B,2,FALSE)),"")</f>
        <v/>
      </c>
    </row>
    <row r="893" spans="1:15" x14ac:dyDescent="0.2">
      <c r="A893" s="3" t="s">
        <v>2563</v>
      </c>
      <c r="B893" s="4"/>
      <c r="C893" s="4"/>
      <c r="D893" s="4"/>
      <c r="E893" s="4"/>
      <c r="F893" s="4">
        <v>1</v>
      </c>
      <c r="G893" s="4"/>
      <c r="H893" s="4"/>
      <c r="I893" s="4"/>
      <c r="J893" s="4"/>
      <c r="K893" s="4"/>
      <c r="L893" s="4"/>
      <c r="M893" s="4"/>
      <c r="N893" s="4" t="str">
        <f>IFERROR(IF(VLOOKUP(A893,'API Org Members'!C:D,2,FALSE)=0,"",VLOOKUP(A893,'API Org Members'!C:D,2,FALSE)),"")</f>
        <v>http://www.prologicgroup.com</v>
      </c>
      <c r="O893" t="str">
        <f>IFERROR(IF(VLOOKUP(A893,Resources!A:B,2,FALSE)=0,"",VLOOKUP(A893,Resources!A:B,2,FALSE)),"")</f>
        <v/>
      </c>
    </row>
    <row r="894" spans="1:15" x14ac:dyDescent="0.2">
      <c r="A894" s="3" t="s">
        <v>1466</v>
      </c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>
        <v>1</v>
      </c>
      <c r="M894" s="4">
        <v>1</v>
      </c>
      <c r="N894" s="4" t="str">
        <f>IFERROR(IF(VLOOKUP(A894,'API Org Members'!C:D,2,FALSE)=0,"",VLOOKUP(A894,'API Org Members'!C:D,2,FALSE)),"")</f>
        <v>http://www.promat-oilandgas.com/en/</v>
      </c>
      <c r="O894" t="str">
        <f>IFERROR(IF(VLOOKUP(A894,Resources!A:B,2,FALSE)=0,"",VLOOKUP(A894,Resources!A:B,2,FALSE)),"")</f>
        <v/>
      </c>
    </row>
    <row r="895" spans="1:15" x14ac:dyDescent="0.2">
      <c r="A895" s="3" t="s">
        <v>361</v>
      </c>
      <c r="B895" s="4"/>
      <c r="C895" s="4"/>
      <c r="D895" s="4"/>
      <c r="E895" s="4"/>
      <c r="F895" s="4"/>
      <c r="G895" s="4"/>
      <c r="H895" s="4">
        <v>1</v>
      </c>
      <c r="I895" s="4">
        <v>1</v>
      </c>
      <c r="J895" s="4">
        <v>1</v>
      </c>
      <c r="K895" s="4">
        <v>1</v>
      </c>
      <c r="L895" s="4">
        <v>1</v>
      </c>
      <c r="M895" s="4"/>
      <c r="N895" s="4" t="str">
        <f>IFERROR(IF(VLOOKUP(A895,'API Org Members'!C:D,2,FALSE)=0,"",VLOOKUP(A895,'API Org Members'!C:D,2,FALSE)),"")</f>
        <v>http:/www.proserv.com/</v>
      </c>
      <c r="O895" t="str">
        <f>IFERROR(IF(VLOOKUP(A895,Resources!A:B,2,FALSE)=0,"",VLOOKUP(A895,Resources!A:B,2,FALSE)),"")</f>
        <v/>
      </c>
    </row>
    <row r="896" spans="1:15" x14ac:dyDescent="0.2">
      <c r="A896" s="3" t="s">
        <v>1597</v>
      </c>
      <c r="B896" s="4"/>
      <c r="C896" s="4"/>
      <c r="D896" s="4"/>
      <c r="E896" s="4"/>
      <c r="F896" s="4"/>
      <c r="G896" s="4"/>
      <c r="H896" s="4">
        <v>1</v>
      </c>
      <c r="I896" s="4">
        <v>1</v>
      </c>
      <c r="J896" s="4"/>
      <c r="K896" s="4"/>
      <c r="L896" s="4"/>
      <c r="M896" s="4"/>
      <c r="N896" s="4" t="str">
        <f>IFERROR(IF(VLOOKUP(A896,'API Org Members'!C:D,2,FALSE)=0,"",VLOOKUP(A896,'API Org Members'!C:D,2,FALSE)),"")</f>
        <v>http:/www.ppmco.com/</v>
      </c>
      <c r="O896" t="str">
        <f>IFERROR(IF(VLOOKUP(A896,Resources!A:B,2,FALSE)=0,"",VLOOKUP(A896,Resources!A:B,2,FALSE)),"")</f>
        <v/>
      </c>
    </row>
    <row r="897" spans="1:15" x14ac:dyDescent="0.2">
      <c r="A897" s="3" t="s">
        <v>363</v>
      </c>
      <c r="B897" s="4">
        <v>1</v>
      </c>
      <c r="C897" s="4">
        <v>1</v>
      </c>
      <c r="D897" s="4">
        <v>1</v>
      </c>
      <c r="E897" s="4">
        <v>1</v>
      </c>
      <c r="F897" s="4">
        <v>1</v>
      </c>
      <c r="G897" s="4">
        <v>1</v>
      </c>
      <c r="H897" s="4">
        <v>1</v>
      </c>
      <c r="I897" s="4">
        <v>1</v>
      </c>
      <c r="J897" s="4">
        <v>1</v>
      </c>
      <c r="K897" s="4">
        <v>1</v>
      </c>
      <c r="L897" s="4">
        <v>1</v>
      </c>
      <c r="M897" s="4">
        <v>1</v>
      </c>
      <c r="N897" s="4" t="str">
        <f>IFERROR(IF(VLOOKUP(A897,'API Org Members'!C:D,2,FALSE)=0,"",VLOOKUP(A897,'API Org Members'!C:D,2,FALSE)),"")</f>
        <v>http://www.protectoseal.com/</v>
      </c>
      <c r="O897" t="str">
        <f>IFERROR(IF(VLOOKUP(A897,Resources!A:B,2,FALSE)=0,"",VLOOKUP(A897,Resources!A:B,2,FALSE)),"")</f>
        <v/>
      </c>
    </row>
    <row r="898" spans="1:15" x14ac:dyDescent="0.2">
      <c r="A898" s="3" t="s">
        <v>362</v>
      </c>
      <c r="B898" s="4"/>
      <c r="C898" s="4"/>
      <c r="D898" s="4"/>
      <c r="E898" s="4"/>
      <c r="F898" s="4"/>
      <c r="G898" s="4"/>
      <c r="H898" s="4">
        <v>1</v>
      </c>
      <c r="I898" s="4">
        <v>1</v>
      </c>
      <c r="J898" s="4">
        <v>1</v>
      </c>
      <c r="K898" s="4">
        <v>1</v>
      </c>
      <c r="L898" s="4">
        <v>1</v>
      </c>
      <c r="M898" s="4">
        <v>1</v>
      </c>
      <c r="N898" s="4" t="str">
        <f>IFERROR(IF(VLOOKUP(A898,'API Org Members'!C:D,2,FALSE)=0,"",VLOOKUP(A898,'API Org Members'!C:D,2,FALSE)),"")</f>
        <v>http://provenanceconsulting.com</v>
      </c>
      <c r="O898" t="str">
        <f>IFERROR(IF(VLOOKUP(A898,Resources!A:B,2,FALSE)=0,"",VLOOKUP(A898,Resources!A:B,2,FALSE)),"")</f>
        <v/>
      </c>
    </row>
    <row r="899" spans="1:15" x14ac:dyDescent="0.2">
      <c r="A899" s="3" t="s">
        <v>724</v>
      </c>
      <c r="B899" s="4"/>
      <c r="C899" s="4"/>
      <c r="D899" s="4"/>
      <c r="E899" s="4"/>
      <c r="F899" s="4"/>
      <c r="G899" s="4"/>
      <c r="H899" s="4">
        <v>1</v>
      </c>
      <c r="I899" s="4">
        <v>1</v>
      </c>
      <c r="J899" s="4">
        <v>1</v>
      </c>
      <c r="K899" s="4">
        <v>1</v>
      </c>
      <c r="L899" s="4">
        <v>1</v>
      </c>
      <c r="M899" s="4">
        <v>1</v>
      </c>
      <c r="N899" s="4" t="str">
        <f>IFERROR(IF(VLOOKUP(A899,'API Org Members'!C:D,2,FALSE)=0,"",VLOOKUP(A899,'API Org Members'!C:D,2,FALSE)),"")</f>
        <v>http://pruitt.com/</v>
      </c>
      <c r="O899" t="str">
        <f>IFERROR(IF(VLOOKUP(A899,Resources!A:B,2,FALSE)=0,"",VLOOKUP(A899,Resources!A:B,2,FALSE)),"")</f>
        <v/>
      </c>
    </row>
    <row r="900" spans="1:15" x14ac:dyDescent="0.2">
      <c r="A900" s="3" t="s">
        <v>2343</v>
      </c>
      <c r="B900" s="4">
        <v>1</v>
      </c>
      <c r="C900" s="4">
        <v>1</v>
      </c>
      <c r="D900" s="4">
        <v>1</v>
      </c>
      <c r="E900" s="4"/>
      <c r="F900" s="4"/>
      <c r="G900" s="4"/>
      <c r="H900" s="4"/>
      <c r="I900" s="4"/>
      <c r="J900" s="4"/>
      <c r="K900" s="4"/>
      <c r="L900" s="4"/>
      <c r="M900" s="4"/>
      <c r="N900" s="4" t="str">
        <f>IFERROR(IF(VLOOKUP(A900,'API Org Members'!C:D,2,FALSE)=0,"",VLOOKUP(A900,'API Org Members'!C:D,2,FALSE)),"")</f>
        <v>http:/www.ptas-its.com/</v>
      </c>
      <c r="O900" t="str">
        <f>IFERROR(IF(VLOOKUP(A900,Resources!A:B,2,FALSE)=0,"",VLOOKUP(A900,Resources!A:B,2,FALSE)),"")</f>
        <v/>
      </c>
    </row>
    <row r="901" spans="1:15" x14ac:dyDescent="0.2">
      <c r="A901" s="3" t="s">
        <v>2032</v>
      </c>
      <c r="B901" s="4"/>
      <c r="C901" s="4"/>
      <c r="D901" s="4"/>
      <c r="E901" s="4"/>
      <c r="F901" s="4">
        <v>1</v>
      </c>
      <c r="G901" s="4"/>
      <c r="H901" s="4"/>
      <c r="I901" s="4"/>
      <c r="J901" s="4"/>
      <c r="K901" s="4"/>
      <c r="L901" s="4"/>
      <c r="M901" s="4"/>
      <c r="N901" s="4" t="str">
        <f>IFERROR(IF(VLOOKUP(A901,'API Org Members'!C:D,2,FALSE)=0,"",VLOOKUP(A901,'API Org Members'!C:D,2,FALSE)),"")</f>
        <v>http://www.pureearthinc.com</v>
      </c>
      <c r="O901" t="str">
        <f>IFERROR(IF(VLOOKUP(A901,Resources!A:B,2,FALSE)=0,"",VLOOKUP(A901,Resources!A:B,2,FALSE)),"")</f>
        <v/>
      </c>
    </row>
    <row r="902" spans="1:15" x14ac:dyDescent="0.2">
      <c r="A902" s="3" t="s">
        <v>1773</v>
      </c>
      <c r="B902" s="4"/>
      <c r="C902" s="4">
        <v>1</v>
      </c>
      <c r="D902" s="4">
        <v>1</v>
      </c>
      <c r="E902" s="4">
        <v>1</v>
      </c>
      <c r="F902" s="4">
        <v>1</v>
      </c>
      <c r="G902" s="4">
        <v>1</v>
      </c>
      <c r="H902" s="4"/>
      <c r="I902" s="4"/>
      <c r="J902" s="4"/>
      <c r="K902" s="4"/>
      <c r="L902" s="4"/>
      <c r="M902" s="4"/>
      <c r="N902" s="4" t="str">
        <f>IFERROR(IF(VLOOKUP(A902,'API Org Members'!C:D,2,FALSE)=0,"",VLOOKUP(A902,'API Org Members'!C:D,2,FALSE)),"")</f>
        <v>http:/www.qpro.us/</v>
      </c>
      <c r="O902" t="str">
        <f>IFERROR(IF(VLOOKUP(A902,Resources!A:B,2,FALSE)=0,"",VLOOKUP(A902,Resources!A:B,2,FALSE)),"")</f>
        <v/>
      </c>
    </row>
    <row r="903" spans="1:15" x14ac:dyDescent="0.2">
      <c r="A903" s="3" t="s">
        <v>364</v>
      </c>
      <c r="B903" s="4"/>
      <c r="C903" s="4"/>
      <c r="D903" s="4"/>
      <c r="E903" s="4"/>
      <c r="F903" s="4"/>
      <c r="G903" s="4"/>
      <c r="H903" s="4"/>
      <c r="I903" s="4"/>
      <c r="J903" s="4"/>
      <c r="K903" s="4">
        <v>1</v>
      </c>
      <c r="L903" s="4">
        <v>1</v>
      </c>
      <c r="M903" s="4">
        <v>1</v>
      </c>
      <c r="N903" s="4" t="str">
        <f>IFERROR(IF(VLOOKUP(A903,'API Org Members'!C:D,2,FALSE)=0,"",VLOOKUP(A903,'API Org Members'!C:D,2,FALSE)),"")</f>
        <v>http://www.qepres.com/</v>
      </c>
      <c r="O903" t="str">
        <f>IFERROR(IF(VLOOKUP(A903,Resources!A:B,2,FALSE)=0,"",VLOOKUP(A903,Resources!A:B,2,FALSE)),"")</f>
        <v/>
      </c>
    </row>
    <row r="904" spans="1:15" x14ac:dyDescent="0.2">
      <c r="A904" s="3" t="s">
        <v>2033</v>
      </c>
      <c r="B904" s="4">
        <v>1</v>
      </c>
      <c r="C904" s="4">
        <v>1</v>
      </c>
      <c r="D904" s="4">
        <v>1</v>
      </c>
      <c r="E904" s="4">
        <v>1</v>
      </c>
      <c r="F904" s="4">
        <v>1</v>
      </c>
      <c r="G904" s="4"/>
      <c r="H904" s="4"/>
      <c r="I904" s="4"/>
      <c r="J904" s="4"/>
      <c r="K904" s="4"/>
      <c r="L904" s="4"/>
      <c r="M904" s="4"/>
      <c r="N904" s="4" t="str">
        <f>IFERROR(IF(VLOOKUP(A904,'API Org Members'!C:D,2,FALSE)=0,"",VLOOKUP(A904,'API Org Members'!C:D,2,FALSE)),"")</f>
        <v>http:/www.quadrantvalve.com/</v>
      </c>
      <c r="O904" t="str">
        <f>IFERROR(IF(VLOOKUP(A904,Resources!A:B,2,FALSE)=0,"",VLOOKUP(A904,Resources!A:B,2,FALSE)),"")</f>
        <v/>
      </c>
    </row>
    <row r="905" spans="1:15" x14ac:dyDescent="0.2">
      <c r="A905" s="3" t="s">
        <v>365</v>
      </c>
      <c r="B905" s="4"/>
      <c r="C905" s="4"/>
      <c r="D905" s="4"/>
      <c r="E905" s="4"/>
      <c r="F905" s="4">
        <v>1</v>
      </c>
      <c r="G905" s="4">
        <v>1</v>
      </c>
      <c r="H905" s="4">
        <v>1</v>
      </c>
      <c r="I905" s="4">
        <v>1</v>
      </c>
      <c r="J905" s="4">
        <v>1</v>
      </c>
      <c r="K905" s="4">
        <v>1</v>
      </c>
      <c r="L905" s="4">
        <v>1</v>
      </c>
      <c r="M905" s="4">
        <v>1</v>
      </c>
      <c r="N905" s="4" t="str">
        <f>IFERROR(IF(VLOOKUP(A905,'API Org Members'!C:D,2,FALSE)=0,"",VLOOKUP(A905,'API Org Members'!C:D,2,FALSE)),"")</f>
        <v>http://www.qualitycontrol-egypt.com/</v>
      </c>
      <c r="O905" t="str">
        <f>IFERROR(IF(VLOOKUP(A905,Resources!A:B,2,FALSE)=0,"",VLOOKUP(A905,Resources!A:B,2,FALSE)),"")</f>
        <v/>
      </c>
    </row>
    <row r="906" spans="1:15" x14ac:dyDescent="0.2">
      <c r="A906" s="3" t="s">
        <v>366</v>
      </c>
      <c r="B906" s="4"/>
      <c r="C906" s="4"/>
      <c r="D906" s="4"/>
      <c r="E906" s="4"/>
      <c r="F906" s="4"/>
      <c r="G906" s="4"/>
      <c r="H906" s="4">
        <v>1</v>
      </c>
      <c r="I906" s="4">
        <v>1</v>
      </c>
      <c r="J906" s="4">
        <v>1</v>
      </c>
      <c r="K906" s="4">
        <v>1</v>
      </c>
      <c r="L906" s="4">
        <v>1</v>
      </c>
      <c r="M906" s="4">
        <v>1</v>
      </c>
      <c r="N906" s="4" t="str">
        <f>IFERROR(IF(VLOOKUP(A906,'API Org Members'!C:D,2,FALSE)=0,"",VLOOKUP(A906,'API Org Members'!C:D,2,FALSE)),"")</f>
        <v>http://www.qcustom.com/index.html</v>
      </c>
      <c r="O906" t="str">
        <f>IFERROR(IF(VLOOKUP(A906,Resources!A:B,2,FALSE)=0,"",VLOOKUP(A906,Resources!A:B,2,FALSE)),"")</f>
        <v/>
      </c>
    </row>
    <row r="907" spans="1:15" x14ac:dyDescent="0.2">
      <c r="A907" s="3" t="s">
        <v>1774</v>
      </c>
      <c r="B907" s="4">
        <v>1</v>
      </c>
      <c r="C907" s="4">
        <v>1</v>
      </c>
      <c r="D907" s="4">
        <v>1</v>
      </c>
      <c r="E907" s="4">
        <v>1</v>
      </c>
      <c r="F907" s="4">
        <v>1</v>
      </c>
      <c r="G907" s="4">
        <v>1</v>
      </c>
      <c r="H907" s="4"/>
      <c r="I907" s="4"/>
      <c r="J907" s="4"/>
      <c r="K907" s="4"/>
      <c r="L907" s="4"/>
      <c r="M907" s="4"/>
      <c r="N907" s="4" t="str">
        <f>IFERROR(IF(VLOOKUP(A907,'API Org Members'!C:D,2,FALSE)=0,"",VLOOKUP(A907,'API Org Members'!C:D,2,FALSE)),"")</f>
        <v>http:/www.qisi.com/</v>
      </c>
      <c r="O907" t="str">
        <f>IFERROR(IF(VLOOKUP(A907,Resources!A:B,2,FALSE)=0,"",VLOOKUP(A907,Resources!A:B,2,FALSE)),"")</f>
        <v/>
      </c>
    </row>
    <row r="908" spans="1:15" x14ac:dyDescent="0.2">
      <c r="A908" s="3" t="s">
        <v>1468</v>
      </c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>
        <v>1</v>
      </c>
      <c r="M908" s="4">
        <v>1</v>
      </c>
      <c r="N908" s="4" t="str">
        <f>IFERROR(IF(VLOOKUP(A908,'API Org Members'!C:D,2,FALSE)=0,"",VLOOKUP(A908,'API Org Members'!C:D,2,FALSE)),"")</f>
        <v>https://www.qisinspection.com/</v>
      </c>
      <c r="O908" t="str">
        <f>IFERROR(IF(VLOOKUP(A908,Resources!A:B,2,FALSE)=0,"",VLOOKUP(A908,Resources!A:B,2,FALSE)),"")</f>
        <v/>
      </c>
    </row>
    <row r="909" spans="1:15" x14ac:dyDescent="0.2">
      <c r="A909" s="3" t="s">
        <v>367</v>
      </c>
      <c r="B909" s="4"/>
      <c r="C909" s="4"/>
      <c r="D909" s="4"/>
      <c r="E909" s="4"/>
      <c r="F909" s="4"/>
      <c r="G909" s="4"/>
      <c r="H909" s="4"/>
      <c r="I909" s="4"/>
      <c r="J909" s="4">
        <v>1</v>
      </c>
      <c r="K909" s="4">
        <v>1</v>
      </c>
      <c r="L909" s="4"/>
      <c r="M909" s="4"/>
      <c r="N909" s="4" t="str">
        <f>IFERROR(IF(VLOOKUP(A909,'API Org Members'!C:D,2,FALSE)=0,"",VLOOKUP(A909,'API Org Members'!C:D,2,FALSE)),"")</f>
        <v>http:/qualspecgroup.com/</v>
      </c>
      <c r="O909" t="str">
        <f>IFERROR(IF(VLOOKUP(A909,Resources!A:B,2,FALSE)=0,"",VLOOKUP(A909,Resources!A:B,2,FALSE)),"")</f>
        <v/>
      </c>
    </row>
    <row r="910" spans="1:15" x14ac:dyDescent="0.2">
      <c r="A910" s="3" t="s">
        <v>725</v>
      </c>
      <c r="B910" s="4"/>
      <c r="C910" s="4"/>
      <c r="D910" s="4"/>
      <c r="E910" s="4"/>
      <c r="F910" s="4"/>
      <c r="G910" s="4"/>
      <c r="H910" s="4"/>
      <c r="I910" s="4"/>
      <c r="J910" s="4">
        <v>1</v>
      </c>
      <c r="K910" s="4">
        <v>1</v>
      </c>
      <c r="L910" s="4">
        <v>1</v>
      </c>
      <c r="M910" s="4">
        <v>1</v>
      </c>
      <c r="N910" s="4" t="str">
        <f>IFERROR(IF(VLOOKUP(A910,'API Org Members'!C:D,2,FALSE)=0,"",VLOOKUP(A910,'API Org Members'!C:D,2,FALSE)),"")</f>
        <v>https://www.quantityware.com/our-solution/our-solution/</v>
      </c>
      <c r="O910" t="str">
        <f>IFERROR(IF(VLOOKUP(A910,Resources!A:B,2,FALSE)=0,"",VLOOKUP(A910,Resources!A:B,2,FALSE)),"")</f>
        <v/>
      </c>
    </row>
    <row r="911" spans="1:15" x14ac:dyDescent="0.2">
      <c r="A911" s="3" t="s">
        <v>726</v>
      </c>
      <c r="B911" s="4"/>
      <c r="C911" s="4"/>
      <c r="D911" s="4"/>
      <c r="E911" s="4"/>
      <c r="F911" s="4"/>
      <c r="G911" s="4"/>
      <c r="H911" s="4"/>
      <c r="I911" s="4">
        <v>1</v>
      </c>
      <c r="J911" s="4">
        <v>1</v>
      </c>
      <c r="K911" s="4">
        <v>1</v>
      </c>
      <c r="L911" s="4">
        <v>1</v>
      </c>
      <c r="M911" s="4">
        <v>1</v>
      </c>
      <c r="N911" s="4" t="str">
        <f>IFERROR(IF(VLOOKUP(A911,'API Org Members'!C:D,2,FALSE)=0,"",VLOOKUP(A911,'API Org Members'!C:D,2,FALSE)),"")</f>
        <v>http://www.questconsult.com/</v>
      </c>
      <c r="O911" t="str">
        <f>IFERROR(IF(VLOOKUP(A911,Resources!A:B,2,FALSE)=0,"",VLOOKUP(A911,Resources!A:B,2,FALSE)),"")</f>
        <v/>
      </c>
    </row>
    <row r="912" spans="1:15" x14ac:dyDescent="0.2">
      <c r="A912" s="3" t="s">
        <v>368</v>
      </c>
      <c r="B912" s="4"/>
      <c r="C912" s="4"/>
      <c r="D912" s="4"/>
      <c r="E912" s="4"/>
      <c r="F912" s="4">
        <v>1</v>
      </c>
      <c r="G912" s="4">
        <v>1</v>
      </c>
      <c r="H912" s="4">
        <v>1</v>
      </c>
      <c r="I912" s="4">
        <v>1</v>
      </c>
      <c r="J912" s="4">
        <v>1</v>
      </c>
      <c r="K912" s="4">
        <v>1</v>
      </c>
      <c r="L912" s="4">
        <v>1</v>
      </c>
      <c r="M912" s="4">
        <v>1</v>
      </c>
      <c r="N912" s="4" t="str">
        <f>IFERROR(IF(VLOOKUP(A912,'API Org Members'!C:D,2,FALSE)=0,"",VLOOKUP(A912,'API Org Members'!C:D,2,FALSE)),"")</f>
        <v>http://www.questintegrity.com/</v>
      </c>
      <c r="O912" t="str">
        <f>IFERROR(IF(VLOOKUP(A912,Resources!A:B,2,FALSE)=0,"",VLOOKUP(A912,Resources!A:B,2,FALSE)),"")</f>
        <v/>
      </c>
    </row>
    <row r="913" spans="1:15" x14ac:dyDescent="0.2">
      <c r="A913" s="3" t="s">
        <v>2226</v>
      </c>
      <c r="B913" s="4">
        <v>1</v>
      </c>
      <c r="C913" s="4">
        <v>1</v>
      </c>
      <c r="D913" s="4">
        <v>1</v>
      </c>
      <c r="E913" s="4">
        <v>1</v>
      </c>
      <c r="F913" s="4"/>
      <c r="G913" s="4"/>
      <c r="H913" s="4"/>
      <c r="I913" s="4"/>
      <c r="J913" s="4"/>
      <c r="K913" s="4"/>
      <c r="L913" s="4"/>
      <c r="M913" s="4"/>
      <c r="N913" s="4" t="str">
        <f>IFERROR(IF(VLOOKUP(A913,'API Org Members'!C:D,2,FALSE)=0,"",VLOOKUP(A913,'API Org Members'!C:D,2,FALSE)),"")</f>
        <v>http:/www.questarenergy.com/</v>
      </c>
      <c r="O913" t="str">
        <f>IFERROR(IF(VLOOKUP(A913,Resources!A:B,2,FALSE)=0,"",VLOOKUP(A913,Resources!A:B,2,FALSE)),"")</f>
        <v/>
      </c>
    </row>
    <row r="914" spans="1:15" x14ac:dyDescent="0.2">
      <c r="A914" s="3" t="s">
        <v>2227</v>
      </c>
      <c r="B914" s="4"/>
      <c r="C914" s="4"/>
      <c r="D914" s="4">
        <v>1</v>
      </c>
      <c r="E914" s="4">
        <v>1</v>
      </c>
      <c r="F914" s="4"/>
      <c r="G914" s="4"/>
      <c r="H914" s="4"/>
      <c r="I914" s="4"/>
      <c r="J914" s="4"/>
      <c r="K914" s="4"/>
      <c r="L914" s="4"/>
      <c r="M914" s="4"/>
      <c r="N914" s="4" t="str">
        <f>IFERROR(IF(VLOOKUP(A914,'API Org Members'!C:D,2,FALSE)=0,"",VLOOKUP(A914,'API Org Members'!C:D,2,FALSE)),"")</f>
        <v>http:/www.questtrutec.com/</v>
      </c>
      <c r="O914" t="str">
        <f>IFERROR(IF(VLOOKUP(A914,Resources!A:B,2,FALSE)=0,"",VLOOKUP(A914,Resources!A:B,2,FALSE)),"")</f>
        <v/>
      </c>
    </row>
    <row r="915" spans="1:15" x14ac:dyDescent="0.2">
      <c r="A915" s="3" t="s">
        <v>2391</v>
      </c>
      <c r="B915" s="4">
        <v>1</v>
      </c>
      <c r="C915" s="4">
        <v>1</v>
      </c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 t="str">
        <f>IFERROR(IF(VLOOKUP(A915,'API Org Members'!C:D,2,FALSE)=0,"",VLOOKUP(A915,'API Org Members'!C:D,2,FALSE)),"")</f>
        <v>http:/www.quickconnectors.com/</v>
      </c>
      <c r="O915" t="str">
        <f>IFERROR(IF(VLOOKUP(A915,Resources!A:B,2,FALSE)=0,"",VLOOKUP(A915,Resources!A:B,2,FALSE)),"")</f>
        <v/>
      </c>
    </row>
    <row r="916" spans="1:15" x14ac:dyDescent="0.2">
      <c r="A916" s="3" t="s">
        <v>1469</v>
      </c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>
        <v>1</v>
      </c>
      <c r="M916" s="4">
        <v>1</v>
      </c>
      <c r="N916" s="4" t="str">
        <f>IFERROR(IF(VLOOKUP(A916,'API Org Members'!C:D,2,FALSE)=0,"",VLOOKUP(A916,'API Org Members'!C:D,2,FALSE)),"")</f>
        <v>http://quintana-id.com/</v>
      </c>
      <c r="O916" t="str">
        <f>IFERROR(IF(VLOOKUP(A916,Resources!A:B,2,FALSE)=0,"",VLOOKUP(A916,Resources!A:B,2,FALSE)),"")</f>
        <v/>
      </c>
    </row>
    <row r="917" spans="1:15" x14ac:dyDescent="0.2">
      <c r="A917" s="3" t="s">
        <v>369</v>
      </c>
      <c r="B917" s="4"/>
      <c r="C917" s="4"/>
      <c r="D917" s="4">
        <v>1</v>
      </c>
      <c r="E917" s="4">
        <v>1</v>
      </c>
      <c r="F917" s="4">
        <v>1</v>
      </c>
      <c r="G917" s="4">
        <v>1</v>
      </c>
      <c r="H917" s="4">
        <v>1</v>
      </c>
      <c r="I917" s="4">
        <v>1</v>
      </c>
      <c r="J917" s="4">
        <v>1</v>
      </c>
      <c r="K917" s="4"/>
      <c r="L917" s="4"/>
      <c r="M917" s="4"/>
      <c r="N917" s="4" t="str">
        <f>IFERROR(IF(VLOOKUP(A917,'API Org Members'!C:D,2,FALSE)=0,"",VLOOKUP(A917,'API Org Members'!C:D,2,FALSE)),"")</f>
        <v>http:/www.qbsol.com/</v>
      </c>
      <c r="O917" t="str">
        <f>IFERROR(IF(VLOOKUP(A917,Resources!A:B,2,FALSE)=0,"",VLOOKUP(A917,Resources!A:B,2,FALSE)),"")</f>
        <v/>
      </c>
    </row>
    <row r="918" spans="1:15" x14ac:dyDescent="0.2">
      <c r="A918" s="3" t="s">
        <v>2344</v>
      </c>
      <c r="B918" s="4"/>
      <c r="C918" s="4"/>
      <c r="D918" s="4">
        <v>1</v>
      </c>
      <c r="E918" s="4"/>
      <c r="F918" s="4"/>
      <c r="G918" s="4"/>
      <c r="H918" s="4"/>
      <c r="I918" s="4"/>
      <c r="J918" s="4"/>
      <c r="K918" s="4"/>
      <c r="L918" s="4"/>
      <c r="M918" s="4"/>
      <c r="N918" s="4" t="str">
        <f>IFERROR(IF(VLOOKUP(A918,'API Org Members'!C:D,2,FALSE)=0,"",VLOOKUP(A918,'API Org Members'!C:D,2,FALSE)),"")</f>
        <v>http:/www.remsolutionsinc.com/</v>
      </c>
      <c r="O918" t="str">
        <f>IFERROR(IF(VLOOKUP(A918,Resources!A:B,2,FALSE)=0,"",VLOOKUP(A918,Resources!A:B,2,FALSE)),"")</f>
        <v/>
      </c>
    </row>
    <row r="919" spans="1:15" x14ac:dyDescent="0.2">
      <c r="A919" s="3" t="s">
        <v>386</v>
      </c>
      <c r="B919" s="4">
        <v>1</v>
      </c>
      <c r="C919" s="4">
        <v>1</v>
      </c>
      <c r="D919" s="4">
        <v>1</v>
      </c>
      <c r="E919" s="4">
        <v>1</v>
      </c>
      <c r="F919" s="4">
        <v>1</v>
      </c>
      <c r="G919" s="4">
        <v>1</v>
      </c>
      <c r="H919" s="4">
        <v>1</v>
      </c>
      <c r="I919" s="4">
        <v>1</v>
      </c>
      <c r="J919" s="4">
        <v>1</v>
      </c>
      <c r="K919" s="4">
        <v>1</v>
      </c>
      <c r="L919" s="4">
        <v>1</v>
      </c>
      <c r="M919" s="4">
        <v>1</v>
      </c>
      <c r="N919" s="4" t="str">
        <f>IFERROR(IF(VLOOKUP(A919,'API Org Members'!C:D,2,FALSE)=0,"",VLOOKUP(A919,'API Org Members'!C:D,2,FALSE)),"")</f>
        <v>https://www.rtvanderbilt.com/</v>
      </c>
      <c r="O919" t="str">
        <f>IFERROR(IF(VLOOKUP(A919,Resources!A:B,2,FALSE)=0,"",VLOOKUP(A919,Resources!A:B,2,FALSE)),"")</f>
        <v/>
      </c>
    </row>
    <row r="920" spans="1:15" x14ac:dyDescent="0.2">
      <c r="A920" s="3" t="s">
        <v>1598</v>
      </c>
      <c r="B920" s="4">
        <v>1</v>
      </c>
      <c r="C920" s="4">
        <v>1</v>
      </c>
      <c r="D920" s="4">
        <v>1</v>
      </c>
      <c r="E920" s="4">
        <v>1</v>
      </c>
      <c r="F920" s="4">
        <v>1</v>
      </c>
      <c r="G920" s="4">
        <v>1</v>
      </c>
      <c r="H920" s="4">
        <v>1</v>
      </c>
      <c r="I920" s="4">
        <v>1</v>
      </c>
      <c r="J920" s="4"/>
      <c r="K920" s="4"/>
      <c r="L920" s="4"/>
      <c r="M920" s="4"/>
      <c r="N920" s="4" t="str">
        <f>IFERROR(IF(VLOOKUP(A920,'API Org Members'!C:D,2,FALSE)=0,"",VLOOKUP(A920,'API Org Members'!C:D,2,FALSE)),"")</f>
        <v>http:/www.trinitygroup.ae/</v>
      </c>
      <c r="O920" t="str">
        <f>IFERROR(IF(VLOOKUP(A920,Resources!A:B,2,FALSE)=0,"",VLOOKUP(A920,Resources!A:B,2,FALSE)),"")</f>
        <v/>
      </c>
    </row>
    <row r="921" spans="1:15" x14ac:dyDescent="0.2">
      <c r="A921" s="3" t="s">
        <v>2514</v>
      </c>
      <c r="B921" s="4">
        <v>1</v>
      </c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 t="str">
        <f>IFERROR(IF(VLOOKUP(A921,'API Org Members'!C:D,2,FALSE)=0,"",VLOOKUP(A921,'API Org Members'!C:D,2,FALSE)),"")</f>
        <v>http:/www.rosco-limited.com/</v>
      </c>
      <c r="O921" t="str">
        <f>IFERROR(IF(VLOOKUP(A921,Resources!A:B,2,FALSE)=0,"",VLOOKUP(A921,Resources!A:B,2,FALSE)),"")</f>
        <v/>
      </c>
    </row>
    <row r="922" spans="1:15" x14ac:dyDescent="0.2">
      <c r="A922" s="3" t="s">
        <v>3165</v>
      </c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>
        <v>1</v>
      </c>
      <c r="N922" s="4" t="str">
        <f>IFERROR(IF(VLOOKUP(A922,'API Org Members'!C:D,2,FALSE)=0,"",VLOOKUP(A922,'API Org Members'!C:D,2,FALSE)),"")</f>
        <v>https://raven-ops.com/</v>
      </c>
      <c r="O922" t="str">
        <f>IFERROR(IF(VLOOKUP(A922,Resources!A:B,2,FALSE)=0,"",VLOOKUP(A922,Resources!A:B,2,FALSE)),"")</f>
        <v/>
      </c>
    </row>
    <row r="923" spans="1:15" x14ac:dyDescent="0.2">
      <c r="A923" s="3" t="s">
        <v>1775</v>
      </c>
      <c r="B923" s="4">
        <v>1</v>
      </c>
      <c r="C923" s="4">
        <v>1</v>
      </c>
      <c r="D923" s="4">
        <v>1</v>
      </c>
      <c r="E923" s="4">
        <v>1</v>
      </c>
      <c r="F923" s="4">
        <v>1</v>
      </c>
      <c r="G923" s="4">
        <v>1</v>
      </c>
      <c r="H923" s="4"/>
      <c r="I923" s="4"/>
      <c r="J923" s="4"/>
      <c r="K923" s="4"/>
      <c r="L923" s="4"/>
      <c r="M923" s="4"/>
      <c r="N923" s="4" t="str">
        <f>IFERROR(IF(VLOOKUP(A923,'API Org Members'!C:D,2,FALSE)=0,"",VLOOKUP(A923,'API Org Members'!C:D,2,FALSE)),"")</f>
        <v>http:/www.your-rcp.com/</v>
      </c>
      <c r="O923" t="str">
        <f>IFERROR(IF(VLOOKUP(A923,Resources!A:B,2,FALSE)=0,"",VLOOKUP(A923,Resources!A:B,2,FALSE)),"")</f>
        <v/>
      </c>
    </row>
    <row r="924" spans="1:15" x14ac:dyDescent="0.2">
      <c r="A924" s="3" t="s">
        <v>727</v>
      </c>
      <c r="B924" s="4"/>
      <c r="C924" s="4"/>
      <c r="D924" s="4"/>
      <c r="E924" s="4"/>
      <c r="F924" s="4"/>
      <c r="G924" s="4"/>
      <c r="H924" s="4">
        <v>1</v>
      </c>
      <c r="I924" s="4">
        <v>1</v>
      </c>
      <c r="J924" s="4">
        <v>1</v>
      </c>
      <c r="K924" s="4">
        <v>1</v>
      </c>
      <c r="L924" s="4">
        <v>1</v>
      </c>
      <c r="M924" s="4">
        <v>1</v>
      </c>
      <c r="N924" s="4" t="str">
        <f>IFERROR(IF(VLOOKUP(A924,'API Org Members'!C:D,2,FALSE)=0,"",VLOOKUP(A924,'API Org Members'!C:D,2,FALSE)),"")</f>
        <v>http://www.your-rcp.com/</v>
      </c>
      <c r="O924" t="str">
        <f>IFERROR(IF(VLOOKUP(A924,Resources!A:B,2,FALSE)=0,"",VLOOKUP(A924,Resources!A:B,2,FALSE)),"")</f>
        <v/>
      </c>
    </row>
    <row r="925" spans="1:15" x14ac:dyDescent="0.2">
      <c r="A925" s="3" t="s">
        <v>370</v>
      </c>
      <c r="B925" s="4"/>
      <c r="C925" s="4"/>
      <c r="D925" s="4"/>
      <c r="E925" s="4"/>
      <c r="F925" s="4"/>
      <c r="G925" s="4"/>
      <c r="H925" s="4"/>
      <c r="I925" s="4"/>
      <c r="J925" s="4">
        <v>1</v>
      </c>
      <c r="K925" s="4">
        <v>1</v>
      </c>
      <c r="L925" s="4"/>
      <c r="M925" s="4"/>
      <c r="N925" s="4" t="str">
        <f>IFERROR(IF(VLOOKUP(A925,'API Org Members'!C:D,2,FALSE)=0,"",VLOOKUP(A925,'API Org Members'!C:D,2,FALSE)),"")</f>
        <v>http:/www.rebellionphotonics.com/</v>
      </c>
      <c r="O925" t="str">
        <f>IFERROR(IF(VLOOKUP(A925,Resources!A:B,2,FALSE)=0,"",VLOOKUP(A925,Resources!A:B,2,FALSE)),"")</f>
        <v/>
      </c>
    </row>
    <row r="926" spans="1:15" x14ac:dyDescent="0.2">
      <c r="A926" s="3" t="s">
        <v>1512</v>
      </c>
      <c r="B926" s="4"/>
      <c r="C926" s="4"/>
      <c r="D926" s="4"/>
      <c r="E926" s="4"/>
      <c r="F926" s="4"/>
      <c r="G926" s="4"/>
      <c r="H926" s="4"/>
      <c r="I926" s="4">
        <v>1</v>
      </c>
      <c r="J926" s="4">
        <v>1</v>
      </c>
      <c r="K926" s="4"/>
      <c r="L926" s="4"/>
      <c r="M926" s="4"/>
      <c r="N926" s="4" t="str">
        <f>IFERROR(IF(VLOOKUP(A926,'API Org Members'!C:D,2,FALSE)=0,"",VLOOKUP(A926,'API Org Members'!C:D,2,FALSE)),"")</f>
        <v>http:/www.rebl-refractories.com/</v>
      </c>
      <c r="O926" t="str">
        <f>IFERROR(IF(VLOOKUP(A926,Resources!A:B,2,FALSE)=0,"",VLOOKUP(A926,Resources!A:B,2,FALSE)),"")</f>
        <v/>
      </c>
    </row>
    <row r="927" spans="1:15" x14ac:dyDescent="0.2">
      <c r="A927" s="3" t="s">
        <v>371</v>
      </c>
      <c r="B927" s="4"/>
      <c r="C927" s="4"/>
      <c r="D927" s="4"/>
      <c r="E927" s="4"/>
      <c r="F927" s="4"/>
      <c r="G927" s="4"/>
      <c r="H927" s="4"/>
      <c r="I927" s="4"/>
      <c r="J927" s="4"/>
      <c r="K927" s="4">
        <v>1</v>
      </c>
      <c r="L927" s="4">
        <v>1</v>
      </c>
      <c r="M927" s="4">
        <v>1</v>
      </c>
      <c r="N927" s="4" t="str">
        <f>IFERROR(IF(VLOOKUP(A927,'API Org Members'!C:D,2,FALSE)=0,"",VLOOKUP(A927,'API Org Members'!C:D,2,FALSE)),"")</f>
        <v>https://www.rebl-refractories.com/</v>
      </c>
      <c r="O927" t="str">
        <f>IFERROR(IF(VLOOKUP(A927,Resources!A:B,2,FALSE)=0,"",VLOOKUP(A927,Resources!A:B,2,FALSE)),"")</f>
        <v/>
      </c>
    </row>
    <row r="928" spans="1:15" x14ac:dyDescent="0.2">
      <c r="A928" s="3" t="s">
        <v>372</v>
      </c>
      <c r="B928" s="4"/>
      <c r="C928" s="4"/>
      <c r="D928" s="4">
        <v>1</v>
      </c>
      <c r="E928" s="4">
        <v>1</v>
      </c>
      <c r="F928" s="4">
        <v>1</v>
      </c>
      <c r="G928" s="4">
        <v>1</v>
      </c>
      <c r="H928" s="4">
        <v>1</v>
      </c>
      <c r="I928" s="4">
        <v>1</v>
      </c>
      <c r="J928" s="4">
        <v>1</v>
      </c>
      <c r="K928" s="4">
        <v>1</v>
      </c>
      <c r="L928" s="4">
        <v>1</v>
      </c>
      <c r="M928" s="4">
        <v>1</v>
      </c>
      <c r="N928" s="4" t="str">
        <f>IFERROR(IF(VLOOKUP(A928,'API Org Members'!C:D,2,FALSE)=0,"",VLOOKUP(A928,'API Org Members'!C:D,2,FALSE)),"")</f>
        <v>http://www.recon-inc.com/</v>
      </c>
      <c r="O928" t="str">
        <f>IFERROR(IF(VLOOKUP(A928,Resources!A:B,2,FALSE)=0,"",VLOOKUP(A928,Resources!A:B,2,FALSE)),"")</f>
        <v/>
      </c>
    </row>
    <row r="929" spans="1:15" x14ac:dyDescent="0.2">
      <c r="A929" s="3" t="s">
        <v>2228</v>
      </c>
      <c r="B929" s="4"/>
      <c r="C929" s="4">
        <v>1</v>
      </c>
      <c r="D929" s="4">
        <v>1</v>
      </c>
      <c r="E929" s="4">
        <v>1</v>
      </c>
      <c r="F929" s="4"/>
      <c r="G929" s="4"/>
      <c r="H929" s="4"/>
      <c r="I929" s="4"/>
      <c r="J929" s="4"/>
      <c r="K929" s="4"/>
      <c r="L929" s="4"/>
      <c r="M929" s="4"/>
      <c r="N929" s="4" t="str">
        <f>IFERROR(IF(VLOOKUP(A929,'API Org Members'!C:D,2,FALSE)=0,"",VLOOKUP(A929,'API Org Members'!C:D,2,FALSE)),"")</f>
        <v>http:/www.reconpetro.com/</v>
      </c>
      <c r="O929" t="str">
        <f>IFERROR(IF(VLOOKUP(A929,Resources!A:B,2,FALSE)=0,"",VLOOKUP(A929,Resources!A:B,2,FALSE)),"")</f>
        <v/>
      </c>
    </row>
    <row r="930" spans="1:15" x14ac:dyDescent="0.2">
      <c r="A930" s="3" t="s">
        <v>373</v>
      </c>
      <c r="B930" s="4"/>
      <c r="C930" s="4"/>
      <c r="D930" s="4"/>
      <c r="E930" s="4"/>
      <c r="F930" s="4"/>
      <c r="G930" s="4"/>
      <c r="H930" s="4"/>
      <c r="I930" s="4">
        <v>1</v>
      </c>
      <c r="J930" s="4">
        <v>1</v>
      </c>
      <c r="K930" s="4">
        <v>1</v>
      </c>
      <c r="L930" s="4"/>
      <c r="M930" s="4"/>
      <c r="N930" s="4" t="str">
        <f>IFERROR(IF(VLOOKUP(A930,'API Org Members'!C:D,2,FALSE)=0,"",VLOOKUP(A930,'API Org Members'!C:D,2,FALSE)),"")</f>
        <v>http:/www.reddogmobileshelters.com/</v>
      </c>
      <c r="O930" t="str">
        <f>IFERROR(IF(VLOOKUP(A930,Resources!A:B,2,FALSE)=0,"",VLOOKUP(A930,Resources!A:B,2,FALSE)),"")</f>
        <v/>
      </c>
    </row>
    <row r="931" spans="1:15" x14ac:dyDescent="0.2">
      <c r="A931" s="3" t="s">
        <v>1776</v>
      </c>
      <c r="B931" s="4"/>
      <c r="C931" s="4"/>
      <c r="D931" s="4"/>
      <c r="E931" s="4"/>
      <c r="F931" s="4">
        <v>1</v>
      </c>
      <c r="G931" s="4">
        <v>1</v>
      </c>
      <c r="H931" s="4"/>
      <c r="I931" s="4"/>
      <c r="J931" s="4"/>
      <c r="K931" s="4"/>
      <c r="L931" s="4"/>
      <c r="M931" s="4"/>
      <c r="N931" s="4" t="str">
        <f>IFERROR(IF(VLOOKUP(A931,'API Org Members'!C:D,2,FALSE)=0,"",VLOOKUP(A931,'API Org Members'!C:D,2,FALSE)),"")</f>
        <v>http://www.redleafinc.com/</v>
      </c>
      <c r="O931" t="str">
        <f>IFERROR(IF(VLOOKUP(A931,Resources!A:B,2,FALSE)=0,"",VLOOKUP(A931,Resources!A:B,2,FALSE)),"")</f>
        <v/>
      </c>
    </row>
    <row r="932" spans="1:15" x14ac:dyDescent="0.2">
      <c r="A932" s="3" t="s">
        <v>728</v>
      </c>
      <c r="B932" s="4"/>
      <c r="C932" s="4"/>
      <c r="D932" s="4"/>
      <c r="E932" s="4"/>
      <c r="F932" s="4"/>
      <c r="G932" s="4"/>
      <c r="H932" s="4"/>
      <c r="I932" s="4">
        <v>1</v>
      </c>
      <c r="J932" s="4">
        <v>1</v>
      </c>
      <c r="K932" s="4">
        <v>1</v>
      </c>
      <c r="L932" s="4"/>
      <c r="M932" s="4"/>
      <c r="N932" s="4" t="str">
        <f>IFERROR(IF(VLOOKUP(A932,'API Org Members'!C:D,2,FALSE)=0,"",VLOOKUP(A932,'API Org Members'!C:D,2,FALSE)),"")</f>
        <v>http:/redguard.com/</v>
      </c>
      <c r="O932" t="str">
        <f>IFERROR(IF(VLOOKUP(A932,Resources!A:B,2,FALSE)=0,"",VLOOKUP(A932,Resources!A:B,2,FALSE)),"")</f>
        <v/>
      </c>
    </row>
    <row r="933" spans="1:15" x14ac:dyDescent="0.2">
      <c r="A933" s="3" t="s">
        <v>1470</v>
      </c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>
        <v>1</v>
      </c>
      <c r="M933" s="4">
        <v>1</v>
      </c>
      <c r="N933" s="4" t="str">
        <f>IFERROR(IF(VLOOKUP(A933,'API Org Members'!C:D,2,FALSE)=0,"",VLOOKUP(A933,'API Org Members'!C:D,2,FALSE)),"")</f>
        <v>https://www.rediservicesllc.com/</v>
      </c>
      <c r="O933" t="str">
        <f>IFERROR(IF(VLOOKUP(A933,Resources!A:B,2,FALSE)=0,"",VLOOKUP(A933,Resources!A:B,2,FALSE)),"")</f>
        <v/>
      </c>
    </row>
    <row r="934" spans="1:15" x14ac:dyDescent="0.2">
      <c r="A934" s="3" t="s">
        <v>1777</v>
      </c>
      <c r="B934" s="4"/>
      <c r="C934" s="4"/>
      <c r="D934" s="4"/>
      <c r="E934" s="4"/>
      <c r="F934" s="4"/>
      <c r="G934" s="4">
        <v>1</v>
      </c>
      <c r="H934" s="4"/>
      <c r="I934" s="4"/>
      <c r="J934" s="4"/>
      <c r="K934" s="4"/>
      <c r="L934" s="4"/>
      <c r="M934" s="4"/>
      <c r="N934" s="4" t="str">
        <f>IFERROR(IF(VLOOKUP(A934,'API Org Members'!C:D,2,FALSE)=0,"",VLOOKUP(A934,'API Org Members'!C:D,2,FALSE)),"")</f>
        <v>http://www.reesndt.com/</v>
      </c>
      <c r="O934" t="str">
        <f>IFERROR(IF(VLOOKUP(A934,Resources!A:B,2,FALSE)=0,"",VLOOKUP(A934,Resources!A:B,2,FALSE)),"")</f>
        <v/>
      </c>
    </row>
    <row r="935" spans="1:15" x14ac:dyDescent="0.2">
      <c r="A935" s="3" t="s">
        <v>374</v>
      </c>
      <c r="B935" s="4">
        <v>1</v>
      </c>
      <c r="C935" s="4">
        <v>1</v>
      </c>
      <c r="D935" s="4">
        <v>1</v>
      </c>
      <c r="E935" s="4">
        <v>1</v>
      </c>
      <c r="F935" s="4">
        <v>1</v>
      </c>
      <c r="G935" s="4">
        <v>1</v>
      </c>
      <c r="H935" s="4">
        <v>1</v>
      </c>
      <c r="I935" s="4">
        <v>1</v>
      </c>
      <c r="J935" s="4">
        <v>1</v>
      </c>
      <c r="K935" s="4">
        <v>1</v>
      </c>
      <c r="L935" s="4"/>
      <c r="M935" s="4"/>
      <c r="N935" s="4" t="str">
        <f>IFERROR(IF(VLOOKUP(A935,'API Org Members'!C:D,2,FALSE)=0,"",VLOOKUP(A935,'API Org Members'!C:D,2,FALSE)),"")</f>
        <v>http:/www.reinauer.com/</v>
      </c>
      <c r="O935" t="str">
        <f>IFERROR(IF(VLOOKUP(A935,Resources!A:B,2,FALSE)=0,"",VLOOKUP(A935,Resources!A:B,2,FALSE)),"")</f>
        <v/>
      </c>
    </row>
    <row r="936" spans="1:15" x14ac:dyDescent="0.2">
      <c r="A936" s="3" t="s">
        <v>2392</v>
      </c>
      <c r="B936" s="4">
        <v>1</v>
      </c>
      <c r="C936" s="4">
        <v>1</v>
      </c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 t="str">
        <f>IFERROR(IF(VLOOKUP(A936,'API Org Members'!C:D,2,FALSE)=0,"",VLOOKUP(A936,'API Org Members'!C:D,2,FALSE)),"")</f>
        <v>http:/www.reliance-cellulose.com/</v>
      </c>
      <c r="O936" t="str">
        <f>IFERROR(IF(VLOOKUP(A936,Resources!A:B,2,FALSE)=0,"",VLOOKUP(A936,Resources!A:B,2,FALSE)),"")</f>
        <v/>
      </c>
    </row>
    <row r="937" spans="1:15" x14ac:dyDescent="0.2">
      <c r="A937" s="3" t="s">
        <v>375</v>
      </c>
      <c r="B937" s="4"/>
      <c r="C937" s="4"/>
      <c r="D937" s="4"/>
      <c r="E937" s="4"/>
      <c r="F937" s="4"/>
      <c r="G937" s="4">
        <v>1</v>
      </c>
      <c r="H937" s="4">
        <v>1</v>
      </c>
      <c r="I937" s="4">
        <v>1</v>
      </c>
      <c r="J937" s="4">
        <v>1</v>
      </c>
      <c r="K937" s="4">
        <v>1</v>
      </c>
      <c r="L937" s="4">
        <v>1</v>
      </c>
      <c r="M937" s="4">
        <v>1</v>
      </c>
      <c r="N937" s="4" t="str">
        <f>IFERROR(IF(VLOOKUP(A937,'API Org Members'!C:D,2,FALSE)=0,"",VLOOKUP(A937,'API Org Members'!C:D,2,FALSE)),"")</f>
        <v>https://www.repsol.com/index.cshtml</v>
      </c>
      <c r="O937" t="str">
        <f>IFERROR(IF(VLOOKUP(A937,Resources!A:B,2,FALSE)=0,"",VLOOKUP(A937,Resources!A:B,2,FALSE)),"")</f>
        <v/>
      </c>
    </row>
    <row r="938" spans="1:15" x14ac:dyDescent="0.2">
      <c r="A938" s="3" t="s">
        <v>2393</v>
      </c>
      <c r="B938" s="4">
        <v>1</v>
      </c>
      <c r="C938" s="4">
        <v>1</v>
      </c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 t="str">
        <f>IFERROR(IF(VLOOKUP(A938,'API Org Members'!C:D,2,FALSE)=0,"",VLOOKUP(A938,'API Org Members'!C:D,2,FALSE)),"")</f>
        <v>http:/www.retec.com/</v>
      </c>
      <c r="O938" t="str">
        <f>IFERROR(IF(VLOOKUP(A938,Resources!A:B,2,FALSE)=0,"",VLOOKUP(A938,Resources!A:B,2,FALSE)),"")</f>
        <v/>
      </c>
    </row>
    <row r="939" spans="1:15" x14ac:dyDescent="0.2">
      <c r="A939" s="3" t="s">
        <v>729</v>
      </c>
      <c r="B939" s="4"/>
      <c r="C939" s="4"/>
      <c r="D939" s="4"/>
      <c r="E939" s="4"/>
      <c r="F939" s="4"/>
      <c r="G939" s="4"/>
      <c r="H939" s="4">
        <v>1</v>
      </c>
      <c r="I939" s="4">
        <v>1</v>
      </c>
      <c r="J939" s="4">
        <v>1</v>
      </c>
      <c r="K939" s="4"/>
      <c r="L939" s="4"/>
      <c r="M939" s="4"/>
      <c r="N939" s="4" t="str">
        <f>IFERROR(IF(VLOOKUP(A939,'API Org Members'!C:D,2,FALSE)=0,"",VLOOKUP(A939,'API Org Members'!C:D,2,FALSE)),"")</f>
        <v>http:/www.rcsnde.com/</v>
      </c>
      <c r="O939" t="str">
        <f>IFERROR(IF(VLOOKUP(A939,Resources!A:B,2,FALSE)=0,"",VLOOKUP(A939,Resources!A:B,2,FALSE)),"")</f>
        <v/>
      </c>
    </row>
    <row r="940" spans="1:15" x14ac:dyDescent="0.2">
      <c r="A940" s="3" t="s">
        <v>2515</v>
      </c>
      <c r="B940" s="4">
        <v>1</v>
      </c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 t="str">
        <f>IFERROR(IF(VLOOKUP(A940,'API Org Members'!C:D,2,FALSE)=0,"",VLOOKUP(A940,'API Org Members'!C:D,2,FALSE)),"")</f>
        <v>http:/www.rigmaster.com/</v>
      </c>
      <c r="O940" t="str">
        <f>IFERROR(IF(VLOOKUP(A940,Resources!A:B,2,FALSE)=0,"",VLOOKUP(A940,Resources!A:B,2,FALSE)),"")</f>
        <v/>
      </c>
    </row>
    <row r="941" spans="1:15" x14ac:dyDescent="0.2">
      <c r="A941" s="3" t="s">
        <v>2516</v>
      </c>
      <c r="B941" s="4">
        <v>1</v>
      </c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 t="str">
        <f>IFERROR(IF(VLOOKUP(A941,'API Org Members'!C:D,2,FALSE)=0,"",VLOOKUP(A941,'API Org Members'!C:D,2,FALSE)),"")</f>
        <v>http:/www.rjjenkins.com/</v>
      </c>
      <c r="O941" t="str">
        <f>IFERROR(IF(VLOOKUP(A941,Resources!A:B,2,FALSE)=0,"",VLOOKUP(A941,Resources!A:B,2,FALSE)),"")</f>
        <v/>
      </c>
    </row>
    <row r="942" spans="1:15" x14ac:dyDescent="0.2">
      <c r="A942" s="3" t="s">
        <v>376</v>
      </c>
      <c r="B942" s="4"/>
      <c r="C942" s="4"/>
      <c r="D942" s="4">
        <v>1</v>
      </c>
      <c r="E942" s="4">
        <v>1</v>
      </c>
      <c r="F942" s="4">
        <v>1</v>
      </c>
      <c r="G942" s="4">
        <v>1</v>
      </c>
      <c r="H942" s="4">
        <v>1</v>
      </c>
      <c r="I942" s="4">
        <v>1</v>
      </c>
      <c r="J942" s="4">
        <v>1</v>
      </c>
      <c r="K942" s="4">
        <v>1</v>
      </c>
      <c r="L942" s="4">
        <v>1</v>
      </c>
      <c r="M942" s="4">
        <v>1</v>
      </c>
      <c r="N942" s="4" t="str">
        <f>IFERROR(IF(VLOOKUP(A942,'API Org Members'!C:D,2,FALSE)=0,"",VLOOKUP(A942,'API Org Members'!C:D,2,FALSE)),"")</f>
        <v>http://www.rjjenkins.com/</v>
      </c>
      <c r="O942" t="str">
        <f>IFERROR(IF(VLOOKUP(A942,Resources!A:B,2,FALSE)=0,"",VLOOKUP(A942,Resources!A:B,2,FALSE)),"")</f>
        <v/>
      </c>
    </row>
    <row r="943" spans="1:15" x14ac:dyDescent="0.2">
      <c r="A943" s="3" t="s">
        <v>377</v>
      </c>
      <c r="B943" s="4"/>
      <c r="C943" s="4"/>
      <c r="D943" s="4"/>
      <c r="E943" s="4"/>
      <c r="F943" s="4"/>
      <c r="G943" s="4"/>
      <c r="H943" s="4"/>
      <c r="I943" s="4"/>
      <c r="J943" s="4"/>
      <c r="K943" s="4">
        <v>1</v>
      </c>
      <c r="L943" s="4">
        <v>1</v>
      </c>
      <c r="M943" s="4">
        <v>1</v>
      </c>
      <c r="N943" s="4" t="str">
        <f>IFERROR(IF(VLOOKUP(A943,'API Org Members'!C:D,2,FALSE)=0,"",VLOOKUP(A943,'API Org Members'!C:D,2,FALSE)),"")</f>
        <v>http://www.robinsonfans.com/</v>
      </c>
      <c r="O943" t="str">
        <f>IFERROR(IF(VLOOKUP(A943,Resources!A:B,2,FALSE)=0,"",VLOOKUP(A943,Resources!A:B,2,FALSE)),"")</f>
        <v/>
      </c>
    </row>
    <row r="944" spans="1:15" x14ac:dyDescent="0.2">
      <c r="A944" s="3" t="s">
        <v>378</v>
      </c>
      <c r="B944" s="4"/>
      <c r="C944" s="4"/>
      <c r="D944" s="4"/>
      <c r="E944" s="4">
        <v>1</v>
      </c>
      <c r="F944" s="4">
        <v>1</v>
      </c>
      <c r="G944" s="4">
        <v>1</v>
      </c>
      <c r="H944" s="4">
        <v>1</v>
      </c>
      <c r="I944" s="4">
        <v>1</v>
      </c>
      <c r="J944" s="4">
        <v>1</v>
      </c>
      <c r="K944" s="4">
        <v>1</v>
      </c>
      <c r="L944" s="4">
        <v>1</v>
      </c>
      <c r="M944" s="4">
        <v>1</v>
      </c>
      <c r="N944" s="4" t="str">
        <f>IFERROR(IF(VLOOKUP(A944,'API Org Members'!C:D,2,FALSE)=0,"",VLOOKUP(A944,'API Org Members'!C:D,2,FALSE)),"")</f>
        <v>http://www.robinsoninternational.com/</v>
      </c>
      <c r="O944" t="str">
        <f>IFERROR(IF(VLOOKUP(A944,Resources!A:B,2,FALSE)=0,"",VLOOKUP(A944,Resources!A:B,2,FALSE)),"")</f>
        <v/>
      </c>
    </row>
    <row r="945" spans="1:15" x14ac:dyDescent="0.2">
      <c r="A945" s="3" t="s">
        <v>379</v>
      </c>
      <c r="B945" s="4"/>
      <c r="C945" s="4"/>
      <c r="D945" s="4"/>
      <c r="E945" s="4">
        <v>1</v>
      </c>
      <c r="F945" s="4">
        <v>1</v>
      </c>
      <c r="G945" s="4">
        <v>1</v>
      </c>
      <c r="H945" s="4">
        <v>1</v>
      </c>
      <c r="I945" s="4">
        <v>1</v>
      </c>
      <c r="J945" s="4">
        <v>1</v>
      </c>
      <c r="K945" s="4">
        <v>1</v>
      </c>
      <c r="L945" s="4">
        <v>1</v>
      </c>
      <c r="M945" s="4">
        <v>1</v>
      </c>
      <c r="N945" s="4" t="str">
        <f>IFERROR(IF(VLOOKUP(A945,'API Org Members'!C:D,2,FALSE)=0,"",VLOOKUP(A945,'API Org Members'!C:D,2,FALSE)),"")</f>
        <v>http://www.rockfordak.com/</v>
      </c>
      <c r="O945" t="str">
        <f>IFERROR(IF(VLOOKUP(A945,Resources!A:B,2,FALSE)=0,"",VLOOKUP(A945,Resources!A:B,2,FALSE)),"")</f>
        <v/>
      </c>
    </row>
    <row r="946" spans="1:15" x14ac:dyDescent="0.2">
      <c r="A946" s="3" t="s">
        <v>3166</v>
      </c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>
        <v>1</v>
      </c>
      <c r="N946" s="4" t="str">
        <f>IFERROR(IF(VLOOKUP(A946,'API Org Members'!C:D,2,FALSE)=0,"",VLOOKUP(A946,'API Org Members'!C:D,2,FALSE)),"")</f>
        <v>https://www.rockwool.com/</v>
      </c>
      <c r="O946" t="str">
        <f>IFERROR(IF(VLOOKUP(A946,Resources!A:B,2,FALSE)=0,"",VLOOKUP(A946,Resources!A:B,2,FALSE)),"")</f>
        <v/>
      </c>
    </row>
    <row r="947" spans="1:15" x14ac:dyDescent="0.2">
      <c r="A947" s="3" t="s">
        <v>380</v>
      </c>
      <c r="B947" s="4"/>
      <c r="C947" s="4"/>
      <c r="D947" s="4"/>
      <c r="E947" s="4"/>
      <c r="F947" s="4"/>
      <c r="G947" s="4">
        <v>1</v>
      </c>
      <c r="H947" s="4">
        <v>1</v>
      </c>
      <c r="I947" s="4">
        <v>1</v>
      </c>
      <c r="J947" s="4">
        <v>1</v>
      </c>
      <c r="K947" s="4">
        <v>1</v>
      </c>
      <c r="L947" s="4">
        <v>1</v>
      </c>
      <c r="M947" s="4">
        <v>1</v>
      </c>
      <c r="N947" s="4" t="str">
        <f>IFERROR(IF(VLOOKUP(A947,'API Org Members'!C:D,2,FALSE)=0,"",VLOOKUP(A947,'API Org Members'!C:D,2,FALSE)),"")</f>
        <v>http://www.rmf-slc.com/</v>
      </c>
      <c r="O947" t="str">
        <f>IFERROR(IF(VLOOKUP(A947,Resources!A:B,2,FALSE)=0,"",VLOOKUP(A947,Resources!A:B,2,FALSE)),"")</f>
        <v/>
      </c>
    </row>
    <row r="948" spans="1:15" x14ac:dyDescent="0.2">
      <c r="A948" s="3" t="s">
        <v>381</v>
      </c>
      <c r="B948" s="4">
        <v>1</v>
      </c>
      <c r="C948" s="4">
        <v>1</v>
      </c>
      <c r="D948" s="4">
        <v>1</v>
      </c>
      <c r="E948" s="4">
        <v>1</v>
      </c>
      <c r="F948" s="4">
        <v>1</v>
      </c>
      <c r="G948" s="4">
        <v>1</v>
      </c>
      <c r="H948" s="4">
        <v>1</v>
      </c>
      <c r="I948" s="4">
        <v>1</v>
      </c>
      <c r="J948" s="4">
        <v>1</v>
      </c>
      <c r="K948" s="4">
        <v>1</v>
      </c>
      <c r="L948" s="4"/>
      <c r="M948" s="4"/>
      <c r="N948" s="4" t="str">
        <f>IFERROR(IF(VLOOKUP(A948,'API Org Members'!C:D,2,FALSE)=0,"",VLOOKUP(A948,'API Org Members'!C:D,2,FALSE)),"")</f>
        <v>http:/www.roddey-engr.com/</v>
      </c>
      <c r="O948" t="str">
        <f>IFERROR(IF(VLOOKUP(A948,Resources!A:B,2,FALSE)=0,"",VLOOKUP(A948,Resources!A:B,2,FALSE)),"")</f>
        <v/>
      </c>
    </row>
    <row r="949" spans="1:15" x14ac:dyDescent="0.2">
      <c r="A949" s="3" t="s">
        <v>2394</v>
      </c>
      <c r="B949" s="4">
        <v>1</v>
      </c>
      <c r="C949" s="4">
        <v>1</v>
      </c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 t="str">
        <f>IFERROR(IF(VLOOKUP(A949,'API Org Members'!C:D,2,FALSE)=0,"",VLOOKUP(A949,'API Org Members'!C:D,2,FALSE)),"")</f>
        <v>http:/www.rohmax.com/</v>
      </c>
      <c r="O949" t="str">
        <f>IFERROR(IF(VLOOKUP(A949,Resources!A:B,2,FALSE)=0,"",VLOOKUP(A949,Resources!A:B,2,FALSE)),"")</f>
        <v/>
      </c>
    </row>
    <row r="950" spans="1:15" x14ac:dyDescent="0.2">
      <c r="A950" s="3" t="s">
        <v>1471</v>
      </c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>
        <v>1</v>
      </c>
      <c r="M950" s="4">
        <v>1</v>
      </c>
      <c r="N950" s="4" t="str">
        <f>IFERROR(IF(VLOOKUP(A950,'API Org Members'!C:D,2,FALSE)=0,"",VLOOKUP(A950,'API Org Members'!C:D,2,FALSE)),"")</f>
        <v>http://www.rolfsonoil.com/</v>
      </c>
      <c r="O950" t="str">
        <f>IFERROR(IF(VLOOKUP(A950,Resources!A:B,2,FALSE)=0,"",VLOOKUP(A950,Resources!A:B,2,FALSE)),"")</f>
        <v/>
      </c>
    </row>
    <row r="951" spans="1:15" x14ac:dyDescent="0.2">
      <c r="A951" s="3" t="s">
        <v>382</v>
      </c>
      <c r="B951" s="4"/>
      <c r="C951" s="4"/>
      <c r="D951" s="4"/>
      <c r="E951" s="4"/>
      <c r="F951" s="4">
        <v>1</v>
      </c>
      <c r="G951" s="4">
        <v>1</v>
      </c>
      <c r="H951" s="4">
        <v>1</v>
      </c>
      <c r="I951" s="4">
        <v>1</v>
      </c>
      <c r="J951" s="4">
        <v>1</v>
      </c>
      <c r="K951" s="4">
        <v>1</v>
      </c>
      <c r="L951" s="4"/>
      <c r="M951" s="4"/>
      <c r="N951" s="4" t="str">
        <f>IFERROR(IF(VLOOKUP(A951,'API Org Members'!C:D,2,FALSE)=0,"",VLOOKUP(A951,'API Org Members'!C:D,2,FALSE)),"")</f>
        <v>http:/www.rciusa.net/</v>
      </c>
      <c r="O951" t="str">
        <f>IFERROR(IF(VLOOKUP(A951,Resources!A:B,2,FALSE)=0,"",VLOOKUP(A951,Resources!A:B,2,FALSE)),"")</f>
        <v/>
      </c>
    </row>
    <row r="952" spans="1:15" x14ac:dyDescent="0.2">
      <c r="A952" s="3" t="s">
        <v>383</v>
      </c>
      <c r="B952" s="4">
        <v>1</v>
      </c>
      <c r="C952" s="4">
        <v>1</v>
      </c>
      <c r="D952" s="4">
        <v>1</v>
      </c>
      <c r="E952" s="4">
        <v>1</v>
      </c>
      <c r="F952" s="4">
        <v>1</v>
      </c>
      <c r="G952" s="4">
        <v>1</v>
      </c>
      <c r="H952" s="4">
        <v>1</v>
      </c>
      <c r="I952" s="4">
        <v>1</v>
      </c>
      <c r="J952" s="4">
        <v>1</v>
      </c>
      <c r="K952" s="4">
        <v>1</v>
      </c>
      <c r="L952" s="4">
        <v>1</v>
      </c>
      <c r="M952" s="4">
        <v>1</v>
      </c>
      <c r="N952" s="4" t="str">
        <f>IFERROR(IF(VLOOKUP(A952,'API Org Members'!C:D,2,FALSE)=0,"",VLOOKUP(A952,'API Org Members'!C:D,2,FALSE)),"")</f>
        <v>http://www.rowan.com/home/default.aspx</v>
      </c>
      <c r="O952" t="str">
        <f>IFERROR(IF(VLOOKUP(A952,Resources!A:B,2,FALSE)=0,"",VLOOKUP(A952,Resources!A:B,2,FALSE)),"")</f>
        <v/>
      </c>
    </row>
    <row r="953" spans="1:15" x14ac:dyDescent="0.2">
      <c r="A953" s="3" t="s">
        <v>747</v>
      </c>
      <c r="B953" s="4"/>
      <c r="C953" s="4"/>
      <c r="D953" s="4"/>
      <c r="E953" s="4"/>
      <c r="F953" s="4">
        <v>1</v>
      </c>
      <c r="G953" s="4">
        <v>1</v>
      </c>
      <c r="H953" s="4">
        <v>1</v>
      </c>
      <c r="I953" s="4">
        <v>1</v>
      </c>
      <c r="J953" s="4">
        <v>1</v>
      </c>
      <c r="K953" s="4">
        <v>1</v>
      </c>
      <c r="L953" s="4">
        <v>1</v>
      </c>
      <c r="M953" s="4">
        <v>1</v>
      </c>
      <c r="N953" s="4" t="str">
        <f>IFERROR(IF(VLOOKUP(A953,'API Org Members'!C:D,2,FALSE)=0,"",VLOOKUP(A953,'API Org Members'!C:D,2,FALSE)),"")</f>
        <v>https://www.roxtec.com/</v>
      </c>
      <c r="O953" t="str">
        <f>IFERROR(IF(VLOOKUP(A953,Resources!A:B,2,FALSE)=0,"",VLOOKUP(A953,Resources!A:B,2,FALSE)),"")</f>
        <v/>
      </c>
    </row>
    <row r="954" spans="1:15" x14ac:dyDescent="0.2">
      <c r="A954" s="3" t="s">
        <v>385</v>
      </c>
      <c r="B954" s="4"/>
      <c r="C954" s="4"/>
      <c r="D954" s="4"/>
      <c r="E954" s="4"/>
      <c r="F954" s="4"/>
      <c r="G954" s="4"/>
      <c r="H954" s="4"/>
      <c r="I954" s="4"/>
      <c r="J954" s="4">
        <v>1</v>
      </c>
      <c r="K954" s="4">
        <v>1</v>
      </c>
      <c r="L954" s="4">
        <v>1</v>
      </c>
      <c r="M954" s="4"/>
      <c r="N954" s="4" t="str">
        <f>IFERROR(IF(VLOOKUP(A954,'API Org Members'!C:D,2,FALSE)=0,"",VLOOKUP(A954,'API Org Members'!C:D,2,FALSE)),"")</f>
        <v>http:/www.roxul.com/</v>
      </c>
      <c r="O954" t="str">
        <f>IFERROR(IF(VLOOKUP(A954,Resources!A:B,2,FALSE)=0,"",VLOOKUP(A954,Resources!A:B,2,FALSE)),"")</f>
        <v/>
      </c>
    </row>
    <row r="955" spans="1:15" x14ac:dyDescent="0.2">
      <c r="A955" s="3" t="s">
        <v>2395</v>
      </c>
      <c r="B955" s="4">
        <v>1</v>
      </c>
      <c r="C955" s="4">
        <v>1</v>
      </c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 t="str">
        <f>IFERROR(IF(VLOOKUP(A955,'API Org Members'!C:D,2,FALSE)=0,"",VLOOKUP(A955,'API Org Members'!C:D,2,FALSE)),"")</f>
        <v>http:/www.rtdquality.com/</v>
      </c>
      <c r="O955" t="str">
        <f>IFERROR(IF(VLOOKUP(A955,Resources!A:B,2,FALSE)=0,"",VLOOKUP(A955,Resources!A:B,2,FALSE)),"")</f>
        <v/>
      </c>
    </row>
    <row r="956" spans="1:15" x14ac:dyDescent="0.2">
      <c r="A956" s="3" t="s">
        <v>387</v>
      </c>
      <c r="B956" s="4">
        <v>1</v>
      </c>
      <c r="C956" s="4">
        <v>1</v>
      </c>
      <c r="D956" s="4">
        <v>1</v>
      </c>
      <c r="E956" s="4">
        <v>1</v>
      </c>
      <c r="F956" s="4">
        <v>1</v>
      </c>
      <c r="G956" s="4">
        <v>1</v>
      </c>
      <c r="H956" s="4">
        <v>1</v>
      </c>
      <c r="I956" s="4">
        <v>1</v>
      </c>
      <c r="J956" s="4">
        <v>1</v>
      </c>
      <c r="K956" s="4">
        <v>1</v>
      </c>
      <c r="L956" s="4">
        <v>1</v>
      </c>
      <c r="M956" s="4">
        <v>1</v>
      </c>
      <c r="N956" s="4" t="str">
        <f>IFERROR(IF(VLOOKUP(A956,'API Org Members'!C:D,2,FALSE)=0,"",VLOOKUP(A956,'API Org Members'!C:D,2,FALSE)),"")</f>
        <v>http://www.ruhrpumpen.com/</v>
      </c>
      <c r="O956" t="str">
        <f>IFERROR(IF(VLOOKUP(A956,Resources!A:B,2,FALSE)=0,"",VLOOKUP(A956,Resources!A:B,2,FALSE)),"")</f>
        <v/>
      </c>
    </row>
    <row r="957" spans="1:15" x14ac:dyDescent="0.2">
      <c r="A957" s="3" t="s">
        <v>431</v>
      </c>
      <c r="B957" s="4"/>
      <c r="C957" s="4"/>
      <c r="D957" s="4"/>
      <c r="E957" s="4">
        <v>1</v>
      </c>
      <c r="F957" s="4">
        <v>1</v>
      </c>
      <c r="G957" s="4">
        <v>1</v>
      </c>
      <c r="H957" s="4">
        <v>1</v>
      </c>
      <c r="I957" s="4">
        <v>1</v>
      </c>
      <c r="J957" s="4">
        <v>1</v>
      </c>
      <c r="K957" s="4">
        <v>1</v>
      </c>
      <c r="L957" s="4">
        <v>1</v>
      </c>
      <c r="M957" s="4">
        <v>1</v>
      </c>
      <c r="N957" s="4" t="str">
        <f>IFERROR(IF(VLOOKUP(A957,'API Org Members'!C:D,2,FALSE)=0,"",VLOOKUP(A957,'API Org Members'!C:D,2,FALSE)),"")</f>
        <v>http://s-tank.co.kr/</v>
      </c>
      <c r="O957" t="str">
        <f>IFERROR(IF(VLOOKUP(A957,Resources!A:B,2,FALSE)=0,"",VLOOKUP(A957,Resources!A:B,2,FALSE)),"")</f>
        <v/>
      </c>
    </row>
    <row r="958" spans="1:15" x14ac:dyDescent="0.2">
      <c r="A958" s="3" t="s">
        <v>388</v>
      </c>
      <c r="B958" s="4"/>
      <c r="C958" s="4"/>
      <c r="D958" s="4"/>
      <c r="E958" s="4"/>
      <c r="F958" s="4"/>
      <c r="G958" s="4"/>
      <c r="H958" s="4"/>
      <c r="I958" s="4"/>
      <c r="J958" s="4">
        <v>1</v>
      </c>
      <c r="K958" s="4">
        <v>1</v>
      </c>
      <c r="L958" s="4">
        <v>1</v>
      </c>
      <c r="M958" s="4">
        <v>1</v>
      </c>
      <c r="N958" s="4" t="str">
        <f>IFERROR(IF(VLOOKUP(A958,'API Org Members'!C:D,2,FALSE)=0,"",VLOOKUP(A958,'API Org Members'!C:D,2,FALSE)),"")</f>
        <v>http://www.ssplating.com/</v>
      </c>
      <c r="O958" t="str">
        <f>IFERROR(IF(VLOOKUP(A958,Resources!A:B,2,FALSE)=0,"",VLOOKUP(A958,Resources!A:B,2,FALSE)),"")</f>
        <v/>
      </c>
    </row>
    <row r="959" spans="1:15" x14ac:dyDescent="0.2">
      <c r="A959" s="3" t="s">
        <v>1472</v>
      </c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>
        <v>1</v>
      </c>
      <c r="M959" s="4">
        <v>1</v>
      </c>
      <c r="N959" s="4" t="str">
        <f>IFERROR(IF(VLOOKUP(A959,'API Org Members'!C:D,2,FALSE)=0,"",VLOOKUP(A959,'API Org Members'!C:D,2,FALSE)),"")</f>
        <v>http://sabinesurveyors.com/</v>
      </c>
      <c r="O959" t="str">
        <f>IFERROR(IF(VLOOKUP(A959,Resources!A:B,2,FALSE)=0,"",VLOOKUP(A959,Resources!A:B,2,FALSE)),"")</f>
        <v/>
      </c>
    </row>
    <row r="960" spans="1:15" x14ac:dyDescent="0.2">
      <c r="A960" s="3" t="s">
        <v>389</v>
      </c>
      <c r="B960" s="4"/>
      <c r="C960" s="4"/>
      <c r="D960" s="4"/>
      <c r="E960" s="4"/>
      <c r="F960" s="4"/>
      <c r="G960" s="4"/>
      <c r="H960" s="4"/>
      <c r="I960" s="4">
        <v>1</v>
      </c>
      <c r="J960" s="4">
        <v>1</v>
      </c>
      <c r="K960" s="4">
        <v>1</v>
      </c>
      <c r="L960" s="4"/>
      <c r="M960" s="4"/>
      <c r="N960" s="4" t="str">
        <f>IFERROR(IF(VLOOKUP(A960,'API Org Members'!C:D,2,FALSE)=0,"",VLOOKUP(A960,'API Org Members'!C:D,2,FALSE)),"")</f>
        <v>http:/www.sabremfgllc.com/</v>
      </c>
      <c r="O960" t="str">
        <f>IFERROR(IF(VLOOKUP(A960,Resources!A:B,2,FALSE)=0,"",VLOOKUP(A960,Resources!A:B,2,FALSE)),"")</f>
        <v/>
      </c>
    </row>
    <row r="961" spans="1:15" x14ac:dyDescent="0.2">
      <c r="A961" s="3" t="s">
        <v>730</v>
      </c>
      <c r="B961" s="4"/>
      <c r="C961" s="4"/>
      <c r="D961" s="4"/>
      <c r="E961" s="4"/>
      <c r="F961" s="4"/>
      <c r="G961" s="4"/>
      <c r="H961" s="4">
        <v>1</v>
      </c>
      <c r="I961" s="4">
        <v>1</v>
      </c>
      <c r="J961" s="4">
        <v>1</v>
      </c>
      <c r="K961" s="4">
        <v>1</v>
      </c>
      <c r="L961" s="4"/>
      <c r="M961" s="4"/>
      <c r="N961" s="4" t="str">
        <f>IFERROR(IF(VLOOKUP(A961,'API Org Members'!C:D,2,FALSE)=0,"",VLOOKUP(A961,'API Org Members'!C:D,2,FALSE)),"")</f>
        <v>http:/www.saf-tcompliance.net/Home_Page.html</v>
      </c>
      <c r="O961" t="str">
        <f>IFERROR(IF(VLOOKUP(A961,Resources!A:B,2,FALSE)=0,"",VLOOKUP(A961,Resources!A:B,2,FALSE)),"")</f>
        <v/>
      </c>
    </row>
    <row r="962" spans="1:15" x14ac:dyDescent="0.2">
      <c r="A962" s="3" t="s">
        <v>390</v>
      </c>
      <c r="B962" s="4"/>
      <c r="C962" s="4">
        <v>1</v>
      </c>
      <c r="D962" s="4">
        <v>1</v>
      </c>
      <c r="E962" s="4">
        <v>1</v>
      </c>
      <c r="F962" s="4">
        <v>1</v>
      </c>
      <c r="G962" s="4">
        <v>1</v>
      </c>
      <c r="H962" s="4">
        <v>1</v>
      </c>
      <c r="I962" s="4">
        <v>1</v>
      </c>
      <c r="J962" s="4">
        <v>1</v>
      </c>
      <c r="K962" s="4">
        <v>1</v>
      </c>
      <c r="L962" s="4">
        <v>1</v>
      </c>
      <c r="M962" s="4">
        <v>1</v>
      </c>
      <c r="N962" s="4" t="str">
        <f>IFERROR(IF(VLOOKUP(A962,'API Org Members'!C:D,2,FALSE)=0,"",VLOOKUP(A962,'API Org Members'!C:D,2,FALSE)),"")</f>
        <v>https://www.safety-kleen.com/</v>
      </c>
      <c r="O962" t="str">
        <f>IFERROR(IF(VLOOKUP(A962,Resources!A:B,2,FALSE)=0,"",VLOOKUP(A962,Resources!A:B,2,FALSE)),"")</f>
        <v/>
      </c>
    </row>
    <row r="963" spans="1:15" x14ac:dyDescent="0.2">
      <c r="A963" s="3" t="s">
        <v>2229</v>
      </c>
      <c r="B963" s="4"/>
      <c r="C963" s="4"/>
      <c r="D963" s="4"/>
      <c r="E963" s="4">
        <v>1</v>
      </c>
      <c r="F963" s="4"/>
      <c r="G963" s="4"/>
      <c r="H963" s="4"/>
      <c r="I963" s="4"/>
      <c r="J963" s="4"/>
      <c r="K963" s="4"/>
      <c r="L963" s="4"/>
      <c r="M963" s="4"/>
      <c r="N963" s="4" t="str">
        <f>IFERROR(IF(VLOOKUP(A963,'API Org Members'!C:D,2,FALSE)=0,"",VLOOKUP(A963,'API Org Members'!C:D,2,FALSE)),"")</f>
        <v>http://www.scweld.com</v>
      </c>
      <c r="O963" t="str">
        <f>IFERROR(IF(VLOOKUP(A963,Resources!A:B,2,FALSE)=0,"",VLOOKUP(A963,Resources!A:B,2,FALSE)),"")</f>
        <v/>
      </c>
    </row>
    <row r="964" spans="1:15" x14ac:dyDescent="0.2">
      <c r="A964" s="3" t="s">
        <v>2589</v>
      </c>
      <c r="B964" s="4"/>
      <c r="C964" s="4"/>
      <c r="D964" s="4"/>
      <c r="E964" s="4"/>
      <c r="F964" s="4"/>
      <c r="G964" s="4"/>
      <c r="H964" s="4">
        <v>1</v>
      </c>
      <c r="I964" s="4">
        <v>1</v>
      </c>
      <c r="J964" s="4"/>
      <c r="K964" s="4"/>
      <c r="L964" s="4"/>
      <c r="M964" s="4"/>
      <c r="N964" s="4" t="str">
        <f>IFERROR(IF(VLOOKUP(A964,'API Org Members'!C:D,2,FALSE)=0,"",VLOOKUP(A964,'API Org Members'!C:D,2,FALSE)),"")</f>
        <v>http:/www.sandbags.com/</v>
      </c>
      <c r="O964" t="str">
        <f>IFERROR(IF(VLOOKUP(A964,Resources!A:B,2,FALSE)=0,"",VLOOKUP(A964,Resources!A:B,2,FALSE)),"")</f>
        <v/>
      </c>
    </row>
    <row r="965" spans="1:15" x14ac:dyDescent="0.2">
      <c r="A965" s="3" t="s">
        <v>391</v>
      </c>
      <c r="B965" s="4"/>
      <c r="C965" s="4">
        <v>1</v>
      </c>
      <c r="D965" s="4">
        <v>1</v>
      </c>
      <c r="E965" s="4">
        <v>1</v>
      </c>
      <c r="F965" s="4">
        <v>1</v>
      </c>
      <c r="G965" s="4">
        <v>1</v>
      </c>
      <c r="H965" s="4">
        <v>1</v>
      </c>
      <c r="I965" s="4">
        <v>1</v>
      </c>
      <c r="J965" s="4">
        <v>1</v>
      </c>
      <c r="K965" s="4">
        <v>1</v>
      </c>
      <c r="L965" s="4">
        <v>1</v>
      </c>
      <c r="M965" s="4"/>
      <c r="N965" s="4" t="str">
        <f>IFERROR(IF(VLOOKUP(A965,'API Org Members'!C:D,2,FALSE)=0,"",VLOOKUP(A965,'API Org Members'!C:D,2,FALSE)),"")</f>
        <v>http:/www.aramcoservices.com/</v>
      </c>
      <c r="O965" t="str">
        <f>IFERROR(IF(VLOOKUP(A965,Resources!A:B,2,FALSE)=0,"",VLOOKUP(A965,Resources!A:B,2,FALSE)),"")</f>
        <v>http://www.sourcewatch.org/index.php/Saudi_Refining,_Inc.</v>
      </c>
    </row>
    <row r="966" spans="1:15" x14ac:dyDescent="0.2">
      <c r="A966" s="3" t="s">
        <v>392</v>
      </c>
      <c r="B966" s="4"/>
      <c r="C966" s="4"/>
      <c r="D966" s="4"/>
      <c r="E966" s="4"/>
      <c r="F966" s="4"/>
      <c r="G966" s="4"/>
      <c r="H966" s="4"/>
      <c r="I966" s="4">
        <v>1</v>
      </c>
      <c r="J966" s="4">
        <v>1</v>
      </c>
      <c r="K966" s="4">
        <v>1</v>
      </c>
      <c r="L966" s="4">
        <v>1</v>
      </c>
      <c r="M966" s="4">
        <v>1</v>
      </c>
      <c r="N966" s="4" t="str">
        <f>IFERROR(IF(VLOOKUP(A966,'API Org Members'!C:D,2,FALSE)=0,"",VLOOKUP(A966,'API Org Members'!C:D,2,FALSE)),"")</f>
        <v>http://www.savageservices.com/</v>
      </c>
      <c r="O966" t="str">
        <f>IFERROR(IF(VLOOKUP(A966,Resources!A:B,2,FALSE)=0,"",VLOOKUP(A966,Resources!A:B,2,FALSE)),"")</f>
        <v/>
      </c>
    </row>
    <row r="967" spans="1:15" x14ac:dyDescent="0.2">
      <c r="A967" s="3" t="s">
        <v>1778</v>
      </c>
      <c r="B967" s="4"/>
      <c r="C967" s="4">
        <v>1</v>
      </c>
      <c r="D967" s="4">
        <v>1</v>
      </c>
      <c r="E967" s="4">
        <v>1</v>
      </c>
      <c r="F967" s="4">
        <v>1</v>
      </c>
      <c r="G967" s="4">
        <v>1</v>
      </c>
      <c r="H967" s="4"/>
      <c r="I967" s="4"/>
      <c r="J967" s="4"/>
      <c r="K967" s="4"/>
      <c r="L967" s="4"/>
      <c r="M967" s="4"/>
      <c r="N967" s="4" t="str">
        <f>IFERROR(IF(VLOOKUP(A967,'API Org Members'!C:D,2,FALSE)=0,"",VLOOKUP(A967,'API Org Members'!C:D,2,FALSE)),"")</f>
        <v>http:/www.savantmsmt.com/</v>
      </c>
      <c r="O967" t="str">
        <f>IFERROR(IF(VLOOKUP(A967,Resources!A:B,2,FALSE)=0,"",VLOOKUP(A967,Resources!A:B,2,FALSE)),"")</f>
        <v/>
      </c>
    </row>
    <row r="968" spans="1:15" x14ac:dyDescent="0.2">
      <c r="A968" s="3" t="s">
        <v>393</v>
      </c>
      <c r="B968" s="4">
        <v>1</v>
      </c>
      <c r="C968" s="4"/>
      <c r="D968" s="4"/>
      <c r="E968" s="4"/>
      <c r="F968" s="4"/>
      <c r="G968" s="4"/>
      <c r="H968" s="4"/>
      <c r="I968" s="4"/>
      <c r="J968" s="4">
        <v>1</v>
      </c>
      <c r="K968" s="4">
        <v>1</v>
      </c>
      <c r="L968" s="4">
        <v>1</v>
      </c>
      <c r="M968" s="4">
        <v>1</v>
      </c>
      <c r="N968" s="4" t="str">
        <f>IFERROR(IF(VLOOKUP(A968,'API Org Members'!C:D,2,FALSE)=0,"",VLOOKUP(A968,'API Org Members'!C:D,2,FALSE)),"")</f>
        <v>http://www.savantmsmt.com/</v>
      </c>
      <c r="O968" t="str">
        <f>IFERROR(IF(VLOOKUP(A968,Resources!A:B,2,FALSE)=0,"",VLOOKUP(A968,Resources!A:B,2,FALSE)),"")</f>
        <v/>
      </c>
    </row>
    <row r="969" spans="1:15" x14ac:dyDescent="0.2">
      <c r="A969" s="3" t="s">
        <v>394</v>
      </c>
      <c r="B969" s="4">
        <v>1</v>
      </c>
      <c r="C969" s="4">
        <v>1</v>
      </c>
      <c r="D969" s="4">
        <v>1</v>
      </c>
      <c r="E969" s="4">
        <v>1</v>
      </c>
      <c r="F969" s="4">
        <v>1</v>
      </c>
      <c r="G969" s="4">
        <v>1</v>
      </c>
      <c r="H969" s="4">
        <v>1</v>
      </c>
      <c r="I969" s="4">
        <v>1</v>
      </c>
      <c r="J969" s="4">
        <v>1</v>
      </c>
      <c r="K969" s="4">
        <v>1</v>
      </c>
      <c r="L969" s="4">
        <v>1</v>
      </c>
      <c r="M969" s="4">
        <v>1</v>
      </c>
      <c r="N969" s="4" t="str">
        <f>IFERROR(IF(VLOOKUP(A969,'API Org Members'!C:D,2,FALSE)=0,"",VLOOKUP(A969,'API Org Members'!C:D,2,FALSE)),"")</f>
        <v>https://www.corelab.com/</v>
      </c>
      <c r="O969" t="str">
        <f>IFERROR(IF(VLOOKUP(A969,Resources!A:B,2,FALSE)=0,"",VLOOKUP(A969,Resources!A:B,2,FALSE)),"")</f>
        <v/>
      </c>
    </row>
    <row r="970" spans="1:15" x14ac:dyDescent="0.2">
      <c r="A970" s="3" t="s">
        <v>1513</v>
      </c>
      <c r="B970" s="4"/>
      <c r="C970" s="4"/>
      <c r="D970" s="4">
        <v>1</v>
      </c>
      <c r="E970" s="4">
        <v>1</v>
      </c>
      <c r="F970" s="4">
        <v>1</v>
      </c>
      <c r="G970" s="4">
        <v>1</v>
      </c>
      <c r="H970" s="4">
        <v>1</v>
      </c>
      <c r="I970" s="4">
        <v>1</v>
      </c>
      <c r="J970" s="4">
        <v>1</v>
      </c>
      <c r="K970" s="4"/>
      <c r="L970" s="4"/>
      <c r="M970" s="4"/>
      <c r="N970" s="4" t="str">
        <f>IFERROR(IF(VLOOKUP(A970,'API Org Members'!C:D,2,FALSE)=0,"",VLOOKUP(A970,'API Org Members'!C:D,2,FALSE)),"")</f>
        <v>http:/www.sbmatlantia.com/</v>
      </c>
      <c r="O970" t="str">
        <f>IFERROR(IF(VLOOKUP(A970,Resources!A:B,2,FALSE)=0,"",VLOOKUP(A970,Resources!A:B,2,FALSE)),"")</f>
        <v/>
      </c>
    </row>
    <row r="971" spans="1:15" x14ac:dyDescent="0.2">
      <c r="A971" s="3" t="s">
        <v>2396</v>
      </c>
      <c r="B971" s="4"/>
      <c r="C971" s="4">
        <v>1</v>
      </c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 t="str">
        <f>IFERROR(IF(VLOOKUP(A971,'API Org Members'!C:D,2,FALSE)=0,"",VLOOKUP(A971,'API Org Members'!C:D,2,FALSE)),"")</f>
        <v>http:/www.sbmimodco.com/</v>
      </c>
      <c r="O971" t="str">
        <f>IFERROR(IF(VLOOKUP(A971,Resources!A:B,2,FALSE)=0,"",VLOOKUP(A971,Resources!A:B,2,FALSE)),"")</f>
        <v/>
      </c>
    </row>
    <row r="972" spans="1:15" x14ac:dyDescent="0.2">
      <c r="A972" s="3" t="s">
        <v>395</v>
      </c>
      <c r="B972" s="4"/>
      <c r="C972" s="4"/>
      <c r="D972" s="4"/>
      <c r="E972" s="4"/>
      <c r="F972" s="4"/>
      <c r="G972" s="4">
        <v>1</v>
      </c>
      <c r="H972" s="4">
        <v>1</v>
      </c>
      <c r="I972" s="4">
        <v>1</v>
      </c>
      <c r="J972" s="4">
        <v>1</v>
      </c>
      <c r="K972" s="4">
        <v>1</v>
      </c>
      <c r="L972" s="4">
        <v>1</v>
      </c>
      <c r="M972" s="4">
        <v>1</v>
      </c>
      <c r="N972" s="4" t="str">
        <f>IFERROR(IF(VLOOKUP(A972,'API Org Members'!C:D,2,FALSE)=0,"",VLOOKUP(A972,'API Org Members'!C:D,2,FALSE)),"")</f>
        <v>http://www.scansystems.com/</v>
      </c>
      <c r="O972" t="str">
        <f>IFERROR(IF(VLOOKUP(A972,Resources!A:B,2,FALSE)=0,"",VLOOKUP(A972,Resources!A:B,2,FALSE)),"")</f>
        <v/>
      </c>
    </row>
    <row r="973" spans="1:15" x14ac:dyDescent="0.2">
      <c r="A973" s="3" t="s">
        <v>396</v>
      </c>
      <c r="B973" s="4"/>
      <c r="C973" s="4"/>
      <c r="D973" s="4"/>
      <c r="E973" s="4"/>
      <c r="F973" s="4"/>
      <c r="G973" s="4"/>
      <c r="H973" s="4"/>
      <c r="I973" s="4"/>
      <c r="J973" s="4">
        <v>1</v>
      </c>
      <c r="K973" s="4">
        <v>1</v>
      </c>
      <c r="L973" s="4">
        <v>1</v>
      </c>
      <c r="M973" s="4">
        <v>1</v>
      </c>
      <c r="N973" s="4" t="str">
        <f>IFERROR(IF(VLOOKUP(A973,'API Org Members'!C:D,2,FALSE)=0,"",VLOOKUP(A973,'API Org Members'!C:D,2,FALSE)),"")</f>
        <v>http://www.scelerin.com/</v>
      </c>
      <c r="O973" t="str">
        <f>IFERROR(IF(VLOOKUP(A973,Resources!A:B,2,FALSE)=0,"",VLOOKUP(A973,Resources!A:B,2,FALSE)),"")</f>
        <v/>
      </c>
    </row>
    <row r="974" spans="1:15" x14ac:dyDescent="0.2">
      <c r="A974" s="3" t="s">
        <v>397</v>
      </c>
      <c r="B974" s="4"/>
      <c r="C974" s="4"/>
      <c r="D974" s="4"/>
      <c r="E974" s="4"/>
      <c r="F974" s="4"/>
      <c r="G974" s="4">
        <v>1</v>
      </c>
      <c r="H974" s="4">
        <v>1</v>
      </c>
      <c r="I974" s="4">
        <v>1</v>
      </c>
      <c r="J974" s="4">
        <v>1</v>
      </c>
      <c r="K974" s="4">
        <v>1</v>
      </c>
      <c r="L974" s="4">
        <v>1</v>
      </c>
      <c r="M974" s="4">
        <v>1</v>
      </c>
      <c r="N974" s="4" t="str">
        <f>IFERROR(IF(VLOOKUP(A974,'API Org Members'!C:D,2,FALSE)=0,"",VLOOKUP(A974,'API Org Members'!C:D,2,FALSE)),"")</f>
        <v>http://www.scenic-seals.com/en/</v>
      </c>
      <c r="O974" t="str">
        <f>IFERROR(IF(VLOOKUP(A974,Resources!A:B,2,FALSE)=0,"",VLOOKUP(A974,Resources!A:B,2,FALSE)),"")</f>
        <v/>
      </c>
    </row>
    <row r="975" spans="1:15" x14ac:dyDescent="0.2">
      <c r="A975" s="3" t="s">
        <v>398</v>
      </c>
      <c r="B975" s="4">
        <v>1</v>
      </c>
      <c r="C975" s="4">
        <v>1</v>
      </c>
      <c r="D975" s="4">
        <v>1</v>
      </c>
      <c r="E975" s="4">
        <v>1</v>
      </c>
      <c r="F975" s="4">
        <v>1</v>
      </c>
      <c r="G975" s="4">
        <v>1</v>
      </c>
      <c r="H975" s="4">
        <v>1</v>
      </c>
      <c r="I975" s="4">
        <v>1</v>
      </c>
      <c r="J975" s="4">
        <v>1</v>
      </c>
      <c r="K975" s="4">
        <v>1</v>
      </c>
      <c r="L975" s="4">
        <v>1</v>
      </c>
      <c r="M975" s="4">
        <v>1</v>
      </c>
      <c r="N975" s="4" t="str">
        <f>IFERROR(IF(VLOOKUP(A975,'API Org Members'!C:D,2,FALSE)=0,"",VLOOKUP(A975,'API Org Members'!C:D,2,FALSE)),"")</f>
        <v>https://www.slb.com/</v>
      </c>
      <c r="O975" t="str">
        <f>IFERROR(IF(VLOOKUP(A975,Resources!A:B,2,FALSE)=0,"",VLOOKUP(A975,Resources!A:B,2,FALSE)),"")</f>
        <v>http://www.sourcewatch.org/index.php/Schlumberger</v>
      </c>
    </row>
    <row r="976" spans="1:15" x14ac:dyDescent="0.2">
      <c r="A976" s="3" t="s">
        <v>2034</v>
      </c>
      <c r="B976" s="4"/>
      <c r="C976" s="4"/>
      <c r="D976" s="4">
        <v>1</v>
      </c>
      <c r="E976" s="4">
        <v>1</v>
      </c>
      <c r="F976" s="4">
        <v>1</v>
      </c>
      <c r="G976" s="4"/>
      <c r="H976" s="4"/>
      <c r="I976" s="4"/>
      <c r="J976" s="4"/>
      <c r="K976" s="4"/>
      <c r="L976" s="4"/>
      <c r="M976" s="4">
        <v>1</v>
      </c>
      <c r="N976" s="4" t="str">
        <f>IFERROR(IF(VLOOKUP(A976,'API Org Members'!C:D,2,FALSE)=0,"",VLOOKUP(A976,'API Org Members'!C:D,2,FALSE)),"")</f>
        <v>https://www.schneider-electric.com/ww/en/</v>
      </c>
      <c r="O976" t="str">
        <f>IFERROR(IF(VLOOKUP(A976,Resources!A:B,2,FALSE)=0,"",VLOOKUP(A976,Resources!A:B,2,FALSE)),"")</f>
        <v>http://www.sourcewatch.org/index.php/Schneider_National</v>
      </c>
    </row>
    <row r="977" spans="1:15" x14ac:dyDescent="0.2">
      <c r="A977" s="3" t="s">
        <v>399</v>
      </c>
      <c r="B977" s="4"/>
      <c r="C977" s="4"/>
      <c r="D977" s="4"/>
      <c r="E977" s="4"/>
      <c r="F977" s="4"/>
      <c r="G977" s="4">
        <v>1</v>
      </c>
      <c r="H977" s="4">
        <v>1</v>
      </c>
      <c r="I977" s="4">
        <v>1</v>
      </c>
      <c r="J977" s="4">
        <v>1</v>
      </c>
      <c r="K977" s="4">
        <v>1</v>
      </c>
      <c r="L977" s="4">
        <v>1</v>
      </c>
      <c r="M977" s="4"/>
      <c r="N977" s="4" t="str">
        <f>IFERROR(IF(VLOOKUP(A977,'API Org Members'!C:D,2,FALSE)=0,"",VLOOKUP(A977,'API Org Members'!C:D,2,FALSE)),"")</f>
        <v>http:/www.schneider-electric.com/</v>
      </c>
      <c r="O977" t="str">
        <f>IFERROR(IF(VLOOKUP(A977,Resources!A:B,2,FALSE)=0,"",VLOOKUP(A977,Resources!A:B,2,FALSE)),"")</f>
        <v/>
      </c>
    </row>
    <row r="978" spans="1:15" x14ac:dyDescent="0.2">
      <c r="A978" s="3" t="s">
        <v>400</v>
      </c>
      <c r="B978" s="4">
        <v>1</v>
      </c>
      <c r="C978" s="4">
        <v>1</v>
      </c>
      <c r="D978" s="4">
        <v>1</v>
      </c>
      <c r="E978" s="4">
        <v>1</v>
      </c>
      <c r="F978" s="4">
        <v>1</v>
      </c>
      <c r="G978" s="4">
        <v>1</v>
      </c>
      <c r="H978" s="4">
        <v>1</v>
      </c>
      <c r="I978" s="4">
        <v>1</v>
      </c>
      <c r="J978" s="4">
        <v>1</v>
      </c>
      <c r="K978" s="4">
        <v>1</v>
      </c>
      <c r="L978" s="4">
        <v>1</v>
      </c>
      <c r="M978" s="4">
        <v>1</v>
      </c>
      <c r="N978" s="4" t="str">
        <f>IFERROR(IF(VLOOKUP(A978,'API Org Members'!C:D,2,FALSE)=0,"",VLOOKUP(A978,'API Org Members'!C:D,2,FALSE)),"")</f>
        <v>http://www.schramminc.com/</v>
      </c>
      <c r="O978" t="str">
        <f>IFERROR(IF(VLOOKUP(A978,Resources!A:B,2,FALSE)=0,"",VLOOKUP(A978,Resources!A:B,2,FALSE)),"")</f>
        <v/>
      </c>
    </row>
    <row r="979" spans="1:15" x14ac:dyDescent="0.2">
      <c r="A979" s="3" t="s">
        <v>401</v>
      </c>
      <c r="B979" s="4"/>
      <c r="C979" s="4"/>
      <c r="D979" s="4"/>
      <c r="E979" s="4"/>
      <c r="F979" s="4"/>
      <c r="G979" s="4"/>
      <c r="H979" s="4">
        <v>1</v>
      </c>
      <c r="I979" s="4">
        <v>1</v>
      </c>
      <c r="J979" s="4">
        <v>1</v>
      </c>
      <c r="K979" s="4">
        <v>1</v>
      </c>
      <c r="L979" s="4">
        <v>1</v>
      </c>
      <c r="M979" s="4">
        <v>1</v>
      </c>
      <c r="N979" s="4" t="str">
        <f>IFERROR(IF(VLOOKUP(A979,'API Org Members'!C:D,2,FALSE)=0,"",VLOOKUP(A979,'API Org Members'!C:D,2,FALSE)),"")</f>
        <v>https://www.sdspetroleumconsultants.com/</v>
      </c>
      <c r="O979" t="str">
        <f>IFERROR(IF(VLOOKUP(A979,Resources!A:B,2,FALSE)=0,"",VLOOKUP(A979,Resources!A:B,2,FALSE)),"")</f>
        <v/>
      </c>
    </row>
    <row r="980" spans="1:15" x14ac:dyDescent="0.2">
      <c r="A980" s="3" t="s">
        <v>402</v>
      </c>
      <c r="B980" s="4">
        <v>1</v>
      </c>
      <c r="C980" s="4">
        <v>1</v>
      </c>
      <c r="D980" s="4">
        <v>1</v>
      </c>
      <c r="E980" s="4">
        <v>1</v>
      </c>
      <c r="F980" s="4">
        <v>1</v>
      </c>
      <c r="G980" s="4">
        <v>1</v>
      </c>
      <c r="H980" s="4">
        <v>1</v>
      </c>
      <c r="I980" s="4">
        <v>1</v>
      </c>
      <c r="J980" s="4">
        <v>1</v>
      </c>
      <c r="K980" s="4">
        <v>1</v>
      </c>
      <c r="L980" s="4">
        <v>1</v>
      </c>
      <c r="M980" s="4">
        <v>1</v>
      </c>
      <c r="N980" s="4" t="str">
        <f>IFERROR(IF(VLOOKUP(A980,'API Org Members'!C:D,2,FALSE)=0,"",VLOOKUP(A980,'API Org Members'!C:D,2,FALSE)),"")</f>
        <v>http://www.seacorholdings.com/</v>
      </c>
      <c r="O980" t="str">
        <f>IFERROR(IF(VLOOKUP(A980,Resources!A:B,2,FALSE)=0,"",VLOOKUP(A980,Resources!A:B,2,FALSE)),"")</f>
        <v>http://www.sourcewatch.org/index.php/Seabulk_International,_Inc.</v>
      </c>
    </row>
    <row r="981" spans="1:15" x14ac:dyDescent="0.2">
      <c r="A981" s="3" t="s">
        <v>403</v>
      </c>
      <c r="B981" s="4"/>
      <c r="C981" s="4"/>
      <c r="D981" s="4"/>
      <c r="E981" s="4"/>
      <c r="F981" s="4"/>
      <c r="G981" s="4"/>
      <c r="H981" s="4"/>
      <c r="I981" s="4"/>
      <c r="J981" s="4">
        <v>1</v>
      </c>
      <c r="K981" s="4">
        <v>1</v>
      </c>
      <c r="L981" s="4">
        <v>1</v>
      </c>
      <c r="M981" s="4">
        <v>1</v>
      </c>
      <c r="N981" s="4" t="str">
        <f>IFERROR(IF(VLOOKUP(A981,'API Org Members'!C:D,2,FALSE)=0,"",VLOOKUP(A981,'API Org Members'!C:D,2,FALSE)),"")</f>
        <v>http://www.seadrill.com/</v>
      </c>
      <c r="O981" t="str">
        <f>IFERROR(IF(VLOOKUP(A981,Resources!A:B,2,FALSE)=0,"",VLOOKUP(A981,Resources!A:B,2,FALSE)),"")</f>
        <v/>
      </c>
    </row>
    <row r="982" spans="1:15" x14ac:dyDescent="0.2">
      <c r="A982" s="3" t="s">
        <v>404</v>
      </c>
      <c r="B982" s="4"/>
      <c r="C982" s="4">
        <v>1</v>
      </c>
      <c r="D982" s="4">
        <v>1</v>
      </c>
      <c r="E982" s="4">
        <v>1</v>
      </c>
      <c r="F982" s="4">
        <v>1</v>
      </c>
      <c r="G982" s="4">
        <v>1</v>
      </c>
      <c r="H982" s="4">
        <v>1</v>
      </c>
      <c r="I982" s="4">
        <v>1</v>
      </c>
      <c r="J982" s="4">
        <v>1</v>
      </c>
      <c r="K982" s="4">
        <v>1</v>
      </c>
      <c r="L982" s="4"/>
      <c r="M982" s="4"/>
      <c r="N982" s="4" t="str">
        <f>IFERROR(IF(VLOOKUP(A982,'API Org Members'!C:D,2,FALSE)=0,"",VLOOKUP(A982,'API Org Members'!C:D,2,FALSE)),"")</f>
        <v>http:/www.exxonmobil.com/</v>
      </c>
      <c r="O982" t="str">
        <f>IFERROR(IF(VLOOKUP(A982,Resources!A:B,2,FALSE)=0,"",VLOOKUP(A982,Resources!A:B,2,FALSE)),"")</f>
        <v/>
      </c>
    </row>
    <row r="983" spans="1:15" x14ac:dyDescent="0.2">
      <c r="A983" s="3" t="s">
        <v>2345</v>
      </c>
      <c r="B983" s="4">
        <v>1</v>
      </c>
      <c r="C983" s="4">
        <v>1</v>
      </c>
      <c r="D983" s="4">
        <v>1</v>
      </c>
      <c r="E983" s="4"/>
      <c r="F983" s="4"/>
      <c r="G983" s="4"/>
      <c r="H983" s="4"/>
      <c r="I983" s="4"/>
      <c r="J983" s="4"/>
      <c r="K983" s="4"/>
      <c r="L983" s="4"/>
      <c r="M983" s="4"/>
      <c r="N983" s="4" t="str">
        <f>IFERROR(IF(VLOOKUP(A983,'API Org Members'!C:D,2,FALSE)=0,"",VLOOKUP(A983,'API Org Members'!C:D,2,FALSE)),"")</f>
        <v>http:/www.secor.com/</v>
      </c>
      <c r="O983" t="str">
        <f>IFERROR(IF(VLOOKUP(A983,Resources!A:B,2,FALSE)=0,"",VLOOKUP(A983,Resources!A:B,2,FALSE)),"")</f>
        <v/>
      </c>
    </row>
    <row r="984" spans="1:15" x14ac:dyDescent="0.2">
      <c r="A984" s="3" t="s">
        <v>405</v>
      </c>
      <c r="B984" s="4"/>
      <c r="C984" s="4"/>
      <c r="D984" s="4"/>
      <c r="E984" s="4"/>
      <c r="F984" s="4"/>
      <c r="G984" s="4"/>
      <c r="H984" s="4"/>
      <c r="I984" s="4"/>
      <c r="J984" s="4"/>
      <c r="K984" s="4">
        <v>1</v>
      </c>
      <c r="L984" s="4"/>
      <c r="M984" s="4"/>
      <c r="N984" s="4" t="str">
        <f>IFERROR(IF(VLOOKUP(A984,'API Org Members'!C:D,2,FALSE)=0,"",VLOOKUP(A984,'API Org Members'!C:D,2,FALSE)),"")</f>
        <v>http:/www.securenok.com/</v>
      </c>
      <c r="O984" t="str">
        <f>IFERROR(IF(VLOOKUP(A984,Resources!A:B,2,FALSE)=0,"",VLOOKUP(A984,Resources!A:B,2,FALSE)),"")</f>
        <v/>
      </c>
    </row>
    <row r="985" spans="1:15" x14ac:dyDescent="0.2">
      <c r="A985" s="3" t="s">
        <v>406</v>
      </c>
      <c r="B985" s="4"/>
      <c r="C985" s="4"/>
      <c r="D985" s="4"/>
      <c r="E985" s="4"/>
      <c r="F985" s="4"/>
      <c r="G985" s="4">
        <v>1</v>
      </c>
      <c r="H985" s="4">
        <v>1</v>
      </c>
      <c r="I985" s="4">
        <v>1</v>
      </c>
      <c r="J985" s="4">
        <v>1</v>
      </c>
      <c r="K985" s="4">
        <v>1</v>
      </c>
      <c r="L985" s="4">
        <v>1</v>
      </c>
      <c r="M985" s="4">
        <v>1</v>
      </c>
      <c r="N985" s="4" t="str">
        <f>IFERROR(IF(VLOOKUP(A985,'API Org Members'!C:D,2,FALSE)=0,"",VLOOKUP(A985,'API Org Members'!C:D,2,FALSE)),"")</f>
        <v>https://www.semgroup.com/</v>
      </c>
      <c r="O985" t="str">
        <f>IFERROR(IF(VLOOKUP(A985,Resources!A:B,2,FALSE)=0,"",VLOOKUP(A985,Resources!A:B,2,FALSE)),"")</f>
        <v/>
      </c>
    </row>
    <row r="986" spans="1:15" x14ac:dyDescent="0.2">
      <c r="A986" s="3" t="s">
        <v>1473</v>
      </c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>
        <v>1</v>
      </c>
      <c r="M986" s="4">
        <v>1</v>
      </c>
      <c r="N986" s="4" t="str">
        <f>IFERROR(IF(VLOOKUP(A986,'API Org Members'!C:D,2,FALSE)=0,"",VLOOKUP(A986,'API Org Members'!C:D,2,FALSE)),"")</f>
        <v>http://seniorflexonics.com/</v>
      </c>
      <c r="O986" t="str">
        <f>IFERROR(IF(VLOOKUP(A986,Resources!A:B,2,FALSE)=0,"",VLOOKUP(A986,Resources!A:B,2,FALSE)),"")</f>
        <v/>
      </c>
    </row>
    <row r="987" spans="1:15" x14ac:dyDescent="0.2">
      <c r="A987" s="3" t="s">
        <v>1474</v>
      </c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>
        <v>1</v>
      </c>
      <c r="M987" s="4">
        <v>1</v>
      </c>
      <c r="N987" s="4" t="str">
        <f>IFERROR(IF(VLOOKUP(A987,'API Org Members'!C:D,2,FALSE)=0,"",VLOOKUP(A987,'API Org Members'!C:D,2,FALSE)),"")</f>
        <v>http://sentinelintegrity.com/</v>
      </c>
      <c r="O987" t="str">
        <f>IFERROR(IF(VLOOKUP(A987,Resources!A:B,2,FALSE)=0,"",VLOOKUP(A987,Resources!A:B,2,FALSE)),"")</f>
        <v/>
      </c>
    </row>
    <row r="988" spans="1:15" x14ac:dyDescent="0.2">
      <c r="A988" s="3" t="s">
        <v>407</v>
      </c>
      <c r="B988" s="4"/>
      <c r="C988" s="4"/>
      <c r="D988" s="4"/>
      <c r="E988" s="4"/>
      <c r="F988" s="4"/>
      <c r="G988" s="4"/>
      <c r="H988" s="4">
        <v>1</v>
      </c>
      <c r="I988" s="4">
        <v>1</v>
      </c>
      <c r="J988" s="4">
        <v>1</v>
      </c>
      <c r="K988" s="4">
        <v>1</v>
      </c>
      <c r="L988" s="4"/>
      <c r="M988" s="4"/>
      <c r="N988" s="4" t="str">
        <f>IFERROR(IF(VLOOKUP(A988,'API Org Members'!C:D,2,FALSE)=0,"",VLOOKUP(A988,'API Org Members'!C:D,2,FALSE)),"")</f>
        <v>http:/sentry-equip.com/Sentry.htm</v>
      </c>
      <c r="O988" t="str">
        <f>IFERROR(IF(VLOOKUP(A988,Resources!A:B,2,FALSE)=0,"",VLOOKUP(A988,Resources!A:B,2,FALSE)),"")</f>
        <v/>
      </c>
    </row>
    <row r="989" spans="1:15" x14ac:dyDescent="0.2">
      <c r="A989" s="3" t="s">
        <v>3168</v>
      </c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>
        <v>1</v>
      </c>
      <c r="N989" s="4" t="str">
        <f>IFERROR(IF(VLOOKUP(A989,'API Org Members'!C:D,2,FALSE)=0,"",VLOOKUP(A989,'API Org Members'!C:D,2,FALSE)),"")</f>
        <v>http://www.sertecpet.net/index.html</v>
      </c>
      <c r="O989" t="str">
        <f>IFERROR(IF(VLOOKUP(A989,Resources!A:B,2,FALSE)=0,"",VLOOKUP(A989,Resources!A:B,2,FALSE)),"")</f>
        <v/>
      </c>
    </row>
    <row r="990" spans="1:15" x14ac:dyDescent="0.2">
      <c r="A990" s="3" t="s">
        <v>408</v>
      </c>
      <c r="B990" s="4"/>
      <c r="C990" s="4"/>
      <c r="D990" s="4"/>
      <c r="E990" s="4"/>
      <c r="F990" s="4"/>
      <c r="G990" s="4"/>
      <c r="H990" s="4">
        <v>1</v>
      </c>
      <c r="I990" s="4">
        <v>1</v>
      </c>
      <c r="J990" s="4">
        <v>1</v>
      </c>
      <c r="K990" s="4">
        <v>1</v>
      </c>
      <c r="L990" s="4">
        <v>1</v>
      </c>
      <c r="M990" s="4">
        <v>1</v>
      </c>
      <c r="N990" s="4" t="str">
        <f>IFERROR(IF(VLOOKUP(A990,'API Org Members'!C:D,2,FALSE)=0,"",VLOOKUP(A990,'API Org Members'!C:D,2,FALSE)),"")</f>
        <v>http://www.servicekingmfg.com/</v>
      </c>
      <c r="O990" t="str">
        <f>IFERROR(IF(VLOOKUP(A990,Resources!A:B,2,FALSE)=0,"",VLOOKUP(A990,Resources!A:B,2,FALSE)),"")</f>
        <v/>
      </c>
    </row>
    <row r="991" spans="1:15" x14ac:dyDescent="0.2">
      <c r="A991" s="3" t="s">
        <v>3169</v>
      </c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>
        <v>1</v>
      </c>
      <c r="N991" s="4" t="str">
        <f>IFERROR(IF(VLOOKUP(A991,'API Org Members'!C:D,2,FALSE)=0,"",VLOOKUP(A991,'API Org Members'!C:D,2,FALSE)),"")</f>
        <v>https://www.servomex.com/</v>
      </c>
      <c r="O991" t="str">
        <f>IFERROR(IF(VLOOKUP(A991,Resources!A:B,2,FALSE)=0,"",VLOOKUP(A991,Resources!A:B,2,FALSE)),"")</f>
        <v/>
      </c>
    </row>
    <row r="992" spans="1:15" x14ac:dyDescent="0.2">
      <c r="A992" s="3" t="s">
        <v>409</v>
      </c>
      <c r="B992" s="4"/>
      <c r="C992" s="4"/>
      <c r="D992" s="4"/>
      <c r="E992" s="4"/>
      <c r="F992" s="4"/>
      <c r="G992" s="4">
        <v>1</v>
      </c>
      <c r="H992" s="4">
        <v>1</v>
      </c>
      <c r="I992" s="4">
        <v>1</v>
      </c>
      <c r="J992" s="4">
        <v>1</v>
      </c>
      <c r="K992" s="4">
        <v>1</v>
      </c>
      <c r="L992" s="4"/>
      <c r="M992" s="4"/>
      <c r="N992" s="4" t="str">
        <f>IFERROR(IF(VLOOKUP(A992,'API Org Members'!C:D,2,FALSE)=0,"",VLOOKUP(A992,'API Org Members'!C:D,2,FALSE)),"")</f>
        <v>http:/www.enviroset.com/industrial.html</v>
      </c>
      <c r="O992" t="str">
        <f>IFERROR(IF(VLOOKUP(A992,Resources!A:B,2,FALSE)=0,"",VLOOKUP(A992,Resources!A:B,2,FALSE)),"")</f>
        <v/>
      </c>
    </row>
    <row r="993" spans="1:15" x14ac:dyDescent="0.2">
      <c r="A993" s="3" t="s">
        <v>2517</v>
      </c>
      <c r="B993" s="4">
        <v>1</v>
      </c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 t="str">
        <f>IFERROR(IF(VLOOKUP(A993,'API Org Members'!C:D,2,FALSE)=0,"",VLOOKUP(A993,'API Org Members'!C:D,2,FALSE)),"")</f>
        <v>http:/www.sgsna.com/</v>
      </c>
      <c r="O993" t="str">
        <f>IFERROR(IF(VLOOKUP(A993,Resources!A:B,2,FALSE)=0,"",VLOOKUP(A993,Resources!A:B,2,FALSE)),"")</f>
        <v/>
      </c>
    </row>
    <row r="994" spans="1:15" x14ac:dyDescent="0.2">
      <c r="A994" s="3" t="s">
        <v>410</v>
      </c>
      <c r="B994" s="4"/>
      <c r="C994" s="4"/>
      <c r="D994" s="4"/>
      <c r="E994" s="4"/>
      <c r="F994" s="4">
        <v>1</v>
      </c>
      <c r="G994" s="4">
        <v>1</v>
      </c>
      <c r="H994" s="4">
        <v>1</v>
      </c>
      <c r="I994" s="4">
        <v>1</v>
      </c>
      <c r="J994" s="4">
        <v>1</v>
      </c>
      <c r="K994" s="4">
        <v>1</v>
      </c>
      <c r="L994" s="4">
        <v>1</v>
      </c>
      <c r="M994" s="4">
        <v>1</v>
      </c>
      <c r="N994" s="4" t="str">
        <f>IFERROR(IF(VLOOKUP(A994,'API Org Members'!C:D,2,FALSE)=0,"",VLOOKUP(A994,'API Org Members'!C:D,2,FALSE)),"")</f>
        <v>https://www.sgsgroup.us.com/</v>
      </c>
      <c r="O994" t="str">
        <f>IFERROR(IF(VLOOKUP(A994,Resources!A:B,2,FALSE)=0,"",VLOOKUP(A994,Resources!A:B,2,FALSE)),"")</f>
        <v/>
      </c>
    </row>
    <row r="995" spans="1:15" x14ac:dyDescent="0.2">
      <c r="A995" s="3" t="s">
        <v>411</v>
      </c>
      <c r="B995" s="4"/>
      <c r="C995" s="4"/>
      <c r="D995" s="4"/>
      <c r="E995" s="4"/>
      <c r="F995" s="4"/>
      <c r="G995" s="4"/>
      <c r="H995" s="4"/>
      <c r="I995" s="4"/>
      <c r="J995" s="4">
        <v>1</v>
      </c>
      <c r="K995" s="4">
        <v>1</v>
      </c>
      <c r="L995" s="4">
        <v>1</v>
      </c>
      <c r="M995" s="4">
        <v>1</v>
      </c>
      <c r="N995" s="4" t="str">
        <f>IFERROR(IF(VLOOKUP(A995,'API Org Members'!C:D,2,FALSE)=0,"",VLOOKUP(A995,'API Org Members'!C:D,2,FALSE)),"")</f>
        <v>https://www.sgvinternational.com/</v>
      </c>
      <c r="O995" t="str">
        <f>IFERROR(IF(VLOOKUP(A995,Resources!A:B,2,FALSE)=0,"",VLOOKUP(A995,Resources!A:B,2,FALSE)),"")</f>
        <v/>
      </c>
    </row>
    <row r="996" spans="1:15" x14ac:dyDescent="0.2">
      <c r="A996" s="3" t="s">
        <v>1599</v>
      </c>
      <c r="B996" s="4"/>
      <c r="C996" s="4"/>
      <c r="D996" s="4"/>
      <c r="E996" s="4"/>
      <c r="F996" s="4">
        <v>1</v>
      </c>
      <c r="G996" s="4">
        <v>1</v>
      </c>
      <c r="H996" s="4">
        <v>1</v>
      </c>
      <c r="I996" s="4">
        <v>1</v>
      </c>
      <c r="J996" s="4"/>
      <c r="K996" s="4"/>
      <c r="L996" s="4"/>
      <c r="M996" s="4"/>
      <c r="N996" s="4" t="str">
        <f>IFERROR(IF(VLOOKUP(A996,'API Org Members'!C:D,2,FALSE)=0,"",VLOOKUP(A996,'API Org Members'!C:D,2,FALSE)),"")</f>
        <v>http:/pullman-services.com/AboutUs</v>
      </c>
      <c r="O996" t="str">
        <f>IFERROR(IF(VLOOKUP(A996,Resources!A:B,2,FALSE)=0,"",VLOOKUP(A996,Resources!A:B,2,FALSE)),"")</f>
        <v/>
      </c>
    </row>
    <row r="997" spans="1:15" x14ac:dyDescent="0.2">
      <c r="A997" s="3" t="s">
        <v>2397</v>
      </c>
      <c r="B997" s="4">
        <v>1</v>
      </c>
      <c r="C997" s="4">
        <v>1</v>
      </c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 t="str">
        <f>IFERROR(IF(VLOOKUP(A997,'API Org Members'!C:D,2,FALSE)=0,"",VLOOKUP(A997,'API Org Members'!C:D,2,FALSE)),"")</f>
        <v>http:/www.sstinc.net/</v>
      </c>
      <c r="O997" t="str">
        <f>IFERROR(IF(VLOOKUP(A997,Resources!A:B,2,FALSE)=0,"",VLOOKUP(A997,Resources!A:B,2,FALSE)),"")</f>
        <v/>
      </c>
    </row>
    <row r="998" spans="1:15" x14ac:dyDescent="0.2">
      <c r="A998" s="3" t="s">
        <v>412</v>
      </c>
      <c r="B998" s="4"/>
      <c r="C998" s="4"/>
      <c r="D998" s="4"/>
      <c r="E998" s="4"/>
      <c r="F998" s="4"/>
      <c r="G998" s="4"/>
      <c r="H998" s="4"/>
      <c r="I998" s="4"/>
      <c r="J998" s="4"/>
      <c r="K998" s="4">
        <v>1</v>
      </c>
      <c r="L998" s="4">
        <v>1</v>
      </c>
      <c r="M998" s="4">
        <v>1</v>
      </c>
      <c r="N998" s="4" t="str">
        <f>IFERROR(IF(VLOOKUP(A998,'API Org Members'!C:D,2,FALSE)=0,"",VLOOKUP(A998,'API Org Members'!C:D,2,FALSE)),"")</f>
        <v>https://www.shawcor.com/</v>
      </c>
      <c r="O998" t="str">
        <f>IFERROR(IF(VLOOKUP(A998,Resources!A:B,2,FALSE)=0,"",VLOOKUP(A998,Resources!A:B,2,FALSE)),"")</f>
        <v/>
      </c>
    </row>
    <row r="999" spans="1:15" x14ac:dyDescent="0.2">
      <c r="A999" s="3" t="s">
        <v>413</v>
      </c>
      <c r="B999" s="4">
        <v>1</v>
      </c>
      <c r="C999" s="4">
        <v>1</v>
      </c>
      <c r="D999" s="4">
        <v>1</v>
      </c>
      <c r="E999" s="4">
        <v>1</v>
      </c>
      <c r="F999" s="4">
        <v>1</v>
      </c>
      <c r="G999" s="4">
        <v>1</v>
      </c>
      <c r="H999" s="4">
        <v>1</v>
      </c>
      <c r="I999" s="4">
        <v>1</v>
      </c>
      <c r="J999" s="4">
        <v>1</v>
      </c>
      <c r="K999" s="4">
        <v>1</v>
      </c>
      <c r="L999" s="4">
        <v>1</v>
      </c>
      <c r="M999" s="4">
        <v>1</v>
      </c>
      <c r="N999" s="4" t="str">
        <f>IFERROR(IF(VLOOKUP(A999,'API Org Members'!C:D,2,FALSE)=0,"",VLOOKUP(A999,'API Org Members'!C:D,2,FALSE)),"")</f>
        <v>https://www.shell.us/</v>
      </c>
      <c r="O999" t="str">
        <f>IFERROR(IF(VLOOKUP(A999,Resources!A:B,2,FALSE)=0,"",VLOOKUP(A999,Resources!A:B,2,FALSE)),"")</f>
        <v>http://www.sourcewatch.org/index.php/Shell</v>
      </c>
    </row>
    <row r="1000" spans="1:15" x14ac:dyDescent="0.2">
      <c r="A1000" s="3" t="s">
        <v>1475</v>
      </c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>
        <v>1</v>
      </c>
      <c r="M1000" s="4">
        <v>1</v>
      </c>
      <c r="N1000" s="4" t="str">
        <f>IFERROR(IF(VLOOKUP(A1000,'API Org Members'!C:D,2,FALSE)=0,"",VLOOKUP(A1000,'API Org Members'!C:D,2,FALSE)),"")</f>
        <v>http://www.shinken.or.jp/english/service/</v>
      </c>
      <c r="O1000" t="str">
        <f>IFERROR(IF(VLOOKUP(A1000,Resources!A:B,2,FALSE)=0,"",VLOOKUP(A1000,Resources!A:B,2,FALSE)),"")</f>
        <v/>
      </c>
    </row>
    <row r="1001" spans="1:15" x14ac:dyDescent="0.2">
      <c r="A1001" s="3" t="s">
        <v>414</v>
      </c>
      <c r="B1001" s="4"/>
      <c r="C1001" s="4"/>
      <c r="D1001" s="4"/>
      <c r="E1001" s="4"/>
      <c r="F1001" s="4"/>
      <c r="G1001" s="4">
        <v>1</v>
      </c>
      <c r="H1001" s="4">
        <v>1</v>
      </c>
      <c r="I1001" s="4">
        <v>1</v>
      </c>
      <c r="J1001" s="4">
        <v>1</v>
      </c>
      <c r="K1001" s="4">
        <v>1</v>
      </c>
      <c r="L1001" s="4">
        <v>1</v>
      </c>
      <c r="M1001" s="4">
        <v>1</v>
      </c>
      <c r="N1001" s="4" t="str">
        <f>IFERROR(IF(VLOOKUP(A1001,'API Org Members'!C:D,2,FALSE)=0,"",VLOOKUP(A1001,'API Org Members'!C:D,2,FALSE)),"")</f>
        <v>http://www.shmindu.com/</v>
      </c>
      <c r="O1001" t="str">
        <f>IFERROR(IF(VLOOKUP(A1001,Resources!A:B,2,FALSE)=0,"",VLOOKUP(A1001,Resources!A:B,2,FALSE)),"")</f>
        <v/>
      </c>
    </row>
    <row r="1002" spans="1:15" x14ac:dyDescent="0.2">
      <c r="A1002" s="3" t="s">
        <v>748</v>
      </c>
      <c r="B1002" s="4"/>
      <c r="C1002" s="4"/>
      <c r="D1002" s="4"/>
      <c r="E1002" s="4"/>
      <c r="F1002" s="4"/>
      <c r="G1002" s="4"/>
      <c r="H1002" s="4"/>
      <c r="I1002" s="4"/>
      <c r="J1002" s="4"/>
      <c r="K1002" s="4">
        <v>1</v>
      </c>
      <c r="L1002" s="4"/>
      <c r="M1002" s="4"/>
      <c r="N1002" s="4" t="str">
        <f>IFERROR(IF(VLOOKUP(A1002,'API Org Members'!C:D,2,FALSE)=0,"",VLOOKUP(A1002,'API Org Members'!C:D,2,FALSE)),"")</f>
        <v>http:/www.siaptek.com/</v>
      </c>
      <c r="O1002" t="str">
        <f>IFERROR(IF(VLOOKUP(A1002,Resources!A:B,2,FALSE)=0,"",VLOOKUP(A1002,Resources!A:B,2,FALSE)),"")</f>
        <v/>
      </c>
    </row>
    <row r="1003" spans="1:15" x14ac:dyDescent="0.2">
      <c r="A1003" s="3" t="s">
        <v>415</v>
      </c>
      <c r="B1003" s="4"/>
      <c r="C1003" s="4"/>
      <c r="D1003" s="4"/>
      <c r="E1003" s="4"/>
      <c r="F1003" s="4"/>
      <c r="G1003" s="4"/>
      <c r="H1003" s="4"/>
      <c r="I1003" s="4"/>
      <c r="J1003" s="4"/>
      <c r="K1003" s="4">
        <v>1</v>
      </c>
      <c r="L1003" s="4">
        <v>1</v>
      </c>
      <c r="M1003" s="4">
        <v>1</v>
      </c>
      <c r="N1003" s="4" t="str">
        <f>IFERROR(IF(VLOOKUP(A1003,'API Org Members'!C:D,2,FALSE)=0,"",VLOOKUP(A1003,'API Org Members'!C:D,2,FALSE)),"")</f>
        <v>http://www.sick.com/</v>
      </c>
      <c r="O1003" t="str">
        <f>IFERROR(IF(VLOOKUP(A1003,Resources!A:B,2,FALSE)=0,"",VLOOKUP(A1003,Resources!A:B,2,FALSE)),"")</f>
        <v/>
      </c>
    </row>
    <row r="1004" spans="1:15" x14ac:dyDescent="0.2">
      <c r="A1004" s="3" t="s">
        <v>1514</v>
      </c>
      <c r="B1004" s="4"/>
      <c r="C1004" s="4"/>
      <c r="D1004" s="4"/>
      <c r="E1004" s="4"/>
      <c r="F1004" s="4"/>
      <c r="G1004" s="4">
        <v>1</v>
      </c>
      <c r="H1004" s="4">
        <v>1</v>
      </c>
      <c r="I1004" s="4">
        <v>1</v>
      </c>
      <c r="J1004" s="4">
        <v>1</v>
      </c>
      <c r="K1004" s="4"/>
      <c r="L1004" s="4"/>
      <c r="M1004" s="4"/>
      <c r="N1004" s="4" t="str">
        <f>IFERROR(IF(VLOOKUP(A1004,'API Org Members'!C:D,2,FALSE)=0,"",VLOOKUP(A1004,'API Org Members'!C:D,2,FALSE)),"")</f>
        <v>http:/www.sick.com/</v>
      </c>
      <c r="O1004" t="str">
        <f>IFERROR(IF(VLOOKUP(A1004,Resources!A:B,2,FALSE)=0,"",VLOOKUP(A1004,Resources!A:B,2,FALSE)),"")</f>
        <v/>
      </c>
    </row>
    <row r="1005" spans="1:15" x14ac:dyDescent="0.2">
      <c r="A1005" s="3" t="s">
        <v>1476</v>
      </c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>
        <v>1</v>
      </c>
      <c r="M1005" s="4">
        <v>1</v>
      </c>
      <c r="N1005" s="4" t="str">
        <f>IFERROR(IF(VLOOKUP(A1005,'API Org Members'!C:D,2,FALSE)=0,"",VLOOKUP(A1005,'API Org Members'!C:D,2,FALSE)),"")</f>
        <v>http://www.industry.usa.siemens.com/verticals/us/en/oil-gas/Pages/oil.aspx</v>
      </c>
      <c r="O1005" t="str">
        <f>IFERROR(IF(VLOOKUP(A1005,Resources!A:B,2,FALSE)=0,"",VLOOKUP(A1005,Resources!A:B,2,FALSE)),"")</f>
        <v>http://www.sourcewatch.org/index.php/Siemens_AG</v>
      </c>
    </row>
    <row r="1006" spans="1:15" x14ac:dyDescent="0.2">
      <c r="A1006" s="3" t="s">
        <v>2518</v>
      </c>
      <c r="B1006" s="4">
        <v>1</v>
      </c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 t="str">
        <f>IFERROR(IF(VLOOKUP(A1006,'API Org Members'!C:D,2,FALSE)=0,"",VLOOKUP(A1006,'API Org Members'!C:D,2,FALSE)),"")</f>
        <v>http:/www.industrial-turbines.siemens.com/en/index.cfm</v>
      </c>
      <c r="O1006" t="str">
        <f>IFERROR(IF(VLOOKUP(A1006,Resources!A:B,2,FALSE)=0,"",VLOOKUP(A1006,Resources!A:B,2,FALSE)),"")</f>
        <v>http://www.sourcewatch.org/index.php/Siemens_AG</v>
      </c>
    </row>
    <row r="1007" spans="1:15" x14ac:dyDescent="0.2">
      <c r="A1007" s="3" t="s">
        <v>416</v>
      </c>
      <c r="B1007" s="4"/>
      <c r="C1007" s="4"/>
      <c r="D1007" s="4"/>
      <c r="E1007" s="4"/>
      <c r="F1007" s="4">
        <v>1</v>
      </c>
      <c r="G1007" s="4">
        <v>1</v>
      </c>
      <c r="H1007" s="4">
        <v>1</v>
      </c>
      <c r="I1007" s="4">
        <v>1</v>
      </c>
      <c r="J1007" s="4">
        <v>1</v>
      </c>
      <c r="K1007" s="4">
        <v>1</v>
      </c>
      <c r="L1007" s="4"/>
      <c r="M1007" s="4"/>
      <c r="N1007" s="4" t="str">
        <f>IFERROR(IF(VLOOKUP(A1007,'API Org Members'!C:D,2,FALSE)=0,"",VLOOKUP(A1007,'API Org Members'!C:D,2,FALSE)),"")</f>
        <v>http:/www.energy.siemens.com/</v>
      </c>
      <c r="O1007" t="str">
        <f>IFERROR(IF(VLOOKUP(A1007,Resources!A:B,2,FALSE)=0,"",VLOOKUP(A1007,Resources!A:B,2,FALSE)),"")</f>
        <v>http://www.sourcewatch.org/index.php/Siemens_AG</v>
      </c>
    </row>
    <row r="1008" spans="1:15" x14ac:dyDescent="0.2">
      <c r="A1008" s="3" t="s">
        <v>2230</v>
      </c>
      <c r="B1008" s="4"/>
      <c r="C1008" s="4"/>
      <c r="D1008" s="4">
        <v>1</v>
      </c>
      <c r="E1008" s="4">
        <v>1</v>
      </c>
      <c r="F1008" s="4"/>
      <c r="G1008" s="4"/>
      <c r="H1008" s="4"/>
      <c r="I1008" s="4"/>
      <c r="J1008" s="4"/>
      <c r="K1008" s="4"/>
      <c r="L1008" s="4"/>
      <c r="M1008" s="4"/>
      <c r="N1008" s="4" t="str">
        <f>IFERROR(IF(VLOOKUP(A1008,'API Org Members'!C:D,2,FALSE)=0,"",VLOOKUP(A1008,'API Org Members'!C:D,2,FALSE)),"")</f>
        <v>http:/www2.sea.siemens.com/</v>
      </c>
      <c r="O1008" t="str">
        <f>IFERROR(IF(VLOOKUP(A1008,Resources!A:B,2,FALSE)=0,"",VLOOKUP(A1008,Resources!A:B,2,FALSE)),"")</f>
        <v>http://www.sourcewatch.org/index.php/Siemens_AG</v>
      </c>
    </row>
    <row r="1009" spans="1:15" x14ac:dyDescent="0.2">
      <c r="A1009" s="3" t="s">
        <v>417</v>
      </c>
      <c r="B1009" s="4"/>
      <c r="C1009" s="4"/>
      <c r="D1009" s="4"/>
      <c r="E1009" s="4"/>
      <c r="F1009" s="4">
        <v>1</v>
      </c>
      <c r="G1009" s="4">
        <v>1</v>
      </c>
      <c r="H1009" s="4">
        <v>1</v>
      </c>
      <c r="I1009" s="4">
        <v>1</v>
      </c>
      <c r="J1009" s="4">
        <v>1</v>
      </c>
      <c r="K1009" s="4">
        <v>1</v>
      </c>
      <c r="L1009" s="4"/>
      <c r="M1009" s="4"/>
      <c r="N1009" s="4" t="str">
        <f>IFERROR(IF(VLOOKUP(A1009,'API Org Members'!C:D,2,FALSE)=0,"",VLOOKUP(A1009,'API Org Members'!C:D,2,FALSE)),"")</f>
        <v>http:/www.energy.siemens.com/hq/en/industries-utilities/oil-gas/products-systems-solutions/water-solutions/</v>
      </c>
      <c r="O1009" t="str">
        <f>IFERROR(IF(VLOOKUP(A1009,Resources!A:B,2,FALSE)=0,"",VLOOKUP(A1009,Resources!A:B,2,FALSE)),"")</f>
        <v>http://www.sourcewatch.org/index.php/Siemens_AG</v>
      </c>
    </row>
    <row r="1010" spans="1:15" x14ac:dyDescent="0.2">
      <c r="A1010" s="3" t="s">
        <v>418</v>
      </c>
      <c r="B1010" s="4"/>
      <c r="C1010" s="4"/>
      <c r="D1010" s="4"/>
      <c r="E1010" s="4"/>
      <c r="F1010" s="4"/>
      <c r="G1010" s="4"/>
      <c r="H1010" s="4"/>
      <c r="I1010" s="4"/>
      <c r="J1010" s="4">
        <v>1</v>
      </c>
      <c r="K1010" s="4">
        <v>1</v>
      </c>
      <c r="L1010" s="4"/>
      <c r="M1010" s="4"/>
      <c r="N1010" s="4" t="str">
        <f>IFERROR(IF(VLOOKUP(A1010,'API Org Members'!C:D,2,FALSE)=0,"",VLOOKUP(A1010,'API Org Members'!C:D,2,FALSE)),"")</f>
        <v>http:/sierrah2s.com/</v>
      </c>
      <c r="O1010" t="str">
        <f>IFERROR(IF(VLOOKUP(A1010,Resources!A:B,2,FALSE)=0,"",VLOOKUP(A1010,Resources!A:B,2,FALSE)),"")</f>
        <v/>
      </c>
    </row>
    <row r="1011" spans="1:15" x14ac:dyDescent="0.2">
      <c r="A1011" s="3" t="s">
        <v>731</v>
      </c>
      <c r="B1011" s="4"/>
      <c r="C1011" s="4"/>
      <c r="D1011" s="4"/>
      <c r="E1011" s="4"/>
      <c r="F1011" s="4"/>
      <c r="G1011" s="4"/>
      <c r="H1011" s="4"/>
      <c r="I1011" s="4">
        <v>1</v>
      </c>
      <c r="J1011" s="4">
        <v>1</v>
      </c>
      <c r="K1011" s="4">
        <v>1</v>
      </c>
      <c r="L1011" s="4"/>
      <c r="M1011" s="4"/>
      <c r="N1011" s="4" t="str">
        <f>IFERROR(IF(VLOOKUP(A1011,'API Org Members'!C:D,2,FALSE)=0,"",VLOOKUP(A1011,'API Org Members'!C:D,2,FALSE)),"")</f>
        <v>http:/www.sintexminerals.com/</v>
      </c>
      <c r="O1011" t="str">
        <f>IFERROR(IF(VLOOKUP(A1011,Resources!A:B,2,FALSE)=0,"",VLOOKUP(A1011,Resources!A:B,2,FALSE)),"")</f>
        <v/>
      </c>
    </row>
    <row r="1012" spans="1:15" x14ac:dyDescent="0.2">
      <c r="A1012" s="3" t="s">
        <v>419</v>
      </c>
      <c r="B1012" s="4"/>
      <c r="C1012" s="4">
        <v>1</v>
      </c>
      <c r="D1012" s="4">
        <v>1</v>
      </c>
      <c r="E1012" s="4">
        <v>1</v>
      </c>
      <c r="F1012" s="4">
        <v>1</v>
      </c>
      <c r="G1012" s="4">
        <v>1</v>
      </c>
      <c r="H1012" s="4">
        <v>1</v>
      </c>
      <c r="I1012" s="4">
        <v>1</v>
      </c>
      <c r="J1012" s="4">
        <v>1</v>
      </c>
      <c r="K1012" s="4">
        <v>1</v>
      </c>
      <c r="L1012" s="4">
        <v>1</v>
      </c>
      <c r="M1012" s="4">
        <v>1</v>
      </c>
      <c r="N1012" s="4" t="str">
        <f>IFERROR(IF(VLOOKUP(A1012,'API Org Members'!C:D,2,FALSE)=0,"",VLOOKUP(A1012,'API Org Members'!C:D,2,FALSE)),"")</f>
        <v>http://www.sivalls.com/</v>
      </c>
      <c r="O1012" t="str">
        <f>IFERROR(IF(VLOOKUP(A1012,Resources!A:B,2,FALSE)=0,"",VLOOKUP(A1012,Resources!A:B,2,FALSE)),"")</f>
        <v/>
      </c>
    </row>
    <row r="1013" spans="1:15" x14ac:dyDescent="0.2">
      <c r="A1013" s="3" t="s">
        <v>2035</v>
      </c>
      <c r="B1013" s="4"/>
      <c r="C1013" s="4"/>
      <c r="D1013" s="4"/>
      <c r="E1013" s="4">
        <v>1</v>
      </c>
      <c r="F1013" s="4">
        <v>1</v>
      </c>
      <c r="G1013" s="4"/>
      <c r="H1013" s="4"/>
      <c r="I1013" s="4"/>
      <c r="J1013" s="4"/>
      <c r="K1013" s="4"/>
      <c r="L1013" s="4"/>
      <c r="M1013" s="4"/>
      <c r="N1013" s="4" t="str">
        <f>IFERROR(IF(VLOOKUP(A1013,'API Org Members'!C:D,2,FALSE)=0,"",VLOOKUP(A1013,'API Org Members'!C:D,2,FALSE)),"")</f>
        <v>http://eng.skenergy.com</v>
      </c>
      <c r="O1013" t="str">
        <f>IFERROR(IF(VLOOKUP(A1013,Resources!A:B,2,FALSE)=0,"",VLOOKUP(A1013,Resources!A:B,2,FALSE)),"")</f>
        <v/>
      </c>
    </row>
    <row r="1014" spans="1:15" x14ac:dyDescent="0.2">
      <c r="A1014" s="3" t="s">
        <v>420</v>
      </c>
      <c r="B1014" s="4"/>
      <c r="C1014" s="4"/>
      <c r="D1014" s="4"/>
      <c r="E1014" s="4"/>
      <c r="F1014" s="4"/>
      <c r="G1014" s="4">
        <v>1</v>
      </c>
      <c r="H1014" s="4">
        <v>1</v>
      </c>
      <c r="I1014" s="4">
        <v>1</v>
      </c>
      <c r="J1014" s="4">
        <v>1</v>
      </c>
      <c r="K1014" s="4">
        <v>1</v>
      </c>
      <c r="L1014" s="4">
        <v>1</v>
      </c>
      <c r="M1014" s="4">
        <v>1</v>
      </c>
      <c r="N1014" s="4" t="str">
        <f>IFERROR(IF(VLOOKUP(A1014,'API Org Members'!C:D,2,FALSE)=0,"",VLOOKUP(A1014,'API Org Members'!C:D,2,FALSE)),"")</f>
        <v>http://eng.skenergy.com/</v>
      </c>
      <c r="O1014" t="str">
        <f>IFERROR(IF(VLOOKUP(A1014,Resources!A:B,2,FALSE)=0,"",VLOOKUP(A1014,Resources!A:B,2,FALSE)),"")</f>
        <v/>
      </c>
    </row>
    <row r="1015" spans="1:15" x14ac:dyDescent="0.2">
      <c r="A1015" s="3" t="s">
        <v>1779</v>
      </c>
      <c r="B1015" s="4">
        <v>1</v>
      </c>
      <c r="C1015" s="4">
        <v>1</v>
      </c>
      <c r="D1015" s="4">
        <v>1</v>
      </c>
      <c r="E1015" s="4">
        <v>1</v>
      </c>
      <c r="F1015" s="4">
        <v>1</v>
      </c>
      <c r="G1015" s="4">
        <v>1</v>
      </c>
      <c r="H1015" s="4"/>
      <c r="I1015" s="4"/>
      <c r="J1015" s="4"/>
      <c r="K1015" s="4"/>
      <c r="L1015" s="4"/>
      <c r="M1015" s="4"/>
      <c r="N1015" s="4" t="str">
        <f>IFERROR(IF(VLOOKUP(A1015,'API Org Members'!C:D,2,FALSE)=0,"",VLOOKUP(A1015,'API Org Members'!C:D,2,FALSE)),"")</f>
        <v>http:/www.skaugen.com/</v>
      </c>
      <c r="O1015" t="str">
        <f>IFERROR(IF(VLOOKUP(A1015,Resources!A:B,2,FALSE)=0,"",VLOOKUP(A1015,Resources!A:B,2,FALSE)),"")</f>
        <v/>
      </c>
    </row>
    <row r="1016" spans="1:15" x14ac:dyDescent="0.2">
      <c r="A1016" s="3" t="s">
        <v>1780</v>
      </c>
      <c r="B1016" s="4"/>
      <c r="C1016" s="4"/>
      <c r="D1016" s="4"/>
      <c r="E1016" s="4"/>
      <c r="F1016" s="4">
        <v>1</v>
      </c>
      <c r="G1016" s="4">
        <v>1</v>
      </c>
      <c r="H1016" s="4"/>
      <c r="I1016" s="4"/>
      <c r="J1016" s="4"/>
      <c r="K1016" s="4"/>
      <c r="L1016" s="4"/>
      <c r="M1016" s="4"/>
      <c r="N1016" s="4" t="str">
        <f>IFERROR(IF(VLOOKUP(A1016,'API Org Members'!C:D,2,FALSE)=0,"",VLOOKUP(A1016,'API Org Members'!C:D,2,FALSE)),"")</f>
        <v>http://www.skystone.ca</v>
      </c>
      <c r="O1016" t="str">
        <f>IFERROR(IF(VLOOKUP(A1016,Resources!A:B,2,FALSE)=0,"",VLOOKUP(A1016,Resources!A:B,2,FALSE)),"")</f>
        <v/>
      </c>
    </row>
    <row r="1017" spans="1:15" x14ac:dyDescent="0.2">
      <c r="A1017" s="3" t="s">
        <v>2231</v>
      </c>
      <c r="B1017" s="4"/>
      <c r="C1017" s="4"/>
      <c r="D1017" s="4">
        <v>1</v>
      </c>
      <c r="E1017" s="4">
        <v>1</v>
      </c>
      <c r="F1017" s="4"/>
      <c r="G1017" s="4"/>
      <c r="H1017" s="4"/>
      <c r="I1017" s="4"/>
      <c r="J1017" s="4"/>
      <c r="K1017" s="4"/>
      <c r="L1017" s="4"/>
      <c r="M1017" s="4"/>
      <c r="N1017" s="4" t="str">
        <f>IFERROR(IF(VLOOKUP(A1017,'API Org Members'!C:D,2,FALSE)=0,"",VLOOKUP(A1017,'API Org Members'!C:D,2,FALSE)),"")</f>
        <v>http:/www.skystone.ca/</v>
      </c>
      <c r="O1017" t="str">
        <f>IFERROR(IF(VLOOKUP(A1017,Resources!A:B,2,FALSE)=0,"",VLOOKUP(A1017,Resources!A:B,2,FALSE)),"")</f>
        <v/>
      </c>
    </row>
    <row r="1018" spans="1:15" x14ac:dyDescent="0.2">
      <c r="A1018" s="3" t="s">
        <v>1477</v>
      </c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>
        <v>1</v>
      </c>
      <c r="M1018" s="4">
        <v>1</v>
      </c>
      <c r="N1018" s="4" t="str">
        <f>IFERROR(IF(VLOOKUP(A1018,'API Org Members'!C:D,2,FALSE)=0,"",VLOOKUP(A1018,'API Org Members'!C:D,2,FALSE)),"")</f>
        <v>http://slrconsulting.com/na/</v>
      </c>
      <c r="O1018" t="str">
        <f>IFERROR(IF(VLOOKUP(A1018,Resources!A:B,2,FALSE)=0,"",VLOOKUP(A1018,Resources!A:B,2,FALSE)),"")</f>
        <v/>
      </c>
    </row>
    <row r="1019" spans="1:15" x14ac:dyDescent="0.2">
      <c r="A1019" s="3" t="s">
        <v>1478</v>
      </c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>
        <v>1</v>
      </c>
      <c r="M1019" s="4"/>
      <c r="N1019" s="4" t="str">
        <f>IFERROR(IF(VLOOKUP(A1019,'API Org Members'!C:D,2,FALSE)=0,"",VLOOKUP(A1019,'API Org Members'!C:D,2,FALSE)),"")</f>
        <v>http:/www.smarktec.com/</v>
      </c>
      <c r="O1019" t="str">
        <f>IFERROR(IF(VLOOKUP(A1019,Resources!A:B,2,FALSE)=0,"",VLOOKUP(A1019,Resources!A:B,2,FALSE)),"")</f>
        <v/>
      </c>
    </row>
    <row r="1020" spans="1:15" x14ac:dyDescent="0.2">
      <c r="A1020" s="3" t="s">
        <v>421</v>
      </c>
      <c r="B1020" s="4"/>
      <c r="C1020" s="4"/>
      <c r="D1020" s="4"/>
      <c r="E1020" s="4"/>
      <c r="F1020" s="4"/>
      <c r="G1020" s="4"/>
      <c r="H1020" s="4"/>
      <c r="I1020" s="4"/>
      <c r="J1020" s="4">
        <v>1</v>
      </c>
      <c r="K1020" s="4">
        <v>1</v>
      </c>
      <c r="L1020" s="4">
        <v>1</v>
      </c>
      <c r="M1020" s="4">
        <v>1</v>
      </c>
      <c r="N1020" s="4" t="str">
        <f>IFERROR(IF(VLOOKUP(A1020,'API Org Members'!C:D,2,FALSE)=0,"",VLOOKUP(A1020,'API Org Members'!C:D,2,FALSE)),"")</f>
        <v>http://www.smart-pipe.com/</v>
      </c>
      <c r="O1020" t="str">
        <f>IFERROR(IF(VLOOKUP(A1020,Resources!A:B,2,FALSE)=0,"",VLOOKUP(A1020,Resources!A:B,2,FALSE)),"")</f>
        <v/>
      </c>
    </row>
    <row r="1021" spans="1:15" x14ac:dyDescent="0.2">
      <c r="A1021" s="3" t="s">
        <v>1479</v>
      </c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>
        <v>1</v>
      </c>
      <c r="M1021" s="4"/>
      <c r="N1021" s="4" t="str">
        <f>IFERROR(IF(VLOOKUP(A1021,'API Org Members'!C:D,2,FALSE)=0,"",VLOOKUP(A1021,'API Org Members'!C:D,2,FALSE)),"")</f>
        <v>http:/arleasing.com/</v>
      </c>
      <c r="O1021" t="str">
        <f>IFERROR(IF(VLOOKUP(A1021,Resources!A:B,2,FALSE)=0,"",VLOOKUP(A1021,Resources!A:B,2,FALSE)),"")</f>
        <v/>
      </c>
    </row>
    <row r="1022" spans="1:15" x14ac:dyDescent="0.2">
      <c r="A1022" s="3" t="s">
        <v>422</v>
      </c>
      <c r="B1022" s="4"/>
      <c r="C1022" s="4"/>
      <c r="D1022" s="4"/>
      <c r="E1022" s="4"/>
      <c r="F1022" s="4">
        <v>1</v>
      </c>
      <c r="G1022" s="4">
        <v>1</v>
      </c>
      <c r="H1022" s="4">
        <v>1</v>
      </c>
      <c r="I1022" s="4">
        <v>1</v>
      </c>
      <c r="J1022" s="4">
        <v>1</v>
      </c>
      <c r="K1022" s="4">
        <v>1</v>
      </c>
      <c r="L1022" s="4">
        <v>1</v>
      </c>
      <c r="M1022" s="4">
        <v>1</v>
      </c>
      <c r="N1022" s="4" t="str">
        <f>IFERROR(IF(VLOOKUP(A1022,'API Org Members'!C:D,2,FALSE)=0,"",VLOOKUP(A1022,'API Org Members'!C:D,2,FALSE)),"")</f>
        <v>http://www.smithburgess.com/</v>
      </c>
      <c r="O1022" t="str">
        <f>IFERROR(IF(VLOOKUP(A1022,Resources!A:B,2,FALSE)=0,"",VLOOKUP(A1022,Resources!A:B,2,FALSE)),"")</f>
        <v/>
      </c>
    </row>
    <row r="1023" spans="1:15" x14ac:dyDescent="0.2">
      <c r="A1023" s="3" t="s">
        <v>2036</v>
      </c>
      <c r="B1023" s="4">
        <v>1</v>
      </c>
      <c r="C1023" s="4">
        <v>1</v>
      </c>
      <c r="D1023" s="4">
        <v>1</v>
      </c>
      <c r="E1023" s="4">
        <v>1</v>
      </c>
      <c r="F1023" s="4">
        <v>1</v>
      </c>
      <c r="G1023" s="4"/>
      <c r="H1023" s="4"/>
      <c r="I1023" s="4"/>
      <c r="J1023" s="4"/>
      <c r="K1023" s="4"/>
      <c r="L1023" s="4"/>
      <c r="M1023" s="4"/>
      <c r="N1023" s="4" t="str">
        <f>IFERROR(IF(VLOOKUP(A1023,'API Org Members'!C:D,2,FALSE)=0,"",VLOOKUP(A1023,'API Org Members'!C:D,2,FALSE)),"")</f>
        <v>http:/www.smith.com/</v>
      </c>
      <c r="O1023" t="str">
        <f>IFERROR(IF(VLOOKUP(A1023,Resources!A:B,2,FALSE)=0,"",VLOOKUP(A1023,Resources!A:B,2,FALSE)),"")</f>
        <v/>
      </c>
    </row>
    <row r="1024" spans="1:15" x14ac:dyDescent="0.2">
      <c r="A1024" s="3" t="s">
        <v>423</v>
      </c>
      <c r="B1024" s="4"/>
      <c r="C1024" s="4"/>
      <c r="D1024" s="4"/>
      <c r="E1024" s="4">
        <v>1</v>
      </c>
      <c r="F1024" s="4">
        <v>1</v>
      </c>
      <c r="G1024" s="4">
        <v>1</v>
      </c>
      <c r="H1024" s="4">
        <v>1</v>
      </c>
      <c r="I1024" s="4">
        <v>1</v>
      </c>
      <c r="J1024" s="4">
        <v>1</v>
      </c>
      <c r="K1024" s="4">
        <v>1</v>
      </c>
      <c r="L1024" s="4">
        <v>1</v>
      </c>
      <c r="M1024" s="4">
        <v>1</v>
      </c>
      <c r="N1024" s="4" t="str">
        <f>IFERROR(IF(VLOOKUP(A1024,'API Org Members'!C:D,2,FALSE)=0,"",VLOOKUP(A1024,'API Org Members'!C:D,2,FALSE)),"")</f>
        <v>http://www.smith-tank.com/</v>
      </c>
      <c r="O1024" t="str">
        <f>IFERROR(IF(VLOOKUP(A1024,Resources!A:B,2,FALSE)=0,"",VLOOKUP(A1024,Resources!A:B,2,FALSE)),"")</f>
        <v/>
      </c>
    </row>
    <row r="1025" spans="1:15" x14ac:dyDescent="0.2">
      <c r="A1025" s="3" t="s">
        <v>2346</v>
      </c>
      <c r="B1025" s="4">
        <v>1</v>
      </c>
      <c r="C1025" s="4">
        <v>1</v>
      </c>
      <c r="D1025" s="4">
        <v>1</v>
      </c>
      <c r="E1025" s="4"/>
      <c r="F1025" s="4"/>
      <c r="G1025" s="4"/>
      <c r="H1025" s="4"/>
      <c r="I1025" s="4"/>
      <c r="J1025" s="4"/>
      <c r="K1025" s="4"/>
      <c r="L1025" s="4"/>
      <c r="M1025" s="4"/>
      <c r="N1025" s="4" t="str">
        <f>IFERROR(IF(VLOOKUP(A1025,'API Org Members'!C:D,2,FALSE)=0,"",VLOOKUP(A1025,'API Org Members'!C:D,2,FALSE)),"")</f>
        <v>http:/www.sofconsa.com/</v>
      </c>
      <c r="O1025" t="str">
        <f>IFERROR(IF(VLOOKUP(A1025,Resources!A:B,2,FALSE)=0,"",VLOOKUP(A1025,Resources!A:B,2,FALSE)),"")</f>
        <v/>
      </c>
    </row>
    <row r="1026" spans="1:15" x14ac:dyDescent="0.2">
      <c r="A1026" s="3" t="s">
        <v>424</v>
      </c>
      <c r="B1026" s="4"/>
      <c r="C1026" s="4"/>
      <c r="D1026" s="4"/>
      <c r="E1026" s="4"/>
      <c r="F1026" s="4"/>
      <c r="G1026" s="4"/>
      <c r="H1026" s="4">
        <v>1</v>
      </c>
      <c r="I1026" s="4">
        <v>1</v>
      </c>
      <c r="J1026" s="4">
        <v>1</v>
      </c>
      <c r="K1026" s="4">
        <v>1</v>
      </c>
      <c r="L1026" s="4"/>
      <c r="M1026" s="4"/>
      <c r="N1026" s="4" t="str">
        <f>IFERROR(IF(VLOOKUP(A1026,'API Org Members'!C:D,2,FALSE)=0,"",VLOOKUP(A1026,'API Org Members'!C:D,2,FALSE)),"")</f>
        <v>http:/www.solonmfg.com/</v>
      </c>
      <c r="O1026" t="str">
        <f>IFERROR(IF(VLOOKUP(A1026,Resources!A:B,2,FALSE)=0,"",VLOOKUP(A1026,Resources!A:B,2,FALSE)),"")</f>
        <v/>
      </c>
    </row>
    <row r="1027" spans="1:15" x14ac:dyDescent="0.2">
      <c r="A1027" s="3" t="s">
        <v>425</v>
      </c>
      <c r="B1027" s="4"/>
      <c r="C1027" s="4"/>
      <c r="D1027" s="4"/>
      <c r="E1027" s="4"/>
      <c r="F1027" s="4"/>
      <c r="G1027" s="4"/>
      <c r="H1027" s="4">
        <v>1</v>
      </c>
      <c r="I1027" s="4">
        <v>1</v>
      </c>
      <c r="J1027" s="4">
        <v>1</v>
      </c>
      <c r="K1027" s="4">
        <v>1</v>
      </c>
      <c r="L1027" s="4">
        <v>1</v>
      </c>
      <c r="M1027" s="4">
        <v>1</v>
      </c>
      <c r="N1027" s="4" t="str">
        <f>IFERROR(IF(VLOOKUP(A1027,'API Org Members'!C:D,2,FALSE)=0,"",VLOOKUP(A1027,'API Org Members'!C:D,2,FALSE)),"")</f>
        <v>http://southernvalve.com/services.html</v>
      </c>
      <c r="O1027" t="str">
        <f>IFERROR(IF(VLOOKUP(A1027,Resources!A:B,2,FALSE)=0,"",VLOOKUP(A1027,Resources!A:B,2,FALSE)),"")</f>
        <v/>
      </c>
    </row>
    <row r="1028" spans="1:15" x14ac:dyDescent="0.2">
      <c r="A1028" s="3" t="s">
        <v>426</v>
      </c>
      <c r="B1028" s="4"/>
      <c r="C1028" s="4"/>
      <c r="D1028" s="4"/>
      <c r="E1028" s="4"/>
      <c r="F1028" s="4"/>
      <c r="G1028" s="4"/>
      <c r="H1028" s="4"/>
      <c r="I1028" s="4"/>
      <c r="J1028" s="4">
        <v>1</v>
      </c>
      <c r="K1028" s="4">
        <v>1</v>
      </c>
      <c r="L1028" s="4">
        <v>1</v>
      </c>
      <c r="M1028" s="4">
        <v>1</v>
      </c>
      <c r="N1028" s="4" t="str">
        <f>IFERROR(IF(VLOOKUP(A1028,'API Org Members'!C:D,2,FALSE)=0,"",VLOOKUP(A1028,'API Org Members'!C:D,2,FALSE)),"")</f>
        <v>http://www.spservicesinc.com/</v>
      </c>
      <c r="O1028" t="str">
        <f>IFERROR(IF(VLOOKUP(A1028,Resources!A:B,2,FALSE)=0,"",VLOOKUP(A1028,Resources!A:B,2,FALSE)),"")</f>
        <v/>
      </c>
    </row>
    <row r="1029" spans="1:15" x14ac:dyDescent="0.2">
      <c r="A1029" s="3" t="s">
        <v>427</v>
      </c>
      <c r="B1029" s="4"/>
      <c r="C1029" s="4"/>
      <c r="D1029" s="4"/>
      <c r="E1029" s="4"/>
      <c r="F1029" s="4"/>
      <c r="G1029" s="4"/>
      <c r="H1029" s="4">
        <v>1</v>
      </c>
      <c r="I1029" s="4">
        <v>1</v>
      </c>
      <c r="J1029" s="4">
        <v>1</v>
      </c>
      <c r="K1029" s="4">
        <v>1</v>
      </c>
      <c r="L1029" s="4">
        <v>1</v>
      </c>
      <c r="M1029" s="4">
        <v>1</v>
      </c>
      <c r="N1029" s="4" t="str">
        <f>IFERROR(IF(VLOOKUP(A1029,'API Org Members'!C:D,2,FALSE)=0,"",VLOOKUP(A1029,'API Org Members'!C:D,2,FALSE)),"")</f>
        <v>http://southernvalve.com/services.html</v>
      </c>
      <c r="O1029" t="str">
        <f>IFERROR(IF(VLOOKUP(A1029,Resources!A:B,2,FALSE)=0,"",VLOOKUP(A1029,Resources!A:B,2,FALSE)),"")</f>
        <v/>
      </c>
    </row>
    <row r="1030" spans="1:15" x14ac:dyDescent="0.2">
      <c r="A1030" s="3" t="s">
        <v>428</v>
      </c>
      <c r="B1030" s="4"/>
      <c r="C1030" s="4"/>
      <c r="D1030" s="4"/>
      <c r="E1030" s="4"/>
      <c r="F1030" s="4"/>
      <c r="G1030" s="4"/>
      <c r="H1030" s="4"/>
      <c r="I1030" s="4"/>
      <c r="J1030" s="4"/>
      <c r="K1030" s="4">
        <v>1</v>
      </c>
      <c r="L1030" s="4">
        <v>1</v>
      </c>
      <c r="M1030" s="4">
        <v>1</v>
      </c>
      <c r="N1030" s="4" t="str">
        <f>IFERROR(IF(VLOOKUP(A1030,'API Org Members'!C:D,2,FALSE)=0,"",VLOOKUP(A1030,'API Org Members'!C:D,2,FALSE)),"")</f>
        <v>https://www.swn.com/</v>
      </c>
      <c r="O1030" t="str">
        <f>IFERROR(IF(VLOOKUP(A1030,Resources!A:B,2,FALSE)=0,"",VLOOKUP(A1030,Resources!A:B,2,FALSE)),"")</f>
        <v>http://www.sourcewatch.org/index.php/Southwestern_Energy</v>
      </c>
    </row>
    <row r="1031" spans="1:15" x14ac:dyDescent="0.2">
      <c r="A1031" s="3" t="s">
        <v>429</v>
      </c>
      <c r="B1031" s="4"/>
      <c r="C1031" s="4"/>
      <c r="D1031" s="4">
        <v>1</v>
      </c>
      <c r="E1031" s="4">
        <v>1</v>
      </c>
      <c r="F1031" s="4">
        <v>1</v>
      </c>
      <c r="G1031" s="4">
        <v>1</v>
      </c>
      <c r="H1031" s="4">
        <v>1</v>
      </c>
      <c r="I1031" s="4">
        <v>1</v>
      </c>
      <c r="J1031" s="4">
        <v>1</v>
      </c>
      <c r="K1031" s="4">
        <v>1</v>
      </c>
      <c r="L1031" s="4">
        <v>1</v>
      </c>
      <c r="M1031" s="4">
        <v>1</v>
      </c>
      <c r="N1031" s="4" t="str">
        <f>IFERROR(IF(VLOOKUP(A1031,'API Org Members'!C:D,2,FALSE)=0,"",VLOOKUP(A1031,'API Org Members'!C:D,2,FALSE)),"")</f>
        <v>http://www.spacescienceservices.com/</v>
      </c>
      <c r="O1031" t="str">
        <f>IFERROR(IF(VLOOKUP(A1031,Resources!A:B,2,FALSE)=0,"",VLOOKUP(A1031,Resources!A:B,2,FALSE)),"")</f>
        <v/>
      </c>
    </row>
    <row r="1032" spans="1:15" x14ac:dyDescent="0.2">
      <c r="A1032" s="3" t="s">
        <v>2232</v>
      </c>
      <c r="B1032" s="4"/>
      <c r="C1032" s="4">
        <v>1</v>
      </c>
      <c r="D1032" s="4">
        <v>1</v>
      </c>
      <c r="E1032" s="4">
        <v>1</v>
      </c>
      <c r="F1032" s="4"/>
      <c r="G1032" s="4"/>
      <c r="H1032" s="4"/>
      <c r="I1032" s="4"/>
      <c r="J1032" s="4"/>
      <c r="K1032" s="4"/>
      <c r="L1032" s="4"/>
      <c r="M1032" s="4"/>
      <c r="N1032" s="4" t="str">
        <f>IFERROR(IF(VLOOKUP(A1032,'API Org Members'!C:D,2,FALSE)=0,"",VLOOKUP(A1032,'API Org Members'!C:D,2,FALSE)),"")</f>
        <v>http:/www.sparref.com/</v>
      </c>
      <c r="O1032" t="str">
        <f>IFERROR(IF(VLOOKUP(A1032,Resources!A:B,2,FALSE)=0,"",VLOOKUP(A1032,Resources!A:B,2,FALSE)),"")</f>
        <v/>
      </c>
    </row>
    <row r="1033" spans="1:15" x14ac:dyDescent="0.2">
      <c r="A1033" s="3" t="s">
        <v>1480</v>
      </c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>
        <v>1</v>
      </c>
      <c r="M1033" s="4"/>
      <c r="N1033" s="4" t="str">
        <f>IFERROR(IF(VLOOKUP(A1033,'API Org Members'!C:D,2,FALSE)=0,"",VLOOKUP(A1033,'API Org Members'!C:D,2,FALSE)),"")</f>
        <v>http:/www.sps-inc.net/</v>
      </c>
      <c r="O1033" t="str">
        <f>IFERROR(IF(VLOOKUP(A1033,Resources!A:B,2,FALSE)=0,"",VLOOKUP(A1033,Resources!A:B,2,FALSE)),"")</f>
        <v/>
      </c>
    </row>
    <row r="1034" spans="1:15" x14ac:dyDescent="0.2">
      <c r="A1034" s="3" t="s">
        <v>732</v>
      </c>
      <c r="B1034" s="4"/>
      <c r="C1034" s="4"/>
      <c r="D1034" s="4"/>
      <c r="E1034" s="4"/>
      <c r="F1034" s="4"/>
      <c r="G1034" s="4"/>
      <c r="H1034" s="4">
        <v>1</v>
      </c>
      <c r="I1034" s="4">
        <v>1</v>
      </c>
      <c r="J1034" s="4">
        <v>1</v>
      </c>
      <c r="K1034" s="4">
        <v>1</v>
      </c>
      <c r="L1034" s="4"/>
      <c r="M1034" s="4"/>
      <c r="N1034" s="4" t="str">
        <f>IFERROR(IF(VLOOKUP(A1034,'API Org Members'!C:D,2,FALSE)=0,"",VLOOKUP(A1034,'API Org Members'!C:D,2,FALSE)),"")</f>
        <v>http:/www.spectraenergy.com/</v>
      </c>
      <c r="O1034" t="str">
        <f>IFERROR(IF(VLOOKUP(A1034,Resources!A:B,2,FALSE)=0,"",VLOOKUP(A1034,Resources!A:B,2,FALSE)),"")</f>
        <v/>
      </c>
    </row>
    <row r="1035" spans="1:15" x14ac:dyDescent="0.2">
      <c r="A1035" s="3" t="s">
        <v>430</v>
      </c>
      <c r="B1035" s="4">
        <v>1</v>
      </c>
      <c r="C1035" s="4">
        <v>1</v>
      </c>
      <c r="D1035" s="4">
        <v>1</v>
      </c>
      <c r="E1035" s="4">
        <v>1</v>
      </c>
      <c r="F1035" s="4">
        <v>1</v>
      </c>
      <c r="G1035" s="4">
        <v>1</v>
      </c>
      <c r="H1035" s="4">
        <v>1</v>
      </c>
      <c r="I1035" s="4">
        <v>1</v>
      </c>
      <c r="J1035" s="4">
        <v>1</v>
      </c>
      <c r="K1035" s="4">
        <v>1</v>
      </c>
      <c r="L1035" s="4">
        <v>1</v>
      </c>
      <c r="M1035" s="4">
        <v>1</v>
      </c>
      <c r="N1035" s="4" t="str">
        <f>IFERROR(IF(VLOOKUP(A1035,'API Org Members'!C:D,2,FALSE)=0,"",VLOOKUP(A1035,'API Org Members'!C:D,2,FALSE)),"")</f>
        <v>http://www.spl-inc.com/</v>
      </c>
      <c r="O1035" t="str">
        <f>IFERROR(IF(VLOOKUP(A1035,Resources!A:B,2,FALSE)=0,"",VLOOKUP(A1035,Resources!A:B,2,FALSE)),"")</f>
        <v/>
      </c>
    </row>
    <row r="1036" spans="1:15" x14ac:dyDescent="0.2">
      <c r="A1036" s="3" t="s">
        <v>1600</v>
      </c>
      <c r="B1036" s="4"/>
      <c r="C1036" s="4"/>
      <c r="D1036" s="4"/>
      <c r="E1036" s="4"/>
      <c r="F1036" s="4"/>
      <c r="G1036" s="4"/>
      <c r="H1036" s="4"/>
      <c r="I1036" s="4">
        <v>1</v>
      </c>
      <c r="J1036" s="4"/>
      <c r="K1036" s="4"/>
      <c r="L1036" s="4"/>
      <c r="M1036" s="4"/>
      <c r="N1036" s="4" t="str">
        <f>IFERROR(IF(VLOOKUP(A1036,'API Org Members'!C:D,2,FALSE)=0,"",VLOOKUP(A1036,'API Org Members'!C:D,2,FALSE)),"")</f>
        <v>http:/www.spooltech.us/site/</v>
      </c>
      <c r="O1036" t="str">
        <f>IFERROR(IF(VLOOKUP(A1036,Resources!A:B,2,FALSE)=0,"",VLOOKUP(A1036,Resources!A:B,2,FALSE)),"")</f>
        <v/>
      </c>
    </row>
    <row r="1037" spans="1:15" x14ac:dyDescent="0.2">
      <c r="A1037" s="3" t="s">
        <v>3170</v>
      </c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>
        <v>1</v>
      </c>
      <c r="N1037" s="4" t="str">
        <f>IFERROR(IF(VLOOKUP(A1037,'API Org Members'!C:D,2,FALSE)=0,"",VLOOKUP(A1037,'API Org Members'!C:D,2,FALSE)),"")</f>
        <v>http://www.srcenergy.com/</v>
      </c>
      <c r="O1037" t="str">
        <f>IFERROR(IF(VLOOKUP(A1037,Resources!A:B,2,FALSE)=0,"",VLOOKUP(A1037,Resources!A:B,2,FALSE)),"")</f>
        <v/>
      </c>
    </row>
    <row r="1038" spans="1:15" x14ac:dyDescent="0.2">
      <c r="A1038" s="3" t="s">
        <v>432</v>
      </c>
      <c r="B1038" s="4"/>
      <c r="C1038" s="4"/>
      <c r="D1038" s="4"/>
      <c r="E1038" s="4"/>
      <c r="F1038" s="4"/>
      <c r="G1038" s="4">
        <v>1</v>
      </c>
      <c r="H1038" s="4">
        <v>1</v>
      </c>
      <c r="I1038" s="4">
        <v>1</v>
      </c>
      <c r="J1038" s="4">
        <v>1</v>
      </c>
      <c r="K1038" s="4">
        <v>1</v>
      </c>
      <c r="L1038" s="4">
        <v>1</v>
      </c>
      <c r="M1038" s="4">
        <v>1</v>
      </c>
      <c r="N1038" s="4" t="str">
        <f>IFERROR(IF(VLOOKUP(A1038,'API Org Members'!C:D,2,FALSE)=0,"",VLOOKUP(A1038,'API Org Members'!C:D,2,FALSE)),"")</f>
        <v>http://www.stantec.com/</v>
      </c>
      <c r="O1038" t="str">
        <f>IFERROR(IF(VLOOKUP(A1038,Resources!A:B,2,FALSE)=0,"",VLOOKUP(A1038,Resources!A:B,2,FALSE)),"")</f>
        <v/>
      </c>
    </row>
    <row r="1039" spans="1:15" x14ac:dyDescent="0.2">
      <c r="A1039" s="3" t="s">
        <v>433</v>
      </c>
      <c r="B1039" s="4"/>
      <c r="C1039" s="4"/>
      <c r="D1039" s="4"/>
      <c r="E1039" s="4"/>
      <c r="F1039" s="4"/>
      <c r="G1039" s="4"/>
      <c r="H1039" s="4">
        <v>1</v>
      </c>
      <c r="I1039" s="4">
        <v>1</v>
      </c>
      <c r="J1039" s="4">
        <v>1</v>
      </c>
      <c r="K1039" s="4">
        <v>1</v>
      </c>
      <c r="L1039" s="4">
        <v>1</v>
      </c>
      <c r="M1039" s="4">
        <v>1</v>
      </c>
      <c r="N1039" s="4" t="str">
        <f>IFERROR(IF(VLOOKUP(A1039,'API Org Members'!C:D,2,FALSE)=0,"",VLOOKUP(A1039,'API Org Members'!C:D,2,FALSE)),"")</f>
        <v>http://www.stantechservices.com/</v>
      </c>
      <c r="O1039" t="str">
        <f>IFERROR(IF(VLOOKUP(A1039,Resources!A:B,2,FALSE)=0,"",VLOOKUP(A1039,Resources!A:B,2,FALSE)),"")</f>
        <v/>
      </c>
    </row>
    <row r="1040" spans="1:15" x14ac:dyDescent="0.2">
      <c r="A1040" s="3" t="s">
        <v>434</v>
      </c>
      <c r="B1040" s="4"/>
      <c r="C1040" s="4"/>
      <c r="D1040" s="4"/>
      <c r="E1040" s="4"/>
      <c r="F1040" s="4"/>
      <c r="G1040" s="4"/>
      <c r="H1040" s="4"/>
      <c r="I1040" s="4"/>
      <c r="J1040" s="4"/>
      <c r="K1040" s="4">
        <v>1</v>
      </c>
      <c r="L1040" s="4">
        <v>1</v>
      </c>
      <c r="M1040" s="4">
        <v>1</v>
      </c>
      <c r="N1040" s="4" t="str">
        <f>IFERROR(IF(VLOOKUP(A1040,'API Org Members'!C:D,2,FALSE)=0,"",VLOOKUP(A1040,'API Org Members'!C:D,2,FALSE)),"")</f>
        <v>http://www.statiflo.com/</v>
      </c>
      <c r="O1040" t="str">
        <f>IFERROR(IF(VLOOKUP(A1040,Resources!A:B,2,FALSE)=0,"",VLOOKUP(A1040,Resources!A:B,2,FALSE)),"")</f>
        <v/>
      </c>
    </row>
    <row r="1041" spans="1:15" x14ac:dyDescent="0.2">
      <c r="A1041" s="3" t="s">
        <v>435</v>
      </c>
      <c r="B1041" s="4"/>
      <c r="C1041" s="4"/>
      <c r="D1041" s="4"/>
      <c r="E1041" s="4"/>
      <c r="F1041" s="4"/>
      <c r="G1041" s="4">
        <v>1</v>
      </c>
      <c r="H1041" s="4">
        <v>1</v>
      </c>
      <c r="I1041" s="4">
        <v>1</v>
      </c>
      <c r="J1041" s="4">
        <v>1</v>
      </c>
      <c r="K1041" s="4">
        <v>1</v>
      </c>
      <c r="L1041" s="4">
        <v>1</v>
      </c>
      <c r="M1041" s="4"/>
      <c r="N1041" s="4" t="str">
        <f>IFERROR(IF(VLOOKUP(A1041,'API Org Members'!C:D,2,FALSE)=0,"",VLOOKUP(A1041,'API Org Members'!C:D,2,FALSE)),"")</f>
        <v>http:/www.statoil.com/</v>
      </c>
      <c r="O1041" t="str">
        <f>IFERROR(IF(VLOOKUP(A1041,Resources!A:B,2,FALSE)=0,"",VLOOKUP(A1041,Resources!A:B,2,FALSE)),"")</f>
        <v>https://www.desmogblog.com/directory/vocabulary/7909</v>
      </c>
    </row>
    <row r="1042" spans="1:15" x14ac:dyDescent="0.2">
      <c r="A1042" s="3" t="s">
        <v>2347</v>
      </c>
      <c r="B1042" s="4">
        <v>1</v>
      </c>
      <c r="C1042" s="4">
        <v>1</v>
      </c>
      <c r="D1042" s="4">
        <v>1</v>
      </c>
      <c r="E1042" s="4"/>
      <c r="F1042" s="4"/>
      <c r="G1042" s="4"/>
      <c r="H1042" s="4"/>
      <c r="I1042" s="4"/>
      <c r="J1042" s="4"/>
      <c r="K1042" s="4"/>
      <c r="L1042" s="4"/>
      <c r="M1042" s="4"/>
      <c r="N1042" s="4" t="str">
        <f>IFERROR(IF(VLOOKUP(A1042,'API Org Members'!C:D,2,FALSE)=0,"",VLOOKUP(A1042,'API Org Members'!C:D,2,FALSE)),"")</f>
        <v>http:/www.stauntonchow.com/</v>
      </c>
      <c r="O1042" t="str">
        <f>IFERROR(IF(VLOOKUP(A1042,Resources!A:B,2,FALSE)=0,"",VLOOKUP(A1042,Resources!A:B,2,FALSE)),"")</f>
        <v/>
      </c>
    </row>
    <row r="1043" spans="1:15" x14ac:dyDescent="0.2">
      <c r="A1043" s="3" t="s">
        <v>2519</v>
      </c>
      <c r="B1043" s="4">
        <v>1</v>
      </c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 t="str">
        <f>IFERROR(IF(VLOOKUP(A1043,'API Org Members'!C:D,2,FALSE)=0,"",VLOOKUP(A1043,'API Org Members'!C:D,2,FALSE)),"")</f>
        <v>http:/www.staveleyna.com/</v>
      </c>
      <c r="O1043" t="str">
        <f>IFERROR(IF(VLOOKUP(A1043,Resources!A:B,2,FALSE)=0,"",VLOOKUP(A1043,Resources!A:B,2,FALSE)),"")</f>
        <v/>
      </c>
    </row>
    <row r="1044" spans="1:15" x14ac:dyDescent="0.2">
      <c r="A1044" s="3" t="s">
        <v>1781</v>
      </c>
      <c r="B1044" s="4"/>
      <c r="C1044" s="4"/>
      <c r="D1044" s="4"/>
      <c r="E1044" s="4"/>
      <c r="F1044" s="4"/>
      <c r="G1044" s="4">
        <v>1</v>
      </c>
      <c r="H1044" s="4"/>
      <c r="I1044" s="4"/>
      <c r="J1044" s="4"/>
      <c r="K1044" s="4"/>
      <c r="L1044" s="4"/>
      <c r="M1044" s="4"/>
      <c r="N1044" s="4" t="str">
        <f>IFERROR(IF(VLOOKUP(A1044,'API Org Members'!C:D,2,FALSE)=0,"",VLOOKUP(A1044,'API Org Members'!C:D,2,FALSE)),"")</f>
        <v>http://www.srservices.org/</v>
      </c>
      <c r="O1044" t="str">
        <f>IFERROR(IF(VLOOKUP(A1044,Resources!A:B,2,FALSE)=0,"",VLOOKUP(A1044,Resources!A:B,2,FALSE)),"")</f>
        <v/>
      </c>
    </row>
    <row r="1045" spans="1:15" x14ac:dyDescent="0.2">
      <c r="A1045" s="3" t="s">
        <v>436</v>
      </c>
      <c r="B1045" s="4">
        <v>1</v>
      </c>
      <c r="C1045" s="4"/>
      <c r="D1045" s="4"/>
      <c r="E1045" s="4"/>
      <c r="F1045" s="4">
        <v>1</v>
      </c>
      <c r="G1045" s="4">
        <v>1</v>
      </c>
      <c r="H1045" s="4">
        <v>1</v>
      </c>
      <c r="I1045" s="4">
        <v>1</v>
      </c>
      <c r="J1045" s="4">
        <v>1</v>
      </c>
      <c r="K1045" s="4">
        <v>1</v>
      </c>
      <c r="L1045" s="4">
        <v>1</v>
      </c>
      <c r="M1045" s="4">
        <v>1</v>
      </c>
      <c r="N1045" s="4" t="str">
        <f>IFERROR(IF(VLOOKUP(A1045,'API Org Members'!C:D,2,FALSE)=0,"",VLOOKUP(A1045,'API Org Members'!C:D,2,FALSE)),"")</f>
        <v>http://www.stress.com/</v>
      </c>
      <c r="O1045" t="str">
        <f>IFERROR(IF(VLOOKUP(A1045,Resources!A:B,2,FALSE)=0,"",VLOOKUP(A1045,Resources!A:B,2,FALSE)),"")</f>
        <v/>
      </c>
    </row>
    <row r="1046" spans="1:15" x14ac:dyDescent="0.2">
      <c r="A1046" s="3" t="s">
        <v>437</v>
      </c>
      <c r="B1046" s="4">
        <v>1</v>
      </c>
      <c r="C1046" s="4">
        <v>1</v>
      </c>
      <c r="D1046" s="4">
        <v>1</v>
      </c>
      <c r="E1046" s="4">
        <v>1</v>
      </c>
      <c r="F1046" s="4">
        <v>1</v>
      </c>
      <c r="G1046" s="4">
        <v>1</v>
      </c>
      <c r="H1046" s="4">
        <v>1</v>
      </c>
      <c r="I1046" s="4">
        <v>1</v>
      </c>
      <c r="J1046" s="4">
        <v>1</v>
      </c>
      <c r="K1046" s="4">
        <v>1</v>
      </c>
      <c r="L1046" s="4">
        <v>1</v>
      </c>
      <c r="M1046" s="4">
        <v>1</v>
      </c>
      <c r="N1046" s="4" t="str">
        <f>IFERROR(IF(VLOOKUP(A1046,'API Org Members'!C:D,2,FALSE)=0,"",VLOOKUP(A1046,'API Org Members'!C:D,2,FALSE)),"")</f>
        <v>http://www.stuppcorp.com/</v>
      </c>
      <c r="O1046" t="str">
        <f>IFERROR(IF(VLOOKUP(A1046,Resources!A:B,2,FALSE)=0,"",VLOOKUP(A1046,Resources!A:B,2,FALSE)),"")</f>
        <v/>
      </c>
    </row>
    <row r="1047" spans="1:15" x14ac:dyDescent="0.2">
      <c r="A1047" s="3" t="s">
        <v>438</v>
      </c>
      <c r="B1047" s="4"/>
      <c r="C1047" s="4"/>
      <c r="D1047" s="4"/>
      <c r="E1047" s="4"/>
      <c r="F1047" s="4"/>
      <c r="G1047" s="4"/>
      <c r="H1047" s="4"/>
      <c r="I1047" s="4"/>
      <c r="J1047" s="4">
        <v>1</v>
      </c>
      <c r="K1047" s="4">
        <v>1</v>
      </c>
      <c r="L1047" s="4">
        <v>1</v>
      </c>
      <c r="M1047" s="4">
        <v>1</v>
      </c>
      <c r="N1047" s="4" t="str">
        <f>IFERROR(IF(VLOOKUP(A1047,'API Org Members'!C:D,2,FALSE)=0,"",VLOOKUP(A1047,'API Org Members'!C:D,2,FALSE)),"")</f>
        <v>http://www.subseasolutions.net/</v>
      </c>
      <c r="O1047" t="str">
        <f>IFERROR(IF(VLOOKUP(A1047,Resources!A:B,2,FALSE)=0,"",VLOOKUP(A1047,Resources!A:B,2,FALSE)),"")</f>
        <v/>
      </c>
    </row>
    <row r="1048" spans="1:15" x14ac:dyDescent="0.2">
      <c r="A1048" s="3" t="s">
        <v>439</v>
      </c>
      <c r="B1048" s="4"/>
      <c r="C1048" s="4">
        <v>1</v>
      </c>
      <c r="D1048" s="4">
        <v>1</v>
      </c>
      <c r="E1048" s="4"/>
      <c r="F1048" s="4">
        <v>1</v>
      </c>
      <c r="G1048" s="4">
        <v>1</v>
      </c>
      <c r="H1048" s="4">
        <v>1</v>
      </c>
      <c r="I1048" s="4">
        <v>1</v>
      </c>
      <c r="J1048" s="4">
        <v>1</v>
      </c>
      <c r="K1048" s="4">
        <v>1</v>
      </c>
      <c r="L1048" s="4">
        <v>1</v>
      </c>
      <c r="M1048" s="4">
        <v>1</v>
      </c>
      <c r="N1048" s="4" t="str">
        <f>IFERROR(IF(VLOOKUP(A1048,'API Org Members'!C:D,2,FALSE)=0,"",VLOOKUP(A1048,'API Org Members'!C:D,2,FALSE)),"")</f>
        <v>http://www.sulzerpumps.com/</v>
      </c>
      <c r="O1048" t="str">
        <f>IFERROR(IF(VLOOKUP(A1048,Resources!A:B,2,FALSE)=0,"",VLOOKUP(A1048,Resources!A:B,2,FALSE)),"")</f>
        <v/>
      </c>
    </row>
    <row r="1049" spans="1:15" x14ac:dyDescent="0.2">
      <c r="A1049" s="3" t="s">
        <v>2590</v>
      </c>
      <c r="B1049" s="4"/>
      <c r="C1049" s="4"/>
      <c r="D1049" s="4"/>
      <c r="E1049" s="4"/>
      <c r="F1049" s="4"/>
      <c r="G1049" s="4"/>
      <c r="H1049" s="4">
        <v>1</v>
      </c>
      <c r="I1049" s="4">
        <v>1</v>
      </c>
      <c r="J1049" s="4"/>
      <c r="K1049" s="4"/>
      <c r="L1049" s="4"/>
      <c r="M1049" s="4"/>
      <c r="N1049" s="4" t="str">
        <f>IFERROR(IF(VLOOKUP(A1049,'API Org Members'!C:D,2,FALSE)=0,"",VLOOKUP(A1049,'API Org Members'!C:D,2,FALSE)),"")</f>
        <v>http:/sunbeltexpress.net/</v>
      </c>
      <c r="O1049" t="str">
        <f>IFERROR(IF(VLOOKUP(A1049,Resources!A:B,2,FALSE)=0,"",VLOOKUP(A1049,Resources!A:B,2,FALSE)),"")</f>
        <v/>
      </c>
    </row>
    <row r="1050" spans="1:15" x14ac:dyDescent="0.2">
      <c r="A1050" s="3" t="s">
        <v>2520</v>
      </c>
      <c r="B1050" s="4">
        <v>1</v>
      </c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 t="str">
        <f>IFERROR(IF(VLOOKUP(A1050,'API Org Members'!C:D,2,FALSE)=0,"",VLOOKUP(A1050,'API Org Members'!C:D,2,FALSE)),"")</f>
        <v>http:/www.sundyne.com/</v>
      </c>
      <c r="O1050" t="str">
        <f>IFERROR(IF(VLOOKUP(A1050,Resources!A:B,2,FALSE)=0,"",VLOOKUP(A1050,Resources!A:B,2,FALSE)),"")</f>
        <v/>
      </c>
    </row>
    <row r="1051" spans="1:15" x14ac:dyDescent="0.2">
      <c r="A1051" s="3" t="s">
        <v>440</v>
      </c>
      <c r="B1051" s="4">
        <v>1</v>
      </c>
      <c r="C1051" s="4">
        <v>1</v>
      </c>
      <c r="D1051" s="4">
        <v>1</v>
      </c>
      <c r="E1051" s="4">
        <v>1</v>
      </c>
      <c r="F1051" s="4">
        <v>1</v>
      </c>
      <c r="G1051" s="4">
        <v>1</v>
      </c>
      <c r="H1051" s="4">
        <v>1</v>
      </c>
      <c r="I1051" s="4">
        <v>1</v>
      </c>
      <c r="J1051" s="4">
        <v>1</v>
      </c>
      <c r="K1051" s="4">
        <v>1</v>
      </c>
      <c r="L1051" s="4">
        <v>1</v>
      </c>
      <c r="M1051" s="4"/>
      <c r="N1051" s="4" t="str">
        <f>IFERROR(IF(VLOOKUP(A1051,'API Org Members'!C:D,2,FALSE)=0,"",VLOOKUP(A1051,'API Org Members'!C:D,2,FALSE)),"")</f>
        <v>http:/www.sunocologistics.com/</v>
      </c>
      <c r="O1051" t="str">
        <f>IFERROR(IF(VLOOKUP(A1051,Resources!A:B,2,FALSE)=0,"",VLOOKUP(A1051,Resources!A:B,2,FALSE)),"")</f>
        <v>http://www.sourcewatch.org/index.php/Sunoco</v>
      </c>
    </row>
    <row r="1052" spans="1:15" x14ac:dyDescent="0.2">
      <c r="A1052" s="3" t="s">
        <v>1481</v>
      </c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>
        <v>1</v>
      </c>
      <c r="M1052" s="4">
        <v>1</v>
      </c>
      <c r="N1052" s="4" t="str">
        <f>IFERROR(IF(VLOOKUP(A1052,'API Org Members'!C:D,2,FALSE)=0,"",VLOOKUP(A1052,'API Org Members'!C:D,2,FALSE)),"")</f>
        <v>http://www.superiorlanddesigns.com/</v>
      </c>
      <c r="O1052" t="str">
        <f>IFERROR(IF(VLOOKUP(A1052,Resources!A:B,2,FALSE)=0,"",VLOOKUP(A1052,Resources!A:B,2,FALSE)),"")</f>
        <v/>
      </c>
    </row>
    <row r="1053" spans="1:15" x14ac:dyDescent="0.2">
      <c r="A1053" s="3" t="s">
        <v>1515</v>
      </c>
      <c r="B1053" s="4"/>
      <c r="C1053" s="4"/>
      <c r="D1053" s="4"/>
      <c r="E1053" s="4"/>
      <c r="F1053" s="4"/>
      <c r="G1053" s="4"/>
      <c r="H1053" s="4"/>
      <c r="I1053" s="4">
        <v>1</v>
      </c>
      <c r="J1053" s="4">
        <v>1</v>
      </c>
      <c r="K1053" s="4"/>
      <c r="L1053" s="4"/>
      <c r="M1053" s="4"/>
      <c r="N1053" s="4" t="str">
        <f>IFERROR(IF(VLOOKUP(A1053,'API Org Members'!C:D,2,FALSE)=0,"",VLOOKUP(A1053,'API Org Members'!C:D,2,FALSE)),"")</f>
        <v>http:/www.swagelok.com/home.aspx</v>
      </c>
      <c r="O1053" t="str">
        <f>IFERROR(IF(VLOOKUP(A1053,Resources!A:B,2,FALSE)=0,"",VLOOKUP(A1053,Resources!A:B,2,FALSE)),"")</f>
        <v/>
      </c>
    </row>
    <row r="1054" spans="1:15" x14ac:dyDescent="0.2">
      <c r="A1054" s="3" t="s">
        <v>441</v>
      </c>
      <c r="B1054" s="4"/>
      <c r="C1054" s="4"/>
      <c r="D1054" s="4"/>
      <c r="E1054" s="4"/>
      <c r="F1054" s="4"/>
      <c r="G1054" s="4"/>
      <c r="H1054" s="4"/>
      <c r="I1054" s="4"/>
      <c r="J1054" s="4">
        <v>1</v>
      </c>
      <c r="K1054" s="4">
        <v>1</v>
      </c>
      <c r="L1054" s="4"/>
      <c r="M1054" s="4"/>
      <c r="N1054" s="4" t="str">
        <f>IFERROR(IF(VLOOKUP(A1054,'API Org Members'!C:D,2,FALSE)=0,"",VLOOKUP(A1054,'API Org Members'!C:D,2,FALSE)),"")</f>
        <v>http:/www.swca.com/</v>
      </c>
      <c r="O1054" t="str">
        <f>IFERROR(IF(VLOOKUP(A1054,Resources!A:B,2,FALSE)=0,"",VLOOKUP(A1054,Resources!A:B,2,FALSE)),"")</f>
        <v/>
      </c>
    </row>
    <row r="1055" spans="1:15" x14ac:dyDescent="0.2">
      <c r="A1055" s="3" t="s">
        <v>442</v>
      </c>
      <c r="B1055" s="4">
        <v>1</v>
      </c>
      <c r="C1055" s="4">
        <v>1</v>
      </c>
      <c r="D1055" s="4">
        <v>1</v>
      </c>
      <c r="E1055" s="4">
        <v>1</v>
      </c>
      <c r="F1055" s="4">
        <v>1</v>
      </c>
      <c r="G1055" s="4">
        <v>1</v>
      </c>
      <c r="H1055" s="4">
        <v>1</v>
      </c>
      <c r="I1055" s="4">
        <v>1</v>
      </c>
      <c r="J1055" s="4">
        <v>1</v>
      </c>
      <c r="K1055" s="4">
        <v>1</v>
      </c>
      <c r="L1055" s="4">
        <v>1</v>
      </c>
      <c r="M1055" s="4">
        <v>1</v>
      </c>
      <c r="N1055" s="4" t="str">
        <f>IFERROR(IF(VLOOKUP(A1055,'API Org Members'!C:D,2,FALSE)=0,"",VLOOKUP(A1055,'API Org Members'!C:D,2,FALSE)),"")</f>
        <v>http://www.swivalve.com/</v>
      </c>
      <c r="O1055" t="str">
        <f>IFERROR(IF(VLOOKUP(A1055,Resources!A:B,2,FALSE)=0,"",VLOOKUP(A1055,Resources!A:B,2,FALSE)),"")</f>
        <v/>
      </c>
    </row>
    <row r="1056" spans="1:15" x14ac:dyDescent="0.2">
      <c r="A1056" s="3" t="s">
        <v>443</v>
      </c>
      <c r="B1056" s="4"/>
      <c r="C1056" s="4"/>
      <c r="D1056" s="4"/>
      <c r="E1056" s="4"/>
      <c r="F1056" s="4"/>
      <c r="G1056" s="4"/>
      <c r="H1056" s="4"/>
      <c r="I1056" s="4"/>
      <c r="J1056" s="4">
        <v>1</v>
      </c>
      <c r="K1056" s="4">
        <v>1</v>
      </c>
      <c r="L1056" s="4">
        <v>1</v>
      </c>
      <c r="M1056" s="4">
        <v>1</v>
      </c>
      <c r="N1056" s="4" t="str">
        <f>IFERROR(IF(VLOOKUP(A1056,'API Org Members'!C:D,2,FALSE)=0,"",VLOOKUP(A1056,'API Org Members'!C:D,2,FALSE)),"")</f>
        <v>https://swiftfuels.com/</v>
      </c>
      <c r="O1056" t="str">
        <f>IFERROR(IF(VLOOKUP(A1056,Resources!A:B,2,FALSE)=0,"",VLOOKUP(A1056,Resources!A:B,2,FALSE)),"")</f>
        <v/>
      </c>
    </row>
    <row r="1057" spans="1:15" x14ac:dyDescent="0.2">
      <c r="A1057" s="3" t="s">
        <v>3171</v>
      </c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>
        <v>1</v>
      </c>
      <c r="N1057" s="4" t="str">
        <f>IFERROR(IF(VLOOKUP(A1057,'API Org Members'!C:D,2,FALSE)=0,"",VLOOKUP(A1057,'API Org Members'!C:D,2,FALSE)),"")</f>
        <v>http://www.syncrude.ca/</v>
      </c>
      <c r="O1057" t="str">
        <f>IFERROR(IF(VLOOKUP(A1057,Resources!A:B,2,FALSE)=0,"",VLOOKUP(A1057,Resources!A:B,2,FALSE)),"")</f>
        <v/>
      </c>
    </row>
    <row r="1058" spans="1:15" x14ac:dyDescent="0.2">
      <c r="A1058" s="3" t="s">
        <v>444</v>
      </c>
      <c r="B1058" s="4">
        <v>1</v>
      </c>
      <c r="C1058" s="4">
        <v>1</v>
      </c>
      <c r="D1058" s="4">
        <v>1</v>
      </c>
      <c r="E1058" s="4">
        <v>1</v>
      </c>
      <c r="F1058" s="4">
        <v>1</v>
      </c>
      <c r="G1058" s="4">
        <v>1</v>
      </c>
      <c r="H1058" s="4">
        <v>1</v>
      </c>
      <c r="I1058" s="4">
        <v>1</v>
      </c>
      <c r="J1058" s="4">
        <v>1</v>
      </c>
      <c r="K1058" s="4">
        <v>1</v>
      </c>
      <c r="L1058" s="4">
        <v>1</v>
      </c>
      <c r="M1058" s="4">
        <v>1</v>
      </c>
      <c r="N1058" s="4" t="str">
        <f>IFERROR(IF(VLOOKUP(A1058,'API Org Members'!C:D,2,FALSE)=0,"",VLOOKUP(A1058,'API Org Members'!C:D,2,FALSE)),"")</f>
        <v>http://www.tdwilliamson.com/</v>
      </c>
      <c r="O1058" t="str">
        <f>IFERROR(IF(VLOOKUP(A1058,Resources!A:B,2,FALSE)=0,"",VLOOKUP(A1058,Resources!A:B,2,FALSE)),"")</f>
        <v/>
      </c>
    </row>
    <row r="1059" spans="1:15" x14ac:dyDescent="0.2">
      <c r="A1059" s="3" t="s">
        <v>733</v>
      </c>
      <c r="B1059" s="4"/>
      <c r="C1059" s="4"/>
      <c r="D1059" s="4"/>
      <c r="E1059" s="4"/>
      <c r="F1059" s="4"/>
      <c r="G1059" s="4"/>
      <c r="H1059" s="4">
        <v>1</v>
      </c>
      <c r="I1059" s="4">
        <v>1</v>
      </c>
      <c r="J1059" s="4">
        <v>1</v>
      </c>
      <c r="K1059" s="4">
        <v>1</v>
      </c>
      <c r="L1059" s="4">
        <v>1</v>
      </c>
      <c r="M1059" s="4">
        <v>1</v>
      </c>
      <c r="N1059" s="4" t="str">
        <f>IFERROR(IF(VLOOKUP(A1059,'API Org Members'!C:D,2,FALSE)=0,"",VLOOKUP(A1059,'API Org Members'!C:D,2,FALSE)),"")</f>
        <v>http://www.tfwarren.com/</v>
      </c>
      <c r="O1059" t="str">
        <f>IFERROR(IF(VLOOKUP(A1059,Resources!A:B,2,FALSE)=0,"",VLOOKUP(A1059,Resources!A:B,2,FALSE)),"")</f>
        <v/>
      </c>
    </row>
    <row r="1060" spans="1:15" x14ac:dyDescent="0.2">
      <c r="A1060" s="3" t="s">
        <v>445</v>
      </c>
      <c r="B1060" s="4">
        <v>1</v>
      </c>
      <c r="C1060" s="4">
        <v>1</v>
      </c>
      <c r="D1060" s="4">
        <v>1</v>
      </c>
      <c r="E1060" s="4">
        <v>1</v>
      </c>
      <c r="F1060" s="4">
        <v>1</v>
      </c>
      <c r="G1060" s="4">
        <v>1</v>
      </c>
      <c r="H1060" s="4">
        <v>1</v>
      </c>
      <c r="I1060" s="4">
        <v>1</v>
      </c>
      <c r="J1060" s="4">
        <v>1</v>
      </c>
      <c r="K1060" s="4">
        <v>1</v>
      </c>
      <c r="L1060" s="4"/>
      <c r="M1060" s="4"/>
      <c r="N1060" s="4" t="str">
        <f>IFERROR(IF(VLOOKUP(A1060,'API Org Members'!C:D,2,FALSE)=0,"",VLOOKUP(A1060,'API Org Members'!C:D,2,FALSE)),"")</f>
        <v>http:/www.thhill.com/</v>
      </c>
      <c r="O1060" t="str">
        <f>IFERROR(IF(VLOOKUP(A1060,Resources!A:B,2,FALSE)=0,"",VLOOKUP(A1060,Resources!A:B,2,FALSE)),"")</f>
        <v/>
      </c>
    </row>
    <row r="1061" spans="1:15" x14ac:dyDescent="0.2">
      <c r="A1061" s="3" t="s">
        <v>734</v>
      </c>
      <c r="B1061" s="4"/>
      <c r="C1061" s="4"/>
      <c r="D1061" s="4"/>
      <c r="E1061" s="4"/>
      <c r="F1061" s="4"/>
      <c r="G1061" s="4"/>
      <c r="H1061" s="4">
        <v>1</v>
      </c>
      <c r="I1061" s="4">
        <v>1</v>
      </c>
      <c r="J1061" s="4">
        <v>1</v>
      </c>
      <c r="K1061" s="4">
        <v>1</v>
      </c>
      <c r="L1061" s="4">
        <v>1</v>
      </c>
      <c r="M1061" s="4">
        <v>1</v>
      </c>
      <c r="N1061" s="4" t="str">
        <f>IFERROR(IF(VLOOKUP(A1061,'API Org Members'!C:D,2,FALSE)=0,"",VLOOKUP(A1061,'API Org Members'!C:D,2,FALSE)),"")</f>
        <v>http://www.tiec.com/</v>
      </c>
      <c r="O1061" t="str">
        <f>IFERROR(IF(VLOOKUP(A1061,Resources!A:B,2,FALSE)=0,"",VLOOKUP(A1061,Resources!A:B,2,FALSE)),"")</f>
        <v/>
      </c>
    </row>
    <row r="1062" spans="1:15" x14ac:dyDescent="0.2">
      <c r="A1062" s="3" t="s">
        <v>1516</v>
      </c>
      <c r="B1062" s="4"/>
      <c r="C1062" s="4"/>
      <c r="D1062" s="4"/>
      <c r="E1062" s="4"/>
      <c r="F1062" s="4">
        <v>1</v>
      </c>
      <c r="G1062" s="4">
        <v>1</v>
      </c>
      <c r="H1062" s="4">
        <v>1</v>
      </c>
      <c r="I1062" s="4">
        <v>1</v>
      </c>
      <c r="J1062" s="4">
        <v>1</v>
      </c>
      <c r="K1062" s="4"/>
      <c r="L1062" s="4"/>
      <c r="M1062" s="4"/>
      <c r="N1062" s="4" t="str">
        <f>IFERROR(IF(VLOOKUP(A1062,'API Org Members'!C:D,2,FALSE)=0,"",VLOOKUP(A1062,'API Org Members'!C:D,2,FALSE)),"")</f>
        <v>http:/www.talisman-energy.com/</v>
      </c>
      <c r="O1062" t="str">
        <f>IFERROR(IF(VLOOKUP(A1062,Resources!A:B,2,FALSE)=0,"",VLOOKUP(A1062,Resources!A:B,2,FALSE)),"")</f>
        <v>http://www.sourcewatch.org/index.php/Talisman_Energy_Inc.</v>
      </c>
    </row>
    <row r="1063" spans="1:15" x14ac:dyDescent="0.2">
      <c r="A1063" s="3" t="s">
        <v>446</v>
      </c>
      <c r="B1063" s="4"/>
      <c r="C1063" s="4"/>
      <c r="D1063" s="4"/>
      <c r="E1063" s="4"/>
      <c r="F1063" s="4"/>
      <c r="G1063" s="4"/>
      <c r="H1063" s="4"/>
      <c r="I1063" s="4"/>
      <c r="J1063" s="4">
        <v>1</v>
      </c>
      <c r="K1063" s="4">
        <v>1</v>
      </c>
      <c r="L1063" s="4">
        <v>1</v>
      </c>
      <c r="M1063" s="4">
        <v>1</v>
      </c>
      <c r="N1063" s="4" t="str">
        <f>IFERROR(IF(VLOOKUP(A1063,'API Org Members'!C:D,2,FALSE)=0,"",VLOOKUP(A1063,'API Org Members'!C:D,2,FALSE)),"")</f>
        <v>http://www.tallgrassenergylp.com/</v>
      </c>
      <c r="O1063" t="str">
        <f>IFERROR(IF(VLOOKUP(A1063,Resources!A:B,2,FALSE)=0,"",VLOOKUP(A1063,Resources!A:B,2,FALSE)),"")</f>
        <v/>
      </c>
    </row>
    <row r="1064" spans="1:15" x14ac:dyDescent="0.2">
      <c r="A1064" s="3" t="s">
        <v>447</v>
      </c>
      <c r="B1064" s="4">
        <v>1</v>
      </c>
      <c r="C1064" s="4">
        <v>1</v>
      </c>
      <c r="D1064" s="4">
        <v>1</v>
      </c>
      <c r="E1064" s="4">
        <v>1</v>
      </c>
      <c r="F1064" s="4">
        <v>1</v>
      </c>
      <c r="G1064" s="4">
        <v>1</v>
      </c>
      <c r="H1064" s="4"/>
      <c r="I1064" s="4"/>
      <c r="J1064" s="4">
        <v>1</v>
      </c>
      <c r="K1064" s="4">
        <v>1</v>
      </c>
      <c r="L1064" s="4">
        <v>1</v>
      </c>
      <c r="M1064" s="4">
        <v>1</v>
      </c>
      <c r="N1064" s="4" t="str">
        <f>IFERROR(IF(VLOOKUP(A1064,'API Org Members'!C:D,2,FALSE)=0,"",VLOOKUP(A1064,'API Org Members'!C:D,2,FALSE)),"")</f>
        <v>http://www.tampatank.com/</v>
      </c>
      <c r="O1064" t="str">
        <f>IFERROR(IF(VLOOKUP(A1064,Resources!A:B,2,FALSE)=0,"",VLOOKUP(A1064,Resources!A:B,2,FALSE)),"")</f>
        <v/>
      </c>
    </row>
    <row r="1065" spans="1:15" x14ac:dyDescent="0.2">
      <c r="A1065" s="3" t="s">
        <v>448</v>
      </c>
      <c r="B1065" s="4"/>
      <c r="C1065" s="4"/>
      <c r="D1065" s="4"/>
      <c r="E1065" s="4">
        <v>1</v>
      </c>
      <c r="F1065" s="4">
        <v>1</v>
      </c>
      <c r="G1065" s="4">
        <v>1</v>
      </c>
      <c r="H1065" s="4">
        <v>1</v>
      </c>
      <c r="I1065" s="4">
        <v>1</v>
      </c>
      <c r="J1065" s="4">
        <v>1</v>
      </c>
      <c r="K1065" s="4">
        <v>1</v>
      </c>
      <c r="L1065" s="4">
        <v>1</v>
      </c>
      <c r="M1065" s="4">
        <v>1</v>
      </c>
      <c r="N1065" s="4" t="str">
        <f>IFERROR(IF(VLOOKUP(A1065,'API Org Members'!C:D,2,FALSE)=0,"",VLOOKUP(A1065,'API Org Members'!C:D,2,FALSE)),"")</f>
        <v>http://www.tancoeng.com/</v>
      </c>
      <c r="O1065" t="str">
        <f>IFERROR(IF(VLOOKUP(A1065,Resources!A:B,2,FALSE)=0,"",VLOOKUP(A1065,Resources!A:B,2,FALSE)),"")</f>
        <v/>
      </c>
    </row>
    <row r="1066" spans="1:15" x14ac:dyDescent="0.2">
      <c r="A1066" s="3" t="s">
        <v>449</v>
      </c>
      <c r="B1066" s="4"/>
      <c r="C1066" s="4"/>
      <c r="D1066" s="4"/>
      <c r="E1066" s="4">
        <v>1</v>
      </c>
      <c r="F1066" s="4">
        <v>1</v>
      </c>
      <c r="G1066" s="4">
        <v>1</v>
      </c>
      <c r="H1066" s="4">
        <v>1</v>
      </c>
      <c r="I1066" s="4">
        <v>1</v>
      </c>
      <c r="J1066" s="4">
        <v>1</v>
      </c>
      <c r="K1066" s="4">
        <v>1</v>
      </c>
      <c r="L1066" s="4">
        <v>1</v>
      </c>
      <c r="M1066" s="4">
        <v>1</v>
      </c>
      <c r="N1066" s="4" t="str">
        <f>IFERROR(IF(VLOOKUP(A1066,'API Org Members'!C:D,2,FALSE)=0,"",VLOOKUP(A1066,'API Org Members'!C:D,2,FALSE)),"")</f>
        <v>http://www.tankbuildersinc.com/</v>
      </c>
      <c r="O1066" t="str">
        <f>IFERROR(IF(VLOOKUP(A1066,Resources!A:B,2,FALSE)=0,"",VLOOKUP(A1066,Resources!A:B,2,FALSE)),"")</f>
        <v/>
      </c>
    </row>
    <row r="1067" spans="1:15" x14ac:dyDescent="0.2">
      <c r="A1067" s="3" t="s">
        <v>450</v>
      </c>
      <c r="B1067" s="4">
        <v>1</v>
      </c>
      <c r="C1067" s="4">
        <v>1</v>
      </c>
      <c r="D1067" s="4">
        <v>1</v>
      </c>
      <c r="E1067" s="4">
        <v>1</v>
      </c>
      <c r="F1067" s="4">
        <v>1</v>
      </c>
      <c r="G1067" s="4">
        <v>1</v>
      </c>
      <c r="H1067" s="4">
        <v>1</v>
      </c>
      <c r="I1067" s="4">
        <v>1</v>
      </c>
      <c r="J1067" s="4">
        <v>1</v>
      </c>
      <c r="K1067" s="4">
        <v>1</v>
      </c>
      <c r="L1067" s="4">
        <v>1</v>
      </c>
      <c r="M1067" s="4"/>
      <c r="N1067" s="4" t="str">
        <f>IFERROR(IF(VLOOKUP(A1067,'API Org Members'!C:D,2,FALSE)=0,"",VLOOKUP(A1067,'API Org Members'!C:D,2,FALSE)),"")</f>
        <v>http:/www.tankindustry.com/</v>
      </c>
      <c r="O1067" t="str">
        <f>IFERROR(IF(VLOOKUP(A1067,Resources!A:B,2,FALSE)=0,"",VLOOKUP(A1067,Resources!A:B,2,FALSE)),"")</f>
        <v/>
      </c>
    </row>
    <row r="1068" spans="1:15" x14ac:dyDescent="0.2">
      <c r="A1068" s="3" t="s">
        <v>1517</v>
      </c>
      <c r="B1068" s="4"/>
      <c r="C1068" s="4"/>
      <c r="D1068" s="4"/>
      <c r="E1068" s="4"/>
      <c r="F1068" s="4"/>
      <c r="G1068" s="4"/>
      <c r="H1068" s="4"/>
      <c r="I1068" s="4"/>
      <c r="J1068" s="4">
        <v>1</v>
      </c>
      <c r="K1068" s="4"/>
      <c r="L1068" s="4"/>
      <c r="M1068" s="4"/>
      <c r="N1068" s="4" t="str">
        <f>IFERROR(IF(VLOOKUP(A1068,'API Org Members'!C:D,2,FALSE)=0,"",VLOOKUP(A1068,'API Org Members'!C:D,2,FALSE)),"")</f>
        <v>https:/taslp.com/</v>
      </c>
      <c r="O1068" t="str">
        <f>IFERROR(IF(VLOOKUP(A1068,Resources!A:B,2,FALSE)=0,"",VLOOKUP(A1068,Resources!A:B,2,FALSE)),"")</f>
        <v/>
      </c>
    </row>
    <row r="1069" spans="1:15" x14ac:dyDescent="0.2">
      <c r="A1069" s="3" t="s">
        <v>1782</v>
      </c>
      <c r="B1069" s="4"/>
      <c r="C1069" s="4"/>
      <c r="D1069" s="4"/>
      <c r="E1069" s="4"/>
      <c r="F1069" s="4">
        <v>1</v>
      </c>
      <c r="G1069" s="4">
        <v>1</v>
      </c>
      <c r="H1069" s="4"/>
      <c r="I1069" s="4"/>
      <c r="J1069" s="4"/>
      <c r="K1069" s="4"/>
      <c r="L1069" s="4"/>
      <c r="M1069" s="4"/>
      <c r="N1069" s="4" t="str">
        <f>IFERROR(IF(VLOOKUP(A1069,'API Org Members'!C:D,2,FALSE)=0,"",VLOOKUP(A1069,'API Org Members'!C:D,2,FALSE)),"")</f>
        <v>http://www.tatemetalworks.com/</v>
      </c>
      <c r="O1069" t="str">
        <f>IFERROR(IF(VLOOKUP(A1069,Resources!A:B,2,FALSE)=0,"",VLOOKUP(A1069,Resources!A:B,2,FALSE)),"")</f>
        <v/>
      </c>
    </row>
    <row r="1070" spans="1:15" x14ac:dyDescent="0.2">
      <c r="A1070" s="3" t="s">
        <v>451</v>
      </c>
      <c r="B1070" s="4"/>
      <c r="C1070" s="4"/>
      <c r="D1070" s="4">
        <v>1</v>
      </c>
      <c r="E1070" s="4">
        <v>1</v>
      </c>
      <c r="F1070" s="4">
        <v>1</v>
      </c>
      <c r="G1070" s="4">
        <v>1</v>
      </c>
      <c r="H1070" s="4">
        <v>1</v>
      </c>
      <c r="I1070" s="4">
        <v>1</v>
      </c>
      <c r="J1070" s="4">
        <v>1</v>
      </c>
      <c r="K1070" s="4">
        <v>1</v>
      </c>
      <c r="L1070" s="4">
        <v>1</v>
      </c>
      <c r="M1070" s="4">
        <v>1</v>
      </c>
      <c r="N1070" s="4" t="str">
        <f>IFERROR(IF(VLOOKUP(A1070,'API Org Members'!C:D,2,FALSE)=0,"",VLOOKUP(A1070,'API Org Members'!C:D,2,FALSE)),"")</f>
        <v>http://tauberoil.com/</v>
      </c>
      <c r="O1070" t="str">
        <f>IFERROR(IF(VLOOKUP(A1070,Resources!A:B,2,FALSE)=0,"",VLOOKUP(A1070,Resources!A:B,2,FALSE)),"")</f>
        <v/>
      </c>
    </row>
    <row r="1071" spans="1:15" x14ac:dyDescent="0.2">
      <c r="A1071" s="3" t="s">
        <v>452</v>
      </c>
      <c r="B1071" s="4"/>
      <c r="C1071" s="4"/>
      <c r="D1071" s="4"/>
      <c r="E1071" s="4"/>
      <c r="F1071" s="4">
        <v>1</v>
      </c>
      <c r="G1071" s="4">
        <v>1</v>
      </c>
      <c r="H1071" s="4">
        <v>1</v>
      </c>
      <c r="I1071" s="4">
        <v>1</v>
      </c>
      <c r="J1071" s="4">
        <v>1</v>
      </c>
      <c r="K1071" s="4">
        <v>1</v>
      </c>
      <c r="L1071" s="4">
        <v>1</v>
      </c>
      <c r="M1071" s="4">
        <v>1</v>
      </c>
      <c r="N1071" s="4" t="str">
        <f>IFERROR(IF(VLOOKUP(A1071,'API Org Members'!C:D,2,FALSE)=0,"",VLOOKUP(A1071,'API Org Members'!C:D,2,FALSE)),"")</f>
        <v>http://www.teadit.com/</v>
      </c>
      <c r="O1071" t="str">
        <f>IFERROR(IF(VLOOKUP(A1071,Resources!A:B,2,FALSE)=0,"",VLOOKUP(A1071,Resources!A:B,2,FALSE)),"")</f>
        <v/>
      </c>
    </row>
    <row r="1072" spans="1:15" x14ac:dyDescent="0.2">
      <c r="A1072" s="3" t="s">
        <v>453</v>
      </c>
      <c r="B1072" s="4"/>
      <c r="C1072" s="4">
        <v>1</v>
      </c>
      <c r="D1072" s="4">
        <v>1</v>
      </c>
      <c r="E1072" s="4">
        <v>1</v>
      </c>
      <c r="F1072" s="4">
        <v>1</v>
      </c>
      <c r="G1072" s="4">
        <v>1</v>
      </c>
      <c r="H1072" s="4">
        <v>1</v>
      </c>
      <c r="I1072" s="4">
        <v>1</v>
      </c>
      <c r="J1072" s="4">
        <v>1</v>
      </c>
      <c r="K1072" s="4">
        <v>1</v>
      </c>
      <c r="L1072" s="4">
        <v>1</v>
      </c>
      <c r="M1072" s="4">
        <v>1</v>
      </c>
      <c r="N1072" s="4" t="str">
        <f>IFERROR(IF(VLOOKUP(A1072,'API Org Members'!C:D,2,FALSE)=0,"",VLOOKUP(A1072,'API Org Members'!C:D,2,FALSE)),"")</f>
        <v>http://www.teamindustrialservices.com/</v>
      </c>
      <c r="O1072" t="str">
        <f>IFERROR(IF(VLOOKUP(A1072,Resources!A:B,2,FALSE)=0,"",VLOOKUP(A1072,Resources!A:B,2,FALSE)),"")</f>
        <v/>
      </c>
    </row>
    <row r="1073" spans="1:15" x14ac:dyDescent="0.2">
      <c r="A1073" s="3" t="s">
        <v>454</v>
      </c>
      <c r="B1073" s="4">
        <v>1</v>
      </c>
      <c r="C1073" s="4">
        <v>1</v>
      </c>
      <c r="D1073" s="4">
        <v>1</v>
      </c>
      <c r="E1073" s="4">
        <v>1</v>
      </c>
      <c r="F1073" s="4">
        <v>1</v>
      </c>
      <c r="G1073" s="4">
        <v>1</v>
      </c>
      <c r="H1073" s="4">
        <v>1</v>
      </c>
      <c r="I1073" s="4">
        <v>1</v>
      </c>
      <c r="J1073" s="4">
        <v>1</v>
      </c>
      <c r="K1073" s="4">
        <v>1</v>
      </c>
      <c r="L1073" s="4">
        <v>1</v>
      </c>
      <c r="M1073" s="4">
        <v>1</v>
      </c>
      <c r="N1073" s="4" t="str">
        <f>IFERROR(IF(VLOOKUP(A1073,'API Org Members'!C:D,2,FALSE)=0,"",VLOOKUP(A1073,'API Org Members'!C:D,2,FALSE)),"")</f>
        <v>http://www.techcorr.com/</v>
      </c>
      <c r="O1073" t="str">
        <f>IFERROR(IF(VLOOKUP(A1073,Resources!A:B,2,FALSE)=0,"",VLOOKUP(A1073,Resources!A:B,2,FALSE)),"")</f>
        <v/>
      </c>
    </row>
    <row r="1074" spans="1:15" x14ac:dyDescent="0.2">
      <c r="A1074" s="3" t="s">
        <v>455</v>
      </c>
      <c r="B1074" s="4"/>
      <c r="C1074" s="4"/>
      <c r="D1074" s="4"/>
      <c r="E1074" s="4"/>
      <c r="F1074" s="4"/>
      <c r="G1074" s="4"/>
      <c r="H1074" s="4"/>
      <c r="I1074" s="4"/>
      <c r="J1074" s="4">
        <v>1</v>
      </c>
      <c r="K1074" s="4">
        <v>1</v>
      </c>
      <c r="L1074" s="4">
        <v>1</v>
      </c>
      <c r="M1074" s="4">
        <v>1</v>
      </c>
      <c r="N1074" s="4" t="str">
        <f>IFERROR(IF(VLOOKUP(A1074,'API Org Members'!C:D,2,FALSE)=0,"",VLOOKUP(A1074,'API Org Members'!C:D,2,FALSE)),"")</f>
        <v>http://technicaloiltools.com/</v>
      </c>
      <c r="O1074" t="str">
        <f>IFERROR(IF(VLOOKUP(A1074,Resources!A:B,2,FALSE)=0,"",VLOOKUP(A1074,Resources!A:B,2,FALSE)),"")</f>
        <v/>
      </c>
    </row>
    <row r="1075" spans="1:15" x14ac:dyDescent="0.2">
      <c r="A1075" s="3" t="s">
        <v>1783</v>
      </c>
      <c r="B1075" s="4"/>
      <c r="C1075" s="4">
        <v>1</v>
      </c>
      <c r="D1075" s="4">
        <v>1</v>
      </c>
      <c r="E1075" s="4">
        <v>1</v>
      </c>
      <c r="F1075" s="4"/>
      <c r="G1075" s="4">
        <v>1</v>
      </c>
      <c r="H1075" s="4"/>
      <c r="I1075" s="4"/>
      <c r="J1075" s="4"/>
      <c r="K1075" s="4"/>
      <c r="L1075" s="4"/>
      <c r="M1075" s="4"/>
      <c r="N1075" s="4" t="str">
        <f>IFERROR(IF(VLOOKUP(A1075,'API Org Members'!C:D,2,FALSE)=0,"",VLOOKUP(A1075,'API Org Members'!C:D,2,FALSE)),"")</f>
        <v>http://www.technip.com/en</v>
      </c>
      <c r="O1075" t="str">
        <f>IFERROR(IF(VLOOKUP(A1075,Resources!A:B,2,FALSE)=0,"",VLOOKUP(A1075,Resources!A:B,2,FALSE)),"")</f>
        <v/>
      </c>
    </row>
    <row r="1076" spans="1:15" x14ac:dyDescent="0.2">
      <c r="A1076" s="3" t="s">
        <v>1482</v>
      </c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>
        <v>1</v>
      </c>
      <c r="M1076" s="4">
        <v>1</v>
      </c>
      <c r="N1076" s="4" t="str">
        <f>IFERROR(IF(VLOOKUP(A1076,'API Org Members'!C:D,2,FALSE)=0,"",VLOOKUP(A1076,'API Org Members'!C:D,2,FALSE)),"")</f>
        <v>https://www.technipfmc.com/en/</v>
      </c>
      <c r="O1076" t="str">
        <f>IFERROR(IF(VLOOKUP(A1076,Resources!A:B,2,FALSE)=0,"",VLOOKUP(A1076,Resources!A:B,2,FALSE)),"")</f>
        <v/>
      </c>
    </row>
    <row r="1077" spans="1:15" x14ac:dyDescent="0.2">
      <c r="A1077" s="3" t="s">
        <v>456</v>
      </c>
      <c r="B1077" s="4"/>
      <c r="C1077" s="4"/>
      <c r="D1077" s="4"/>
      <c r="E1077" s="4"/>
      <c r="F1077" s="4"/>
      <c r="G1077" s="4"/>
      <c r="H1077" s="4"/>
      <c r="I1077" s="4"/>
      <c r="J1077" s="4">
        <v>1</v>
      </c>
      <c r="K1077" s="4">
        <v>1</v>
      </c>
      <c r="L1077" s="4"/>
      <c r="M1077" s="4"/>
      <c r="N1077" s="4" t="str">
        <f>IFERROR(IF(VLOOKUP(A1077,'API Org Members'!C:D,2,FALSE)=0,"",VLOOKUP(A1077,'API Org Members'!C:D,2,FALSE)),"")</f>
        <v>http:/www.tidsa.mx/offline.html</v>
      </c>
      <c r="O1077" t="str">
        <f>IFERROR(IF(VLOOKUP(A1077,Resources!A:B,2,FALSE)=0,"",VLOOKUP(A1077,Resources!A:B,2,FALSE)),"")</f>
        <v/>
      </c>
    </row>
    <row r="1078" spans="1:15" x14ac:dyDescent="0.2">
      <c r="A1078" s="3" t="s">
        <v>457</v>
      </c>
      <c r="B1078" s="4"/>
      <c r="C1078" s="4"/>
      <c r="D1078" s="4"/>
      <c r="E1078" s="4"/>
      <c r="F1078" s="4"/>
      <c r="G1078" s="4"/>
      <c r="H1078" s="4"/>
      <c r="I1078" s="4"/>
      <c r="J1078" s="4">
        <v>1</v>
      </c>
      <c r="K1078" s="4">
        <v>1</v>
      </c>
      <c r="L1078" s="4"/>
      <c r="M1078" s="4"/>
      <c r="N1078" s="4" t="str">
        <f>IFERROR(IF(VLOOKUP(A1078,'API Org Members'!C:D,2,FALSE)=0,"",VLOOKUP(A1078,'API Org Members'!C:D,2,FALSE)),"")</f>
        <v>http:/teekay.com/</v>
      </c>
      <c r="O1078" t="str">
        <f>IFERROR(IF(VLOOKUP(A1078,Resources!A:B,2,FALSE)=0,"",VLOOKUP(A1078,Resources!A:B,2,FALSE)),"")</f>
        <v/>
      </c>
    </row>
    <row r="1079" spans="1:15" x14ac:dyDescent="0.2">
      <c r="A1079" s="3" t="s">
        <v>1601</v>
      </c>
      <c r="B1079" s="4">
        <v>1</v>
      </c>
      <c r="C1079" s="4">
        <v>1</v>
      </c>
      <c r="D1079" s="4">
        <v>1</v>
      </c>
      <c r="E1079" s="4">
        <v>1</v>
      </c>
      <c r="F1079" s="4">
        <v>1</v>
      </c>
      <c r="G1079" s="4">
        <v>1</v>
      </c>
      <c r="H1079" s="4">
        <v>1</v>
      </c>
      <c r="I1079" s="4">
        <v>1</v>
      </c>
      <c r="J1079" s="4"/>
      <c r="K1079" s="4"/>
      <c r="L1079" s="4"/>
      <c r="M1079" s="4"/>
      <c r="N1079" s="4" t="str">
        <f>IFERROR(IF(VLOOKUP(A1079,'API Org Members'!C:D,2,FALSE)=0,"",VLOOKUP(A1079,'API Org Members'!C:D,2,FALSE)),"")</f>
        <v>http:/www.teekay.com/</v>
      </c>
      <c r="O1079" t="str">
        <f>IFERROR(IF(VLOOKUP(A1079,Resources!A:B,2,FALSE)=0,"",VLOOKUP(A1079,Resources!A:B,2,FALSE)),"")</f>
        <v/>
      </c>
    </row>
    <row r="1080" spans="1:15" x14ac:dyDescent="0.2">
      <c r="A1080" s="3" t="s">
        <v>1602</v>
      </c>
      <c r="B1080" s="4"/>
      <c r="C1080" s="4"/>
      <c r="D1080" s="4"/>
      <c r="E1080" s="4"/>
      <c r="F1080" s="4"/>
      <c r="G1080" s="4"/>
      <c r="H1080" s="4">
        <v>1</v>
      </c>
      <c r="I1080" s="4">
        <v>1</v>
      </c>
      <c r="J1080" s="4"/>
      <c r="K1080" s="4"/>
      <c r="L1080" s="4"/>
      <c r="M1080" s="4"/>
      <c r="N1080" s="4" t="str">
        <f>IFERROR(IF(VLOOKUP(A1080,'API Org Members'!C:D,2,FALSE)=0,"",VLOOKUP(A1080,'API Org Members'!C:D,2,FALSE)),"")</f>
        <v>http:/www.theteemco.com/</v>
      </c>
      <c r="O1080" t="str">
        <f>IFERROR(IF(VLOOKUP(A1080,Resources!A:B,2,FALSE)=0,"",VLOOKUP(A1080,Resources!A:B,2,FALSE)),"")</f>
        <v/>
      </c>
    </row>
    <row r="1081" spans="1:15" x14ac:dyDescent="0.2">
      <c r="A1081" s="3" t="s">
        <v>458</v>
      </c>
      <c r="B1081" s="4"/>
      <c r="C1081" s="4"/>
      <c r="D1081" s="4"/>
      <c r="E1081" s="4"/>
      <c r="F1081" s="4">
        <v>1</v>
      </c>
      <c r="G1081" s="4">
        <v>1</v>
      </c>
      <c r="H1081" s="4">
        <v>1</v>
      </c>
      <c r="I1081" s="4">
        <v>1</v>
      </c>
      <c r="J1081" s="4">
        <v>1</v>
      </c>
      <c r="K1081" s="4">
        <v>1</v>
      </c>
      <c r="L1081" s="4">
        <v>1</v>
      </c>
      <c r="M1081" s="4">
        <v>1</v>
      </c>
      <c r="N1081" s="4" t="str">
        <f>IFERROR(IF(VLOOKUP(A1081,'API Org Members'!C:D,2,FALSE)=0,"",VLOOKUP(A1081,'API Org Members'!C:D,2,FALSE)),"")</f>
        <v>http://www.tejastubular.com/</v>
      </c>
      <c r="O1081" t="str">
        <f>IFERROR(IF(VLOOKUP(A1081,Resources!A:B,2,FALSE)=0,"",VLOOKUP(A1081,Resources!A:B,2,FALSE)),"")</f>
        <v/>
      </c>
    </row>
    <row r="1082" spans="1:15" x14ac:dyDescent="0.2">
      <c r="A1082" s="3" t="s">
        <v>3172</v>
      </c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>
        <v>1</v>
      </c>
      <c r="N1082" s="4" t="str">
        <f>IFERROR(IF(VLOOKUP(A1082,'API Org Members'!C:D,2,FALSE)=0,"",VLOOKUP(A1082,'API Org Members'!C:D,2,FALSE)),"")</f>
        <v>http://www.tellurianinc.com/</v>
      </c>
      <c r="O1082" t="str">
        <f>IFERROR(IF(VLOOKUP(A1082,Resources!A:B,2,FALSE)=0,"",VLOOKUP(A1082,Resources!A:B,2,FALSE)),"")</f>
        <v/>
      </c>
    </row>
    <row r="1083" spans="1:15" x14ac:dyDescent="0.2">
      <c r="A1083" s="3" t="s">
        <v>1784</v>
      </c>
      <c r="B1083" s="4"/>
      <c r="C1083" s="4">
        <v>1</v>
      </c>
      <c r="D1083" s="4">
        <v>1</v>
      </c>
      <c r="E1083" s="4">
        <v>1</v>
      </c>
      <c r="F1083" s="4">
        <v>1</v>
      </c>
      <c r="G1083" s="4">
        <v>1</v>
      </c>
      <c r="H1083" s="4"/>
      <c r="I1083" s="4"/>
      <c r="J1083" s="4"/>
      <c r="K1083" s="4"/>
      <c r="L1083" s="4"/>
      <c r="M1083" s="4"/>
      <c r="N1083" s="4" t="str">
        <f>IFERROR(IF(VLOOKUP(A1083,'API Org Members'!C:D,2,FALSE)=0,"",VLOOKUP(A1083,'API Org Members'!C:D,2,FALSE)),"")</f>
        <v>http:/www.telvent.com/</v>
      </c>
      <c r="O1083" t="str">
        <f>IFERROR(IF(VLOOKUP(A1083,Resources!A:B,2,FALSE)=0,"",VLOOKUP(A1083,Resources!A:B,2,FALSE)),"")</f>
        <v/>
      </c>
    </row>
    <row r="1084" spans="1:15" x14ac:dyDescent="0.2">
      <c r="A1084" s="3" t="s">
        <v>2037</v>
      </c>
      <c r="B1084" s="4">
        <v>1</v>
      </c>
      <c r="C1084" s="4">
        <v>1</v>
      </c>
      <c r="D1084" s="4">
        <v>1</v>
      </c>
      <c r="E1084" s="4">
        <v>1</v>
      </c>
      <c r="F1084" s="4">
        <v>1</v>
      </c>
      <c r="G1084" s="4"/>
      <c r="H1084" s="4"/>
      <c r="I1084" s="4"/>
      <c r="J1084" s="4"/>
      <c r="K1084" s="4"/>
      <c r="L1084" s="4"/>
      <c r="M1084" s="4"/>
      <c r="N1084" s="4" t="str">
        <f>IFERROR(IF(VLOOKUP(A1084,'API Org Members'!C:D,2,FALSE)=0,"",VLOOKUP(A1084,'API Org Members'!C:D,2,FALSE)),"")</f>
        <v>http:/www.temcor.com/</v>
      </c>
      <c r="O1084" t="str">
        <f>IFERROR(IF(VLOOKUP(A1084,Resources!A:B,2,FALSE)=0,"",VLOOKUP(A1084,Resources!A:B,2,FALSE)),"")</f>
        <v/>
      </c>
    </row>
    <row r="1085" spans="1:15" x14ac:dyDescent="0.2">
      <c r="A1085" s="3" t="s">
        <v>1785</v>
      </c>
      <c r="B1085" s="4"/>
      <c r="C1085" s="4"/>
      <c r="D1085" s="4"/>
      <c r="E1085" s="4"/>
      <c r="F1085" s="4"/>
      <c r="G1085" s="4">
        <v>1</v>
      </c>
      <c r="H1085" s="4"/>
      <c r="I1085" s="4"/>
      <c r="J1085" s="4"/>
      <c r="K1085" s="4"/>
      <c r="L1085" s="4"/>
      <c r="M1085" s="4"/>
      <c r="N1085" s="4" t="str">
        <f>IFERROR(IF(VLOOKUP(A1085,'API Org Members'!C:D,2,FALSE)=0,"",VLOOKUP(A1085,'API Org Members'!C:D,2,FALSE)),"")</f>
        <v>http://www.tem-con.com/</v>
      </c>
      <c r="O1085" t="str">
        <f>IFERROR(IF(VLOOKUP(A1085,Resources!A:B,2,FALSE)=0,"",VLOOKUP(A1085,Resources!A:B,2,FALSE)),"")</f>
        <v/>
      </c>
    </row>
    <row r="1086" spans="1:15" x14ac:dyDescent="0.2">
      <c r="A1086" s="3" t="s">
        <v>459</v>
      </c>
      <c r="B1086" s="4"/>
      <c r="C1086" s="4"/>
      <c r="D1086" s="4">
        <v>1</v>
      </c>
      <c r="E1086" s="4">
        <v>1</v>
      </c>
      <c r="F1086" s="4">
        <v>1</v>
      </c>
      <c r="G1086" s="4">
        <v>1</v>
      </c>
      <c r="H1086" s="4">
        <v>1</v>
      </c>
      <c r="I1086" s="4">
        <v>1</v>
      </c>
      <c r="J1086" s="4">
        <v>1</v>
      </c>
      <c r="K1086" s="4">
        <v>1</v>
      </c>
      <c r="L1086" s="4">
        <v>1</v>
      </c>
      <c r="M1086" s="4">
        <v>1</v>
      </c>
      <c r="N1086" s="4" t="str">
        <f>IFERROR(IF(VLOOKUP(A1086,'API Org Members'!C:D,2,FALSE)=0,"",VLOOKUP(A1086,'API Org Members'!C:D,2,FALSE)),"")</f>
        <v>http://www.tenaris.com/en/default.aspx</v>
      </c>
      <c r="O1086" t="str">
        <f>IFERROR(IF(VLOOKUP(A1086,Resources!A:B,2,FALSE)=0,"",VLOOKUP(A1086,Resources!A:B,2,FALSE)),"")</f>
        <v/>
      </c>
    </row>
    <row r="1087" spans="1:15" x14ac:dyDescent="0.2">
      <c r="A1087" s="3" t="s">
        <v>2560</v>
      </c>
      <c r="B1087" s="4"/>
      <c r="C1087" s="4"/>
      <c r="D1087" s="4"/>
      <c r="E1087" s="4"/>
      <c r="F1087" s="4">
        <v>1</v>
      </c>
      <c r="G1087" s="4">
        <v>1</v>
      </c>
      <c r="H1087" s="4"/>
      <c r="I1087" s="4"/>
      <c r="J1087" s="4"/>
      <c r="K1087" s="4"/>
      <c r="L1087" s="4"/>
      <c r="M1087" s="4"/>
      <c r="N1087" s="4" t="str">
        <f>IFERROR(IF(VLOOKUP(A1087,'API Org Members'!C:D,2,FALSE)=0,"",VLOOKUP(A1087,'API Org Members'!C:D,2,FALSE)),"")</f>
        <v>http://www.terracontracting.net/</v>
      </c>
      <c r="O1087" t="str">
        <f>IFERROR(IF(VLOOKUP(A1087,Resources!A:B,2,FALSE)=0,"",VLOOKUP(A1087,Resources!A:B,2,FALSE)),"")</f>
        <v/>
      </c>
    </row>
    <row r="1088" spans="1:15" x14ac:dyDescent="0.2">
      <c r="A1088" s="3" t="s">
        <v>1483</v>
      </c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>
        <v>1</v>
      </c>
      <c r="M1088" s="4">
        <v>1</v>
      </c>
      <c r="N1088" s="4" t="str">
        <f>IFERROR(IF(VLOOKUP(A1088,'API Org Members'!C:D,2,FALSE)=0,"",VLOOKUP(A1088,'API Org Members'!C:D,2,FALSE)),"")</f>
        <v>https://www.terracon.com/</v>
      </c>
      <c r="O1088" t="str">
        <f>IFERROR(IF(VLOOKUP(A1088,Resources!A:B,2,FALSE)=0,"",VLOOKUP(A1088,Resources!A:B,2,FALSE)),"")</f>
        <v/>
      </c>
    </row>
    <row r="1089" spans="1:15" x14ac:dyDescent="0.2">
      <c r="A1089" s="3" t="s">
        <v>1603</v>
      </c>
      <c r="B1089" s="4">
        <v>1</v>
      </c>
      <c r="C1089" s="4">
        <v>1</v>
      </c>
      <c r="D1089" s="4">
        <v>1</v>
      </c>
      <c r="E1089" s="4">
        <v>1</v>
      </c>
      <c r="F1089" s="4">
        <v>1</v>
      </c>
      <c r="G1089" s="4">
        <v>1</v>
      </c>
      <c r="H1089" s="4">
        <v>1</v>
      </c>
      <c r="I1089" s="4">
        <v>1</v>
      </c>
      <c r="J1089" s="4"/>
      <c r="K1089" s="4"/>
      <c r="L1089" s="4"/>
      <c r="M1089" s="4"/>
      <c r="N1089" s="4" t="str">
        <f>IFERROR(IF(VLOOKUP(A1089,'API Org Members'!C:D,2,FALSE)=0,"",VLOOKUP(A1089,'API Org Members'!C:D,2,FALSE)),"")</f>
        <v>http:/www.testexinspection.com/</v>
      </c>
      <c r="O1089" t="str">
        <f>IFERROR(IF(VLOOKUP(A1089,Resources!A:B,2,FALSE)=0,"",VLOOKUP(A1089,Resources!A:B,2,FALSE)),"")</f>
        <v/>
      </c>
    </row>
    <row r="1090" spans="1:15" x14ac:dyDescent="0.2">
      <c r="A1090" s="3" t="s">
        <v>460</v>
      </c>
      <c r="B1090" s="4">
        <v>1</v>
      </c>
      <c r="C1090" s="4">
        <v>1</v>
      </c>
      <c r="D1090" s="4">
        <v>1</v>
      </c>
      <c r="E1090" s="4">
        <v>1</v>
      </c>
      <c r="F1090" s="4">
        <v>1</v>
      </c>
      <c r="G1090" s="4">
        <v>1</v>
      </c>
      <c r="H1090" s="4">
        <v>1</v>
      </c>
      <c r="I1090" s="4">
        <v>1</v>
      </c>
      <c r="J1090" s="4">
        <v>1</v>
      </c>
      <c r="K1090" s="4">
        <v>1</v>
      </c>
      <c r="L1090" s="4">
        <v>1</v>
      </c>
      <c r="M1090" s="4">
        <v>1</v>
      </c>
      <c r="N1090" s="4" t="str">
        <f>IFERROR(IF(VLOOKUP(A1090,'API Org Members'!C:D,2,FALSE)=0,"",VLOOKUP(A1090,'API Org Members'!C:D,2,FALSE)),"")</f>
        <v>http://www.tetratech.com/</v>
      </c>
      <c r="O1090" t="str">
        <f>IFERROR(IF(VLOOKUP(A1090,Resources!A:B,2,FALSE)=0,"",VLOOKUP(A1090,Resources!A:B,2,FALSE)),"")</f>
        <v/>
      </c>
    </row>
    <row r="1091" spans="1:15" x14ac:dyDescent="0.2">
      <c r="A1091" s="3" t="s">
        <v>461</v>
      </c>
      <c r="B1091" s="4"/>
      <c r="C1091" s="4"/>
      <c r="D1091" s="4">
        <v>1</v>
      </c>
      <c r="E1091" s="4">
        <v>1</v>
      </c>
      <c r="F1091" s="4">
        <v>1</v>
      </c>
      <c r="G1091" s="4">
        <v>1</v>
      </c>
      <c r="H1091" s="4">
        <v>1</v>
      </c>
      <c r="I1091" s="4">
        <v>1</v>
      </c>
      <c r="J1091" s="4">
        <v>1</v>
      </c>
      <c r="K1091" s="4">
        <v>1</v>
      </c>
      <c r="L1091" s="4">
        <v>1</v>
      </c>
      <c r="M1091" s="4">
        <v>1</v>
      </c>
      <c r="N1091" s="4" t="str">
        <f>IFERROR(IF(VLOOKUP(A1091,'API Org Members'!C:D,2,FALSE)=0,"",VLOOKUP(A1091,'API Org Members'!C:D,2,FALSE)),"")</f>
        <v>http://www.texaspipeworks.com/</v>
      </c>
      <c r="O1091" t="str">
        <f>IFERROR(IF(VLOOKUP(A1091,Resources!A:B,2,FALSE)=0,"",VLOOKUP(A1091,Resources!A:B,2,FALSE)),"")</f>
        <v/>
      </c>
    </row>
    <row r="1092" spans="1:15" x14ac:dyDescent="0.2">
      <c r="A1092" s="3" t="s">
        <v>1786</v>
      </c>
      <c r="B1092" s="4"/>
      <c r="C1092" s="4"/>
      <c r="D1092" s="4"/>
      <c r="E1092" s="4"/>
      <c r="F1092" s="4">
        <v>1</v>
      </c>
      <c r="G1092" s="4">
        <v>1</v>
      </c>
      <c r="H1092" s="4"/>
      <c r="I1092" s="4"/>
      <c r="J1092" s="4"/>
      <c r="K1092" s="4"/>
      <c r="L1092" s="4"/>
      <c r="M1092" s="4"/>
      <c r="N1092" s="4" t="str">
        <f>IFERROR(IF(VLOOKUP(A1092,'API Org Members'!C:D,2,FALSE)=0,"",VLOOKUP(A1092,'API Org Members'!C:D,2,FALSE)),"")</f>
        <v>http://www.texastealubes.com/</v>
      </c>
      <c r="O1092" t="str">
        <f>IFERROR(IF(VLOOKUP(A1092,Resources!A:B,2,FALSE)=0,"",VLOOKUP(A1092,Resources!A:B,2,FALSE)),"")</f>
        <v/>
      </c>
    </row>
    <row r="1093" spans="1:15" x14ac:dyDescent="0.2">
      <c r="A1093" s="3" t="s">
        <v>2348</v>
      </c>
      <c r="B1093" s="4">
        <v>1</v>
      </c>
      <c r="C1093" s="4">
        <v>1</v>
      </c>
      <c r="D1093" s="4">
        <v>1</v>
      </c>
      <c r="E1093" s="4"/>
      <c r="F1093" s="4"/>
      <c r="G1093" s="4"/>
      <c r="H1093" s="4"/>
      <c r="I1093" s="4"/>
      <c r="J1093" s="4"/>
      <c r="K1093" s="4"/>
      <c r="L1093" s="4"/>
      <c r="M1093" s="4"/>
      <c r="N1093" s="4" t="str">
        <f>IFERROR(IF(VLOOKUP(A1093,'API Org Members'!C:D,2,FALSE)=0,"",VLOOKUP(A1093,'API Org Members'!C:D,2,FALSE)),"")</f>
        <v>http:/www.texasteamotoroil.com/</v>
      </c>
      <c r="O1093" t="str">
        <f>IFERROR(IF(VLOOKUP(A1093,Resources!A:B,2,FALSE)=0,"",VLOOKUP(A1093,Resources!A:B,2,FALSE)),"")</f>
        <v/>
      </c>
    </row>
    <row r="1094" spans="1:15" x14ac:dyDescent="0.2">
      <c r="A1094" s="3" t="s">
        <v>2594</v>
      </c>
      <c r="B1094" s="4"/>
      <c r="C1094" s="4"/>
      <c r="D1094" s="4"/>
      <c r="E1094" s="4"/>
      <c r="F1094" s="4"/>
      <c r="G1094" s="4">
        <v>1</v>
      </c>
      <c r="H1094" s="4"/>
      <c r="I1094" s="4"/>
      <c r="J1094" s="4"/>
      <c r="K1094" s="4"/>
      <c r="L1094" s="4"/>
      <c r="M1094" s="4"/>
      <c r="N1094" s="4" t="str">
        <f>IFERROR(IF(VLOOKUP(A1094,'API Org Members'!C:D,2,FALSE)=0,"",VLOOKUP(A1094,'API Org Members'!C:D,2,FALSE)),"")</f>
        <v>http://www.cromcorp.com/</v>
      </c>
      <c r="O1094" t="str">
        <f>IFERROR(IF(VLOOKUP(A1094,Resources!A:B,2,FALSE)=0,"",VLOOKUP(A1094,Resources!A:B,2,FALSE)),"")</f>
        <v/>
      </c>
    </row>
    <row r="1095" spans="1:15" x14ac:dyDescent="0.2">
      <c r="A1095" s="3" t="s">
        <v>462</v>
      </c>
      <c r="B1095" s="4"/>
      <c r="C1095" s="4"/>
      <c r="D1095" s="4"/>
      <c r="E1095" s="4"/>
      <c r="F1095" s="4"/>
      <c r="G1095" s="4"/>
      <c r="H1095" s="4">
        <v>1</v>
      </c>
      <c r="I1095" s="4">
        <v>1</v>
      </c>
      <c r="J1095" s="4">
        <v>1</v>
      </c>
      <c r="K1095" s="4">
        <v>1</v>
      </c>
      <c r="L1095" s="4"/>
      <c r="M1095" s="4"/>
      <c r="N1095" s="4" t="str">
        <f>IFERROR(IF(VLOOKUP(A1095,'API Org Members'!C:D,2,FALSE)=0,"",VLOOKUP(A1095,'API Org Members'!C:D,2,FALSE)),"")</f>
        <v>http:/neweragroup.co/</v>
      </c>
      <c r="O1095" t="str">
        <f>IFERROR(IF(VLOOKUP(A1095,Resources!A:B,2,FALSE)=0,"",VLOOKUP(A1095,Resources!A:B,2,FALSE)),"")</f>
        <v/>
      </c>
    </row>
    <row r="1096" spans="1:15" x14ac:dyDescent="0.2">
      <c r="A1096" s="3" t="s">
        <v>463</v>
      </c>
      <c r="B1096" s="4"/>
      <c r="C1096" s="4"/>
      <c r="D1096" s="4"/>
      <c r="E1096" s="4"/>
      <c r="F1096" s="4"/>
      <c r="G1096" s="4"/>
      <c r="H1096" s="4"/>
      <c r="I1096" s="4"/>
      <c r="J1096" s="4">
        <v>1</v>
      </c>
      <c r="K1096" s="4">
        <v>1</v>
      </c>
      <c r="L1096" s="4">
        <v>1</v>
      </c>
      <c r="M1096" s="4"/>
      <c r="N1096" s="4" t="str">
        <f>IFERROR(IF(VLOOKUP(A1096,'API Org Members'!C:D,2,FALSE)=0,"",VLOOKUP(A1096,'API Org Members'!C:D,2,FALSE)),"")</f>
        <v>http:/www.newdellco.com/</v>
      </c>
      <c r="O1096" t="str">
        <f>IFERROR(IF(VLOOKUP(A1096,Resources!A:B,2,FALSE)=0,"",VLOOKUP(A1096,Resources!A:B,2,FALSE)),"")</f>
        <v/>
      </c>
    </row>
    <row r="1097" spans="1:15" x14ac:dyDescent="0.2">
      <c r="A1097" s="3" t="s">
        <v>464</v>
      </c>
      <c r="B1097" s="4"/>
      <c r="C1097" s="4"/>
      <c r="D1097" s="4"/>
      <c r="E1097" s="4"/>
      <c r="F1097" s="4"/>
      <c r="G1097" s="4"/>
      <c r="H1097" s="4">
        <v>1</v>
      </c>
      <c r="I1097" s="4">
        <v>1</v>
      </c>
      <c r="J1097" s="4">
        <v>1</v>
      </c>
      <c r="K1097" s="4">
        <v>1</v>
      </c>
      <c r="L1097" s="4">
        <v>1</v>
      </c>
      <c r="M1097" s="4">
        <v>1</v>
      </c>
      <c r="N1097" s="4" t="str">
        <f>IFERROR(IF(VLOOKUP(A1097,'API Org Members'!C:D,2,FALSE)=0,"",VLOOKUP(A1097,'API Org Members'!C:D,2,FALSE)),"")</f>
        <v>https://www.thermofisher.com/us/en/home.html</v>
      </c>
      <c r="O1097" t="str">
        <f>IFERROR(IF(VLOOKUP(A1097,Resources!A:B,2,FALSE)=0,"",VLOOKUP(A1097,Resources!A:B,2,FALSE)),"")</f>
        <v/>
      </c>
    </row>
    <row r="1098" spans="1:15" x14ac:dyDescent="0.2">
      <c r="A1098" s="3" t="s">
        <v>1604</v>
      </c>
      <c r="B1098" s="4"/>
      <c r="C1098" s="4"/>
      <c r="D1098" s="4"/>
      <c r="E1098" s="4"/>
      <c r="F1098" s="4"/>
      <c r="G1098" s="4"/>
      <c r="H1098" s="4">
        <v>1</v>
      </c>
      <c r="I1098" s="4">
        <v>1</v>
      </c>
      <c r="J1098" s="4"/>
      <c r="K1098" s="4"/>
      <c r="L1098" s="4"/>
      <c r="M1098" s="4"/>
      <c r="N1098" s="4" t="str">
        <f>IFERROR(IF(VLOOKUP(A1098,'API Org Members'!C:D,2,FALSE)=0,"",VLOOKUP(A1098,'API Org Members'!C:D,2,FALSE)),"")</f>
        <v>http:/www.thielsch.com/</v>
      </c>
      <c r="O1098" t="str">
        <f>IFERROR(IF(VLOOKUP(A1098,Resources!A:B,2,FALSE)=0,"",VLOOKUP(A1098,Resources!A:B,2,FALSE)),"")</f>
        <v/>
      </c>
    </row>
    <row r="1099" spans="1:15" x14ac:dyDescent="0.2">
      <c r="A1099" s="3" t="s">
        <v>2233</v>
      </c>
      <c r="B1099" s="4"/>
      <c r="C1099" s="4">
        <v>1</v>
      </c>
      <c r="D1099" s="4">
        <v>1</v>
      </c>
      <c r="E1099" s="4">
        <v>1</v>
      </c>
      <c r="F1099" s="4"/>
      <c r="G1099" s="4"/>
      <c r="H1099" s="4"/>
      <c r="I1099" s="4"/>
      <c r="J1099" s="4"/>
      <c r="K1099" s="4"/>
      <c r="L1099" s="4"/>
      <c r="M1099" s="4"/>
      <c r="N1099" s="4" t="str">
        <f>IFERROR(IF(VLOOKUP(A1099,'API Org Members'!C:D,2,FALSE)=0,"",VLOOKUP(A1099,'API Org Members'!C:D,2,FALSE)),"")</f>
        <v>http:/www.mltig.com/</v>
      </c>
      <c r="O1099" t="str">
        <f>IFERROR(IF(VLOOKUP(A1099,Resources!A:B,2,FALSE)=0,"",VLOOKUP(A1099,Resources!A:B,2,FALSE)),"")</f>
        <v/>
      </c>
    </row>
    <row r="1100" spans="1:15" x14ac:dyDescent="0.2">
      <c r="A1100" s="3" t="s">
        <v>465</v>
      </c>
      <c r="B1100" s="4"/>
      <c r="C1100" s="4"/>
      <c r="D1100" s="4"/>
      <c r="E1100" s="4"/>
      <c r="F1100" s="4"/>
      <c r="G1100" s="4"/>
      <c r="H1100" s="4"/>
      <c r="I1100" s="4"/>
      <c r="J1100" s="4">
        <v>1</v>
      </c>
      <c r="K1100" s="4">
        <v>1</v>
      </c>
      <c r="L1100" s="4">
        <v>1</v>
      </c>
      <c r="M1100" s="4"/>
      <c r="N1100" s="4" t="str">
        <f>IFERROR(IF(VLOOKUP(A1100,'API Org Members'!C:D,2,FALSE)=0,"",VLOOKUP(A1100,'API Org Members'!C:D,2,FALSE)),"")</f>
        <v>http:/www.thomasservices.org/</v>
      </c>
      <c r="O1100" t="str">
        <f>IFERROR(IF(VLOOKUP(A1100,Resources!A:B,2,FALSE)=0,"",VLOOKUP(A1100,Resources!A:B,2,FALSE)),"")</f>
        <v/>
      </c>
    </row>
    <row r="1101" spans="1:15" x14ac:dyDescent="0.2">
      <c r="A1101" s="3" t="s">
        <v>2038</v>
      </c>
      <c r="B1101" s="4"/>
      <c r="C1101" s="4"/>
      <c r="D1101" s="4"/>
      <c r="E1101" s="4">
        <v>1</v>
      </c>
      <c r="F1101" s="4">
        <v>1</v>
      </c>
      <c r="G1101" s="4">
        <v>1</v>
      </c>
      <c r="H1101" s="4"/>
      <c r="I1101" s="4"/>
      <c r="J1101" s="4"/>
      <c r="K1101" s="4"/>
      <c r="L1101" s="4"/>
      <c r="M1101" s="4"/>
      <c r="N1101" s="4" t="str">
        <f>IFERROR(IF(VLOOKUP(A1101,'API Org Members'!C:D,2,FALSE)=0,"",VLOOKUP(A1101,'API Org Members'!C:D,2,FALSE)),"")</f>
        <v>http://www.thomassen.com</v>
      </c>
      <c r="O1101" t="str">
        <f>IFERROR(IF(VLOOKUP(A1101,Resources!A:B,2,FALSE)=0,"",VLOOKUP(A1101,Resources!A:B,2,FALSE)),"")</f>
        <v/>
      </c>
    </row>
    <row r="1102" spans="1:15" x14ac:dyDescent="0.2">
      <c r="A1102" s="3" t="s">
        <v>735</v>
      </c>
      <c r="B1102" s="4"/>
      <c r="C1102" s="4"/>
      <c r="D1102" s="4"/>
      <c r="E1102" s="4"/>
      <c r="F1102" s="4"/>
      <c r="G1102" s="4"/>
      <c r="H1102" s="4">
        <v>1</v>
      </c>
      <c r="I1102" s="4">
        <v>1</v>
      </c>
      <c r="J1102" s="4">
        <v>1</v>
      </c>
      <c r="K1102" s="4">
        <v>1</v>
      </c>
      <c r="L1102" s="4">
        <v>1</v>
      </c>
      <c r="M1102" s="4">
        <v>1</v>
      </c>
      <c r="N1102" s="4" t="str">
        <f>IFERROR(IF(VLOOKUP(A1102,'API Org Members'!C:D,2,FALSE)=0,"",VLOOKUP(A1102,'API Org Members'!C:D,2,FALSE)),"")</f>
        <v>https://www.thorpeplantmaintenanceandengineering.com/</v>
      </c>
      <c r="O1102" t="str">
        <f>IFERROR(IF(VLOOKUP(A1102,Resources!A:B,2,FALSE)=0,"",VLOOKUP(A1102,Resources!A:B,2,FALSE)),"")</f>
        <v/>
      </c>
    </row>
    <row r="1103" spans="1:15" x14ac:dyDescent="0.2">
      <c r="A1103" s="3" t="s">
        <v>2234</v>
      </c>
      <c r="B1103" s="4"/>
      <c r="C1103" s="4"/>
      <c r="D1103" s="4">
        <v>1</v>
      </c>
      <c r="E1103" s="4">
        <v>1</v>
      </c>
      <c r="F1103" s="4"/>
      <c r="G1103" s="4"/>
      <c r="H1103" s="4"/>
      <c r="I1103" s="4"/>
      <c r="J1103" s="4"/>
      <c r="K1103" s="4"/>
      <c r="L1103" s="4"/>
      <c r="M1103" s="4"/>
      <c r="N1103" s="4" t="str">
        <f>IFERROR(IF(VLOOKUP(A1103,'API Org Members'!C:D,2,FALSE)=0,"",VLOOKUP(A1103,'API Org Members'!C:D,2,FALSE)),"")</f>
        <v>http:/www.threadcheck.com/</v>
      </c>
      <c r="O1103" t="str">
        <f>IFERROR(IF(VLOOKUP(A1103,Resources!A:B,2,FALSE)=0,"",VLOOKUP(A1103,Resources!A:B,2,FALSE)),"")</f>
        <v/>
      </c>
    </row>
    <row r="1104" spans="1:15" x14ac:dyDescent="0.2">
      <c r="A1104" s="3" t="s">
        <v>466</v>
      </c>
      <c r="B1104" s="4"/>
      <c r="C1104" s="4"/>
      <c r="D1104" s="4"/>
      <c r="E1104" s="4"/>
      <c r="F1104" s="4"/>
      <c r="G1104" s="4"/>
      <c r="H1104" s="4">
        <v>1</v>
      </c>
      <c r="I1104" s="4">
        <v>1</v>
      </c>
      <c r="J1104" s="4">
        <v>1</v>
      </c>
      <c r="K1104" s="4">
        <v>1</v>
      </c>
      <c r="L1104" s="4">
        <v>1</v>
      </c>
      <c r="M1104" s="4">
        <v>1</v>
      </c>
      <c r="N1104" s="4" t="str">
        <f>IFERROR(IF(VLOOKUP(A1104,'API Org Members'!C:D,2,FALSE)=0,"",VLOOKUP(A1104,'API Org Members'!C:D,2,FALSE)),"")</f>
        <v>https://www.tdw.com/</v>
      </c>
      <c r="O1104" t="str">
        <f>IFERROR(IF(VLOOKUP(A1104,Resources!A:B,2,FALSE)=0,"",VLOOKUP(A1104,Resources!A:B,2,FALSE)),"")</f>
        <v>http://www.sourcewatch.org/index.php/Tidewater</v>
      </c>
    </row>
    <row r="1105" spans="1:15" x14ac:dyDescent="0.2">
      <c r="A1105" s="3" t="s">
        <v>467</v>
      </c>
      <c r="B1105" s="4"/>
      <c r="C1105" s="4">
        <v>1</v>
      </c>
      <c r="D1105" s="4">
        <v>1</v>
      </c>
      <c r="E1105" s="4">
        <v>1</v>
      </c>
      <c r="F1105" s="4">
        <v>1</v>
      </c>
      <c r="G1105" s="4">
        <v>1</v>
      </c>
      <c r="H1105" s="4">
        <v>1</v>
      </c>
      <c r="I1105" s="4">
        <v>1</v>
      </c>
      <c r="J1105" s="4">
        <v>1</v>
      </c>
      <c r="K1105" s="4">
        <v>1</v>
      </c>
      <c r="L1105" s="4">
        <v>1</v>
      </c>
      <c r="M1105" s="4">
        <v>1</v>
      </c>
      <c r="N1105" s="4" t="str">
        <f>IFERROR(IF(VLOOKUP(A1105,'API Org Members'!C:D,2,FALSE)=0,"",VLOOKUP(A1105,'API Org Members'!C:D,2,FALSE)),"")</f>
        <v>http://www.tidysteel.com/</v>
      </c>
      <c r="O1105" t="str">
        <f>IFERROR(IF(VLOOKUP(A1105,Resources!A:B,2,FALSE)=0,"",VLOOKUP(A1105,Resources!A:B,2,FALSE)),"")</f>
        <v/>
      </c>
    </row>
    <row r="1106" spans="1:15" x14ac:dyDescent="0.2">
      <c r="A1106" s="3" t="s">
        <v>468</v>
      </c>
      <c r="B1106" s="4">
        <v>1</v>
      </c>
      <c r="C1106" s="4">
        <v>1</v>
      </c>
      <c r="D1106" s="4">
        <v>1</v>
      </c>
      <c r="E1106" s="4"/>
      <c r="F1106" s="4">
        <v>1</v>
      </c>
      <c r="G1106" s="4">
        <v>1</v>
      </c>
      <c r="H1106" s="4">
        <v>1</v>
      </c>
      <c r="I1106" s="4">
        <v>1</v>
      </c>
      <c r="J1106" s="4">
        <v>1</v>
      </c>
      <c r="K1106" s="4">
        <v>1</v>
      </c>
      <c r="L1106" s="4"/>
      <c r="M1106" s="4"/>
      <c r="N1106" s="4" t="str">
        <f>IFERROR(IF(VLOOKUP(A1106,'API Org Members'!C:D,2,FALSE)=0,"",VLOOKUP(A1106,'API Org Members'!C:D,2,FALSE)),"")</f>
        <v>http:/www.titancontracting.com/</v>
      </c>
      <c r="O1106" t="str">
        <f>IFERROR(IF(VLOOKUP(A1106,Resources!A:B,2,FALSE)=0,"",VLOOKUP(A1106,Resources!A:B,2,FALSE)),"")</f>
        <v/>
      </c>
    </row>
    <row r="1107" spans="1:15" x14ac:dyDescent="0.2">
      <c r="A1107" s="3" t="s">
        <v>1484</v>
      </c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>
        <v>1</v>
      </c>
      <c r="M1107" s="4">
        <v>1</v>
      </c>
      <c r="N1107" s="4" t="str">
        <f>IFERROR(IF(VLOOKUP(A1107,'API Org Members'!C:D,2,FALSE)=0,"",VLOOKUP(A1107,'API Org Members'!C:D,2,FALSE)),"")</f>
        <v>http://tory-tech.com/</v>
      </c>
      <c r="O1107" t="str">
        <f>IFERROR(IF(VLOOKUP(A1107,Resources!A:B,2,FALSE)=0,"",VLOOKUP(A1107,Resources!A:B,2,FALSE)),"")</f>
        <v/>
      </c>
    </row>
    <row r="1108" spans="1:15" x14ac:dyDescent="0.2">
      <c r="A1108" s="3" t="s">
        <v>2039</v>
      </c>
      <c r="B1108" s="4"/>
      <c r="C1108" s="4"/>
      <c r="D1108" s="4"/>
      <c r="E1108" s="4">
        <v>1</v>
      </c>
      <c r="F1108" s="4">
        <v>1</v>
      </c>
      <c r="G1108" s="4"/>
      <c r="H1108" s="4"/>
      <c r="I1108" s="4"/>
      <c r="J1108" s="4"/>
      <c r="K1108" s="4"/>
      <c r="L1108" s="4"/>
      <c r="M1108" s="4"/>
      <c r="N1108" s="4" t="str">
        <f>IFERROR(IF(VLOOKUP(A1108,'API Org Members'!C:D,2,FALSE)=0,"",VLOOKUP(A1108,'API Org Members'!C:D,2,FALSE)),"")</f>
        <v>http:/www.toshiba.com/</v>
      </c>
      <c r="O1108" t="str">
        <f>IFERROR(IF(VLOOKUP(A1108,Resources!A:B,2,FALSE)=0,"",VLOOKUP(A1108,Resources!A:B,2,FALSE)),"")</f>
        <v/>
      </c>
    </row>
    <row r="1109" spans="1:15" x14ac:dyDescent="0.2">
      <c r="A1109" s="3" t="s">
        <v>469</v>
      </c>
      <c r="B1109" s="4"/>
      <c r="C1109" s="4"/>
      <c r="D1109" s="4"/>
      <c r="E1109" s="4"/>
      <c r="F1109" s="4"/>
      <c r="G1109" s="4">
        <v>1</v>
      </c>
      <c r="H1109" s="4">
        <v>1</v>
      </c>
      <c r="I1109" s="4">
        <v>1</v>
      </c>
      <c r="J1109" s="4">
        <v>1</v>
      </c>
      <c r="K1109" s="4">
        <v>1</v>
      </c>
      <c r="L1109" s="4">
        <v>1</v>
      </c>
      <c r="M1109" s="4">
        <v>1</v>
      </c>
      <c r="N1109" s="4" t="str">
        <f>IFERROR(IF(VLOOKUP(A1109,'API Org Members'!C:D,2,FALSE)=0,"",VLOOKUP(A1109,'API Org Members'!C:D,2,FALSE)),"")</f>
        <v>http://www.total.com/</v>
      </c>
      <c r="O1109" t="str">
        <f>IFERROR(IF(VLOOKUP(A1109,Resources!A:B,2,FALSE)=0,"",VLOOKUP(A1109,Resources!A:B,2,FALSE)),"")</f>
        <v/>
      </c>
    </row>
    <row r="1110" spans="1:15" x14ac:dyDescent="0.2">
      <c r="A1110" s="3" t="s">
        <v>2521</v>
      </c>
      <c r="B1110" s="4">
        <v>1</v>
      </c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 t="str">
        <f>IFERROR(IF(VLOOKUP(A1110,'API Org Members'!C:D,2,FALSE)=0,"",VLOOKUP(A1110,'API Org Members'!C:D,2,FALSE)),"")</f>
        <v>http:/www.total.com/ho/en/index.htm</v>
      </c>
      <c r="O1110" t="str">
        <f>IFERROR(IF(VLOOKUP(A1110,Resources!A:B,2,FALSE)=0,"",VLOOKUP(A1110,Resources!A:B,2,FALSE)),"")</f>
        <v>https://www.desmogblog.com/directory/vocabulary/7906</v>
      </c>
    </row>
    <row r="1111" spans="1:15" x14ac:dyDescent="0.2">
      <c r="A1111" s="3" t="s">
        <v>470</v>
      </c>
      <c r="B1111" s="4"/>
      <c r="C1111" s="4"/>
      <c r="D1111" s="4"/>
      <c r="E1111" s="4"/>
      <c r="F1111" s="4">
        <v>1</v>
      </c>
      <c r="G1111" s="4">
        <v>1</v>
      </c>
      <c r="H1111" s="4">
        <v>1</v>
      </c>
      <c r="I1111" s="4">
        <v>1</v>
      </c>
      <c r="J1111" s="4">
        <v>1</v>
      </c>
      <c r="K1111" s="4">
        <v>1</v>
      </c>
      <c r="L1111" s="4">
        <v>1</v>
      </c>
      <c r="M1111" s="4"/>
      <c r="N1111" s="4" t="str">
        <f>IFERROR(IF(VLOOKUP(A1111,'API Org Members'!C:D,2,FALSE)=0,"",VLOOKUP(A1111,'API Org Members'!C:D,2,FALSE)),"")</f>
        <v>http:/www.totalsafety.com/</v>
      </c>
      <c r="O1111" t="str">
        <f>IFERROR(IF(VLOOKUP(A1111,Resources!A:B,2,FALSE)=0,"",VLOOKUP(A1111,Resources!A:B,2,FALSE)),"")</f>
        <v/>
      </c>
    </row>
    <row r="1112" spans="1:15" x14ac:dyDescent="0.2">
      <c r="A1112" s="3" t="s">
        <v>471</v>
      </c>
      <c r="B1112" s="4"/>
      <c r="C1112" s="4"/>
      <c r="D1112" s="4"/>
      <c r="E1112" s="4">
        <v>1</v>
      </c>
      <c r="F1112" s="4">
        <v>1</v>
      </c>
      <c r="G1112" s="4">
        <v>1</v>
      </c>
      <c r="H1112" s="4">
        <v>1</v>
      </c>
      <c r="I1112" s="4">
        <v>1</v>
      </c>
      <c r="J1112" s="4">
        <v>1</v>
      </c>
      <c r="K1112" s="4">
        <v>1</v>
      </c>
      <c r="L1112" s="4">
        <v>1</v>
      </c>
      <c r="M1112" s="4">
        <v>1</v>
      </c>
      <c r="N1112" s="4" t="str">
        <f>IFERROR(IF(VLOOKUP(A1112,'API Org Members'!C:D,2,FALSE)=0,"",VLOOKUP(A1112,'API Org Members'!C:D,2,FALSE)),"")</f>
        <v>http://www.transcanada.com/</v>
      </c>
      <c r="O1112" t="str">
        <f>IFERROR(IF(VLOOKUP(A1112,Resources!A:B,2,FALSE)=0,"",VLOOKUP(A1112,Resources!A:B,2,FALSE)),"")</f>
        <v>http://www.sourcewatch.org/index.php/TransCanada</v>
      </c>
    </row>
    <row r="1113" spans="1:15" x14ac:dyDescent="0.2">
      <c r="A1113" s="3" t="s">
        <v>2398</v>
      </c>
      <c r="B1113" s="4">
        <v>1</v>
      </c>
      <c r="C1113" s="4">
        <v>1</v>
      </c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 t="str">
        <f>IFERROR(IF(VLOOKUP(A1113,'API Org Members'!C:D,2,FALSE)=0,"",VLOOKUP(A1113,'API Org Members'!C:D,2,FALSE)),"")</f>
        <v>http:/www.transmontaigne.com/</v>
      </c>
      <c r="O1113" t="str">
        <f>IFERROR(IF(VLOOKUP(A1113,Resources!A:B,2,FALSE)=0,"",VLOOKUP(A1113,Resources!A:B,2,FALSE)),"")</f>
        <v/>
      </c>
    </row>
    <row r="1114" spans="1:15" x14ac:dyDescent="0.2">
      <c r="A1114" s="3" t="s">
        <v>472</v>
      </c>
      <c r="B1114" s="4"/>
      <c r="C1114" s="4"/>
      <c r="D1114" s="4">
        <v>1</v>
      </c>
      <c r="E1114" s="4"/>
      <c r="F1114" s="4"/>
      <c r="G1114" s="4"/>
      <c r="H1114" s="4">
        <v>1</v>
      </c>
      <c r="I1114" s="4">
        <v>1</v>
      </c>
      <c r="J1114" s="4">
        <v>1</v>
      </c>
      <c r="K1114" s="4">
        <v>1</v>
      </c>
      <c r="L1114" s="4">
        <v>1</v>
      </c>
      <c r="M1114" s="4">
        <v>1</v>
      </c>
      <c r="N1114" s="4" t="str">
        <f>IFERROR(IF(VLOOKUP(A1114,'API Org Members'!C:D,2,FALSE)=0,"",VLOOKUP(A1114,'API Org Members'!C:D,2,FALSE)),"")</f>
        <v>http://www.deepwater.com/</v>
      </c>
      <c r="O1114" t="str">
        <f>IFERROR(IF(VLOOKUP(A1114,Resources!A:B,2,FALSE)=0,"",VLOOKUP(A1114,Resources!A:B,2,FALSE)),"")</f>
        <v>http://www.sourcewatch.org/index.php/Transocean</v>
      </c>
    </row>
    <row r="1115" spans="1:15" x14ac:dyDescent="0.2">
      <c r="A1115" s="3" t="s">
        <v>473</v>
      </c>
      <c r="B1115" s="4"/>
      <c r="C1115" s="4"/>
      <c r="D1115" s="4"/>
      <c r="E1115" s="4"/>
      <c r="F1115" s="4"/>
      <c r="G1115" s="4"/>
      <c r="H1115" s="4">
        <v>1</v>
      </c>
      <c r="I1115" s="4">
        <v>1</v>
      </c>
      <c r="J1115" s="4">
        <v>1</v>
      </c>
      <c r="K1115" s="4">
        <v>1</v>
      </c>
      <c r="L1115" s="4">
        <v>1</v>
      </c>
      <c r="M1115" s="4">
        <v>1</v>
      </c>
      <c r="N1115" s="4" t="str">
        <f>IFERROR(IF(VLOOKUP(A1115,'API Org Members'!C:D,2,FALSE)=0,"",VLOOKUP(A1115,'API Org Members'!C:D,2,FALSE)),"")</f>
        <v>http://tishazmat.com/</v>
      </c>
      <c r="O1115" t="str">
        <f>IFERROR(IF(VLOOKUP(A1115,Resources!A:B,2,FALSE)=0,"",VLOOKUP(A1115,Resources!A:B,2,FALSE)),"")</f>
        <v/>
      </c>
    </row>
    <row r="1116" spans="1:15" x14ac:dyDescent="0.2">
      <c r="A1116" s="3" t="s">
        <v>2235</v>
      </c>
      <c r="B1116" s="4"/>
      <c r="C1116" s="4"/>
      <c r="D1116" s="4">
        <v>1</v>
      </c>
      <c r="E1116" s="4">
        <v>1</v>
      </c>
      <c r="F1116" s="4"/>
      <c r="G1116" s="4"/>
      <c r="H1116" s="4"/>
      <c r="I1116" s="4"/>
      <c r="J1116" s="4"/>
      <c r="K1116" s="4"/>
      <c r="L1116" s="4"/>
      <c r="M1116" s="4"/>
      <c r="N1116" s="4" t="str">
        <f>IFERROR(IF(VLOOKUP(A1116,'API Org Members'!C:D,2,FALSE)=0,"",VLOOKUP(A1116,'API Org Members'!C:D,2,FALSE)),"")</f>
        <v>http:/www.trcsolutions.com/</v>
      </c>
      <c r="O1116" t="str">
        <f>IFERROR(IF(VLOOKUP(A1116,Resources!A:B,2,FALSE)=0,"",VLOOKUP(A1116,Resources!A:B,2,FALSE)),"")</f>
        <v>http://www.sourcewatch.org/index.php/TRC_Companies</v>
      </c>
    </row>
    <row r="1117" spans="1:15" x14ac:dyDescent="0.2">
      <c r="A1117" s="3" t="s">
        <v>2399</v>
      </c>
      <c r="B1117" s="4">
        <v>1</v>
      </c>
      <c r="C1117" s="4">
        <v>1</v>
      </c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 t="str">
        <f>IFERROR(IF(VLOOKUP(A1117,'API Org Members'!C:D,2,FALSE)=0,"",VLOOKUP(A1117,'API Org Members'!C:D,2,FALSE)),"")</f>
        <v>http:/www.trihydro.com/</v>
      </c>
      <c r="O1117" t="str">
        <f>IFERROR(IF(VLOOKUP(A1117,Resources!A:B,2,FALSE)=0,"",VLOOKUP(A1117,Resources!A:B,2,FALSE)),"")</f>
        <v/>
      </c>
    </row>
    <row r="1118" spans="1:15" x14ac:dyDescent="0.2">
      <c r="A1118" s="3" t="s">
        <v>474</v>
      </c>
      <c r="B1118" s="4"/>
      <c r="C1118" s="4"/>
      <c r="D1118" s="4"/>
      <c r="E1118" s="4"/>
      <c r="F1118" s="4"/>
      <c r="G1118" s="4"/>
      <c r="H1118" s="4"/>
      <c r="I1118" s="4"/>
      <c r="J1118" s="4">
        <v>1</v>
      </c>
      <c r="K1118" s="4">
        <v>1</v>
      </c>
      <c r="L1118" s="4">
        <v>1</v>
      </c>
      <c r="M1118" s="4"/>
      <c r="N1118" s="4" t="str">
        <f>IFERROR(IF(VLOOKUP(A1118,'API Org Members'!C:D,2,FALSE)=0,"",VLOOKUP(A1118,'API Org Members'!C:D,2,FALSE)),"")</f>
        <v>http:/www.trinityholdings.com/</v>
      </c>
      <c r="O1118" t="str">
        <f>IFERROR(IF(VLOOKUP(A1118,Resources!A:B,2,FALSE)=0,"",VLOOKUP(A1118,Resources!A:B,2,FALSE)),"")</f>
        <v/>
      </c>
    </row>
    <row r="1119" spans="1:15" x14ac:dyDescent="0.2">
      <c r="A1119" s="3" t="s">
        <v>475</v>
      </c>
      <c r="B1119" s="4"/>
      <c r="C1119" s="4"/>
      <c r="D1119" s="4"/>
      <c r="E1119" s="4"/>
      <c r="F1119" s="4"/>
      <c r="G1119" s="4"/>
      <c r="H1119" s="4"/>
      <c r="I1119" s="4"/>
      <c r="J1119" s="4">
        <v>1</v>
      </c>
      <c r="K1119" s="4">
        <v>1</v>
      </c>
      <c r="L1119" s="4">
        <v>1</v>
      </c>
      <c r="M1119" s="4">
        <v>1</v>
      </c>
      <c r="N1119" s="4" t="str">
        <f>IFERROR(IF(VLOOKUP(A1119,'API Org Members'!C:D,2,FALSE)=0,"",VLOOKUP(A1119,'API Org Members'!C:D,2,FALSE)),"")</f>
        <v>https://www.trinityrail.com/</v>
      </c>
      <c r="O1119" t="str">
        <f>IFERROR(IF(VLOOKUP(A1119,Resources!A:B,2,FALSE)=0,"",VLOOKUP(A1119,Resources!A:B,2,FALSE)),"")</f>
        <v/>
      </c>
    </row>
    <row r="1120" spans="1:15" x14ac:dyDescent="0.2">
      <c r="A1120" s="3" t="s">
        <v>2349</v>
      </c>
      <c r="B1120" s="4"/>
      <c r="C1120" s="4"/>
      <c r="D1120" s="4">
        <v>1</v>
      </c>
      <c r="E1120" s="4"/>
      <c r="F1120" s="4"/>
      <c r="G1120" s="4"/>
      <c r="H1120" s="4"/>
      <c r="I1120" s="4"/>
      <c r="J1120" s="4"/>
      <c r="K1120" s="4"/>
      <c r="L1120" s="4"/>
      <c r="M1120" s="4">
        <v>1</v>
      </c>
      <c r="N1120" s="4" t="str">
        <f>IFERROR(IF(VLOOKUP(A1120,'API Org Members'!C:D,2,FALSE)=0,"",VLOOKUP(A1120,'API Org Members'!C:D,2,FALSE)),"")</f>
        <v>http://www.trinityholdings.com/</v>
      </c>
      <c r="O1120" t="str">
        <f>IFERROR(IF(VLOOKUP(A1120,Resources!A:B,2,FALSE)=0,"",VLOOKUP(A1120,Resources!A:B,2,FALSE)),"")</f>
        <v/>
      </c>
    </row>
    <row r="1121" spans="1:15" x14ac:dyDescent="0.2">
      <c r="A1121" s="3" t="s">
        <v>476</v>
      </c>
      <c r="B1121" s="4"/>
      <c r="C1121" s="4"/>
      <c r="D1121" s="4"/>
      <c r="E1121" s="4"/>
      <c r="F1121" s="4"/>
      <c r="G1121" s="4">
        <v>1</v>
      </c>
      <c r="H1121" s="4">
        <v>1</v>
      </c>
      <c r="I1121" s="4">
        <v>1</v>
      </c>
      <c r="J1121" s="4">
        <v>1</v>
      </c>
      <c r="K1121" s="4">
        <v>1</v>
      </c>
      <c r="L1121" s="4">
        <v>1</v>
      </c>
      <c r="M1121" s="4">
        <v>1</v>
      </c>
      <c r="N1121" s="4" t="str">
        <f>IFERROR(IF(VLOOKUP(A1121,'API Org Members'!C:D,2,FALSE)=0,"",VLOOKUP(A1121,'API Org Members'!C:D,2,FALSE)),"")</f>
        <v>http://www.tristar-group.co/</v>
      </c>
      <c r="O1121" t="str">
        <f>IFERROR(IF(VLOOKUP(A1121,Resources!A:B,2,FALSE)=0,"",VLOOKUP(A1121,Resources!A:B,2,FALSE)),"")</f>
        <v/>
      </c>
    </row>
    <row r="1122" spans="1:15" x14ac:dyDescent="0.2">
      <c r="A1122" s="3" t="s">
        <v>1605</v>
      </c>
      <c r="B1122" s="4"/>
      <c r="C1122" s="4"/>
      <c r="D1122" s="4">
        <v>1</v>
      </c>
      <c r="E1122" s="4">
        <v>1</v>
      </c>
      <c r="F1122" s="4">
        <v>1</v>
      </c>
      <c r="G1122" s="4">
        <v>1</v>
      </c>
      <c r="H1122" s="4">
        <v>1</v>
      </c>
      <c r="I1122" s="4">
        <v>1</v>
      </c>
      <c r="J1122" s="4"/>
      <c r="K1122" s="4"/>
      <c r="L1122" s="4"/>
      <c r="M1122" s="4"/>
      <c r="N1122" s="4" t="str">
        <f>IFERROR(IF(VLOOKUP(A1122,'API Org Members'!C:D,2,FALSE)=0,"",VLOOKUP(A1122,'API Org Members'!C:D,2,FALSE)),"")</f>
        <v>http:/www.truecos.com/</v>
      </c>
      <c r="O1122" t="str">
        <f>IFERROR(IF(VLOOKUP(A1122,Resources!A:B,2,FALSE)=0,"",VLOOKUP(A1122,Resources!A:B,2,FALSE)),"")</f>
        <v/>
      </c>
    </row>
    <row r="1123" spans="1:15" x14ac:dyDescent="0.2">
      <c r="A1123" s="3" t="s">
        <v>1485</v>
      </c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>
        <v>1</v>
      </c>
      <c r="M1123" s="4">
        <v>1</v>
      </c>
      <c r="N1123" s="4" t="str">
        <f>IFERROR(IF(VLOOKUP(A1123,'API Org Members'!C:D,2,FALSE)=0,"",VLOOKUP(A1123,'API Org Members'!C:D,2,FALSE)),"")</f>
        <v>http://www.tubacex.com/</v>
      </c>
      <c r="O1123" t="str">
        <f>IFERROR(IF(VLOOKUP(A1123,Resources!A:B,2,FALSE)=0,"",VLOOKUP(A1123,Resources!A:B,2,FALSE)),"")</f>
        <v/>
      </c>
    </row>
    <row r="1124" spans="1:15" x14ac:dyDescent="0.2">
      <c r="A1124" s="3" t="s">
        <v>477</v>
      </c>
      <c r="B1124" s="4"/>
      <c r="C1124" s="4"/>
      <c r="D1124" s="4"/>
      <c r="E1124" s="4">
        <v>1</v>
      </c>
      <c r="F1124" s="4">
        <v>1</v>
      </c>
      <c r="G1124" s="4">
        <v>1</v>
      </c>
      <c r="H1124" s="4">
        <v>1</v>
      </c>
      <c r="I1124" s="4">
        <v>1</v>
      </c>
      <c r="J1124" s="4">
        <v>1</v>
      </c>
      <c r="K1124" s="4">
        <v>1</v>
      </c>
      <c r="L1124" s="4">
        <v>1</v>
      </c>
      <c r="M1124" s="4">
        <v>1</v>
      </c>
      <c r="N1124" s="4" t="str">
        <f>IFERROR(IF(VLOOKUP(A1124,'API Org Members'!C:D,2,FALSE)=0,"",VLOOKUP(A1124,'API Org Members'!C:D,2,FALSE)),"")</f>
        <v>http://www.tubulargroup.com/</v>
      </c>
      <c r="O1124" t="str">
        <f>IFERROR(IF(VLOOKUP(A1124,Resources!A:B,2,FALSE)=0,"",VLOOKUP(A1124,Resources!A:B,2,FALSE)),"")</f>
        <v/>
      </c>
    </row>
    <row r="1125" spans="1:15" x14ac:dyDescent="0.2">
      <c r="A1125" s="3" t="s">
        <v>736</v>
      </c>
      <c r="B1125" s="4"/>
      <c r="C1125" s="4"/>
      <c r="D1125" s="4"/>
      <c r="E1125" s="4"/>
      <c r="F1125" s="4"/>
      <c r="G1125" s="4"/>
      <c r="H1125" s="4"/>
      <c r="I1125" s="4">
        <v>1</v>
      </c>
      <c r="J1125" s="4">
        <v>1</v>
      </c>
      <c r="K1125" s="4">
        <v>1</v>
      </c>
      <c r="L1125" s="4">
        <v>1</v>
      </c>
      <c r="M1125" s="4">
        <v>1</v>
      </c>
      <c r="N1125" s="4" t="str">
        <f>IFERROR(IF(VLOOKUP(A1125,'API Org Members'!C:D,2,FALSE)=0,"",VLOOKUP(A1125,'API Org Members'!C:D,2,FALSE)),"")</f>
        <v>http://tuckerenergy.com/SitePages/Default.aspx</v>
      </c>
      <c r="O1125" t="str">
        <f>IFERROR(IF(VLOOKUP(A1125,Resources!A:B,2,FALSE)=0,"",VLOOKUP(A1125,Resources!A:B,2,FALSE)),"")</f>
        <v/>
      </c>
    </row>
    <row r="1126" spans="1:15" x14ac:dyDescent="0.2">
      <c r="A1126" s="3" t="s">
        <v>478</v>
      </c>
      <c r="B1126" s="4"/>
      <c r="C1126" s="4"/>
      <c r="D1126" s="4"/>
      <c r="E1126" s="4"/>
      <c r="F1126" s="4"/>
      <c r="G1126" s="4">
        <v>1</v>
      </c>
      <c r="H1126" s="4"/>
      <c r="I1126" s="4"/>
      <c r="J1126" s="4"/>
      <c r="K1126" s="4">
        <v>1</v>
      </c>
      <c r="L1126" s="4">
        <v>1</v>
      </c>
      <c r="M1126" s="4">
        <v>1</v>
      </c>
      <c r="N1126" s="4" t="str">
        <f>IFERROR(IF(VLOOKUP(A1126,'API Org Members'!C:D,2,FALSE)=0,"",VLOOKUP(A1126,'API Org Members'!C:D,2,FALSE)),"")</f>
        <v>http://tulsainspection.com/</v>
      </c>
      <c r="O1126" t="str">
        <f>IFERROR(IF(VLOOKUP(A1126,Resources!A:B,2,FALSE)=0,"",VLOOKUP(A1126,Resources!A:B,2,FALSE)),"")</f>
        <v/>
      </c>
    </row>
    <row r="1127" spans="1:15" x14ac:dyDescent="0.2">
      <c r="A1127" s="3" t="s">
        <v>479</v>
      </c>
      <c r="B1127" s="4"/>
      <c r="C1127" s="4"/>
      <c r="D1127" s="4"/>
      <c r="E1127" s="4"/>
      <c r="F1127" s="4"/>
      <c r="G1127" s="4"/>
      <c r="H1127" s="4"/>
      <c r="I1127" s="4"/>
      <c r="J1127" s="4">
        <v>1</v>
      </c>
      <c r="K1127" s="4">
        <v>1</v>
      </c>
      <c r="L1127" s="4"/>
      <c r="M1127" s="4"/>
      <c r="N1127" s="4" t="str">
        <f>IFERROR(IF(VLOOKUP(A1127,'API Org Members'!C:D,2,FALSE)=0,"",VLOOKUP(A1127,'API Org Members'!C:D,2,FALSE)),"")</f>
        <v>http:/www.turnaroundlogisticsinc.com/</v>
      </c>
      <c r="O1127" t="str">
        <f>IFERROR(IF(VLOOKUP(A1127,Resources!A:B,2,FALSE)=0,"",VLOOKUP(A1127,Resources!A:B,2,FALSE)),"")</f>
        <v/>
      </c>
    </row>
    <row r="1128" spans="1:15" x14ac:dyDescent="0.2">
      <c r="A1128" s="3" t="s">
        <v>737</v>
      </c>
      <c r="B1128" s="4">
        <v>1</v>
      </c>
      <c r="C1128" s="4">
        <v>1</v>
      </c>
      <c r="D1128" s="4">
        <v>1</v>
      </c>
      <c r="E1128" s="4">
        <v>1</v>
      </c>
      <c r="F1128" s="4"/>
      <c r="G1128" s="4">
        <v>1</v>
      </c>
      <c r="H1128" s="4">
        <v>1</v>
      </c>
      <c r="I1128" s="4">
        <v>1</v>
      </c>
      <c r="J1128" s="4">
        <v>1</v>
      </c>
      <c r="K1128" s="4">
        <v>1</v>
      </c>
      <c r="L1128" s="4">
        <v>1</v>
      </c>
      <c r="M1128" s="4">
        <v>1</v>
      </c>
      <c r="N1128" s="4" t="str">
        <f>IFERROR(IF(VLOOKUP(A1128,'API Org Members'!C:D,2,FALSE)=0,"",VLOOKUP(A1128,'API Org Members'!C:D,2,FALSE)),"")</f>
        <v>http://www.turner-industries.com/</v>
      </c>
      <c r="O1128" t="str">
        <f>IFERROR(IF(VLOOKUP(A1128,Resources!A:B,2,FALSE)=0,"",VLOOKUP(A1128,Resources!A:B,2,FALSE)),"")</f>
        <v/>
      </c>
    </row>
    <row r="1129" spans="1:15" x14ac:dyDescent="0.2">
      <c r="A1129" s="3" t="s">
        <v>2040</v>
      </c>
      <c r="B1129" s="4"/>
      <c r="C1129" s="4"/>
      <c r="D1129" s="4"/>
      <c r="E1129" s="4"/>
      <c r="F1129" s="4">
        <v>1</v>
      </c>
      <c r="G1129" s="4"/>
      <c r="H1129" s="4"/>
      <c r="I1129" s="4"/>
      <c r="J1129" s="4"/>
      <c r="K1129" s="4"/>
      <c r="L1129" s="4"/>
      <c r="M1129" s="4"/>
      <c r="N1129" s="4" t="str">
        <f>IFERROR(IF(VLOOKUP(A1129,'API Org Members'!C:D,2,FALSE)=0,"",VLOOKUP(A1129,'API Org Members'!C:D,2,FALSE)),"")</f>
        <v>http://www.tuv.com/meei/hu/fooldal.html</v>
      </c>
      <c r="O1129" t="str">
        <f>IFERROR(IF(VLOOKUP(A1129,Resources!A:B,2,FALSE)=0,"",VLOOKUP(A1129,Resources!A:B,2,FALSE)),"")</f>
        <v/>
      </c>
    </row>
    <row r="1130" spans="1:15" x14ac:dyDescent="0.2">
      <c r="A1130" s="3" t="s">
        <v>1787</v>
      </c>
      <c r="B1130" s="4"/>
      <c r="C1130" s="4"/>
      <c r="D1130" s="4"/>
      <c r="E1130" s="4"/>
      <c r="F1130" s="4"/>
      <c r="G1130" s="4">
        <v>1</v>
      </c>
      <c r="H1130" s="4"/>
      <c r="I1130" s="4"/>
      <c r="J1130" s="4"/>
      <c r="K1130" s="4"/>
      <c r="L1130" s="4"/>
      <c r="M1130" s="4"/>
      <c r="N1130" s="4" t="str">
        <f>IFERROR(IF(VLOOKUP(A1130,'API Org Members'!C:D,2,FALSE)=0,"",VLOOKUP(A1130,'API Org Members'!C:D,2,FALSE)),"")</f>
        <v>http://www.txy-tech.com/</v>
      </c>
      <c r="O1130" t="str">
        <f>IFERROR(IF(VLOOKUP(A1130,Resources!A:B,2,FALSE)=0,"",VLOOKUP(A1130,Resources!A:B,2,FALSE)),"")</f>
        <v/>
      </c>
    </row>
    <row r="1131" spans="1:15" x14ac:dyDescent="0.2">
      <c r="A1131" s="3" t="s">
        <v>2522</v>
      </c>
      <c r="B1131" s="4">
        <v>1</v>
      </c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 t="str">
        <f>IFERROR(IF(VLOOKUP(A1131,'API Org Members'!C:D,2,FALSE)=0,"",VLOOKUP(A1131,'API Org Members'!C:D,2,FALSE)),"")</f>
        <v>http:/www.tycovalves.com/</v>
      </c>
      <c r="O1131" t="str">
        <f>IFERROR(IF(VLOOKUP(A1131,Resources!A:B,2,FALSE)=0,"",VLOOKUP(A1131,Resources!A:B,2,FALSE)),"")</f>
        <v/>
      </c>
    </row>
    <row r="1132" spans="1:15" x14ac:dyDescent="0.2">
      <c r="A1132" s="3" t="s">
        <v>193</v>
      </c>
      <c r="B1132" s="4"/>
      <c r="C1132" s="4"/>
      <c r="D1132" s="4"/>
      <c r="E1132" s="4">
        <v>1</v>
      </c>
      <c r="F1132" s="4">
        <v>1</v>
      </c>
      <c r="G1132" s="4">
        <v>1</v>
      </c>
      <c r="H1132" s="4">
        <v>1</v>
      </c>
      <c r="I1132" s="4">
        <v>1</v>
      </c>
      <c r="J1132" s="4">
        <v>1</v>
      </c>
      <c r="K1132" s="4">
        <v>1</v>
      </c>
      <c r="L1132" s="4">
        <v>1</v>
      </c>
      <c r="M1132" s="4">
        <v>1</v>
      </c>
      <c r="N1132" s="4" t="str">
        <f>IFERROR(IF(VLOOKUP(A1132,'API Org Members'!C:D,2,FALSE)=0,"",VLOOKUP(A1132,'API Org Members'!C:D,2,FALSE)),"")</f>
        <v>https://www.honeywellprocess.com/en-US/pages/default.aspx</v>
      </c>
      <c r="O1132" t="str">
        <f>IFERROR(IF(VLOOKUP(A1132,Resources!A:B,2,FALSE)=0,"",VLOOKUP(A1132,Resources!A:B,2,FALSE)),"")</f>
        <v/>
      </c>
    </row>
    <row r="1133" spans="1:15" x14ac:dyDescent="0.2">
      <c r="A1133" s="3" t="s">
        <v>2351</v>
      </c>
      <c r="B1133" s="4"/>
      <c r="C1133" s="4"/>
      <c r="D1133" s="4">
        <v>1</v>
      </c>
      <c r="E1133" s="4"/>
      <c r="F1133" s="4"/>
      <c r="G1133" s="4"/>
      <c r="H1133" s="4"/>
      <c r="I1133" s="4"/>
      <c r="J1133" s="4"/>
      <c r="K1133" s="4"/>
      <c r="L1133" s="4"/>
      <c r="M1133" s="4"/>
      <c r="N1133" s="4" t="str">
        <f>IFERROR(IF(VLOOKUP(A1133,'API Org Members'!C:D,2,FALSE)=0,"",VLOOKUP(A1133,'API Org Members'!C:D,2,FALSE)),"")</f>
        <v>http:/www.usinspection.com/</v>
      </c>
      <c r="O1133" t="str">
        <f>IFERROR(IF(VLOOKUP(A1133,Resources!A:B,2,FALSE)=0,"",VLOOKUP(A1133,Resources!A:B,2,FALSE)),"")</f>
        <v/>
      </c>
    </row>
    <row r="1134" spans="1:15" x14ac:dyDescent="0.2">
      <c r="A1134" s="3" t="s">
        <v>2352</v>
      </c>
      <c r="B1134" s="4"/>
      <c r="C1134" s="4"/>
      <c r="D1134" s="4">
        <v>1</v>
      </c>
      <c r="E1134" s="4"/>
      <c r="F1134" s="4"/>
      <c r="G1134" s="4"/>
      <c r="H1134" s="4"/>
      <c r="I1134" s="4"/>
      <c r="J1134" s="4"/>
      <c r="K1134" s="4"/>
      <c r="L1134" s="4"/>
      <c r="M1134" s="4"/>
      <c r="N1134" s="4" t="str">
        <f>IFERROR(IF(VLOOKUP(A1134,'API Org Members'!C:D,2,FALSE)=0,"",VLOOKUP(A1134,'API Org Members'!C:D,2,FALSE)),"")</f>
        <v>http:/www.lonestarsteel.com/</v>
      </c>
      <c r="O1134" t="str">
        <f>IFERROR(IF(VLOOKUP(A1134,Resources!A:B,2,FALSE)=0,"",VLOOKUP(A1134,Resources!A:B,2,FALSE)),"")</f>
        <v/>
      </c>
    </row>
    <row r="1135" spans="1:15" x14ac:dyDescent="0.2">
      <c r="A1135" s="3" t="s">
        <v>489</v>
      </c>
      <c r="B1135" s="4"/>
      <c r="C1135" s="4"/>
      <c r="D1135" s="4"/>
      <c r="E1135" s="4"/>
      <c r="F1135" s="4"/>
      <c r="G1135" s="4"/>
      <c r="H1135" s="4">
        <v>1</v>
      </c>
      <c r="I1135" s="4">
        <v>1</v>
      </c>
      <c r="J1135" s="4">
        <v>1</v>
      </c>
      <c r="K1135" s="4">
        <v>1</v>
      </c>
      <c r="L1135" s="4">
        <v>1</v>
      </c>
      <c r="M1135" s="4">
        <v>1</v>
      </c>
      <c r="N1135" s="4" t="str">
        <f>IFERROR(IF(VLOOKUP(A1135,'API Org Members'!C:D,2,FALSE)=0,"",VLOOKUP(A1135,'API Org Members'!C:D,2,FALSE)),"")</f>
        <v>http://www.uss.com/</v>
      </c>
      <c r="O1135" t="str">
        <f>IFERROR(IF(VLOOKUP(A1135,Resources!A:B,2,FALSE)=0,"",VLOOKUP(A1135,Resources!A:B,2,FALSE)),"")</f>
        <v/>
      </c>
    </row>
    <row r="1136" spans="1:15" x14ac:dyDescent="0.2">
      <c r="A1136" s="3" t="s">
        <v>490</v>
      </c>
      <c r="B1136" s="4"/>
      <c r="C1136" s="4">
        <v>1</v>
      </c>
      <c r="D1136" s="4">
        <v>1</v>
      </c>
      <c r="E1136" s="4">
        <v>1</v>
      </c>
      <c r="F1136" s="4">
        <v>1</v>
      </c>
      <c r="G1136" s="4">
        <v>1</v>
      </c>
      <c r="H1136" s="4">
        <v>1</v>
      </c>
      <c r="I1136" s="4">
        <v>1</v>
      </c>
      <c r="J1136" s="4">
        <v>1</v>
      </c>
      <c r="K1136" s="4">
        <v>1</v>
      </c>
      <c r="L1136" s="4">
        <v>1</v>
      </c>
      <c r="M1136" s="4">
        <v>1</v>
      </c>
      <c r="N1136" s="4" t="str">
        <f>IFERROR(IF(VLOOKUP(A1136,'API Org Members'!C:D,2,FALSE)=0,"",VLOOKUP(A1136,'API Org Members'!C:D,2,FALSE)),"")</f>
        <v>http://www.ustsubaki.com/</v>
      </c>
      <c r="O1136" t="str">
        <f>IFERROR(IF(VLOOKUP(A1136,Resources!A:B,2,FALSE)=0,"",VLOOKUP(A1136,Resources!A:B,2,FALSE)),"")</f>
        <v/>
      </c>
    </row>
    <row r="1137" spans="1:15" x14ac:dyDescent="0.2">
      <c r="A1137" s="3" t="s">
        <v>2237</v>
      </c>
      <c r="B1137" s="4"/>
      <c r="C1137" s="4"/>
      <c r="D1137" s="4"/>
      <c r="E1137" s="4">
        <v>1</v>
      </c>
      <c r="F1137" s="4"/>
      <c r="G1137" s="4"/>
      <c r="H1137" s="4"/>
      <c r="I1137" s="4"/>
      <c r="J1137" s="4"/>
      <c r="K1137" s="4"/>
      <c r="L1137" s="4"/>
      <c r="M1137" s="4"/>
      <c r="N1137" s="4" t="str">
        <f>IFERROR(IF(VLOOKUP(A1137,'API Org Members'!C:D,2,FALSE)=0,"",VLOOKUP(A1137,'API Org Members'!C:D,2,FALSE)),"")</f>
        <v>http://www.lonestarsteel.com</v>
      </c>
      <c r="O1137" t="str">
        <f>IFERROR(IF(VLOOKUP(A1137,Resources!A:B,2,FALSE)=0,"",VLOOKUP(A1137,Resources!A:B,2,FALSE)),"")</f>
        <v/>
      </c>
    </row>
    <row r="1138" spans="1:15" x14ac:dyDescent="0.2">
      <c r="A1138" s="3" t="s">
        <v>480</v>
      </c>
      <c r="B1138" s="4">
        <v>1</v>
      </c>
      <c r="C1138" s="4">
        <v>1</v>
      </c>
      <c r="D1138" s="4">
        <v>1</v>
      </c>
      <c r="E1138" s="4">
        <v>1</v>
      </c>
      <c r="F1138" s="4">
        <v>1</v>
      </c>
      <c r="G1138" s="4">
        <v>1</v>
      </c>
      <c r="H1138" s="4">
        <v>1</v>
      </c>
      <c r="I1138" s="4">
        <v>1</v>
      </c>
      <c r="J1138" s="4">
        <v>1</v>
      </c>
      <c r="K1138" s="4">
        <v>1</v>
      </c>
      <c r="L1138" s="4">
        <v>1</v>
      </c>
      <c r="M1138" s="4">
        <v>1</v>
      </c>
      <c r="N1138" s="4" t="str">
        <f>IFERROR(IF(VLOOKUP(A1138,'API Org Members'!C:D,2,FALSE)=0,"",VLOOKUP(A1138,'API Org Members'!C:D,2,FALSE)),"")</f>
        <v>http://www.udelhoven.com/</v>
      </c>
      <c r="O1138" t="str">
        <f>IFERROR(IF(VLOOKUP(A1138,Resources!A:B,2,FALSE)=0,"",VLOOKUP(A1138,Resources!A:B,2,FALSE)),"")</f>
        <v/>
      </c>
    </row>
    <row r="1139" spans="1:15" x14ac:dyDescent="0.2">
      <c r="A1139" s="3" t="s">
        <v>738</v>
      </c>
      <c r="B1139" s="4"/>
      <c r="C1139" s="4"/>
      <c r="D1139" s="4"/>
      <c r="E1139" s="4"/>
      <c r="F1139" s="4"/>
      <c r="G1139" s="4"/>
      <c r="H1139" s="4"/>
      <c r="I1139" s="4">
        <v>1</v>
      </c>
      <c r="J1139" s="4">
        <v>1</v>
      </c>
      <c r="K1139" s="4">
        <v>1</v>
      </c>
      <c r="L1139" s="4">
        <v>1</v>
      </c>
      <c r="M1139" s="4"/>
      <c r="N1139" s="4" t="str">
        <f>IFERROR(IF(VLOOKUP(A1139,'API Org Members'!C:D,2,FALSE)=0,"",VLOOKUP(A1139,'API Org Members'!C:D,2,FALSE)),"")</f>
        <v>http:/www.ultratest.ca/</v>
      </c>
      <c r="O1139" t="str">
        <f>IFERROR(IF(VLOOKUP(A1139,Resources!A:B,2,FALSE)=0,"",VLOOKUP(A1139,Resources!A:B,2,FALSE)),"")</f>
        <v/>
      </c>
    </row>
    <row r="1140" spans="1:15" x14ac:dyDescent="0.2">
      <c r="A1140" s="3" t="s">
        <v>481</v>
      </c>
      <c r="B1140" s="4"/>
      <c r="C1140" s="4"/>
      <c r="D1140" s="4"/>
      <c r="E1140" s="4"/>
      <c r="F1140" s="4"/>
      <c r="G1140" s="4"/>
      <c r="H1140" s="4"/>
      <c r="I1140" s="4"/>
      <c r="J1140" s="4">
        <v>1</v>
      </c>
      <c r="K1140" s="4">
        <v>1</v>
      </c>
      <c r="L1140" s="4"/>
      <c r="M1140" s="4"/>
      <c r="N1140" s="4" t="str">
        <f>IFERROR(IF(VLOOKUP(A1140,'API Org Members'!C:D,2,FALSE)=0,"",VLOOKUP(A1140,'API Org Members'!C:D,2,FALSE)),"")</f>
        <v>http:/underwaterintegrity.com/</v>
      </c>
      <c r="O1140" t="str">
        <f>IFERROR(IF(VLOOKUP(A1140,Resources!A:B,2,FALSE)=0,"",VLOOKUP(A1140,Resources!A:B,2,FALSE)),"")</f>
        <v/>
      </c>
    </row>
    <row r="1141" spans="1:15" x14ac:dyDescent="0.2">
      <c r="A1141" s="3" t="s">
        <v>2236</v>
      </c>
      <c r="B1141" s="4"/>
      <c r="C1141" s="4">
        <v>1</v>
      </c>
      <c r="D1141" s="4">
        <v>1</v>
      </c>
      <c r="E1141" s="4">
        <v>1</v>
      </c>
      <c r="F1141" s="4"/>
      <c r="G1141" s="4"/>
      <c r="H1141" s="4"/>
      <c r="I1141" s="4"/>
      <c r="J1141" s="4"/>
      <c r="K1141" s="4"/>
      <c r="L1141" s="4"/>
      <c r="M1141" s="4"/>
      <c r="N1141" s="4" t="str">
        <f>IFERROR(IF(VLOOKUP(A1141,'API Org Members'!C:D,2,FALSE)=0,"",VLOOKUP(A1141,'API Org Members'!C:D,2,FALSE)),"")</f>
        <v>http:/www.unispec.ca/</v>
      </c>
      <c r="O1141" t="str">
        <f>IFERROR(IF(VLOOKUP(A1141,Resources!A:B,2,FALSE)=0,"",VLOOKUP(A1141,Resources!A:B,2,FALSE)),"")</f>
        <v/>
      </c>
    </row>
    <row r="1142" spans="1:15" x14ac:dyDescent="0.2">
      <c r="A1142" s="3" t="s">
        <v>482</v>
      </c>
      <c r="B1142" s="4">
        <v>1</v>
      </c>
      <c r="C1142" s="4">
        <v>1</v>
      </c>
      <c r="D1142" s="4">
        <v>1</v>
      </c>
      <c r="E1142" s="4">
        <v>1</v>
      </c>
      <c r="F1142" s="4">
        <v>1</v>
      </c>
      <c r="G1142" s="4">
        <v>1</v>
      </c>
      <c r="H1142" s="4">
        <v>1</v>
      </c>
      <c r="I1142" s="4">
        <v>1</v>
      </c>
      <c r="J1142" s="4">
        <v>1</v>
      </c>
      <c r="K1142" s="4">
        <v>1</v>
      </c>
      <c r="L1142" s="4">
        <v>1</v>
      </c>
      <c r="M1142" s="4">
        <v>1</v>
      </c>
      <c r="N1142" s="4" t="str">
        <f>IFERROR(IF(VLOOKUP(A1142,'API Org Members'!C:D,2,FALSE)=0,"",VLOOKUP(A1142,'API Org Members'!C:D,2,FALSE)),"")</f>
        <v>http://www.utlx.com/</v>
      </c>
      <c r="O1142" t="str">
        <f>IFERROR(IF(VLOOKUP(A1142,Resources!A:B,2,FALSE)=0,"",VLOOKUP(A1142,Resources!A:B,2,FALSE)),"")</f>
        <v/>
      </c>
    </row>
    <row r="1143" spans="1:15" x14ac:dyDescent="0.2">
      <c r="A1143" s="3" t="s">
        <v>483</v>
      </c>
      <c r="B1143" s="4"/>
      <c r="C1143" s="4"/>
      <c r="D1143" s="4"/>
      <c r="E1143" s="4"/>
      <c r="F1143" s="4"/>
      <c r="G1143" s="4"/>
      <c r="H1143" s="4"/>
      <c r="I1143" s="4"/>
      <c r="J1143" s="4"/>
      <c r="K1143" s="4">
        <v>1</v>
      </c>
      <c r="L1143" s="4">
        <v>1</v>
      </c>
      <c r="M1143" s="4"/>
      <c r="N1143" s="4" t="str">
        <f>IFERROR(IF(VLOOKUP(A1143,'API Org Members'!C:D,2,FALSE)=0,"",VLOOKUP(A1143,'API Org Members'!C:D,2,FALSE)),"")</f>
        <v>http:/www.unitechsubsea.com/</v>
      </c>
      <c r="O1143" t="str">
        <f>IFERROR(IF(VLOOKUP(A1143,Resources!A:B,2,FALSE)=0,"",VLOOKUP(A1143,Resources!A:B,2,FALSE)),"")</f>
        <v/>
      </c>
    </row>
    <row r="1144" spans="1:15" x14ac:dyDescent="0.2">
      <c r="A1144" s="3" t="s">
        <v>1486</v>
      </c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>
        <v>1</v>
      </c>
      <c r="M1144" s="4">
        <v>1</v>
      </c>
      <c r="N1144" s="4" t="str">
        <f>IFERROR(IF(VLOOKUP(A1144,'API Org Members'!C:D,2,FALSE)=0,"",VLOOKUP(A1144,'API Org Members'!C:D,2,FALSE)),"")</f>
        <v>http://www.ueonline.com/</v>
      </c>
      <c r="O1144" t="str">
        <f>IFERROR(IF(VLOOKUP(A1144,Resources!A:B,2,FALSE)=0,"",VLOOKUP(A1144,Resources!A:B,2,FALSE)),"")</f>
        <v/>
      </c>
    </row>
    <row r="1145" spans="1:15" x14ac:dyDescent="0.2">
      <c r="A1145" s="3" t="s">
        <v>2041</v>
      </c>
      <c r="B1145" s="4"/>
      <c r="C1145" s="4"/>
      <c r="D1145" s="4"/>
      <c r="E1145" s="4">
        <v>1</v>
      </c>
      <c r="F1145" s="4">
        <v>1</v>
      </c>
      <c r="G1145" s="4"/>
      <c r="H1145" s="4"/>
      <c r="I1145" s="4"/>
      <c r="J1145" s="4"/>
      <c r="K1145" s="4"/>
      <c r="L1145" s="4"/>
      <c r="M1145" s="4"/>
      <c r="N1145" s="4" t="str">
        <f>IFERROR(IF(VLOOKUP(A1145,'API Org Members'!C:D,2,FALSE)=0,"",VLOOKUP(A1145,'API Org Members'!C:D,2,FALSE)),"")</f>
        <v>http://www.unitedind.com</v>
      </c>
      <c r="O1145" t="str">
        <f>IFERROR(IF(VLOOKUP(A1145,Resources!A:B,2,FALSE)=0,"",VLOOKUP(A1145,Resources!A:B,2,FALSE)),"")</f>
        <v/>
      </c>
    </row>
    <row r="1146" spans="1:15" x14ac:dyDescent="0.2">
      <c r="A1146" s="3" t="s">
        <v>1788</v>
      </c>
      <c r="B1146" s="4"/>
      <c r="C1146" s="4"/>
      <c r="D1146" s="4"/>
      <c r="E1146" s="4"/>
      <c r="F1146" s="4"/>
      <c r="G1146" s="4">
        <v>1</v>
      </c>
      <c r="H1146" s="4"/>
      <c r="I1146" s="4"/>
      <c r="J1146" s="4"/>
      <c r="K1146" s="4"/>
      <c r="L1146" s="4"/>
      <c r="M1146" s="4"/>
      <c r="N1146" s="4" t="str">
        <f>IFERROR(IF(VLOOKUP(A1146,'API Org Members'!C:D,2,FALSE)=0,"",VLOOKUP(A1146,'API Org Members'!C:D,2,FALSE)),"")</f>
        <v>http://unosoman.com/</v>
      </c>
      <c r="O1146" t="str">
        <f>IFERROR(IF(VLOOKUP(A1146,Resources!A:B,2,FALSE)=0,"",VLOOKUP(A1146,Resources!A:B,2,FALSE)),"")</f>
        <v/>
      </c>
    </row>
    <row r="1147" spans="1:15" x14ac:dyDescent="0.2">
      <c r="A1147" s="3" t="s">
        <v>1606</v>
      </c>
      <c r="B1147" s="4"/>
      <c r="C1147" s="4"/>
      <c r="D1147" s="4"/>
      <c r="E1147" s="4"/>
      <c r="F1147" s="4"/>
      <c r="G1147" s="4">
        <v>1</v>
      </c>
      <c r="H1147" s="4">
        <v>1</v>
      </c>
      <c r="I1147" s="4">
        <v>1</v>
      </c>
      <c r="J1147" s="4"/>
      <c r="K1147" s="4"/>
      <c r="L1147" s="4"/>
      <c r="M1147" s="4"/>
      <c r="N1147" s="4" t="str">
        <f>IFERROR(IF(VLOOKUP(A1147,'API Org Members'!C:D,2,FALSE)=0,"",VLOOKUP(A1147,'API Org Members'!C:D,2,FALSE)),"")</f>
        <v>http:/www.unitedspiralpipe.com/</v>
      </c>
      <c r="O1147" t="str">
        <f>IFERROR(IF(VLOOKUP(A1147,Resources!A:B,2,FALSE)=0,"",VLOOKUP(A1147,Resources!A:B,2,FALSE)),"")</f>
        <v/>
      </c>
    </row>
    <row r="1148" spans="1:15" x14ac:dyDescent="0.2">
      <c r="A1148" s="3" t="s">
        <v>484</v>
      </c>
      <c r="B1148" s="4"/>
      <c r="C1148" s="4"/>
      <c r="D1148" s="4"/>
      <c r="E1148" s="4"/>
      <c r="F1148" s="4">
        <v>1</v>
      </c>
      <c r="G1148" s="4">
        <v>1</v>
      </c>
      <c r="H1148" s="4">
        <v>1</v>
      </c>
      <c r="I1148" s="4">
        <v>1</v>
      </c>
      <c r="J1148" s="4">
        <v>1</v>
      </c>
      <c r="K1148" s="4">
        <v>1</v>
      </c>
      <c r="L1148" s="4">
        <v>1</v>
      </c>
      <c r="M1148" s="4">
        <v>1</v>
      </c>
      <c r="N1148" s="4" t="str">
        <f>IFERROR(IF(VLOOKUP(A1148,'API Org Members'!C:D,2,FALSE)=0,"",VLOOKUP(A1148,'API Org Members'!C:D,2,FALSE)),"")</f>
        <v>http://www.unilube.ae/</v>
      </c>
      <c r="O1148" t="str">
        <f>IFERROR(IF(VLOOKUP(A1148,Resources!A:B,2,FALSE)=0,"",VLOOKUP(A1148,Resources!A:B,2,FALSE)),"")</f>
        <v/>
      </c>
    </row>
    <row r="1149" spans="1:15" x14ac:dyDescent="0.2">
      <c r="A1149" s="3" t="s">
        <v>3174</v>
      </c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>
        <v>1</v>
      </c>
      <c r="N1149" s="4" t="str">
        <f>IFERROR(IF(VLOOKUP(A1149,'API Org Members'!C:D,2,FALSE)=0,"",VLOOKUP(A1149,'API Org Members'!C:D,2,FALSE)),"")</f>
        <v>http://www.universalpegasus.com/</v>
      </c>
      <c r="O1149" t="str">
        <f>IFERROR(IF(VLOOKUP(A1149,Resources!A:B,2,FALSE)=0,"",VLOOKUP(A1149,Resources!A:B,2,FALSE)),"")</f>
        <v/>
      </c>
    </row>
    <row r="1150" spans="1:15" x14ac:dyDescent="0.2">
      <c r="A1150" s="3" t="s">
        <v>485</v>
      </c>
      <c r="B1150" s="4">
        <v>1</v>
      </c>
      <c r="C1150" s="4">
        <v>1</v>
      </c>
      <c r="D1150" s="4">
        <v>1</v>
      </c>
      <c r="E1150" s="4">
        <v>1</v>
      </c>
      <c r="F1150" s="4">
        <v>1</v>
      </c>
      <c r="G1150" s="4">
        <v>1</v>
      </c>
      <c r="H1150" s="4">
        <v>1</v>
      </c>
      <c r="I1150" s="4">
        <v>1</v>
      </c>
      <c r="J1150" s="4">
        <v>1</v>
      </c>
      <c r="K1150" s="4">
        <v>1</v>
      </c>
      <c r="L1150" s="4">
        <v>1</v>
      </c>
      <c r="M1150" s="4">
        <v>1</v>
      </c>
      <c r="N1150" s="4" t="str">
        <f>IFERROR(IF(VLOOKUP(A1150,'API Org Members'!C:D,2,FALSE)=0,"",VLOOKUP(A1150,'API Org Members'!C:D,2,FALSE)),"")</f>
        <v>http://www.uop.com/</v>
      </c>
      <c r="O1150" t="str">
        <f>IFERROR(IF(VLOOKUP(A1150,Resources!A:B,2,FALSE)=0,"",VLOOKUP(A1150,Resources!A:B,2,FALSE)),"")</f>
        <v/>
      </c>
    </row>
    <row r="1151" spans="1:15" x14ac:dyDescent="0.2">
      <c r="A1151" s="3" t="s">
        <v>2350</v>
      </c>
      <c r="B1151" s="4"/>
      <c r="C1151" s="4">
        <v>1</v>
      </c>
      <c r="D1151" s="4">
        <v>1</v>
      </c>
      <c r="E1151" s="4"/>
      <c r="F1151" s="4"/>
      <c r="G1151" s="4"/>
      <c r="H1151" s="4"/>
      <c r="I1151" s="4"/>
      <c r="J1151" s="4"/>
      <c r="K1151" s="4"/>
      <c r="L1151" s="4"/>
      <c r="M1151" s="4"/>
      <c r="N1151" s="4" t="str">
        <f>IFERROR(IF(VLOOKUP(A1151,'API Org Members'!C:D,2,FALSE)=0,"",VLOOKUP(A1151,'API Org Members'!C:D,2,FALSE)),"")</f>
        <v>http:/www.upcoinc.com/</v>
      </c>
      <c r="O1151" t="str">
        <f>IFERROR(IF(VLOOKUP(A1151,Resources!A:B,2,FALSE)=0,"",VLOOKUP(A1151,Resources!A:B,2,FALSE)),"")</f>
        <v/>
      </c>
    </row>
    <row r="1152" spans="1:15" x14ac:dyDescent="0.2">
      <c r="A1152" s="3" t="s">
        <v>486</v>
      </c>
      <c r="B1152" s="4"/>
      <c r="C1152" s="4"/>
      <c r="D1152" s="4"/>
      <c r="E1152" s="4"/>
      <c r="F1152" s="4"/>
      <c r="G1152" s="4"/>
      <c r="H1152" s="4"/>
      <c r="I1152" s="4"/>
      <c r="J1152" s="4">
        <v>1</v>
      </c>
      <c r="K1152" s="4">
        <v>1</v>
      </c>
      <c r="L1152" s="4"/>
      <c r="M1152" s="4"/>
      <c r="N1152" s="4" t="str">
        <f>IFERROR(IF(VLOOKUP(A1152,'API Org Members'!C:D,2,FALSE)=0,"",VLOOKUP(A1152,'API Org Members'!C:D,2,FALSE)),"")</f>
        <v>http:/www.upstream-risk.com/</v>
      </c>
      <c r="O1152" t="str">
        <f>IFERROR(IF(VLOOKUP(A1152,Resources!A:B,2,FALSE)=0,"",VLOOKUP(A1152,Resources!A:B,2,FALSE)),"")</f>
        <v/>
      </c>
    </row>
    <row r="1153" spans="1:15" x14ac:dyDescent="0.2">
      <c r="A1153" s="3" t="s">
        <v>1487</v>
      </c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>
        <v>1</v>
      </c>
      <c r="M1153" s="4">
        <v>1</v>
      </c>
      <c r="N1153" s="4" t="str">
        <f>IFERROR(IF(VLOOKUP(A1153,'API Org Members'!C:D,2,FALSE)=0,"",VLOOKUP(A1153,'API Org Members'!C:D,2,FALSE)),"")</f>
        <v>http://www.upstreamtechsafety.com/</v>
      </c>
      <c r="O1153" t="str">
        <f>IFERROR(IF(VLOOKUP(A1153,Resources!A:B,2,FALSE)=0,"",VLOOKUP(A1153,Resources!A:B,2,FALSE)),"")</f>
        <v/>
      </c>
    </row>
    <row r="1154" spans="1:15" x14ac:dyDescent="0.2">
      <c r="A1154" s="3" t="s">
        <v>1789</v>
      </c>
      <c r="B1154" s="4"/>
      <c r="C1154" s="4">
        <v>1</v>
      </c>
      <c r="D1154" s="4">
        <v>1</v>
      </c>
      <c r="E1154" s="4">
        <v>1</v>
      </c>
      <c r="F1154" s="4">
        <v>1</v>
      </c>
      <c r="G1154" s="4">
        <v>1</v>
      </c>
      <c r="H1154" s="4"/>
      <c r="I1154" s="4"/>
      <c r="J1154" s="4"/>
      <c r="K1154" s="4"/>
      <c r="L1154" s="4"/>
      <c r="M1154" s="4"/>
      <c r="N1154" s="4" t="str">
        <f>IFERROR(IF(VLOOKUP(A1154,'API Org Members'!C:D,2,FALSE)=0,"",VLOOKUP(A1154,'API Org Members'!C:D,2,FALSE)),"")</f>
        <v>http:/www.urscorp.com/</v>
      </c>
      <c r="O1154" t="str">
        <f>IFERROR(IF(VLOOKUP(A1154,Resources!A:B,2,FALSE)=0,"",VLOOKUP(A1154,Resources!A:B,2,FALSE)),"")</f>
        <v>http://www.sourcewatch.org/index.php/URS</v>
      </c>
    </row>
    <row r="1155" spans="1:15" x14ac:dyDescent="0.2">
      <c r="A1155" s="3" t="s">
        <v>487</v>
      </c>
      <c r="B1155" s="4"/>
      <c r="C1155" s="4"/>
      <c r="D1155" s="4"/>
      <c r="E1155" s="4"/>
      <c r="F1155" s="4"/>
      <c r="G1155" s="4">
        <v>1</v>
      </c>
      <c r="H1155" s="4">
        <v>1</v>
      </c>
      <c r="I1155" s="4">
        <v>1</v>
      </c>
      <c r="J1155" s="4">
        <v>1</v>
      </c>
      <c r="K1155" s="4">
        <v>1</v>
      </c>
      <c r="L1155" s="4">
        <v>1</v>
      </c>
      <c r="M1155" s="4">
        <v>1</v>
      </c>
      <c r="N1155" s="4" t="str">
        <f>IFERROR(IF(VLOOKUP(A1155,'API Org Members'!C:D,2,FALSE)=0,"",VLOOKUP(A1155,'API Org Members'!C:D,2,FALSE)),"")</f>
        <v>http://usbentonite.com/</v>
      </c>
      <c r="O1155" t="str">
        <f>IFERROR(IF(VLOOKUP(A1155,Resources!A:B,2,FALSE)=0,"",VLOOKUP(A1155,Resources!A:B,2,FALSE)),"")</f>
        <v/>
      </c>
    </row>
    <row r="1156" spans="1:15" x14ac:dyDescent="0.2">
      <c r="A1156" s="3" t="s">
        <v>2400</v>
      </c>
      <c r="B1156" s="4"/>
      <c r="C1156" s="4">
        <v>1</v>
      </c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 t="str">
        <f>IFERROR(IF(VLOOKUP(A1156,'API Org Members'!C:D,2,FALSE)=0,"",VLOOKUP(A1156,'API Org Members'!C:D,2,FALSE)),"")</f>
        <v>http:/www.usinspection.com/</v>
      </c>
      <c r="O1156" t="str">
        <f>IFERROR(IF(VLOOKUP(A1156,Resources!A:B,2,FALSE)=0,"",VLOOKUP(A1156,Resources!A:B,2,FALSE)),"")</f>
        <v/>
      </c>
    </row>
    <row r="1157" spans="1:15" x14ac:dyDescent="0.2">
      <c r="A1157" s="3" t="s">
        <v>488</v>
      </c>
      <c r="B1157" s="4"/>
      <c r="C1157" s="4"/>
      <c r="D1157" s="4"/>
      <c r="E1157" s="4"/>
      <c r="F1157" s="4"/>
      <c r="G1157" s="4"/>
      <c r="H1157" s="4"/>
      <c r="I1157" s="4"/>
      <c r="J1157" s="4">
        <v>1</v>
      </c>
      <c r="K1157" s="4">
        <v>1</v>
      </c>
      <c r="L1157" s="4">
        <v>1</v>
      </c>
      <c r="M1157" s="4">
        <v>1</v>
      </c>
      <c r="N1157" s="4" t="str">
        <f>IFERROR(IF(VLOOKUP(A1157,'API Org Members'!C:D,2,FALSE)=0,"",VLOOKUP(A1157,'API Org Members'!C:D,2,FALSE)),"")</f>
        <v>http://www.usg.com/content/usgcom/en.html</v>
      </c>
      <c r="O1157" t="str">
        <f>IFERROR(IF(VLOOKUP(A1157,Resources!A:B,2,FALSE)=0,"",VLOOKUP(A1157,Resources!A:B,2,FALSE)),"")</f>
        <v/>
      </c>
    </row>
    <row r="1158" spans="1:15" x14ac:dyDescent="0.2">
      <c r="A1158" s="3" t="s">
        <v>1493</v>
      </c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>
        <v>1</v>
      </c>
      <c r="M1158" s="4">
        <v>1</v>
      </c>
      <c r="N1158" s="4" t="str">
        <f>IFERROR(IF(VLOOKUP(A1158,'API Org Members'!C:D,2,FALSE)=0,"",VLOOKUP(A1158,'API Org Members'!C:D,2,FALSE)),"")</f>
        <v>http:/advancetank.com/</v>
      </c>
      <c r="O1158" t="str">
        <f>IFERROR(IF(VLOOKUP(A1158,Resources!A:B,2,FALSE)=0,"",VLOOKUP(A1158,Resources!A:B,2,FALSE)),"")</f>
        <v/>
      </c>
    </row>
    <row r="1159" spans="1:15" x14ac:dyDescent="0.2">
      <c r="A1159" s="3" t="s">
        <v>496</v>
      </c>
      <c r="B1159" s="4"/>
      <c r="C1159" s="4"/>
      <c r="D1159" s="4"/>
      <c r="E1159" s="4"/>
      <c r="F1159" s="4"/>
      <c r="G1159" s="4"/>
      <c r="H1159" s="4"/>
      <c r="I1159" s="4">
        <v>1</v>
      </c>
      <c r="J1159" s="4">
        <v>1</v>
      </c>
      <c r="K1159" s="4">
        <v>1</v>
      </c>
      <c r="L1159" s="4">
        <v>1</v>
      </c>
      <c r="M1159" s="4">
        <v>1</v>
      </c>
      <c r="N1159" s="4" t="str">
        <f>IFERROR(IF(VLOOKUP(A1159,'API Org Members'!C:D,2,FALSE)=0,"",VLOOKUP(A1159,'API Org Members'!C:D,2,FALSE)),"")</f>
        <v>http:/www.a-tcontrols.com/</v>
      </c>
      <c r="O1159" t="str">
        <f>IFERROR(IF(VLOOKUP(A1159,Resources!A:B,2,FALSE)=0,"",VLOOKUP(A1159,Resources!A:B,2,FALSE)),"")</f>
        <v/>
      </c>
    </row>
    <row r="1160" spans="1:15" x14ac:dyDescent="0.2">
      <c r="A1160" s="3" t="s">
        <v>491</v>
      </c>
      <c r="B1160" s="4"/>
      <c r="C1160" s="4"/>
      <c r="D1160" s="4"/>
      <c r="E1160" s="4"/>
      <c r="F1160" s="4"/>
      <c r="G1160" s="4"/>
      <c r="H1160" s="4"/>
      <c r="I1160" s="4"/>
      <c r="J1160" s="4">
        <v>1</v>
      </c>
      <c r="K1160" s="4">
        <v>1</v>
      </c>
      <c r="L1160" s="4">
        <v>1</v>
      </c>
      <c r="M1160" s="4">
        <v>1</v>
      </c>
      <c r="N1160" s="4" t="str">
        <f>IFERROR(IF(VLOOKUP(A1160,'API Org Members'!C:D,2,FALSE)=0,"",VLOOKUP(A1160,'API Org Members'!C:D,2,FALSE)),"")</f>
        <v>http://www.valiint.com/</v>
      </c>
      <c r="O1160" t="str">
        <f>IFERROR(IF(VLOOKUP(A1160,Resources!A:B,2,FALSE)=0,"",VLOOKUP(A1160,Resources!A:B,2,FALSE)),"")</f>
        <v/>
      </c>
    </row>
    <row r="1161" spans="1:15" x14ac:dyDescent="0.2">
      <c r="A1161" s="3" t="s">
        <v>1488</v>
      </c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>
        <v>1</v>
      </c>
      <c r="M1161" s="4">
        <v>1</v>
      </c>
      <c r="N1161" s="4" t="str">
        <f>IFERROR(IF(VLOOKUP(A1161,'API Org Members'!C:D,2,FALSE)=0,"",VLOOKUP(A1161,'API Org Members'!C:D,2,FALSE)),"")</f>
        <v>https://www.vfbolts.com/</v>
      </c>
      <c r="O1161" t="str">
        <f>IFERROR(IF(VLOOKUP(A1161,Resources!A:B,2,FALSE)=0,"",VLOOKUP(A1161,Resources!A:B,2,FALSE)),"")</f>
        <v/>
      </c>
    </row>
    <row r="1162" spans="1:15" x14ac:dyDescent="0.2">
      <c r="A1162" s="3" t="s">
        <v>492</v>
      </c>
      <c r="B1162" s="4"/>
      <c r="C1162" s="4"/>
      <c r="D1162" s="4">
        <v>1</v>
      </c>
      <c r="E1162" s="4">
        <v>1</v>
      </c>
      <c r="F1162" s="4">
        <v>1</v>
      </c>
      <c r="G1162" s="4">
        <v>1</v>
      </c>
      <c r="H1162" s="4">
        <v>1</v>
      </c>
      <c r="I1162" s="4">
        <v>1</v>
      </c>
      <c r="J1162" s="4">
        <v>1</v>
      </c>
      <c r="K1162" s="4">
        <v>1</v>
      </c>
      <c r="L1162" s="4"/>
      <c r="M1162" s="4"/>
      <c r="N1162" s="4" t="str">
        <f>IFERROR(IF(VLOOKUP(A1162,'API Org Members'!C:D,2,FALSE)=0,"",VLOOKUP(A1162,'API Org Members'!C:D,2,FALSE)),"")</f>
        <v>http:/www.vxray.com/</v>
      </c>
      <c r="O1162" t="str">
        <f>IFERROR(IF(VLOOKUP(A1162,Resources!A:B,2,FALSE)=0,"",VLOOKUP(A1162,Resources!A:B,2,FALSE)),"")</f>
        <v/>
      </c>
    </row>
    <row r="1163" spans="1:15" x14ac:dyDescent="0.2">
      <c r="A1163" s="3" t="s">
        <v>493</v>
      </c>
      <c r="B1163" s="4"/>
      <c r="C1163" s="4"/>
      <c r="D1163" s="4"/>
      <c r="E1163" s="4"/>
      <c r="F1163" s="4"/>
      <c r="G1163" s="4"/>
      <c r="H1163" s="4"/>
      <c r="I1163" s="4"/>
      <c r="J1163" s="4">
        <v>1</v>
      </c>
      <c r="K1163" s="4">
        <v>1</v>
      </c>
      <c r="L1163" s="4">
        <v>1</v>
      </c>
      <c r="M1163" s="4">
        <v>1</v>
      </c>
      <c r="N1163" s="4" t="str">
        <f>IFERROR(IF(VLOOKUP(A1163,'API Org Members'!C:D,2,FALSE)=0,"",VLOOKUP(A1163,'API Org Members'!C:D,2,FALSE)),"")</f>
        <v>http://www.vallourec.com/EN/Pages/default.aspx</v>
      </c>
      <c r="O1163" t="str">
        <f>IFERROR(IF(VLOOKUP(A1163,Resources!A:B,2,FALSE)=0,"",VLOOKUP(A1163,Resources!A:B,2,FALSE)),"")</f>
        <v/>
      </c>
    </row>
    <row r="1164" spans="1:15" x14ac:dyDescent="0.2">
      <c r="A1164" s="3" t="s">
        <v>494</v>
      </c>
      <c r="B1164" s="4"/>
      <c r="C1164" s="4"/>
      <c r="D1164" s="4"/>
      <c r="E1164" s="4"/>
      <c r="F1164" s="4"/>
      <c r="G1164" s="4"/>
      <c r="H1164" s="4"/>
      <c r="I1164" s="4"/>
      <c r="J1164" s="4">
        <v>1</v>
      </c>
      <c r="K1164" s="4">
        <v>1</v>
      </c>
      <c r="L1164" s="4">
        <v>1</v>
      </c>
      <c r="M1164" s="4">
        <v>1</v>
      </c>
      <c r="N1164" s="4" t="str">
        <f>IFERROR(IF(VLOOKUP(A1164,'API Org Members'!C:D,2,FALSE)=0,"",VLOOKUP(A1164,'API Org Members'!C:D,2,FALSE)),"")</f>
        <v>http://www.valveworksusa.com/</v>
      </c>
      <c r="O1164" t="str">
        <f>IFERROR(IF(VLOOKUP(A1164,Resources!A:B,2,FALSE)=0,"",VLOOKUP(A1164,Resources!A:B,2,FALSE)),"")</f>
        <v/>
      </c>
    </row>
    <row r="1165" spans="1:15" x14ac:dyDescent="0.2">
      <c r="A1165" s="3" t="s">
        <v>1489</v>
      </c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>
        <v>1</v>
      </c>
      <c r="M1165" s="4">
        <v>1</v>
      </c>
      <c r="N1165" s="4" t="str">
        <f>IFERROR(IF(VLOOKUP(A1165,'API Org Members'!C:D,2,FALSE)=0,"",VLOOKUP(A1165,'API Org Members'!C:D,2,FALSE)),"")</f>
        <v>http://www.valvoline.com/</v>
      </c>
      <c r="O1165" t="str">
        <f>IFERROR(IF(VLOOKUP(A1165,Resources!A:B,2,FALSE)=0,"",VLOOKUP(A1165,Resources!A:B,2,FALSE)),"")</f>
        <v/>
      </c>
    </row>
    <row r="1166" spans="1:15" x14ac:dyDescent="0.2">
      <c r="A1166" s="3" t="s">
        <v>495</v>
      </c>
      <c r="B1166" s="4"/>
      <c r="C1166" s="4"/>
      <c r="D1166" s="4"/>
      <c r="E1166" s="4"/>
      <c r="F1166" s="4"/>
      <c r="G1166" s="4">
        <v>1</v>
      </c>
      <c r="H1166" s="4">
        <v>1</v>
      </c>
      <c r="I1166" s="4">
        <v>1</v>
      </c>
      <c r="J1166" s="4">
        <v>1</v>
      </c>
      <c r="K1166" s="4">
        <v>1</v>
      </c>
      <c r="L1166" s="4">
        <v>1</v>
      </c>
      <c r="M1166" s="4">
        <v>1</v>
      </c>
      <c r="N1166" s="4" t="str">
        <f>IFERROR(IF(VLOOKUP(A1166,'API Org Members'!C:D,2,FALSE)=0,"",VLOOKUP(A1166,'API Org Members'!C:D,2,FALSE)),"")</f>
        <v>http://www.valv.com/</v>
      </c>
      <c r="O1166" t="str">
        <f>IFERROR(IF(VLOOKUP(A1166,Resources!A:B,2,FALSE)=0,"",VLOOKUP(A1166,Resources!A:B,2,FALSE)),"")</f>
        <v/>
      </c>
    </row>
    <row r="1167" spans="1:15" x14ac:dyDescent="0.2">
      <c r="A1167" s="3" t="s">
        <v>2042</v>
      </c>
      <c r="B1167" s="4"/>
      <c r="C1167" s="4"/>
      <c r="D1167" s="4">
        <v>1</v>
      </c>
      <c r="E1167" s="4">
        <v>1</v>
      </c>
      <c r="F1167" s="4">
        <v>1</v>
      </c>
      <c r="G1167" s="4"/>
      <c r="H1167" s="4"/>
      <c r="I1167" s="4"/>
      <c r="J1167" s="4"/>
      <c r="K1167" s="4"/>
      <c r="L1167" s="4"/>
      <c r="M1167" s="4"/>
      <c r="N1167" s="4" t="str">
        <f>IFERROR(IF(VLOOKUP(A1167,'API Org Members'!C:D,2,FALSE)=0,"",VLOOKUP(A1167,'API Org Members'!C:D,2,FALSE)),"")</f>
        <v>http://www.vanebrothers.com</v>
      </c>
      <c r="O1167" t="str">
        <f>IFERROR(IF(VLOOKUP(A1167,Resources!A:B,2,FALSE)=0,"",VLOOKUP(A1167,Resources!A:B,2,FALSE)),"")</f>
        <v/>
      </c>
    </row>
    <row r="1168" spans="1:15" x14ac:dyDescent="0.2">
      <c r="A1168" s="3" t="s">
        <v>497</v>
      </c>
      <c r="B1168" s="4">
        <v>1</v>
      </c>
      <c r="C1168" s="4">
        <v>1</v>
      </c>
      <c r="D1168" s="4">
        <v>1</v>
      </c>
      <c r="E1168" s="4">
        <v>1</v>
      </c>
      <c r="F1168" s="4">
        <v>1</v>
      </c>
      <c r="G1168" s="4">
        <v>1</v>
      </c>
      <c r="H1168" s="4">
        <v>1</v>
      </c>
      <c r="I1168" s="4">
        <v>1</v>
      </c>
      <c r="J1168" s="4">
        <v>1</v>
      </c>
      <c r="K1168" s="4">
        <v>1</v>
      </c>
      <c r="L1168" s="4">
        <v>1</v>
      </c>
      <c r="M1168" s="4">
        <v>1</v>
      </c>
      <c r="N1168" s="4" t="str">
        <f>IFERROR(IF(VLOOKUP(A1168,'API Org Members'!C:D,2,FALSE)=0,"",VLOOKUP(A1168,'API Org Members'!C:D,2,FALSE)),"")</f>
        <v>http:/www.a-hak-is.com/en/</v>
      </c>
      <c r="O1168" t="str">
        <f>IFERROR(IF(VLOOKUP(A1168,Resources!A:B,2,FALSE)=0,"",VLOOKUP(A1168,Resources!A:B,2,FALSE)),"")</f>
        <v/>
      </c>
    </row>
    <row r="1169" spans="1:15" x14ac:dyDescent="0.2">
      <c r="A1169" s="3" t="s">
        <v>1490</v>
      </c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>
        <v>1</v>
      </c>
      <c r="M1169" s="4">
        <v>1</v>
      </c>
      <c r="N1169" s="4" t="str">
        <f>IFERROR(IF(VLOOKUP(A1169,'API Org Members'!C:D,2,FALSE)=0,"",VLOOKUP(A1169,'API Org Members'!C:D,2,FALSE)),"")</f>
        <v>http:/www.arwatson.com/</v>
      </c>
      <c r="O1169" t="str">
        <f>IFERROR(IF(VLOOKUP(A1169,Resources!A:B,2,FALSE)=0,"",VLOOKUP(A1169,Resources!A:B,2,FALSE)),"")</f>
        <v/>
      </c>
    </row>
    <row r="1170" spans="1:15" x14ac:dyDescent="0.2">
      <c r="A1170" s="3" t="s">
        <v>2238</v>
      </c>
      <c r="B1170" s="4"/>
      <c r="C1170" s="4"/>
      <c r="D1170" s="4">
        <v>1</v>
      </c>
      <c r="E1170" s="4">
        <v>1</v>
      </c>
      <c r="F1170" s="4"/>
      <c r="G1170" s="4"/>
      <c r="H1170" s="4"/>
      <c r="I1170" s="4"/>
      <c r="J1170" s="4"/>
      <c r="K1170" s="4"/>
      <c r="L1170" s="4"/>
      <c r="M1170" s="4"/>
      <c r="N1170" s="4" t="str">
        <f>IFERROR(IF(VLOOKUP(A1170,'API Org Members'!C:D,2,FALSE)=0,"",VLOOKUP(A1170,'API Org Members'!C:D,2,FALSE)),"")</f>
        <v>http:/www.velosi.com/</v>
      </c>
      <c r="O1170" t="str">
        <f>IFERROR(IF(VLOOKUP(A1170,Resources!A:B,2,FALSE)=0,"",VLOOKUP(A1170,Resources!A:B,2,FALSE)),"")</f>
        <v/>
      </c>
    </row>
    <row r="1171" spans="1:15" x14ac:dyDescent="0.2">
      <c r="A1171" s="3" t="s">
        <v>1790</v>
      </c>
      <c r="B1171" s="4"/>
      <c r="C1171" s="4"/>
      <c r="D1171" s="4"/>
      <c r="E1171" s="4"/>
      <c r="F1171" s="4">
        <v>1</v>
      </c>
      <c r="G1171" s="4">
        <v>1</v>
      </c>
      <c r="H1171" s="4"/>
      <c r="I1171" s="4"/>
      <c r="J1171" s="4"/>
      <c r="K1171" s="4"/>
      <c r="L1171" s="4"/>
      <c r="M1171" s="4"/>
      <c r="N1171" s="4" t="str">
        <f>IFERROR(IF(VLOOKUP(A1171,'API Org Members'!C:D,2,FALSE)=0,"",VLOOKUP(A1171,'API Org Members'!C:D,2,FALSE)),"")</f>
        <v>http://www.velosi.com/</v>
      </c>
      <c r="O1171" t="str">
        <f>IFERROR(IF(VLOOKUP(A1171,Resources!A:B,2,FALSE)=0,"",VLOOKUP(A1171,Resources!A:B,2,FALSE)),"")</f>
        <v/>
      </c>
    </row>
    <row r="1172" spans="1:15" x14ac:dyDescent="0.2">
      <c r="A1172" s="3" t="s">
        <v>2401</v>
      </c>
      <c r="B1172" s="4">
        <v>1</v>
      </c>
      <c r="C1172" s="4">
        <v>1</v>
      </c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 t="str">
        <f>IFERROR(IF(VLOOKUP(A1172,'API Org Members'!C:D,2,FALSE)=0,"",VLOOKUP(A1172,'API Org Members'!C:D,2,FALSE)),"")</f>
        <v>http:/www.velosi.com/</v>
      </c>
      <c r="O1172" t="str">
        <f>IFERROR(IF(VLOOKUP(A1172,Resources!A:B,2,FALSE)=0,"",VLOOKUP(A1172,Resources!A:B,2,FALSE)),"")</f>
        <v/>
      </c>
    </row>
    <row r="1173" spans="1:15" x14ac:dyDescent="0.2">
      <c r="A1173" s="3" t="s">
        <v>1491</v>
      </c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>
        <v>1</v>
      </c>
      <c r="M1173" s="4">
        <v>1</v>
      </c>
      <c r="N1173" s="4" t="str">
        <f>IFERROR(IF(VLOOKUP(A1173,'API Org Members'!C:D,2,FALSE)=0,"",VLOOKUP(A1173,'API Org Members'!C:D,2,FALSE)),"")</f>
        <v>http:/www.chesterton.com/ENU/Industries/Pages/IndustryWiseProductList.aspx?ID=4</v>
      </c>
      <c r="O1173" t="str">
        <f>IFERROR(IF(VLOOKUP(A1173,Resources!A:B,2,FALSE)=0,"",VLOOKUP(A1173,Resources!A:B,2,FALSE)),"")</f>
        <v/>
      </c>
    </row>
    <row r="1174" spans="1:15" x14ac:dyDescent="0.2">
      <c r="A1174" s="3" t="s">
        <v>2402</v>
      </c>
      <c r="B1174" s="4">
        <v>1</v>
      </c>
      <c r="C1174" s="4">
        <v>1</v>
      </c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 t="str">
        <f>IFERROR(IF(VLOOKUP(A1174,'API Org Members'!C:D,2,FALSE)=0,"",VLOOKUP(A1174,'API Org Members'!C:D,2,FALSE)),"")</f>
        <v>http:/www.venusexploration.com/</v>
      </c>
      <c r="O1174" t="str">
        <f>IFERROR(IF(VLOOKUP(A1174,Resources!A:B,2,FALSE)=0,"",VLOOKUP(A1174,Resources!A:B,2,FALSE)),"")</f>
        <v/>
      </c>
    </row>
    <row r="1175" spans="1:15" x14ac:dyDescent="0.2">
      <c r="A1175" s="3" t="s">
        <v>2403</v>
      </c>
      <c r="B1175" s="4">
        <v>1</v>
      </c>
      <c r="C1175" s="4">
        <v>1</v>
      </c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 t="str">
        <f>IFERROR(IF(VLOOKUP(A1175,'API Org Members'!C:D,2,FALSE)=0,"",VLOOKUP(A1175,'API Org Members'!C:D,2,FALSE)),"")</f>
        <v>http:/www.vergaengineering.it/</v>
      </c>
      <c r="O1175" t="str">
        <f>IFERROR(IF(VLOOKUP(A1175,Resources!A:B,2,FALSE)=0,"",VLOOKUP(A1175,Resources!A:B,2,FALSE)),"")</f>
        <v/>
      </c>
    </row>
    <row r="1176" spans="1:15" x14ac:dyDescent="0.2">
      <c r="A1176" s="3" t="s">
        <v>1492</v>
      </c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>
        <v>1</v>
      </c>
      <c r="M1176" s="4">
        <v>1</v>
      </c>
      <c r="N1176" s="4" t="str">
        <f>IFERROR(IF(VLOOKUP(A1176,'API Org Members'!C:D,2,FALSE)=0,"",VLOOKUP(A1176,'API Org Members'!C:D,2,FALSE)),"")</f>
        <v>http:/www.abb.com/totalflow</v>
      </c>
      <c r="O1176" t="str">
        <f>IFERROR(IF(VLOOKUP(A1176,Resources!A:B,2,FALSE)=0,"",VLOOKUP(A1176,Resources!A:B,2,FALSE)),"")</f>
        <v/>
      </c>
    </row>
    <row r="1177" spans="1:15" x14ac:dyDescent="0.2">
      <c r="A1177" s="3" t="s">
        <v>498</v>
      </c>
      <c r="B1177" s="4"/>
      <c r="C1177" s="4"/>
      <c r="D1177" s="4"/>
      <c r="E1177" s="4"/>
      <c r="F1177" s="4"/>
      <c r="G1177" s="4"/>
      <c r="H1177" s="4">
        <v>1</v>
      </c>
      <c r="I1177" s="4">
        <v>1</v>
      </c>
      <c r="J1177" s="4">
        <v>1</v>
      </c>
      <c r="K1177" s="4">
        <v>1</v>
      </c>
      <c r="L1177" s="4">
        <v>1</v>
      </c>
      <c r="M1177" s="4">
        <v>1</v>
      </c>
      <c r="N1177" s="4" t="str">
        <f>IFERROR(IF(VLOOKUP(A1177,'API Org Members'!C:D,2,FALSE)=0,"",VLOOKUP(A1177,'API Org Members'!C:D,2,FALSE)),"")</f>
        <v>http:/www.accuratemeasurement.net/</v>
      </c>
      <c r="O1177" t="str">
        <f>IFERROR(IF(VLOOKUP(A1177,Resources!A:B,2,FALSE)=0,"",VLOOKUP(A1177,Resources!A:B,2,FALSE)),"")</f>
        <v/>
      </c>
    </row>
    <row r="1178" spans="1:15" x14ac:dyDescent="0.2">
      <c r="A1178" s="3" t="s">
        <v>499</v>
      </c>
      <c r="B1178" s="4"/>
      <c r="C1178" s="4"/>
      <c r="D1178" s="4"/>
      <c r="E1178" s="4"/>
      <c r="F1178" s="4"/>
      <c r="G1178" s="4"/>
      <c r="H1178" s="4"/>
      <c r="I1178" s="4"/>
      <c r="J1178" s="4">
        <v>1</v>
      </c>
      <c r="K1178" s="4">
        <v>1</v>
      </c>
      <c r="L1178" s="4">
        <v>1</v>
      </c>
      <c r="M1178" s="4">
        <v>1</v>
      </c>
      <c r="N1178" s="4" t="str">
        <f>IFERROR(IF(VLOOKUP(A1178,'API Org Members'!C:D,2,FALSE)=0,"",VLOOKUP(A1178,'API Org Members'!C:D,2,FALSE)),"")</f>
        <v>http:/www.aciservicesinc.com/</v>
      </c>
      <c r="O1178" t="str">
        <f>IFERROR(IF(VLOOKUP(A1178,Resources!A:B,2,FALSE)=0,"",VLOOKUP(A1178,Resources!A:B,2,FALSE)),"")</f>
        <v/>
      </c>
    </row>
    <row r="1179" spans="1:15" x14ac:dyDescent="0.2">
      <c r="A1179" s="3" t="s">
        <v>739</v>
      </c>
      <c r="B1179" s="4"/>
      <c r="C1179" s="4"/>
      <c r="D1179" s="4"/>
      <c r="E1179" s="4"/>
      <c r="F1179" s="4"/>
      <c r="G1179" s="4"/>
      <c r="H1179" s="4"/>
      <c r="I1179" s="4">
        <v>1</v>
      </c>
      <c r="J1179" s="4">
        <v>1</v>
      </c>
      <c r="K1179" s="4">
        <v>1</v>
      </c>
      <c r="L1179" s="4">
        <v>1</v>
      </c>
      <c r="M1179" s="4">
        <v>1</v>
      </c>
      <c r="N1179" s="4" t="str">
        <f>IFERROR(IF(VLOOKUP(A1179,'API Org Members'!C:D,2,FALSE)=0,"",VLOOKUP(A1179,'API Org Members'!C:D,2,FALSE)),"")</f>
        <v>http:/www.acuren.com/</v>
      </c>
      <c r="O1179" t="str">
        <f>IFERROR(IF(VLOOKUP(A1179,Resources!A:B,2,FALSE)=0,"",VLOOKUP(A1179,Resources!A:B,2,FALSE)),"")</f>
        <v/>
      </c>
    </row>
    <row r="1180" spans="1:15" x14ac:dyDescent="0.2">
      <c r="A1180" s="3" t="s">
        <v>500</v>
      </c>
      <c r="B1180" s="4"/>
      <c r="C1180" s="4"/>
      <c r="D1180" s="4"/>
      <c r="E1180" s="4"/>
      <c r="F1180" s="4"/>
      <c r="G1180" s="4"/>
      <c r="H1180" s="4"/>
      <c r="I1180" s="4"/>
      <c r="J1180" s="4"/>
      <c r="K1180" s="4">
        <v>1</v>
      </c>
      <c r="L1180" s="4">
        <v>1</v>
      </c>
      <c r="M1180" s="4">
        <v>1</v>
      </c>
      <c r="N1180" s="4" t="str">
        <f>IFERROR(IF(VLOOKUP(A1180,'API Org Members'!C:D,2,FALSE)=0,"",VLOOKUP(A1180,'API Org Members'!C:D,2,FALSE)),"")</f>
        <v>http:/www.acvenviro.com/</v>
      </c>
      <c r="O1180" t="str">
        <f>IFERROR(IF(VLOOKUP(A1180,Resources!A:B,2,FALSE)=0,"",VLOOKUP(A1180,Resources!A:B,2,FALSE)),"")</f>
        <v/>
      </c>
    </row>
    <row r="1181" spans="1:15" x14ac:dyDescent="0.2">
      <c r="A1181" s="3" t="s">
        <v>2591</v>
      </c>
      <c r="B1181" s="4"/>
      <c r="C1181" s="4"/>
      <c r="D1181" s="4"/>
      <c r="E1181" s="4"/>
      <c r="F1181" s="4"/>
      <c r="G1181" s="4"/>
      <c r="H1181" s="4">
        <v>1</v>
      </c>
      <c r="I1181" s="4">
        <v>1</v>
      </c>
      <c r="J1181" s="4"/>
      <c r="K1181" s="4"/>
      <c r="L1181" s="4"/>
      <c r="M1181" s="4"/>
      <c r="N1181" s="4" t="str">
        <f>IFERROR(IF(VLOOKUP(A1181,'API Org Members'!C:D,2,FALSE)=0,"",VLOOKUP(A1181,'API Org Members'!C:D,2,FALSE)),"")</f>
        <v>http:/www.vhb.com/</v>
      </c>
      <c r="O1181" t="str">
        <f>IFERROR(IF(VLOOKUP(A1181,Resources!A:B,2,FALSE)=0,"",VLOOKUP(A1181,Resources!A:B,2,FALSE)),"")</f>
        <v/>
      </c>
    </row>
    <row r="1182" spans="1:15" x14ac:dyDescent="0.2">
      <c r="A1182" s="3" t="s">
        <v>501</v>
      </c>
      <c r="B1182" s="4"/>
      <c r="C1182" s="4"/>
      <c r="D1182" s="4"/>
      <c r="E1182" s="4"/>
      <c r="F1182" s="4">
        <v>1</v>
      </c>
      <c r="G1182" s="4">
        <v>1</v>
      </c>
      <c r="H1182" s="4">
        <v>1</v>
      </c>
      <c r="I1182" s="4">
        <v>1</v>
      </c>
      <c r="J1182" s="4">
        <v>1</v>
      </c>
      <c r="K1182" s="4">
        <v>1</v>
      </c>
      <c r="L1182" s="4">
        <v>1</v>
      </c>
      <c r="M1182" s="4">
        <v>1</v>
      </c>
      <c r="N1182" s="4" t="str">
        <f>IFERROR(IF(VLOOKUP(A1182,'API Org Members'!C:D,2,FALSE)=0,"",VLOOKUP(A1182,'API Org Members'!C:D,2,FALSE)),"")</f>
        <v>http:/www.advancevalves.com/</v>
      </c>
      <c r="O1182" t="str">
        <f>IFERROR(IF(VLOOKUP(A1182,Resources!A:B,2,FALSE)=0,"",VLOOKUP(A1182,Resources!A:B,2,FALSE)),"")</f>
        <v/>
      </c>
    </row>
    <row r="1183" spans="1:15" x14ac:dyDescent="0.2">
      <c r="A1183" s="3" t="s">
        <v>1607</v>
      </c>
      <c r="B1183" s="4"/>
      <c r="C1183" s="4"/>
      <c r="D1183" s="4"/>
      <c r="E1183" s="4"/>
      <c r="F1183" s="4"/>
      <c r="G1183" s="4"/>
      <c r="H1183" s="4">
        <v>1</v>
      </c>
      <c r="I1183" s="4">
        <v>1</v>
      </c>
      <c r="J1183" s="4"/>
      <c r="K1183" s="4"/>
      <c r="L1183" s="4"/>
      <c r="M1183" s="4"/>
      <c r="N1183" s="4" t="str">
        <f>IFERROR(IF(VLOOKUP(A1183,'API Org Members'!C:D,2,FALSE)=0,"",VLOOKUP(A1183,'API Org Members'!C:D,2,FALSE)),"")</f>
        <v>http:/www.emersonclimate.com/en-US/brands/vilter/Pages/Vilter.aspx</v>
      </c>
      <c r="O1183" t="str">
        <f>IFERROR(IF(VLOOKUP(A1183,Resources!A:B,2,FALSE)=0,"",VLOOKUP(A1183,Resources!A:B,2,FALSE)),"")</f>
        <v/>
      </c>
    </row>
    <row r="1184" spans="1:15" x14ac:dyDescent="0.2">
      <c r="A1184" s="3" t="s">
        <v>1791</v>
      </c>
      <c r="B1184" s="4"/>
      <c r="C1184" s="4">
        <v>1</v>
      </c>
      <c r="D1184" s="4">
        <v>1</v>
      </c>
      <c r="E1184" s="4">
        <v>1</v>
      </c>
      <c r="F1184" s="4">
        <v>1</v>
      </c>
      <c r="G1184" s="4">
        <v>1</v>
      </c>
      <c r="H1184" s="4"/>
      <c r="I1184" s="4"/>
      <c r="J1184" s="4"/>
      <c r="K1184" s="4"/>
      <c r="L1184" s="4"/>
      <c r="M1184" s="4"/>
      <c r="N1184" s="4" t="str">
        <f>IFERROR(IF(VLOOKUP(A1184,'API Org Members'!C:D,2,FALSE)=0,"",VLOOKUP(A1184,'API Org Members'!C:D,2,FALSE)),"")</f>
        <v>http://www.vipchemical.com</v>
      </c>
      <c r="O1184" t="str">
        <f>IFERROR(IF(VLOOKUP(A1184,Resources!A:B,2,FALSE)=0,"",VLOOKUP(A1184,Resources!A:B,2,FALSE)),"")</f>
        <v/>
      </c>
    </row>
    <row r="1185" spans="1:15" x14ac:dyDescent="0.2">
      <c r="A1185" s="3" t="s">
        <v>502</v>
      </c>
      <c r="B1185" s="4"/>
      <c r="C1185" s="4"/>
      <c r="D1185" s="4"/>
      <c r="E1185" s="4"/>
      <c r="F1185" s="4"/>
      <c r="G1185" s="4"/>
      <c r="H1185" s="4">
        <v>1</v>
      </c>
      <c r="I1185" s="4">
        <v>1</v>
      </c>
      <c r="J1185" s="4">
        <v>1</v>
      </c>
      <c r="K1185" s="4">
        <v>1</v>
      </c>
      <c r="L1185" s="4">
        <v>1</v>
      </c>
      <c r="M1185" s="4"/>
      <c r="N1185" s="4" t="str">
        <f>IFERROR(IF(VLOOKUP(A1185,'API Org Members'!C:D,2,FALSE)=0,"",VLOOKUP(A1185,'API Org Members'!C:D,2,FALSE)),"")</f>
        <v>http:/www.vistaleakdetection.com/</v>
      </c>
      <c r="O1185" t="str">
        <f>IFERROR(IF(VLOOKUP(A1185,Resources!A:B,2,FALSE)=0,"",VLOOKUP(A1185,Resources!A:B,2,FALSE)),"")</f>
        <v/>
      </c>
    </row>
    <row r="1186" spans="1:15" x14ac:dyDescent="0.2">
      <c r="A1186" s="3" t="s">
        <v>3175</v>
      </c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>
        <v>1</v>
      </c>
      <c r="N1186" s="4" t="str">
        <f>IFERROR(IF(VLOOKUP(A1186,'API Org Members'!C:D,2,FALSE)=0,"",VLOOKUP(A1186,'API Org Members'!C:D,2,FALSE)),"")</f>
        <v>http://www.vistaprecision.com/</v>
      </c>
      <c r="O1186" t="str">
        <f>IFERROR(IF(VLOOKUP(A1186,Resources!A:B,2,FALSE)=0,"",VLOOKUP(A1186,Resources!A:B,2,FALSE)),"")</f>
        <v/>
      </c>
    </row>
    <row r="1187" spans="1:15" x14ac:dyDescent="0.2">
      <c r="A1187" s="3" t="s">
        <v>503</v>
      </c>
      <c r="B1187" s="4"/>
      <c r="C1187" s="4"/>
      <c r="D1187" s="4"/>
      <c r="E1187" s="4"/>
      <c r="F1187" s="4"/>
      <c r="G1187" s="4"/>
      <c r="H1187" s="4"/>
      <c r="I1187" s="4"/>
      <c r="J1187" s="4">
        <v>1</v>
      </c>
      <c r="K1187" s="4">
        <v>1</v>
      </c>
      <c r="L1187" s="4">
        <v>1</v>
      </c>
      <c r="M1187" s="4">
        <v>1</v>
      </c>
      <c r="N1187" s="4" t="str">
        <f>IFERROR(IF(VLOOKUP(A1187,'API Org Members'!C:D,2,FALSE)=0,"",VLOOKUP(A1187,'API Org Members'!C:D,2,FALSE)),"")</f>
        <v>http:/www.aecom.com/</v>
      </c>
      <c r="O1187" t="str">
        <f>IFERROR(IF(VLOOKUP(A1187,Resources!A:B,2,FALSE)=0,"",VLOOKUP(A1187,Resources!A:B,2,FALSE)),"")</f>
        <v/>
      </c>
    </row>
    <row r="1188" spans="1:15" x14ac:dyDescent="0.2">
      <c r="A1188" s="3" t="s">
        <v>2404</v>
      </c>
      <c r="B1188" s="4">
        <v>1</v>
      </c>
      <c r="C1188" s="4">
        <v>1</v>
      </c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 t="str">
        <f>IFERROR(IF(VLOOKUP(A1188,'API Org Members'!C:D,2,FALSE)=0,"",VLOOKUP(A1188,'API Org Members'!C:D,2,FALSE)),"")</f>
        <v>http:/www.vopak.com/</v>
      </c>
      <c r="O1188" t="str">
        <f>IFERROR(IF(VLOOKUP(A1188,Resources!A:B,2,FALSE)=0,"",VLOOKUP(A1188,Resources!A:B,2,FALSE)),"")</f>
        <v/>
      </c>
    </row>
    <row r="1189" spans="1:15" x14ac:dyDescent="0.2">
      <c r="A1189" s="3" t="s">
        <v>504</v>
      </c>
      <c r="B1189" s="4"/>
      <c r="C1189" s="4"/>
      <c r="D1189" s="4"/>
      <c r="E1189" s="4"/>
      <c r="F1189" s="4"/>
      <c r="G1189" s="4">
        <v>1</v>
      </c>
      <c r="H1189" s="4">
        <v>1</v>
      </c>
      <c r="I1189" s="4">
        <v>1</v>
      </c>
      <c r="J1189" s="4">
        <v>1</v>
      </c>
      <c r="K1189" s="4">
        <v>1</v>
      </c>
      <c r="L1189" s="4">
        <v>1</v>
      </c>
      <c r="M1189" s="4">
        <v>1</v>
      </c>
      <c r="N1189" s="4" t="str">
        <f>IFERROR(IF(VLOOKUP(A1189,'API Org Members'!C:D,2,FALSE)=0,"",VLOOKUP(A1189,'API Org Members'!C:D,2,FALSE)),"")</f>
        <v>http://www.wtoffshore.com/</v>
      </c>
      <c r="O1189" t="str">
        <f>IFERROR(IF(VLOOKUP(A1189,Resources!A:B,2,FALSE)=0,"",VLOOKUP(A1189,Resources!A:B,2,FALSE)),"")</f>
        <v/>
      </c>
    </row>
    <row r="1190" spans="1:15" x14ac:dyDescent="0.2">
      <c r="A1190" s="3" t="s">
        <v>520</v>
      </c>
      <c r="B1190" s="4">
        <v>1</v>
      </c>
      <c r="C1190" s="4">
        <v>1</v>
      </c>
      <c r="D1190" s="4">
        <v>1</v>
      </c>
      <c r="E1190" s="4">
        <v>1</v>
      </c>
      <c r="F1190" s="4">
        <v>1</v>
      </c>
      <c r="G1190" s="4">
        <v>1</v>
      </c>
      <c r="H1190" s="4">
        <v>1</v>
      </c>
      <c r="I1190" s="4">
        <v>1</v>
      </c>
      <c r="J1190" s="4">
        <v>1</v>
      </c>
      <c r="K1190" s="4">
        <v>1</v>
      </c>
      <c r="L1190" s="4">
        <v>1</v>
      </c>
      <c r="M1190" s="4">
        <v>1</v>
      </c>
      <c r="N1190" s="4" t="str">
        <f>IFERROR(IF(VLOOKUP(A1190,'API Org Members'!C:D,2,FALSE)=0,"",VLOOKUP(A1190,'API Org Members'!C:D,2,FALSE)),"")</f>
        <v>http://www.wlwalker.com/</v>
      </c>
      <c r="O1190" t="str">
        <f>IFERROR(IF(VLOOKUP(A1190,Resources!A:B,2,FALSE)=0,"",VLOOKUP(A1190,Resources!A:B,2,FALSE)),"")</f>
        <v/>
      </c>
    </row>
    <row r="1191" spans="1:15" x14ac:dyDescent="0.2">
      <c r="A1191" s="3" t="s">
        <v>505</v>
      </c>
      <c r="B1191" s="4"/>
      <c r="C1191" s="4">
        <v>1</v>
      </c>
      <c r="D1191" s="4">
        <v>1</v>
      </c>
      <c r="E1191" s="4">
        <v>1</v>
      </c>
      <c r="F1191" s="4">
        <v>1</v>
      </c>
      <c r="G1191" s="4">
        <v>1</v>
      </c>
      <c r="H1191" s="4">
        <v>1</v>
      </c>
      <c r="I1191" s="4">
        <v>1</v>
      </c>
      <c r="J1191" s="4">
        <v>1</v>
      </c>
      <c r="K1191" s="4">
        <v>1</v>
      </c>
      <c r="L1191" s="4">
        <v>1</v>
      </c>
      <c r="M1191" s="4">
        <v>1</v>
      </c>
      <c r="N1191" s="4" t="str">
        <f>IFERROR(IF(VLOOKUP(A1191,'API Org Members'!C:D,2,FALSE)=0,"",VLOOKUP(A1191,'API Org Members'!C:D,2,FALSE)),"")</f>
        <v>http://www.walzel.com/</v>
      </c>
      <c r="O1191" t="str">
        <f>IFERROR(IF(VLOOKUP(A1191,Resources!A:B,2,FALSE)=0,"",VLOOKUP(A1191,Resources!A:B,2,FALSE)),"")</f>
        <v/>
      </c>
    </row>
    <row r="1192" spans="1:15" x14ac:dyDescent="0.2">
      <c r="A1192" s="3" t="s">
        <v>1494</v>
      </c>
      <c r="B1192" s="4"/>
      <c r="C1192" s="4">
        <v>1</v>
      </c>
      <c r="D1192" s="4">
        <v>1</v>
      </c>
      <c r="E1192" s="4">
        <v>1</v>
      </c>
      <c r="F1192" s="4"/>
      <c r="G1192" s="4"/>
      <c r="H1192" s="4"/>
      <c r="I1192" s="4"/>
      <c r="J1192" s="4"/>
      <c r="K1192" s="4"/>
      <c r="L1192" s="4">
        <v>1</v>
      </c>
      <c r="M1192" s="4"/>
      <c r="N1192" s="4" t="str">
        <f>IFERROR(IF(VLOOKUP(A1192,'API Org Members'!C:D,2,FALSE)=0,"",VLOOKUP(A1192,'API Org Members'!C:D,2,FALSE)),"")</f>
        <v>http:/www.wardpetroleum.com/</v>
      </c>
      <c r="O1192" t="str">
        <f>IFERROR(IF(VLOOKUP(A1192,Resources!A:B,2,FALSE)=0,"",VLOOKUP(A1192,Resources!A:B,2,FALSE)),"")</f>
        <v/>
      </c>
    </row>
    <row r="1193" spans="1:15" x14ac:dyDescent="0.2">
      <c r="A1193" s="3" t="s">
        <v>2405</v>
      </c>
      <c r="B1193" s="4">
        <v>1</v>
      </c>
      <c r="C1193" s="4">
        <v>1</v>
      </c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 t="str">
        <f>IFERROR(IF(VLOOKUP(A1193,'API Org Members'!C:D,2,FALSE)=0,"",VLOOKUP(A1193,'API Org Members'!C:D,2,FALSE)),"")</f>
        <v>http:/www.wgint.com/</v>
      </c>
      <c r="O1193" t="str">
        <f>IFERROR(IF(VLOOKUP(A1193,Resources!A:B,2,FALSE)=0,"",VLOOKUP(A1193,Resources!A:B,2,FALSE)),"")</f>
        <v/>
      </c>
    </row>
    <row r="1194" spans="1:15" x14ac:dyDescent="0.2">
      <c r="A1194" s="3" t="s">
        <v>506</v>
      </c>
      <c r="B1194" s="4"/>
      <c r="C1194" s="4"/>
      <c r="D1194" s="4"/>
      <c r="E1194" s="4"/>
      <c r="F1194" s="4"/>
      <c r="G1194" s="4"/>
      <c r="H1194" s="4"/>
      <c r="I1194" s="4"/>
      <c r="J1194" s="4">
        <v>1</v>
      </c>
      <c r="K1194" s="4">
        <v>1</v>
      </c>
      <c r="L1194" s="4">
        <v>1</v>
      </c>
      <c r="M1194" s="4">
        <v>1</v>
      </c>
      <c r="N1194" s="4" t="str">
        <f>IFERROR(IF(VLOOKUP(A1194,'API Org Members'!C:D,2,FALSE)=0,"",VLOOKUP(A1194,'API Org Members'!C:D,2,FALSE)),"")</f>
        <v>http://www.watcocompanies.com/</v>
      </c>
      <c r="O1194" t="str">
        <f>IFERROR(IF(VLOOKUP(A1194,Resources!A:B,2,FALSE)=0,"",VLOOKUP(A1194,Resources!A:B,2,FALSE)),"")</f>
        <v/>
      </c>
    </row>
    <row r="1195" spans="1:15" x14ac:dyDescent="0.2">
      <c r="A1195" s="3" t="s">
        <v>507</v>
      </c>
      <c r="B1195" s="4"/>
      <c r="C1195" s="4"/>
      <c r="D1195" s="4"/>
      <c r="E1195" s="4"/>
      <c r="F1195" s="4"/>
      <c r="G1195" s="4"/>
      <c r="H1195" s="4">
        <v>1</v>
      </c>
      <c r="I1195" s="4">
        <v>1</v>
      </c>
      <c r="J1195" s="4">
        <v>1</v>
      </c>
      <c r="K1195" s="4">
        <v>1</v>
      </c>
      <c r="L1195" s="4"/>
      <c r="M1195" s="4">
        <v>1</v>
      </c>
      <c r="N1195" s="4" t="str">
        <f>IFERROR(IF(VLOOKUP(A1195,'API Org Members'!C:D,2,FALSE)=0,"",VLOOKUP(A1195,'API Org Members'!C:D,2,FALSE)),"")</f>
        <v>http://onewavecrest.com/</v>
      </c>
      <c r="O1195" t="str">
        <f>IFERROR(IF(VLOOKUP(A1195,Resources!A:B,2,FALSE)=0,"",VLOOKUP(A1195,Resources!A:B,2,FALSE)),"")</f>
        <v/>
      </c>
    </row>
    <row r="1196" spans="1:15" x14ac:dyDescent="0.2">
      <c r="A1196" s="3" t="s">
        <v>2043</v>
      </c>
      <c r="B1196" s="4"/>
      <c r="C1196" s="4"/>
      <c r="D1196" s="4"/>
      <c r="E1196" s="4">
        <v>1</v>
      </c>
      <c r="F1196" s="4">
        <v>1</v>
      </c>
      <c r="G1196" s="4"/>
      <c r="H1196" s="4"/>
      <c r="I1196" s="4"/>
      <c r="J1196" s="4"/>
      <c r="K1196" s="4"/>
      <c r="L1196" s="4"/>
      <c r="M1196" s="4"/>
      <c r="N1196" s="4" t="str">
        <f>IFERROR(IF(VLOOKUP(A1196,'API Org Members'!C:D,2,FALSE)=0,"",VLOOKUP(A1196,'API Org Members'!C:D,2,FALSE)),"")</f>
        <v>http://www.texastealubes.com</v>
      </c>
      <c r="O1196" t="str">
        <f>IFERROR(IF(VLOOKUP(A1196,Resources!A:B,2,FALSE)=0,"",VLOOKUP(A1196,Resources!A:B,2,FALSE)),"")</f>
        <v/>
      </c>
    </row>
    <row r="1197" spans="1:15" x14ac:dyDescent="0.2">
      <c r="A1197" s="3" t="s">
        <v>508</v>
      </c>
      <c r="B1197" s="4">
        <v>1</v>
      </c>
      <c r="C1197" s="4">
        <v>1</v>
      </c>
      <c r="D1197" s="4">
        <v>1</v>
      </c>
      <c r="E1197" s="4">
        <v>1</v>
      </c>
      <c r="F1197" s="4">
        <v>1</v>
      </c>
      <c r="G1197" s="4">
        <v>1</v>
      </c>
      <c r="H1197" s="4">
        <v>1</v>
      </c>
      <c r="I1197" s="4">
        <v>1</v>
      </c>
      <c r="J1197" s="4">
        <v>1</v>
      </c>
      <c r="K1197" s="4">
        <v>1</v>
      </c>
      <c r="L1197" s="4">
        <v>1</v>
      </c>
      <c r="M1197" s="4">
        <v>1</v>
      </c>
      <c r="N1197" s="4" t="str">
        <f>IFERROR(IF(VLOOKUP(A1197,'API Org Members'!C:D,2,FALSE)=0,"",VLOOKUP(A1197,'API Org Members'!C:D,2,FALSE)),"")</f>
        <v>http://www.weatherford.com/</v>
      </c>
      <c r="O1197" t="str">
        <f>IFERROR(IF(VLOOKUP(A1197,Resources!A:B,2,FALSE)=0,"",VLOOKUP(A1197,Resources!A:B,2,FALSE)),"")</f>
        <v/>
      </c>
    </row>
    <row r="1198" spans="1:15" x14ac:dyDescent="0.2">
      <c r="A1198" s="3" t="s">
        <v>1495</v>
      </c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>
        <v>1</v>
      </c>
      <c r="M1198" s="4">
        <v>1</v>
      </c>
      <c r="N1198" s="4" t="str">
        <f>IFERROR(IF(VLOOKUP(A1198,'API Org Members'!C:D,2,FALSE)=0,"",VLOOKUP(A1198,'API Org Members'!C:D,2,FALSE)),"")</f>
        <v>http://www.weg.net/</v>
      </c>
      <c r="O1198" t="str">
        <f>IFERROR(IF(VLOOKUP(A1198,Resources!A:B,2,FALSE)=0,"",VLOOKUP(A1198,Resources!A:B,2,FALSE)),"")</f>
        <v/>
      </c>
    </row>
    <row r="1199" spans="1:15" x14ac:dyDescent="0.2">
      <c r="A1199" s="3" t="s">
        <v>509</v>
      </c>
      <c r="B1199" s="4"/>
      <c r="C1199" s="4"/>
      <c r="D1199" s="4"/>
      <c r="E1199" s="4">
        <v>1</v>
      </c>
      <c r="F1199" s="4">
        <v>1</v>
      </c>
      <c r="G1199" s="4">
        <v>1</v>
      </c>
      <c r="H1199" s="4">
        <v>1</v>
      </c>
      <c r="I1199" s="4">
        <v>1</v>
      </c>
      <c r="J1199" s="4">
        <v>1</v>
      </c>
      <c r="K1199" s="4">
        <v>1</v>
      </c>
      <c r="L1199" s="4">
        <v>1</v>
      </c>
      <c r="M1199" s="4">
        <v>1</v>
      </c>
      <c r="N1199" s="4" t="str">
        <f>IFERROR(IF(VLOOKUP(A1199,'API Org Members'!C:D,2,FALSE)=0,"",VLOOKUP(A1199,'API Org Members'!C:D,2,FALSE)),"")</f>
        <v>http://www.weg.net/</v>
      </c>
      <c r="O1199" t="str">
        <f>IFERROR(IF(VLOOKUP(A1199,Resources!A:B,2,FALSE)=0,"",VLOOKUP(A1199,Resources!A:B,2,FALSE)),"")</f>
        <v/>
      </c>
    </row>
    <row r="1200" spans="1:15" x14ac:dyDescent="0.2">
      <c r="A1200" s="3" t="s">
        <v>2561</v>
      </c>
      <c r="B1200" s="4"/>
      <c r="C1200" s="4"/>
      <c r="D1200" s="4"/>
      <c r="E1200" s="4"/>
      <c r="F1200" s="4"/>
      <c r="G1200" s="4">
        <v>1</v>
      </c>
      <c r="H1200" s="4"/>
      <c r="I1200" s="4"/>
      <c r="J1200" s="4"/>
      <c r="K1200" s="4"/>
      <c r="L1200" s="4"/>
      <c r="M1200" s="4"/>
      <c r="N1200" s="4" t="str">
        <f>IFERROR(IF(VLOOKUP(A1200,'API Org Members'!C:D,2,FALSE)=0,"",VLOOKUP(A1200,'API Org Members'!C:D,2,FALSE)),"")</f>
        <v>http:/www.weiroilandgas.com/</v>
      </c>
      <c r="O1200" t="str">
        <f>IFERROR(IF(VLOOKUP(A1200,Resources!A:B,2,FALSE)=0,"",VLOOKUP(A1200,Resources!A:B,2,FALSE)),"")</f>
        <v/>
      </c>
    </row>
    <row r="1201" spans="1:15" x14ac:dyDescent="0.2">
      <c r="A1201" s="3" t="s">
        <v>510</v>
      </c>
      <c r="B1201" s="4"/>
      <c r="C1201" s="4"/>
      <c r="D1201" s="4"/>
      <c r="E1201" s="4"/>
      <c r="F1201" s="4"/>
      <c r="G1201" s="4"/>
      <c r="H1201" s="4"/>
      <c r="I1201" s="4"/>
      <c r="J1201" s="4">
        <v>1</v>
      </c>
      <c r="K1201" s="4">
        <v>1</v>
      </c>
      <c r="L1201" s="4">
        <v>1</v>
      </c>
      <c r="M1201" s="4">
        <v>1</v>
      </c>
      <c r="N1201" s="4" t="str">
        <f>IFERROR(IF(VLOOKUP(A1201,'API Org Members'!C:D,2,FALSE)=0,"",VLOOKUP(A1201,'API Org Members'!C:D,2,FALSE)),"")</f>
        <v>http://www.weldedtube.com/home.htm</v>
      </c>
      <c r="O1201" t="str">
        <f>IFERROR(IF(VLOOKUP(A1201,Resources!A:B,2,FALSE)=0,"",VLOOKUP(A1201,Resources!A:B,2,FALSE)),"")</f>
        <v/>
      </c>
    </row>
    <row r="1202" spans="1:15" x14ac:dyDescent="0.2">
      <c r="A1202" s="3" t="s">
        <v>2044</v>
      </c>
      <c r="B1202" s="4"/>
      <c r="C1202" s="4"/>
      <c r="D1202" s="4">
        <v>1</v>
      </c>
      <c r="E1202" s="4">
        <v>1</v>
      </c>
      <c r="F1202" s="4">
        <v>1</v>
      </c>
      <c r="G1202" s="4"/>
      <c r="H1202" s="4"/>
      <c r="I1202" s="4"/>
      <c r="J1202" s="4"/>
      <c r="K1202" s="4"/>
      <c r="L1202" s="4"/>
      <c r="M1202" s="4"/>
      <c r="N1202" s="4" t="str">
        <f>IFERROR(IF(VLOOKUP(A1202,'API Org Members'!C:D,2,FALSE)=0,"",VLOOKUP(A1202,'API Org Members'!C:D,2,FALSE)),"")</f>
        <v>http://www.aquilex.com/landing/weldingservices</v>
      </c>
      <c r="O1202" t="str">
        <f>IFERROR(IF(VLOOKUP(A1202,Resources!A:B,2,FALSE)=0,"",VLOOKUP(A1202,Resources!A:B,2,FALSE)),"")</f>
        <v/>
      </c>
    </row>
    <row r="1203" spans="1:15" x14ac:dyDescent="0.2">
      <c r="A1203" s="3" t="s">
        <v>2045</v>
      </c>
      <c r="B1203" s="4">
        <v>1</v>
      </c>
      <c r="C1203" s="4">
        <v>1</v>
      </c>
      <c r="D1203" s="4">
        <v>1</v>
      </c>
      <c r="E1203" s="4">
        <v>1</v>
      </c>
      <c r="F1203" s="4">
        <v>1</v>
      </c>
      <c r="G1203" s="4"/>
      <c r="H1203" s="4"/>
      <c r="I1203" s="4"/>
      <c r="J1203" s="4"/>
      <c r="K1203" s="4"/>
      <c r="L1203" s="4"/>
      <c r="M1203" s="4"/>
      <c r="N1203" s="4" t="str">
        <f>IFERROR(IF(VLOOKUP(A1203,'API Org Members'!C:D,2,FALSE)=0,"",VLOOKUP(A1203,'API Org Members'!C:D,2,FALSE)),"")</f>
        <v>http:/www.welkereng.com/</v>
      </c>
      <c r="O1203" t="str">
        <f>IFERROR(IF(VLOOKUP(A1203,Resources!A:B,2,FALSE)=0,"",VLOOKUP(A1203,Resources!A:B,2,FALSE)),"")</f>
        <v/>
      </c>
    </row>
    <row r="1204" spans="1:15" x14ac:dyDescent="0.2">
      <c r="A1204" s="3" t="s">
        <v>511</v>
      </c>
      <c r="B1204" s="4"/>
      <c r="C1204" s="4"/>
      <c r="D1204" s="4"/>
      <c r="E1204" s="4"/>
      <c r="F1204" s="4"/>
      <c r="G1204" s="4">
        <v>1</v>
      </c>
      <c r="H1204" s="4">
        <v>1</v>
      </c>
      <c r="I1204" s="4">
        <v>1</v>
      </c>
      <c r="J1204" s="4">
        <v>1</v>
      </c>
      <c r="K1204" s="4">
        <v>1</v>
      </c>
      <c r="L1204" s="4">
        <v>1</v>
      </c>
      <c r="M1204" s="4">
        <v>1</v>
      </c>
      <c r="N1204" s="4" t="str">
        <f>IFERROR(IF(VLOOKUP(A1204,'API Org Members'!C:D,2,FALSE)=0,"",VLOOKUP(A1204,'API Org Members'!C:D,2,FALSE)),"")</f>
        <v>http://welker.com/</v>
      </c>
      <c r="O1204" t="str">
        <f>IFERROR(IF(VLOOKUP(A1204,Resources!A:B,2,FALSE)=0,"",VLOOKUP(A1204,Resources!A:B,2,FALSE)),"")</f>
        <v/>
      </c>
    </row>
    <row r="1205" spans="1:15" x14ac:dyDescent="0.2">
      <c r="A1205" s="3" t="s">
        <v>1608</v>
      </c>
      <c r="B1205" s="4"/>
      <c r="C1205" s="4"/>
      <c r="D1205" s="4"/>
      <c r="E1205" s="4"/>
      <c r="F1205" s="4"/>
      <c r="G1205" s="4"/>
      <c r="H1205" s="4">
        <v>1</v>
      </c>
      <c r="I1205" s="4">
        <v>1</v>
      </c>
      <c r="J1205" s="4"/>
      <c r="K1205" s="4"/>
      <c r="L1205" s="4"/>
      <c r="M1205" s="4"/>
      <c r="N1205" s="4" t="str">
        <f>IFERROR(IF(VLOOKUP(A1205,'API Org Members'!C:D,2,FALSE)=0,"",VLOOKUP(A1205,'API Org Members'!C:D,2,FALSE)),"")</f>
        <v>http:/www.wellborespecialties.com/content/index.aspx</v>
      </c>
      <c r="O1205" t="str">
        <f>IFERROR(IF(VLOOKUP(A1205,Resources!A:B,2,FALSE)=0,"",VLOOKUP(A1205,Resources!A:B,2,FALSE)),"")</f>
        <v/>
      </c>
    </row>
    <row r="1206" spans="1:15" x14ac:dyDescent="0.2">
      <c r="A1206" s="3" t="s">
        <v>512</v>
      </c>
      <c r="B1206" s="4"/>
      <c r="C1206" s="4"/>
      <c r="D1206" s="4"/>
      <c r="E1206" s="4"/>
      <c r="F1206" s="4"/>
      <c r="G1206" s="4"/>
      <c r="H1206" s="4"/>
      <c r="I1206" s="4"/>
      <c r="J1206" s="4"/>
      <c r="K1206" s="4">
        <v>1</v>
      </c>
      <c r="L1206" s="4"/>
      <c r="M1206" s="4"/>
      <c r="N1206" s="4" t="str">
        <f>IFERROR(IF(VLOOKUP(A1206,'API Org Members'!C:D,2,FALSE)=0,"",VLOOKUP(A1206,'API Org Members'!C:D,2,FALSE)),"")</f>
        <v>http:/westcoastwelding.net/</v>
      </c>
      <c r="O1206" t="str">
        <f>IFERROR(IF(VLOOKUP(A1206,Resources!A:B,2,FALSE)=0,"",VLOOKUP(A1206,Resources!A:B,2,FALSE)),"")</f>
        <v/>
      </c>
    </row>
    <row r="1207" spans="1:15" x14ac:dyDescent="0.2">
      <c r="A1207" s="3" t="s">
        <v>2046</v>
      </c>
      <c r="B1207" s="4"/>
      <c r="C1207" s="4"/>
      <c r="D1207" s="4">
        <v>1</v>
      </c>
      <c r="E1207" s="4">
        <v>1</v>
      </c>
      <c r="F1207" s="4">
        <v>1</v>
      </c>
      <c r="G1207" s="4"/>
      <c r="H1207" s="4"/>
      <c r="I1207" s="4"/>
      <c r="J1207" s="4"/>
      <c r="K1207" s="4"/>
      <c r="L1207" s="4"/>
      <c r="M1207" s="4"/>
      <c r="N1207" s="4" t="str">
        <f>IFERROR(IF(VLOOKUP(A1207,'API Org Members'!C:D,2,FALSE)=0,"",VLOOKUP(A1207,'API Org Members'!C:D,2,FALSE)),"")</f>
        <v>http:/www.westermancompanies.com/</v>
      </c>
      <c r="O1207" t="str">
        <f>IFERROR(IF(VLOOKUP(A1207,Resources!A:B,2,FALSE)=0,"",VLOOKUP(A1207,Resources!A:B,2,FALSE)),"")</f>
        <v/>
      </c>
    </row>
    <row r="1208" spans="1:15" x14ac:dyDescent="0.2">
      <c r="A1208" s="3" t="s">
        <v>3178</v>
      </c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>
        <v>1</v>
      </c>
      <c r="N1208" s="4" t="str">
        <f>IFERROR(IF(VLOOKUP(A1208,'API Org Members'!C:D,2,FALSE)=0,"",VLOOKUP(A1208,'API Org Members'!C:D,2,FALSE)),"")</f>
        <v>http://gowestermann.com/</v>
      </c>
      <c r="O1208" t="str">
        <f>IFERROR(IF(VLOOKUP(A1208,Resources!A:B,2,FALSE)=0,"",VLOOKUP(A1208,Resources!A:B,2,FALSE)),"")</f>
        <v/>
      </c>
    </row>
    <row r="1209" spans="1:15" x14ac:dyDescent="0.2">
      <c r="A1209" s="3" t="s">
        <v>514</v>
      </c>
      <c r="B1209" s="4"/>
      <c r="C1209" s="4"/>
      <c r="D1209" s="4"/>
      <c r="E1209" s="4"/>
      <c r="F1209" s="4"/>
      <c r="G1209" s="4"/>
      <c r="H1209" s="4">
        <v>1</v>
      </c>
      <c r="I1209" s="4">
        <v>1</v>
      </c>
      <c r="J1209" s="4">
        <v>1</v>
      </c>
      <c r="K1209" s="4">
        <v>1</v>
      </c>
      <c r="L1209" s="4"/>
      <c r="M1209" s="4"/>
      <c r="N1209" s="4" t="str">
        <f>IFERROR(IF(VLOOKUP(A1209,'API Org Members'!C:D,2,FALSE)=0,"",VLOOKUP(A1209,'API Org Members'!C:D,2,FALSE)),"")</f>
        <v>http:/www.wesc.ca/</v>
      </c>
      <c r="O1209" t="str">
        <f>IFERROR(IF(VLOOKUP(A1209,Resources!A:B,2,FALSE)=0,"",VLOOKUP(A1209,Resources!A:B,2,FALSE)),"")</f>
        <v/>
      </c>
    </row>
    <row r="1210" spans="1:15" x14ac:dyDescent="0.2">
      <c r="A1210" s="3" t="s">
        <v>513</v>
      </c>
      <c r="B1210" s="4"/>
      <c r="C1210" s="4"/>
      <c r="D1210" s="4"/>
      <c r="E1210" s="4"/>
      <c r="F1210" s="4"/>
      <c r="G1210" s="4"/>
      <c r="H1210" s="4"/>
      <c r="I1210" s="4">
        <v>1</v>
      </c>
      <c r="J1210" s="4">
        <v>1</v>
      </c>
      <c r="K1210" s="4">
        <v>1</v>
      </c>
      <c r="L1210" s="4">
        <v>1</v>
      </c>
      <c r="M1210" s="4"/>
      <c r="N1210" s="4" t="str">
        <f>IFERROR(IF(VLOOKUP(A1210,'API Org Members'!C:D,2,FALSE)=0,"",VLOOKUP(A1210,'API Org Members'!C:D,2,FALSE)),"")</f>
        <v>http:/www.wnr.com/wnrl</v>
      </c>
      <c r="O1210" t="str">
        <f>IFERROR(IF(VLOOKUP(A1210,Resources!A:B,2,FALSE)=0,"",VLOOKUP(A1210,Resources!A:B,2,FALSE)),"")</f>
        <v/>
      </c>
    </row>
    <row r="1211" spans="1:15" x14ac:dyDescent="0.2">
      <c r="A1211" s="3" t="s">
        <v>515</v>
      </c>
      <c r="B1211" s="4">
        <v>1</v>
      </c>
      <c r="C1211" s="4">
        <v>1</v>
      </c>
      <c r="D1211" s="4">
        <v>1</v>
      </c>
      <c r="E1211" s="4">
        <v>1</v>
      </c>
      <c r="F1211" s="4">
        <v>1</v>
      </c>
      <c r="G1211" s="4">
        <v>1</v>
      </c>
      <c r="H1211" s="4">
        <v>1</v>
      </c>
      <c r="I1211" s="4">
        <v>1</v>
      </c>
      <c r="J1211" s="4">
        <v>1</v>
      </c>
      <c r="K1211" s="4">
        <v>1</v>
      </c>
      <c r="L1211" s="4">
        <v>1</v>
      </c>
      <c r="M1211" s="4">
        <v>1</v>
      </c>
      <c r="N1211" s="4" t="str">
        <f>IFERROR(IF(VLOOKUP(A1211,'API Org Members'!C:D,2,FALSE)=0,"",VLOOKUP(A1211,'API Org Members'!C:D,2,FALSE)),"")</f>
        <v>http://www.westonsolutions.com/</v>
      </c>
      <c r="O1211" t="str">
        <f>IFERROR(IF(VLOOKUP(A1211,Resources!A:B,2,FALSE)=0,"",VLOOKUP(A1211,Resources!A:B,2,FALSE)),"")</f>
        <v/>
      </c>
    </row>
    <row r="1212" spans="1:15" x14ac:dyDescent="0.2">
      <c r="A1212" s="3" t="s">
        <v>1496</v>
      </c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>
        <v>1</v>
      </c>
      <c r="M1212" s="4">
        <v>1</v>
      </c>
      <c r="N1212" s="4" t="str">
        <f>IFERROR(IF(VLOOKUP(A1212,'API Org Members'!C:D,2,FALSE)=0,"",VLOOKUP(A1212,'API Org Members'!C:D,2,FALSE)),"")</f>
        <v>http://wtelgroup.com/en/</v>
      </c>
      <c r="O1212" t="str">
        <f>IFERROR(IF(VLOOKUP(A1212,Resources!A:B,2,FALSE)=0,"",VLOOKUP(A1212,Resources!A:B,2,FALSE)),"")</f>
        <v/>
      </c>
    </row>
    <row r="1213" spans="1:15" x14ac:dyDescent="0.2">
      <c r="A1213" s="3" t="s">
        <v>1497</v>
      </c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>
        <v>1</v>
      </c>
      <c r="M1213" s="4">
        <v>1</v>
      </c>
      <c r="N1213" s="4" t="str">
        <f>IFERROR(IF(VLOOKUP(A1213,'API Org Members'!C:D,2,FALSE)=0,"",VLOOKUP(A1213,'API Org Members'!C:D,2,FALSE)),"")</f>
        <v>https://www.westpower.ca/</v>
      </c>
      <c r="O1213" t="str">
        <f>IFERROR(IF(VLOOKUP(A1213,Resources!A:B,2,FALSE)=0,"",VLOOKUP(A1213,Resources!A:B,2,FALSE)),"")</f>
        <v/>
      </c>
    </row>
    <row r="1214" spans="1:15" x14ac:dyDescent="0.2">
      <c r="A1214" s="3" t="s">
        <v>740</v>
      </c>
      <c r="B1214" s="4"/>
      <c r="C1214" s="4"/>
      <c r="D1214" s="4"/>
      <c r="E1214" s="4"/>
      <c r="F1214" s="4"/>
      <c r="G1214" s="4"/>
      <c r="H1214" s="4"/>
      <c r="I1214" s="4">
        <v>1</v>
      </c>
      <c r="J1214" s="4">
        <v>1</v>
      </c>
      <c r="K1214" s="4">
        <v>1</v>
      </c>
      <c r="L1214" s="4">
        <v>1</v>
      </c>
      <c r="M1214" s="4">
        <v>1</v>
      </c>
      <c r="N1214" s="4" t="str">
        <f>IFERROR(IF(VLOOKUP(A1214,'API Org Members'!C:D,2,FALSE)=0,"",VLOOKUP(A1214,'API Org Members'!C:D,2,FALSE)),"")</f>
        <v>http://www.wichitaclutch.com/productsframe.htm</v>
      </c>
      <c r="O1214" t="str">
        <f>IFERROR(IF(VLOOKUP(A1214,Resources!A:B,2,FALSE)=0,"",VLOOKUP(A1214,Resources!A:B,2,FALSE)),"")</f>
        <v/>
      </c>
    </row>
    <row r="1215" spans="1:15" x14ac:dyDescent="0.2">
      <c r="A1215" s="3" t="s">
        <v>516</v>
      </c>
      <c r="B1215" s="4"/>
      <c r="C1215" s="4"/>
      <c r="D1215" s="4"/>
      <c r="E1215" s="4"/>
      <c r="F1215" s="4"/>
      <c r="G1215" s="4"/>
      <c r="H1215" s="4"/>
      <c r="I1215" s="4"/>
      <c r="J1215" s="4">
        <v>1</v>
      </c>
      <c r="K1215" s="4">
        <v>1</v>
      </c>
      <c r="L1215" s="4">
        <v>1</v>
      </c>
      <c r="M1215" s="4">
        <v>1</v>
      </c>
      <c r="N1215" s="4" t="str">
        <f>IFERROR(IF(VLOOKUP(A1215,'API Org Members'!C:D,2,FALSE)=0,"",VLOOKUP(A1215,'API Org Members'!C:D,2,FALSE)),"")</f>
        <v>http://www.wika.us/industries_oil_gas_en_us.WIKA?ActiveID=14648</v>
      </c>
      <c r="O1215" t="str">
        <f>IFERROR(IF(VLOOKUP(A1215,Resources!A:B,2,FALSE)=0,"",VLOOKUP(A1215,Resources!A:B,2,FALSE)),"")</f>
        <v/>
      </c>
    </row>
    <row r="1216" spans="1:15" x14ac:dyDescent="0.2">
      <c r="A1216" s="3" t="s">
        <v>2239</v>
      </c>
      <c r="B1216" s="4"/>
      <c r="C1216" s="4"/>
      <c r="D1216" s="4"/>
      <c r="E1216" s="4">
        <v>1</v>
      </c>
      <c r="F1216" s="4"/>
      <c r="G1216" s="4"/>
      <c r="H1216" s="4"/>
      <c r="I1216" s="4"/>
      <c r="J1216" s="4"/>
      <c r="K1216" s="4"/>
      <c r="L1216" s="4"/>
      <c r="M1216" s="4"/>
      <c r="N1216" s="4" t="str">
        <f>IFERROR(IF(VLOOKUP(A1216,'API Org Members'!C:D,2,FALSE)=0,"",VLOOKUP(A1216,'API Org Members'!C:D,2,FALSE)),"")</f>
        <v>http://www.wilcox.us</v>
      </c>
      <c r="O1216" t="str">
        <f>IFERROR(IF(VLOOKUP(A1216,Resources!A:B,2,FALSE)=0,"",VLOOKUP(A1216,Resources!A:B,2,FALSE)),"")</f>
        <v/>
      </c>
    </row>
    <row r="1217" spans="1:15" x14ac:dyDescent="0.2">
      <c r="A1217" s="3" t="s">
        <v>517</v>
      </c>
      <c r="B1217" s="4">
        <v>1</v>
      </c>
      <c r="C1217" s="4">
        <v>1</v>
      </c>
      <c r="D1217" s="4">
        <v>1</v>
      </c>
      <c r="E1217" s="4">
        <v>1</v>
      </c>
      <c r="F1217" s="4">
        <v>1</v>
      </c>
      <c r="G1217" s="4">
        <v>1</v>
      </c>
      <c r="H1217" s="4">
        <v>1</v>
      </c>
      <c r="I1217" s="4">
        <v>1</v>
      </c>
      <c r="J1217" s="4">
        <v>1</v>
      </c>
      <c r="K1217" s="4">
        <v>1</v>
      </c>
      <c r="L1217" s="4">
        <v>1</v>
      </c>
      <c r="M1217" s="4">
        <v>1</v>
      </c>
      <c r="N1217" s="4" t="str">
        <f>IFERROR(IF(VLOOKUP(A1217,'API Org Members'!C:D,2,FALSE)=0,"",VLOOKUP(A1217,'API Org Members'!C:D,2,FALSE)),"")</f>
        <v>http://www.wildwell.com/</v>
      </c>
      <c r="O1217" t="str">
        <f>IFERROR(IF(VLOOKUP(A1217,Resources!A:B,2,FALSE)=0,"",VLOOKUP(A1217,Resources!A:B,2,FALSE)),"")</f>
        <v/>
      </c>
    </row>
    <row r="1218" spans="1:15" x14ac:dyDescent="0.2">
      <c r="A1218" s="3" t="s">
        <v>519</v>
      </c>
      <c r="B1218" s="4"/>
      <c r="C1218" s="4"/>
      <c r="D1218" s="4">
        <v>1</v>
      </c>
      <c r="E1218" s="4">
        <v>1</v>
      </c>
      <c r="F1218" s="4">
        <v>1</v>
      </c>
      <c r="G1218" s="4">
        <v>1</v>
      </c>
      <c r="H1218" s="4">
        <v>1</v>
      </c>
      <c r="I1218" s="4">
        <v>1</v>
      </c>
      <c r="J1218" s="4">
        <v>1</v>
      </c>
      <c r="K1218" s="4">
        <v>1</v>
      </c>
      <c r="L1218" s="4">
        <v>1</v>
      </c>
      <c r="M1218" s="4">
        <v>1</v>
      </c>
      <c r="N1218" s="4" t="str">
        <f>IFERROR(IF(VLOOKUP(A1218,'API Org Members'!C:D,2,FALSE)=0,"",VLOOKUP(A1218,'API Org Members'!C:D,2,FALSE)),"")</f>
        <v>http://www.williamsvalve.com/</v>
      </c>
      <c r="O1218" t="str">
        <f>IFERROR(IF(VLOOKUP(A1218,Resources!A:B,2,FALSE)=0,"",VLOOKUP(A1218,Resources!A:B,2,FALSE)),"")</f>
        <v/>
      </c>
    </row>
    <row r="1219" spans="1:15" x14ac:dyDescent="0.2">
      <c r="A1219" s="3" t="s">
        <v>518</v>
      </c>
      <c r="B1219" s="4">
        <v>1</v>
      </c>
      <c r="C1219" s="4">
        <v>1</v>
      </c>
      <c r="D1219" s="4">
        <v>1</v>
      </c>
      <c r="E1219" s="4">
        <v>1</v>
      </c>
      <c r="F1219" s="4">
        <v>1</v>
      </c>
      <c r="G1219" s="4">
        <v>1</v>
      </c>
      <c r="H1219" s="4">
        <v>1</v>
      </c>
      <c r="I1219" s="4">
        <v>1</v>
      </c>
      <c r="J1219" s="4">
        <v>1</v>
      </c>
      <c r="K1219" s="4">
        <v>1</v>
      </c>
      <c r="L1219" s="4">
        <v>1</v>
      </c>
      <c r="M1219" s="4">
        <v>1</v>
      </c>
      <c r="N1219" s="4" t="str">
        <f>IFERROR(IF(VLOOKUP(A1219,'API Org Members'!C:D,2,FALSE)=0,"",VLOOKUP(A1219,'API Org Members'!C:D,2,FALSE)),"")</f>
        <v>http://www.williams.com/</v>
      </c>
      <c r="O1219" t="str">
        <f>IFERROR(IF(VLOOKUP(A1219,Resources!A:B,2,FALSE)=0,"",VLOOKUP(A1219,Resources!A:B,2,FALSE)),"")</f>
        <v/>
      </c>
    </row>
    <row r="1220" spans="1:15" x14ac:dyDescent="0.2">
      <c r="A1220" s="3" t="s">
        <v>521</v>
      </c>
      <c r="B1220" s="4">
        <v>1</v>
      </c>
      <c r="C1220" s="4">
        <v>1</v>
      </c>
      <c r="D1220" s="4">
        <v>1</v>
      </c>
      <c r="E1220" s="4">
        <v>1</v>
      </c>
      <c r="F1220" s="4">
        <v>1</v>
      </c>
      <c r="G1220" s="4">
        <v>1</v>
      </c>
      <c r="H1220" s="4">
        <v>1</v>
      </c>
      <c r="I1220" s="4">
        <v>1</v>
      </c>
      <c r="J1220" s="4">
        <v>1</v>
      </c>
      <c r="K1220" s="4">
        <v>1</v>
      </c>
      <c r="L1220" s="4">
        <v>1</v>
      </c>
      <c r="M1220" s="4">
        <v>1</v>
      </c>
      <c r="N1220" s="4" t="str">
        <f>IFERROR(IF(VLOOKUP(A1220,'API Org Members'!C:D,2,FALSE)=0,"",VLOOKUP(A1220,'API Org Members'!C:D,2,FALSE)),"")</f>
        <v>http://www.powellvalves.com/</v>
      </c>
      <c r="O1220" t="str">
        <f>IFERROR(IF(VLOOKUP(A1220,Resources!A:B,2,FALSE)=0,"",VLOOKUP(A1220,Resources!A:B,2,FALSE)),"")</f>
        <v/>
      </c>
    </row>
    <row r="1221" spans="1:15" x14ac:dyDescent="0.2">
      <c r="A1221" s="3" t="s">
        <v>522</v>
      </c>
      <c r="B1221" s="4"/>
      <c r="C1221" s="4"/>
      <c r="D1221" s="4"/>
      <c r="E1221" s="4"/>
      <c r="F1221" s="4"/>
      <c r="G1221" s="4"/>
      <c r="H1221" s="4"/>
      <c r="I1221" s="4"/>
      <c r="J1221" s="4">
        <v>1</v>
      </c>
      <c r="K1221" s="4">
        <v>1</v>
      </c>
      <c r="L1221" s="4"/>
      <c r="M1221" s="4"/>
      <c r="N1221" s="4" t="str">
        <f>IFERROR(IF(VLOOKUP(A1221,'API Org Members'!C:D,2,FALSE)=0,"",VLOOKUP(A1221,'API Org Members'!C:D,2,FALSE)),"")</f>
        <v>http:/www.wollampag.com/home.html</v>
      </c>
      <c r="O1221" t="str">
        <f>IFERROR(IF(VLOOKUP(A1221,Resources!A:B,2,FALSE)=0,"",VLOOKUP(A1221,Resources!A:B,2,FALSE)),"")</f>
        <v/>
      </c>
    </row>
    <row r="1222" spans="1:15" x14ac:dyDescent="0.2">
      <c r="A1222" s="3" t="s">
        <v>523</v>
      </c>
      <c r="B1222" s="4"/>
      <c r="C1222" s="4"/>
      <c r="D1222" s="4">
        <v>1</v>
      </c>
      <c r="E1222" s="4">
        <v>1</v>
      </c>
      <c r="F1222" s="4">
        <v>1</v>
      </c>
      <c r="G1222" s="4">
        <v>1</v>
      </c>
      <c r="H1222" s="4">
        <v>1</v>
      </c>
      <c r="I1222" s="4">
        <v>1</v>
      </c>
      <c r="J1222" s="4">
        <v>1</v>
      </c>
      <c r="K1222" s="4">
        <v>1</v>
      </c>
      <c r="L1222" s="4"/>
      <c r="M1222" s="4"/>
      <c r="N1222" s="4" t="str">
        <f>IFERROR(IF(VLOOKUP(A1222,'API Org Members'!C:D,2,FALSE)=0,"",VLOOKUP(A1222,'API Org Members'!C:D,2,FALSE)),"")</f>
        <v>http:/www.woodward.com/</v>
      </c>
      <c r="O1222" t="str">
        <f>IFERROR(IF(VLOOKUP(A1222,Resources!A:B,2,FALSE)=0,"",VLOOKUP(A1222,Resources!A:B,2,FALSE)),"")</f>
        <v/>
      </c>
    </row>
    <row r="1223" spans="1:15" x14ac:dyDescent="0.2">
      <c r="A1223" s="3" t="s">
        <v>1498</v>
      </c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>
        <v>1</v>
      </c>
      <c r="M1223" s="4">
        <v>1</v>
      </c>
      <c r="N1223" s="4" t="str">
        <f>IFERROR(IF(VLOOKUP(A1223,'API Org Members'!C:D,2,FALSE)=0,"",VLOOKUP(A1223,'API Org Members'!C:D,2,FALSE)),"")</f>
        <v>http://www.woodward.com/</v>
      </c>
      <c r="O1223" t="str">
        <f>IFERROR(IF(VLOOKUP(A1223,Resources!A:B,2,FALSE)=0,"",VLOOKUP(A1223,Resources!A:B,2,FALSE)),"")</f>
        <v/>
      </c>
    </row>
    <row r="1224" spans="1:15" x14ac:dyDescent="0.2">
      <c r="A1224" s="3" t="s">
        <v>524</v>
      </c>
      <c r="B1224" s="4">
        <v>1</v>
      </c>
      <c r="C1224" s="4">
        <v>1</v>
      </c>
      <c r="D1224" s="4">
        <v>1</v>
      </c>
      <c r="E1224" s="4">
        <v>1</v>
      </c>
      <c r="F1224" s="4">
        <v>1</v>
      </c>
      <c r="G1224" s="4">
        <v>1</v>
      </c>
      <c r="H1224" s="4">
        <v>1</v>
      </c>
      <c r="I1224" s="4">
        <v>1</v>
      </c>
      <c r="J1224" s="4">
        <v>1</v>
      </c>
      <c r="K1224" s="4">
        <v>1</v>
      </c>
      <c r="L1224" s="4">
        <v>1</v>
      </c>
      <c r="M1224" s="4">
        <v>1</v>
      </c>
      <c r="N1224" s="4" t="str">
        <f>IFERROR(IF(VLOOKUP(A1224,'API Org Members'!C:D,2,FALSE)=0,"",VLOOKUP(A1224,'API Org Members'!C:D,2,FALSE)),"")</f>
        <v>http://www.lcm-wci.com/</v>
      </c>
      <c r="O1224" t="str">
        <f>IFERROR(IF(VLOOKUP(A1224,Resources!A:B,2,FALSE)=0,"",VLOOKUP(A1224,Resources!A:B,2,FALSE)),"")</f>
        <v/>
      </c>
    </row>
    <row r="1225" spans="1:15" x14ac:dyDescent="0.2">
      <c r="A1225" s="3" t="s">
        <v>2240</v>
      </c>
      <c r="B1225" s="4"/>
      <c r="C1225" s="4"/>
      <c r="D1225" s="4"/>
      <c r="E1225" s="4">
        <v>1</v>
      </c>
      <c r="F1225" s="4"/>
      <c r="G1225" s="4"/>
      <c r="H1225" s="4"/>
      <c r="I1225" s="4"/>
      <c r="J1225" s="4"/>
      <c r="K1225" s="4"/>
      <c r="L1225" s="4"/>
      <c r="M1225" s="4"/>
      <c r="N1225" s="4" t="str">
        <f>IFERROR(IF(VLOOKUP(A1225,'API Org Members'!C:D,2,FALSE)=0,"",VLOOKUP(A1225,'API Org Members'!C:D,2,FALSE)),"")</f>
        <v>http://www.worldenergysystemsinc.com</v>
      </c>
      <c r="O1225" t="str">
        <f>IFERROR(IF(VLOOKUP(A1225,Resources!A:B,2,FALSE)=0,"",VLOOKUP(A1225,Resources!A:B,2,FALSE)),"")</f>
        <v/>
      </c>
    </row>
    <row r="1226" spans="1:15" x14ac:dyDescent="0.2">
      <c r="A1226" s="3" t="s">
        <v>525</v>
      </c>
      <c r="B1226" s="4"/>
      <c r="C1226" s="4"/>
      <c r="D1226" s="4"/>
      <c r="E1226" s="4"/>
      <c r="F1226" s="4"/>
      <c r="G1226" s="4"/>
      <c r="H1226" s="4"/>
      <c r="I1226" s="4"/>
      <c r="J1226" s="4"/>
      <c r="K1226" s="4">
        <v>1</v>
      </c>
      <c r="L1226" s="4">
        <v>1</v>
      </c>
      <c r="M1226" s="4">
        <v>1</v>
      </c>
      <c r="N1226" s="4" t="str">
        <f>IFERROR(IF(VLOOKUP(A1226,'API Org Members'!C:D,2,FALSE)=0,"",VLOOKUP(A1226,'API Org Members'!C:D,2,FALSE)),"")</f>
        <v>http://www.womusa.com/</v>
      </c>
      <c r="O1226" t="str">
        <f>IFERROR(IF(VLOOKUP(A1226,Resources!A:B,2,FALSE)=0,"",VLOOKUP(A1226,Resources!A:B,2,FALSE)),"")</f>
        <v/>
      </c>
    </row>
    <row r="1227" spans="1:15" x14ac:dyDescent="0.2">
      <c r="A1227" s="3" t="s">
        <v>526</v>
      </c>
      <c r="B1227" s="4"/>
      <c r="C1227" s="4"/>
      <c r="D1227" s="4"/>
      <c r="E1227" s="4"/>
      <c r="F1227" s="4"/>
      <c r="G1227" s="4"/>
      <c r="H1227" s="4"/>
      <c r="I1227" s="4"/>
      <c r="J1227" s="4">
        <v>1</v>
      </c>
      <c r="K1227" s="4">
        <v>1</v>
      </c>
      <c r="L1227" s="4">
        <v>1</v>
      </c>
      <c r="M1227" s="4">
        <v>1</v>
      </c>
      <c r="N1227" s="4" t="str">
        <f>IFERROR(IF(VLOOKUP(A1227,'API Org Members'!C:D,2,FALSE)=0,"",VLOOKUP(A1227,'API Org Members'!C:D,2,FALSE)),"")</f>
        <v>https://worthingtonindustries.com/</v>
      </c>
      <c r="O1227" t="str">
        <f>IFERROR(IF(VLOOKUP(A1227,Resources!A:B,2,FALSE)=0,"",VLOOKUP(A1227,Resources!A:B,2,FALSE)),"")</f>
        <v/>
      </c>
    </row>
    <row r="1228" spans="1:15" x14ac:dyDescent="0.2">
      <c r="A1228" s="3" t="s">
        <v>527</v>
      </c>
      <c r="B1228" s="4"/>
      <c r="C1228" s="4"/>
      <c r="D1228" s="4"/>
      <c r="E1228" s="4"/>
      <c r="F1228" s="4"/>
      <c r="G1228" s="4"/>
      <c r="H1228" s="4">
        <v>1</v>
      </c>
      <c r="I1228" s="4">
        <v>1</v>
      </c>
      <c r="J1228" s="4">
        <v>1</v>
      </c>
      <c r="K1228" s="4">
        <v>1</v>
      </c>
      <c r="L1228" s="4">
        <v>1</v>
      </c>
      <c r="M1228" s="4">
        <v>1</v>
      </c>
      <c r="N1228" s="4" t="str">
        <f>IFERROR(IF(VLOOKUP(A1228,'API Org Members'!C:D,2,FALSE)=0,"",VLOOKUP(A1228,'API Org Members'!C:D,2,FALSE)),"")</f>
        <v>http://www.wpxenergy.com/</v>
      </c>
      <c r="O1228" t="str">
        <f>IFERROR(IF(VLOOKUP(A1228,Resources!A:B,2,FALSE)=0,"",VLOOKUP(A1228,Resources!A:B,2,FALSE)),"")</f>
        <v/>
      </c>
    </row>
    <row r="1229" spans="1:15" x14ac:dyDescent="0.2">
      <c r="A1229" s="3" t="s">
        <v>1792</v>
      </c>
      <c r="B1229" s="4"/>
      <c r="C1229" s="4"/>
      <c r="D1229" s="4">
        <v>1</v>
      </c>
      <c r="E1229" s="4">
        <v>1</v>
      </c>
      <c r="F1229" s="4">
        <v>1</v>
      </c>
      <c r="G1229" s="4">
        <v>1</v>
      </c>
      <c r="H1229" s="4"/>
      <c r="I1229" s="4"/>
      <c r="J1229" s="4"/>
      <c r="K1229" s="4"/>
      <c r="L1229" s="4"/>
      <c r="M1229" s="4"/>
      <c r="N1229" s="4" t="str">
        <f>IFERROR(IF(VLOOKUP(A1229,'API Org Members'!C:D,2,FALSE)=0,"",VLOOKUP(A1229,'API Org Members'!C:D,2,FALSE)),"")</f>
        <v>http://www.wrsie.com/</v>
      </c>
      <c r="O1229" t="str">
        <f>IFERROR(IF(VLOOKUP(A1229,Resources!A:B,2,FALSE)=0,"",VLOOKUP(A1229,Resources!A:B,2,FALSE)),"")</f>
        <v/>
      </c>
    </row>
    <row r="1230" spans="1:15" x14ac:dyDescent="0.2">
      <c r="A1230" s="3" t="s">
        <v>1793</v>
      </c>
      <c r="B1230" s="4"/>
      <c r="C1230" s="4"/>
      <c r="D1230" s="4"/>
      <c r="E1230" s="4"/>
      <c r="F1230" s="4"/>
      <c r="G1230" s="4">
        <v>1</v>
      </c>
      <c r="H1230" s="4"/>
      <c r="I1230" s="4"/>
      <c r="J1230" s="4"/>
      <c r="K1230" s="4"/>
      <c r="L1230" s="4"/>
      <c r="M1230" s="4"/>
      <c r="N1230" s="4" t="str">
        <f>IFERROR(IF(VLOOKUP(A1230,'API Org Members'!C:D,2,FALSE)=0,"",VLOOKUP(A1230,'API Org Members'!C:D,2,FALSE)),"")</f>
        <v>http://www.atkinsglobal.com/</v>
      </c>
      <c r="O1230" t="str">
        <f>IFERROR(IF(VLOOKUP(A1230,Resources!A:B,2,FALSE)=0,"",VLOOKUP(A1230,Resources!A:B,2,FALSE)),"")</f>
        <v/>
      </c>
    </row>
    <row r="1231" spans="1:15" x14ac:dyDescent="0.2">
      <c r="A1231" s="3" t="s">
        <v>3180</v>
      </c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>
        <v>1</v>
      </c>
      <c r="N1231" s="4" t="str">
        <f>IFERROR(IF(VLOOKUP(A1231,'API Org Members'!C:D,2,FALSE)=0,"",VLOOKUP(A1231,'API Org Members'!C:D,2,FALSE)),"")</f>
        <v>http://www.wsp-pb.com/en/WSP-USA/</v>
      </c>
      <c r="O1231" t="str">
        <f>IFERROR(IF(VLOOKUP(A1231,Resources!A:B,2,FALSE)=0,"",VLOOKUP(A1231,Resources!A:B,2,FALSE)),"")</f>
        <v/>
      </c>
    </row>
    <row r="1232" spans="1:15" x14ac:dyDescent="0.2">
      <c r="A1232" s="3" t="s">
        <v>3181</v>
      </c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>
        <v>1</v>
      </c>
      <c r="N1232" s="4" t="str">
        <f>IFERROR(IF(VLOOKUP(A1232,'API Org Members'!C:D,2,FALSE)=0,"",VLOOKUP(A1232,'API Org Members'!C:D,2,FALSE)),"")</f>
        <v>http://www.wsp-pb.com/en/WSP-USA/</v>
      </c>
      <c r="O1232" t="str">
        <f>IFERROR(IF(VLOOKUP(A1232,Resources!A:B,2,FALSE)=0,"",VLOOKUP(A1232,Resources!A:B,2,FALSE)),"")</f>
        <v/>
      </c>
    </row>
    <row r="1233" spans="1:15" x14ac:dyDescent="0.2">
      <c r="A1233" s="3" t="s">
        <v>2523</v>
      </c>
      <c r="B1233" s="4">
        <v>1</v>
      </c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 t="str">
        <f>IFERROR(IF(VLOOKUP(A1233,'API Org Members'!C:D,2,FALSE)=0,"",VLOOKUP(A1233,'API Org Members'!C:D,2,FALSE)),"")</f>
        <v>http:/www.xperx.ca/</v>
      </c>
      <c r="O1233" t="str">
        <f>IFERROR(IF(VLOOKUP(A1233,Resources!A:B,2,FALSE)=0,"",VLOOKUP(A1233,Resources!A:B,2,FALSE)),"")</f>
        <v/>
      </c>
    </row>
    <row r="1234" spans="1:15" x14ac:dyDescent="0.2">
      <c r="A1234" s="3" t="s">
        <v>1499</v>
      </c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>
        <v>1</v>
      </c>
      <c r="M1234" s="4">
        <v>1</v>
      </c>
      <c r="N1234" s="4" t="str">
        <f>IFERROR(IF(VLOOKUP(A1234,'API Org Members'!C:D,2,FALSE)=0,"",VLOOKUP(A1234,'API Org Members'!C:D,2,FALSE)),"")</f>
        <v>https://www.xanik.com/xanik-api</v>
      </c>
      <c r="O1234" t="str">
        <f>IFERROR(IF(VLOOKUP(A1234,Resources!A:B,2,FALSE)=0,"",VLOOKUP(A1234,Resources!A:B,2,FALSE)),"")</f>
        <v/>
      </c>
    </row>
    <row r="1235" spans="1:15" x14ac:dyDescent="0.2">
      <c r="A1235" s="3" t="s">
        <v>1794</v>
      </c>
      <c r="B1235" s="4">
        <v>1</v>
      </c>
      <c r="C1235" s="4">
        <v>1</v>
      </c>
      <c r="D1235" s="4">
        <v>1</v>
      </c>
      <c r="E1235" s="4">
        <v>1</v>
      </c>
      <c r="F1235" s="4">
        <v>1</v>
      </c>
      <c r="G1235" s="4">
        <v>1</v>
      </c>
      <c r="H1235" s="4"/>
      <c r="I1235" s="4"/>
      <c r="J1235" s="4"/>
      <c r="K1235" s="4"/>
      <c r="L1235" s="4"/>
      <c r="M1235" s="4"/>
      <c r="N1235" s="4" t="str">
        <f>IFERROR(IF(VLOOKUP(A1235,'API Org Members'!C:D,2,FALSE)=0,"",VLOOKUP(A1235,'API Org Members'!C:D,2,FALSE)),"")</f>
        <v>http:/www.xxtremegroup.com/</v>
      </c>
      <c r="O1235" t="str">
        <f>IFERROR(IF(VLOOKUP(A1235,Resources!A:B,2,FALSE)=0,"",VLOOKUP(A1235,Resources!A:B,2,FALSE)),"")</f>
        <v/>
      </c>
    </row>
    <row r="1236" spans="1:15" x14ac:dyDescent="0.2">
      <c r="A1236" s="3" t="s">
        <v>528</v>
      </c>
      <c r="B1236" s="4"/>
      <c r="C1236" s="4"/>
      <c r="D1236" s="4"/>
      <c r="E1236" s="4"/>
      <c r="F1236" s="4"/>
      <c r="G1236" s="4"/>
      <c r="H1236" s="4"/>
      <c r="I1236" s="4"/>
      <c r="J1236" s="4">
        <v>1</v>
      </c>
      <c r="K1236" s="4"/>
      <c r="L1236" s="4"/>
      <c r="M1236" s="4"/>
      <c r="N1236" s="4" t="str">
        <f>IFERROR(IF(VLOOKUP(A1236,'API Org Members'!C:D,2,FALSE)=0,"",VLOOKUP(A1236,'API Org Members'!C:D,2,FALSE)),"")</f>
        <v>http:/www.yokogawa.com/industry/oilgas/index.htm?nid=megadlist</v>
      </c>
      <c r="O1236" t="str">
        <f>IFERROR(IF(VLOOKUP(A1236,Resources!A:B,2,FALSE)=0,"",VLOOKUP(A1236,Resources!A:B,2,FALSE)),"")</f>
        <v/>
      </c>
    </row>
    <row r="1237" spans="1:15" x14ac:dyDescent="0.2">
      <c r="A1237" s="3" t="s">
        <v>529</v>
      </c>
      <c r="B1237" s="4">
        <v>1</v>
      </c>
      <c r="C1237" s="4">
        <v>1</v>
      </c>
      <c r="D1237" s="4">
        <v>1</v>
      </c>
      <c r="E1237" s="4">
        <v>1</v>
      </c>
      <c r="F1237" s="4">
        <v>1</v>
      </c>
      <c r="G1237" s="4">
        <v>1</v>
      </c>
      <c r="H1237" s="4">
        <v>1</v>
      </c>
      <c r="I1237" s="4">
        <v>1</v>
      </c>
      <c r="J1237" s="4">
        <v>1</v>
      </c>
      <c r="K1237" s="4">
        <v>1</v>
      </c>
      <c r="L1237" s="4">
        <v>1</v>
      </c>
      <c r="M1237" s="4">
        <v>1</v>
      </c>
      <c r="N1237" s="4" t="str">
        <f>IFERROR(IF(VLOOKUP(A1237,'API Org Members'!C:D,2,FALSE)=0,"",VLOOKUP(A1237,'API Org Members'!C:D,2,FALSE)),"")</f>
        <v>http://www.zeeco.com/</v>
      </c>
      <c r="O1237" t="str">
        <f>IFERROR(IF(VLOOKUP(A1237,Resources!A:B,2,FALSE)=0,"",VLOOKUP(A1237,Resources!A:B,2,FALSE)),"")</f>
        <v/>
      </c>
    </row>
    <row r="1238" spans="1:15" x14ac:dyDescent="0.2">
      <c r="A1238" s="3" t="s">
        <v>2241</v>
      </c>
      <c r="B1238" s="4">
        <v>1</v>
      </c>
      <c r="C1238" s="4">
        <v>1</v>
      </c>
      <c r="D1238" s="4">
        <v>1</v>
      </c>
      <c r="E1238" s="4">
        <v>1</v>
      </c>
      <c r="F1238" s="4"/>
      <c r="G1238" s="4"/>
      <c r="H1238" s="4"/>
      <c r="I1238" s="4"/>
      <c r="J1238" s="4"/>
      <c r="K1238" s="4"/>
      <c r="L1238" s="4"/>
      <c r="M1238" s="4"/>
      <c r="N1238" s="4" t="str">
        <f>IFERROR(IF(VLOOKUP(A1238,'API Org Members'!C:D,2,FALSE)=0,"",VLOOKUP(A1238,'API Org Members'!C:D,2,FALSE)),"")</f>
        <v>http:/www.zy-tech.com/</v>
      </c>
      <c r="O1238" t="str">
        <f>IFERROR(IF(VLOOKUP(A1238,Resources!A:B,2,FALSE)=0,"",VLOOKUP(A1238,Resources!A:B,2,FALSE)),"")</f>
        <v/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5849"/>
  <sheetViews>
    <sheetView zoomScale="115" zoomScaleNormal="115" workbookViewId="0">
      <selection activeCell="A15" sqref="A15"/>
    </sheetView>
  </sheetViews>
  <sheetFormatPr baseColWidth="10" defaultColWidth="11" defaultRowHeight="16" x14ac:dyDescent="0.2"/>
  <cols>
    <col min="1" max="1" width="52.33203125" customWidth="1"/>
    <col min="3" max="3" width="52.6640625" customWidth="1"/>
    <col min="4" max="4" width="69" customWidth="1"/>
    <col min="5" max="5" width="62.1640625" customWidth="1"/>
    <col min="6" max="6" width="14.33203125" customWidth="1"/>
  </cols>
  <sheetData>
    <row r="1" spans="1:6" s="1" customFormat="1" x14ac:dyDescent="0.2">
      <c r="A1" s="1" t="s">
        <v>625</v>
      </c>
      <c r="B1" s="1" t="s">
        <v>626</v>
      </c>
      <c r="C1" s="1" t="s">
        <v>624</v>
      </c>
      <c r="D1" s="1" t="s">
        <v>530</v>
      </c>
      <c r="E1" s="1" t="s">
        <v>2784</v>
      </c>
      <c r="F1" s="1" t="s">
        <v>3416</v>
      </c>
    </row>
    <row r="2" spans="1:6" s="1" customFormat="1" x14ac:dyDescent="0.2">
      <c r="A2" s="8" t="s">
        <v>2787</v>
      </c>
      <c r="B2" s="8">
        <v>2018</v>
      </c>
      <c r="C2" s="17" t="s">
        <v>1387</v>
      </c>
      <c r="D2" s="8" t="s">
        <v>2788</v>
      </c>
      <c r="F2" s="1" t="str">
        <f>IFERROR(IF(VLOOKUP(C2,Resources!A:K,11,FALSE)=0,"",VLOOKUP(C2,Resources!A:K,11,FALSE)),"")</f>
        <v/>
      </c>
    </row>
    <row r="3" spans="1:6" s="1" customFormat="1" x14ac:dyDescent="0.2">
      <c r="A3" s="8" t="s">
        <v>2787</v>
      </c>
      <c r="B3" s="8">
        <v>2018</v>
      </c>
      <c r="C3" s="9" t="s">
        <v>18</v>
      </c>
      <c r="D3" s="8" t="s">
        <v>2789</v>
      </c>
      <c r="F3" s="1" t="str">
        <f>IFERROR(IF(VLOOKUP(C3,Resources!A:K,11,FALSE)=0,"",VLOOKUP(C3,Resources!A:K,11,FALSE)),"")</f>
        <v/>
      </c>
    </row>
    <row r="4" spans="1:6" s="1" customFormat="1" x14ac:dyDescent="0.2">
      <c r="A4" s="8" t="s">
        <v>2787</v>
      </c>
      <c r="B4" s="8">
        <v>2018</v>
      </c>
      <c r="C4" s="9" t="s">
        <v>2790</v>
      </c>
      <c r="D4" s="8" t="s">
        <v>2791</v>
      </c>
      <c r="F4" s="1" t="str">
        <f>IFERROR(IF(VLOOKUP(C4,Resources!A:K,11,FALSE)=0,"",VLOOKUP(C4,Resources!A:K,11,FALSE)),"")</f>
        <v/>
      </c>
    </row>
    <row r="5" spans="1:6" s="1" customFormat="1" x14ac:dyDescent="0.2">
      <c r="A5" s="8" t="s">
        <v>2787</v>
      </c>
      <c r="B5" s="8">
        <v>2018</v>
      </c>
      <c r="C5" s="9" t="s">
        <v>629</v>
      </c>
      <c r="D5" s="8" t="s">
        <v>2792</v>
      </c>
      <c r="F5" s="1" t="str">
        <f>IFERROR(IF(VLOOKUP(C5,Resources!A:K,11,FALSE)=0,"",VLOOKUP(C5,Resources!A:K,11,FALSE)),"")</f>
        <v/>
      </c>
    </row>
    <row r="6" spans="1:6" s="1" customFormat="1" x14ac:dyDescent="0.2">
      <c r="A6" s="8" t="s">
        <v>2787</v>
      </c>
      <c r="B6" s="8">
        <v>2018</v>
      </c>
      <c r="C6" s="9" t="s">
        <v>631</v>
      </c>
      <c r="D6" s="8" t="s">
        <v>2793</v>
      </c>
      <c r="F6" s="1" t="str">
        <f>IFERROR(IF(VLOOKUP(C6,Resources!A:K,11,FALSE)=0,"",VLOOKUP(C6,Resources!A:K,11,FALSE)),"")</f>
        <v/>
      </c>
    </row>
    <row r="7" spans="1:6" s="1" customFormat="1" x14ac:dyDescent="0.2">
      <c r="A7" s="8" t="s">
        <v>2787</v>
      </c>
      <c r="B7" s="8">
        <v>2018</v>
      </c>
      <c r="C7" s="9" t="s">
        <v>632</v>
      </c>
      <c r="D7" s="8" t="s">
        <v>2794</v>
      </c>
      <c r="F7" s="1" t="str">
        <f>IFERROR(IF(VLOOKUP(C7,Resources!A:K,11,FALSE)=0,"",VLOOKUP(C7,Resources!A:K,11,FALSE)),"")</f>
        <v/>
      </c>
    </row>
    <row r="8" spans="1:6" s="1" customFormat="1" x14ac:dyDescent="0.2">
      <c r="A8" s="8" t="s">
        <v>2787</v>
      </c>
      <c r="B8" s="8">
        <v>2018</v>
      </c>
      <c r="C8" s="9" t="s">
        <v>633</v>
      </c>
      <c r="D8" s="8" t="s">
        <v>2795</v>
      </c>
      <c r="F8" s="1" t="str">
        <f>IFERROR(IF(VLOOKUP(C8,Resources!A:K,11,FALSE)=0,"",VLOOKUP(C8,Resources!A:K,11,FALSE)),"")</f>
        <v/>
      </c>
    </row>
    <row r="9" spans="1:6" s="1" customFormat="1" x14ac:dyDescent="0.2">
      <c r="A9" s="8" t="s">
        <v>2787</v>
      </c>
      <c r="B9" s="8">
        <v>2018</v>
      </c>
      <c r="C9" s="9" t="s">
        <v>1388</v>
      </c>
      <c r="D9" s="8" t="s">
        <v>2796</v>
      </c>
      <c r="F9" s="1" t="str">
        <f>IFERROR(IF(VLOOKUP(C9,Resources!A:K,11,FALSE)=0,"",VLOOKUP(C9,Resources!A:K,11,FALSE)),"")</f>
        <v/>
      </c>
    </row>
    <row r="10" spans="1:6" s="1" customFormat="1" x14ac:dyDescent="0.2">
      <c r="A10" s="8" t="s">
        <v>2787</v>
      </c>
      <c r="B10" s="8">
        <v>2018</v>
      </c>
      <c r="C10" s="9" t="s">
        <v>2</v>
      </c>
      <c r="D10" s="8" t="s">
        <v>2797</v>
      </c>
      <c r="F10" s="1" t="str">
        <f>IFERROR(IF(VLOOKUP(C10,Resources!A:K,11,FALSE)=0,"",VLOOKUP(C10,Resources!A:K,11,FALSE)),"")</f>
        <v/>
      </c>
    </row>
    <row r="11" spans="1:6" s="1" customFormat="1" x14ac:dyDescent="0.2">
      <c r="A11" s="8" t="s">
        <v>2787</v>
      </c>
      <c r="B11" s="8">
        <v>2018</v>
      </c>
      <c r="C11" s="9" t="s">
        <v>634</v>
      </c>
      <c r="D11" s="8" t="s">
        <v>2798</v>
      </c>
      <c r="F11" s="1" t="str">
        <f>IFERROR(IF(VLOOKUP(C11,Resources!A:K,11,FALSE)=0,"",VLOOKUP(C11,Resources!A:K,11,FALSE)),"")</f>
        <v/>
      </c>
    </row>
    <row r="12" spans="1:6" s="1" customFormat="1" x14ac:dyDescent="0.2">
      <c r="A12" s="8" t="s">
        <v>2787</v>
      </c>
      <c r="B12" s="8">
        <v>2018</v>
      </c>
      <c r="C12" t="s">
        <v>3</v>
      </c>
      <c r="D12" s="9" t="s">
        <v>2799</v>
      </c>
      <c r="F12" s="1" t="str">
        <f>IFERROR(IF(VLOOKUP(C12,Resources!A:K,11,FALSE)=0,"",VLOOKUP(C12,Resources!A:K,11,FALSE)),"")</f>
        <v/>
      </c>
    </row>
    <row r="13" spans="1:6" s="1" customFormat="1" x14ac:dyDescent="0.2">
      <c r="A13" s="8" t="s">
        <v>2787</v>
      </c>
      <c r="B13" s="8">
        <v>2018</v>
      </c>
      <c r="C13" s="9" t="s">
        <v>635</v>
      </c>
      <c r="D13" s="9" t="s">
        <v>2801</v>
      </c>
      <c r="F13" s="1" t="str">
        <f>IFERROR(IF(VLOOKUP(C13,Resources!A:K,11,FALSE)=0,"",VLOOKUP(C13,Resources!A:K,11,FALSE)),"")</f>
        <v/>
      </c>
    </row>
    <row r="14" spans="1:6" s="1" customFormat="1" x14ac:dyDescent="0.2">
      <c r="A14" s="8" t="s">
        <v>2787</v>
      </c>
      <c r="B14" s="8">
        <v>2018</v>
      </c>
      <c r="C14" s="9" t="s">
        <v>2802</v>
      </c>
      <c r="D14" s="8" t="s">
        <v>2803</v>
      </c>
      <c r="F14" s="1" t="str">
        <f>IFERROR(IF(VLOOKUP(C14,Resources!A:K,11,FALSE)=0,"",VLOOKUP(C14,Resources!A:K,11,FALSE)),"")</f>
        <v/>
      </c>
    </row>
    <row r="15" spans="1:6" s="1" customFormat="1" x14ac:dyDescent="0.2">
      <c r="A15" s="8" t="s">
        <v>2787</v>
      </c>
      <c r="B15" s="8">
        <v>2018</v>
      </c>
      <c r="C15" s="9" t="s">
        <v>4</v>
      </c>
      <c r="D15" s="8" t="s">
        <v>2804</v>
      </c>
      <c r="F15" s="1" t="str">
        <f>IFERROR(IF(VLOOKUP(C15,Resources!A:K,11,FALSE)=0,"",VLOOKUP(C15,Resources!A:K,11,FALSE)),"")</f>
        <v/>
      </c>
    </row>
    <row r="16" spans="1:6" s="1" customFormat="1" x14ac:dyDescent="0.2">
      <c r="A16" s="8" t="s">
        <v>2787</v>
      </c>
      <c r="B16" s="8">
        <v>2018</v>
      </c>
      <c r="C16" s="9" t="s">
        <v>2805</v>
      </c>
      <c r="D16" s="8" t="s">
        <v>2806</v>
      </c>
      <c r="F16" s="1" t="str">
        <f>IFERROR(IF(VLOOKUP(C16,Resources!A:K,11,FALSE)=0,"",VLOOKUP(C16,Resources!A:K,11,FALSE)),"")</f>
        <v/>
      </c>
    </row>
    <row r="17" spans="1:6" s="1" customFormat="1" x14ac:dyDescent="0.2">
      <c r="A17" s="8" t="s">
        <v>2787</v>
      </c>
      <c r="B17" s="8">
        <v>2018</v>
      </c>
      <c r="C17" s="9" t="s">
        <v>1389</v>
      </c>
      <c r="D17" s="8" t="s">
        <v>2807</v>
      </c>
      <c r="F17" s="1" t="str">
        <f>IFERROR(IF(VLOOKUP(C17,Resources!A:K,11,FALSE)=0,"",VLOOKUP(C17,Resources!A:K,11,FALSE)),"")</f>
        <v/>
      </c>
    </row>
    <row r="18" spans="1:6" s="1" customFormat="1" x14ac:dyDescent="0.2">
      <c r="A18" s="8" t="s">
        <v>2787</v>
      </c>
      <c r="B18" s="8">
        <v>2018</v>
      </c>
      <c r="C18" s="9" t="s">
        <v>636</v>
      </c>
      <c r="D18" s="8" t="s">
        <v>2808</v>
      </c>
      <c r="F18" s="1" t="str">
        <f>IFERROR(IF(VLOOKUP(C18,Resources!A:K,11,FALSE)=0,"",VLOOKUP(C18,Resources!A:K,11,FALSE)),"")</f>
        <v/>
      </c>
    </row>
    <row r="19" spans="1:6" s="1" customFormat="1" x14ac:dyDescent="0.2">
      <c r="A19" s="8" t="s">
        <v>2787</v>
      </c>
      <c r="B19" s="8">
        <v>2018</v>
      </c>
      <c r="C19" s="9" t="s">
        <v>1390</v>
      </c>
      <c r="D19" s="8" t="s">
        <v>2809</v>
      </c>
      <c r="F19" s="1" t="str">
        <f>IFERROR(IF(VLOOKUP(C19,Resources!A:K,11,FALSE)=0,"",VLOOKUP(C19,Resources!A:K,11,FALSE)),"")</f>
        <v/>
      </c>
    </row>
    <row r="20" spans="1:6" s="1" customFormat="1" x14ac:dyDescent="0.2">
      <c r="A20" s="8" t="s">
        <v>2787</v>
      </c>
      <c r="B20" s="8">
        <v>2018</v>
      </c>
      <c r="C20" s="9" t="s">
        <v>637</v>
      </c>
      <c r="D20" s="8" t="s">
        <v>2811</v>
      </c>
      <c r="F20" s="1" t="str">
        <f>IFERROR(IF(VLOOKUP(C20,Resources!A:K,11,FALSE)=0,"",VLOOKUP(C20,Resources!A:K,11,FALSE)),"")</f>
        <v/>
      </c>
    </row>
    <row r="21" spans="1:6" s="1" customFormat="1" x14ac:dyDescent="0.2">
      <c r="A21" s="8" t="s">
        <v>2787</v>
      </c>
      <c r="B21" s="8">
        <v>2018</v>
      </c>
      <c r="C21" s="9" t="s">
        <v>5</v>
      </c>
      <c r="D21" s="8" t="s">
        <v>2812</v>
      </c>
      <c r="F21" s="1" t="str">
        <f>IFERROR(IF(VLOOKUP(C21,Resources!A:K,11,FALSE)=0,"",VLOOKUP(C21,Resources!A:K,11,FALSE)),"")</f>
        <v/>
      </c>
    </row>
    <row r="22" spans="1:6" s="1" customFormat="1" x14ac:dyDescent="0.2">
      <c r="A22" s="8" t="s">
        <v>2787</v>
      </c>
      <c r="B22" s="8">
        <v>2018</v>
      </c>
      <c r="C22" s="9" t="s">
        <v>640</v>
      </c>
      <c r="D22" s="8" t="s">
        <v>533</v>
      </c>
      <c r="F22" s="1" t="str">
        <f>IFERROR(IF(VLOOKUP(C22,Resources!A:K,11,FALSE)=0,"",VLOOKUP(C22,Resources!A:K,11,FALSE)),"")</f>
        <v/>
      </c>
    </row>
    <row r="23" spans="1:6" s="1" customFormat="1" x14ac:dyDescent="0.2">
      <c r="A23" s="8" t="s">
        <v>2787</v>
      </c>
      <c r="B23" s="8">
        <v>2018</v>
      </c>
      <c r="C23" s="9" t="s">
        <v>1391</v>
      </c>
      <c r="D23" s="8" t="s">
        <v>2813</v>
      </c>
      <c r="F23" s="1" t="str">
        <f>IFERROR(IF(VLOOKUP(C23,Resources!A:K,11,FALSE)=0,"",VLOOKUP(C23,Resources!A:K,11,FALSE)),"")</f>
        <v/>
      </c>
    </row>
    <row r="24" spans="1:6" s="1" customFormat="1" x14ac:dyDescent="0.2">
      <c r="A24" s="8" t="s">
        <v>2787</v>
      </c>
      <c r="B24" s="8">
        <v>2018</v>
      </c>
      <c r="C24" s="9" t="s">
        <v>1392</v>
      </c>
      <c r="D24" s="8" t="s">
        <v>2814</v>
      </c>
      <c r="F24" s="1" t="str">
        <f>IFERROR(IF(VLOOKUP(C24,Resources!A:K,11,FALSE)=0,"",VLOOKUP(C24,Resources!A:K,11,FALSE)),"")</f>
        <v/>
      </c>
    </row>
    <row r="25" spans="1:6" s="1" customFormat="1" x14ac:dyDescent="0.2">
      <c r="A25" s="8" t="s">
        <v>2787</v>
      </c>
      <c r="B25" s="8">
        <v>2018</v>
      </c>
      <c r="C25" s="9" t="s">
        <v>6</v>
      </c>
      <c r="D25" s="8" t="s">
        <v>2815</v>
      </c>
      <c r="F25" s="1" t="str">
        <f>IFERROR(IF(VLOOKUP(C25,Resources!A:K,11,FALSE)=0,"",VLOOKUP(C25,Resources!A:K,11,FALSE)),"")</f>
        <v/>
      </c>
    </row>
    <row r="26" spans="1:6" s="1" customFormat="1" x14ac:dyDescent="0.2">
      <c r="A26" s="8" t="s">
        <v>2787</v>
      </c>
      <c r="B26" s="8">
        <v>2018</v>
      </c>
      <c r="C26" s="9" t="s">
        <v>641</v>
      </c>
      <c r="D26" s="8" t="s">
        <v>2816</v>
      </c>
      <c r="F26" s="1" t="str">
        <f>IFERROR(IF(VLOOKUP(C26,Resources!A:K,11,FALSE)=0,"",VLOOKUP(C26,Resources!A:K,11,FALSE)),"")</f>
        <v/>
      </c>
    </row>
    <row r="27" spans="1:6" s="1" customFormat="1" x14ac:dyDescent="0.2">
      <c r="A27" s="8" t="s">
        <v>2787</v>
      </c>
      <c r="B27" s="8">
        <v>2018</v>
      </c>
      <c r="C27" s="9" t="s">
        <v>9</v>
      </c>
      <c r="D27" s="8" t="s">
        <v>2817</v>
      </c>
      <c r="F27" s="1" t="str">
        <f>IFERROR(IF(VLOOKUP(C27,Resources!A:K,11,FALSE)=0,"",VLOOKUP(C27,Resources!A:K,11,FALSE)),"")</f>
        <v/>
      </c>
    </row>
    <row r="28" spans="1:6" s="1" customFormat="1" x14ac:dyDescent="0.2">
      <c r="A28" s="8" t="s">
        <v>2787</v>
      </c>
      <c r="B28" s="8">
        <v>2018</v>
      </c>
      <c r="C28" s="19" t="s">
        <v>1723</v>
      </c>
      <c r="D28" s="8" t="s">
        <v>2820</v>
      </c>
      <c r="F28" s="1" t="str">
        <f>IFERROR(IF(VLOOKUP(C28,Resources!A:K,11,FALSE)=0,"",VLOOKUP(C28,Resources!A:K,11,FALSE)),"")</f>
        <v/>
      </c>
    </row>
    <row r="29" spans="1:6" s="1" customFormat="1" x14ac:dyDescent="0.2">
      <c r="A29" s="8" t="s">
        <v>2787</v>
      </c>
      <c r="B29" s="8">
        <v>2018</v>
      </c>
      <c r="C29" s="9" t="s">
        <v>645</v>
      </c>
      <c r="D29" s="8" t="s">
        <v>2819</v>
      </c>
      <c r="F29" s="1" t="str">
        <f>IFERROR(IF(VLOOKUP(C29,Resources!A:K,11,FALSE)=0,"",VLOOKUP(C29,Resources!A:K,11,FALSE)),"")</f>
        <v/>
      </c>
    </row>
    <row r="30" spans="1:6" s="1" customFormat="1" x14ac:dyDescent="0.2">
      <c r="A30" s="8" t="s">
        <v>2787</v>
      </c>
      <c r="B30" s="8">
        <v>2018</v>
      </c>
      <c r="C30" s="9" t="s">
        <v>646</v>
      </c>
      <c r="D30" s="8" t="s">
        <v>538</v>
      </c>
      <c r="F30" s="1" t="str">
        <f>IFERROR(IF(VLOOKUP(C30,Resources!A:K,11,FALSE)=0,"",VLOOKUP(C30,Resources!A:K,11,FALSE)),"")</f>
        <v/>
      </c>
    </row>
    <row r="31" spans="1:6" s="1" customFormat="1" x14ac:dyDescent="0.2">
      <c r="A31" s="8" t="s">
        <v>2787</v>
      </c>
      <c r="B31" s="8">
        <v>2018</v>
      </c>
      <c r="C31" s="9" t="s">
        <v>647</v>
      </c>
      <c r="D31" s="8" t="s">
        <v>2821</v>
      </c>
      <c r="F31" s="1" t="str">
        <f>IFERROR(IF(VLOOKUP(C31,Resources!A:K,11,FALSE)=0,"",VLOOKUP(C31,Resources!A:K,11,FALSE)),"")</f>
        <v/>
      </c>
    </row>
    <row r="32" spans="1:6" s="1" customFormat="1" x14ac:dyDescent="0.2">
      <c r="A32" s="8" t="s">
        <v>2787</v>
      </c>
      <c r="B32" s="8">
        <v>2018</v>
      </c>
      <c r="C32" s="9" t="s">
        <v>648</v>
      </c>
      <c r="D32" s="8" t="s">
        <v>2822</v>
      </c>
      <c r="F32" s="1" t="str">
        <f>IFERROR(IF(VLOOKUP(C32,Resources!A:K,11,FALSE)=0,"",VLOOKUP(C32,Resources!A:K,11,FALSE)),"")</f>
        <v/>
      </c>
    </row>
    <row r="33" spans="1:6" s="1" customFormat="1" x14ac:dyDescent="0.2">
      <c r="A33" s="8" t="s">
        <v>2787</v>
      </c>
      <c r="B33" s="8">
        <v>2018</v>
      </c>
      <c r="C33" s="9" t="s">
        <v>1725</v>
      </c>
      <c r="D33" s="8" t="s">
        <v>2823</v>
      </c>
      <c r="F33" s="1" t="str">
        <f>IFERROR(IF(VLOOKUP(C33,Resources!A:K,11,FALSE)=0,"",VLOOKUP(C33,Resources!A:K,11,FALSE)),"")</f>
        <v/>
      </c>
    </row>
    <row r="34" spans="1:6" s="1" customFormat="1" x14ac:dyDescent="0.2">
      <c r="A34" s="8" t="s">
        <v>2787</v>
      </c>
      <c r="B34" s="8">
        <v>2018</v>
      </c>
      <c r="C34" s="9" t="s">
        <v>651</v>
      </c>
      <c r="D34" s="8" t="s">
        <v>542</v>
      </c>
      <c r="F34" s="1" t="str">
        <f>IFERROR(IF(VLOOKUP(C34,Resources!A:K,11,FALSE)=0,"",VLOOKUP(C34,Resources!A:K,11,FALSE)),"")</f>
        <v/>
      </c>
    </row>
    <row r="35" spans="1:6" s="1" customFormat="1" x14ac:dyDescent="0.2">
      <c r="A35" s="8" t="s">
        <v>2787</v>
      </c>
      <c r="B35" s="8">
        <v>2018</v>
      </c>
      <c r="C35" s="9" t="s">
        <v>12</v>
      </c>
      <c r="D35" s="8" t="s">
        <v>543</v>
      </c>
      <c r="F35" s="1" t="str">
        <f>IFERROR(IF(VLOOKUP(C35,Resources!A:K,11,FALSE)=0,"",VLOOKUP(C35,Resources!A:K,11,FALSE)),"")</f>
        <v/>
      </c>
    </row>
    <row r="36" spans="1:6" s="1" customFormat="1" x14ac:dyDescent="0.2">
      <c r="A36" s="8" t="s">
        <v>2787</v>
      </c>
      <c r="B36" s="8">
        <v>2018</v>
      </c>
      <c r="C36" s="9" t="s">
        <v>652</v>
      </c>
      <c r="D36" s="8" t="s">
        <v>2824</v>
      </c>
      <c r="F36" s="1" t="str">
        <f>IFERROR(IF(VLOOKUP(C36,Resources!A:K,11,FALSE)=0,"",VLOOKUP(C36,Resources!A:K,11,FALSE)),"")</f>
        <v/>
      </c>
    </row>
    <row r="37" spans="1:6" s="1" customFormat="1" x14ac:dyDescent="0.2">
      <c r="A37" s="8" t="s">
        <v>2787</v>
      </c>
      <c r="B37" s="8">
        <v>2018</v>
      </c>
      <c r="C37" s="9" t="s">
        <v>1393</v>
      </c>
      <c r="D37" s="8" t="s">
        <v>2825</v>
      </c>
      <c r="F37" s="1" t="str">
        <f>IFERROR(IF(VLOOKUP(C37,Resources!A:K,11,FALSE)=0,"",VLOOKUP(C37,Resources!A:K,11,FALSE)),"")</f>
        <v/>
      </c>
    </row>
    <row r="38" spans="1:6" s="1" customFormat="1" x14ac:dyDescent="0.2">
      <c r="A38" s="8" t="s">
        <v>2787</v>
      </c>
      <c r="B38" s="8">
        <v>2018</v>
      </c>
      <c r="C38" s="9" t="s">
        <v>654</v>
      </c>
      <c r="D38" s="8" t="s">
        <v>2826</v>
      </c>
      <c r="F38" s="1" t="str">
        <f>IFERROR(IF(VLOOKUP(C38,Resources!A:K,11,FALSE)=0,"",VLOOKUP(C38,Resources!A:K,11,FALSE)),"")</f>
        <v/>
      </c>
    </row>
    <row r="39" spans="1:6" s="1" customFormat="1" x14ac:dyDescent="0.2">
      <c r="A39" s="8" t="s">
        <v>2787</v>
      </c>
      <c r="B39" s="8">
        <v>2018</v>
      </c>
      <c r="C39" s="9" t="s">
        <v>1394</v>
      </c>
      <c r="D39" s="8" t="s">
        <v>2827</v>
      </c>
      <c r="F39" s="1" t="str">
        <f>IFERROR(IF(VLOOKUP(C39,Resources!A:K,11,FALSE)=0,"",VLOOKUP(C39,Resources!A:K,11,FALSE)),"")</f>
        <v/>
      </c>
    </row>
    <row r="40" spans="1:6" s="1" customFormat="1" x14ac:dyDescent="0.2">
      <c r="A40" s="8" t="s">
        <v>2787</v>
      </c>
      <c r="B40" s="8">
        <v>2018</v>
      </c>
      <c r="C40" s="9" t="s">
        <v>655</v>
      </c>
      <c r="D40" s="8" t="s">
        <v>2828</v>
      </c>
      <c r="F40" s="1" t="str">
        <f>IFERROR(IF(VLOOKUP(C40,Resources!A:K,11,FALSE)=0,"",VLOOKUP(C40,Resources!A:K,11,FALSE)),"")</f>
        <v/>
      </c>
    </row>
    <row r="41" spans="1:6" s="1" customFormat="1" x14ac:dyDescent="0.2">
      <c r="A41" s="8" t="s">
        <v>2787</v>
      </c>
      <c r="B41" s="8">
        <v>2018</v>
      </c>
      <c r="C41" s="9" t="s">
        <v>656</v>
      </c>
      <c r="D41" s="8" t="s">
        <v>2829</v>
      </c>
      <c r="F41" s="1" t="str">
        <f>IFERROR(IF(VLOOKUP(C41,Resources!A:K,11,FALSE)=0,"",VLOOKUP(C41,Resources!A:K,11,FALSE)),"")</f>
        <v/>
      </c>
    </row>
    <row r="42" spans="1:6" s="1" customFormat="1" x14ac:dyDescent="0.2">
      <c r="A42" s="8" t="s">
        <v>2787</v>
      </c>
      <c r="B42" s="8">
        <v>2018</v>
      </c>
      <c r="C42" s="9" t="s">
        <v>657</v>
      </c>
      <c r="D42" s="8" t="s">
        <v>2830</v>
      </c>
      <c r="F42" s="1" t="str">
        <f>IFERROR(IF(VLOOKUP(C42,Resources!A:K,11,FALSE)=0,"",VLOOKUP(C42,Resources!A:K,11,FALSE)),"")</f>
        <v/>
      </c>
    </row>
    <row r="43" spans="1:6" s="1" customFormat="1" x14ac:dyDescent="0.2">
      <c r="A43" s="8" t="s">
        <v>2787</v>
      </c>
      <c r="B43" s="8">
        <v>2018</v>
      </c>
      <c r="C43" s="9" t="s">
        <v>658</v>
      </c>
      <c r="D43" s="8" t="s">
        <v>2831</v>
      </c>
      <c r="F43" s="1" t="str">
        <f>IFERROR(IF(VLOOKUP(C43,Resources!A:K,11,FALSE)=0,"",VLOOKUP(C43,Resources!A:K,11,FALSE)),"")</f>
        <v/>
      </c>
    </row>
    <row r="44" spans="1:6" s="1" customFormat="1" x14ac:dyDescent="0.2">
      <c r="A44" s="8" t="s">
        <v>2787</v>
      </c>
      <c r="B44" s="8">
        <v>2018</v>
      </c>
      <c r="C44" s="9" t="s">
        <v>1395</v>
      </c>
      <c r="D44" s="8" t="s">
        <v>2832</v>
      </c>
      <c r="F44" s="1" t="str">
        <f>IFERROR(IF(VLOOKUP(C44,Resources!A:K,11,FALSE)=0,"",VLOOKUP(C44,Resources!A:K,11,FALSE)),"")</f>
        <v/>
      </c>
    </row>
    <row r="45" spans="1:6" s="1" customFormat="1" x14ac:dyDescent="0.2">
      <c r="A45" s="8" t="s">
        <v>2787</v>
      </c>
      <c r="B45" s="8">
        <v>2018</v>
      </c>
      <c r="C45" s="9" t="s">
        <v>659</v>
      </c>
      <c r="D45" s="8" t="s">
        <v>2833</v>
      </c>
      <c r="F45" s="1" t="str">
        <f>IFERROR(IF(VLOOKUP(C45,Resources!A:K,11,FALSE)=0,"",VLOOKUP(C45,Resources!A:K,11,FALSE)),"")</f>
        <v/>
      </c>
    </row>
    <row r="46" spans="1:6" s="1" customFormat="1" x14ac:dyDescent="0.2">
      <c r="A46" s="8" t="s">
        <v>2787</v>
      </c>
      <c r="B46" s="8">
        <v>2018</v>
      </c>
      <c r="C46" s="10" t="s">
        <v>661</v>
      </c>
      <c r="D46" s="8" t="s">
        <v>2835</v>
      </c>
      <c r="F46" s="1" t="str">
        <f>IFERROR(IF(VLOOKUP(C46,Resources!A:K,11,FALSE)=0,"",VLOOKUP(C46,Resources!A:K,11,FALSE)),"")</f>
        <v/>
      </c>
    </row>
    <row r="47" spans="1:6" s="1" customFormat="1" x14ac:dyDescent="0.2">
      <c r="A47" s="8" t="s">
        <v>2787</v>
      </c>
      <c r="B47" s="8">
        <v>2018</v>
      </c>
      <c r="C47" s="9" t="s">
        <v>628</v>
      </c>
      <c r="D47" s="8" t="s">
        <v>2837</v>
      </c>
      <c r="F47" s="1" t="str">
        <f>IFERROR(IF(VLOOKUP(C47,Resources!A:K,11,FALSE)=0,"",VLOOKUP(C47,Resources!A:K,11,FALSE)),"")</f>
        <v/>
      </c>
    </row>
    <row r="48" spans="1:6" s="1" customFormat="1" x14ac:dyDescent="0.2">
      <c r="A48" s="8" t="s">
        <v>2787</v>
      </c>
      <c r="B48" s="8">
        <v>2018</v>
      </c>
      <c r="C48" s="9" t="s">
        <v>14</v>
      </c>
      <c r="D48" s="8" t="s">
        <v>2838</v>
      </c>
      <c r="F48" s="1" t="str">
        <f>IFERROR(IF(VLOOKUP(C48,Resources!A:K,11,FALSE)=0,"",VLOOKUP(C48,Resources!A:K,11,FALSE)),"")</f>
        <v/>
      </c>
    </row>
    <row r="49" spans="1:6" s="1" customFormat="1" x14ac:dyDescent="0.2">
      <c r="A49" s="8" t="s">
        <v>2787</v>
      </c>
      <c r="B49" s="8">
        <v>2018</v>
      </c>
      <c r="C49" s="9" t="s">
        <v>15</v>
      </c>
      <c r="D49" s="8" t="s">
        <v>2839</v>
      </c>
      <c r="F49" s="1" t="str">
        <f>IFERROR(IF(VLOOKUP(C49,Resources!A:K,11,FALSE)=0,"",VLOOKUP(C49,Resources!A:K,11,FALSE)),"")</f>
        <v/>
      </c>
    </row>
    <row r="50" spans="1:6" s="1" customFormat="1" x14ac:dyDescent="0.2">
      <c r="A50" s="8" t="s">
        <v>2787</v>
      </c>
      <c r="B50" s="8">
        <v>2018</v>
      </c>
      <c r="C50" s="9" t="s">
        <v>1397</v>
      </c>
      <c r="D50" s="8" t="s">
        <v>2840</v>
      </c>
      <c r="F50" s="1" t="str">
        <f>IFERROR(IF(VLOOKUP(C50,Resources!A:K,11,FALSE)=0,"",VLOOKUP(C50,Resources!A:K,11,FALSE)),"")</f>
        <v/>
      </c>
    </row>
    <row r="51" spans="1:6" s="1" customFormat="1" x14ac:dyDescent="0.2">
      <c r="A51" s="8" t="s">
        <v>2787</v>
      </c>
      <c r="B51" s="8">
        <v>2018</v>
      </c>
      <c r="C51" s="9" t="s">
        <v>664</v>
      </c>
      <c r="D51" s="8" t="s">
        <v>2841</v>
      </c>
      <c r="F51" s="1" t="str">
        <f>IFERROR(IF(VLOOKUP(C51,Resources!A:K,11,FALSE)=0,"",VLOOKUP(C51,Resources!A:K,11,FALSE)),"")</f>
        <v/>
      </c>
    </row>
    <row r="52" spans="1:6" s="1" customFormat="1" x14ac:dyDescent="0.2">
      <c r="A52" s="8" t="s">
        <v>2787</v>
      </c>
      <c r="B52" s="8">
        <v>2018</v>
      </c>
      <c r="C52" s="9" t="s">
        <v>17</v>
      </c>
      <c r="D52" s="8" t="s">
        <v>2842</v>
      </c>
      <c r="F52" s="1" t="str">
        <f>IFERROR(IF(VLOOKUP(C52,Resources!A:K,11,FALSE)=0,"",VLOOKUP(C52,Resources!A:K,11,FALSE)),"")</f>
        <v/>
      </c>
    </row>
    <row r="53" spans="1:6" s="1" customFormat="1" x14ac:dyDescent="0.2">
      <c r="A53" s="8" t="s">
        <v>2787</v>
      </c>
      <c r="B53" s="8">
        <v>2018</v>
      </c>
      <c r="C53" s="9" t="s">
        <v>1398</v>
      </c>
      <c r="D53" s="8" t="s">
        <v>2843</v>
      </c>
      <c r="F53" s="1" t="str">
        <f>IFERROR(IF(VLOOKUP(C53,Resources!A:K,11,FALSE)=0,"",VLOOKUP(C53,Resources!A:K,11,FALSE)),"")</f>
        <v/>
      </c>
    </row>
    <row r="54" spans="1:6" s="1" customFormat="1" x14ac:dyDescent="0.2">
      <c r="A54" s="8" t="s">
        <v>2787</v>
      </c>
      <c r="B54" s="8">
        <v>2018</v>
      </c>
      <c r="C54" s="9" t="s">
        <v>3410</v>
      </c>
      <c r="D54" s="8" t="s">
        <v>2845</v>
      </c>
      <c r="F54" s="1" t="str">
        <f>IFERROR(IF(VLOOKUP(C54,Resources!A:K,11,FALSE)=0,"",VLOOKUP(C54,Resources!A:K,11,FALSE)),"")</f>
        <v/>
      </c>
    </row>
    <row r="55" spans="1:6" s="1" customFormat="1" x14ac:dyDescent="0.2">
      <c r="A55" s="8" t="s">
        <v>2787</v>
      </c>
      <c r="B55" s="8">
        <v>2018</v>
      </c>
      <c r="C55" s="9" t="s">
        <v>20</v>
      </c>
      <c r="D55" s="8" t="s">
        <v>2846</v>
      </c>
      <c r="F55" s="1" t="str">
        <f>IFERROR(IF(VLOOKUP(C55,Resources!A:K,11,FALSE)=0,"",VLOOKUP(C55,Resources!A:K,11,FALSE)),"")</f>
        <v/>
      </c>
    </row>
    <row r="56" spans="1:6" s="1" customFormat="1" x14ac:dyDescent="0.2">
      <c r="A56" s="8" t="s">
        <v>2787</v>
      </c>
      <c r="B56" s="8">
        <v>2018</v>
      </c>
      <c r="C56" s="20" t="s">
        <v>21</v>
      </c>
      <c r="D56" s="8" t="s">
        <v>2848</v>
      </c>
      <c r="F56" s="1" t="str">
        <f>IFERROR(IF(VLOOKUP(C56,Resources!A:K,11,FALSE)=0,"",VLOOKUP(C56,Resources!A:K,11,FALSE)),"")</f>
        <v>Y</v>
      </c>
    </row>
    <row r="57" spans="1:6" s="1" customFormat="1" x14ac:dyDescent="0.2">
      <c r="A57" s="8" t="s">
        <v>2787</v>
      </c>
      <c r="B57" s="8">
        <v>2018</v>
      </c>
      <c r="C57" s="9" t="s">
        <v>667</v>
      </c>
      <c r="D57" s="8" t="s">
        <v>2849</v>
      </c>
      <c r="F57" s="1" t="str">
        <f>IFERROR(IF(VLOOKUP(C57,Resources!A:K,11,FALSE)=0,"",VLOOKUP(C57,Resources!A:K,11,FALSE)),"")</f>
        <v/>
      </c>
    </row>
    <row r="58" spans="1:6" s="1" customFormat="1" x14ac:dyDescent="0.2">
      <c r="A58" s="8" t="s">
        <v>2787</v>
      </c>
      <c r="B58" s="8">
        <v>2018</v>
      </c>
      <c r="C58" s="9" t="s">
        <v>1399</v>
      </c>
      <c r="D58" s="8" t="s">
        <v>2850</v>
      </c>
      <c r="F58" s="1" t="str">
        <f>IFERROR(IF(VLOOKUP(C58,Resources!A:K,11,FALSE)=0,"",VLOOKUP(C58,Resources!A:K,11,FALSE)),"")</f>
        <v/>
      </c>
    </row>
    <row r="59" spans="1:6" s="1" customFormat="1" x14ac:dyDescent="0.2">
      <c r="A59" s="8" t="s">
        <v>2787</v>
      </c>
      <c r="B59" s="8">
        <v>2018</v>
      </c>
      <c r="C59" s="9" t="s">
        <v>22</v>
      </c>
      <c r="D59" s="8" t="s">
        <v>2851</v>
      </c>
      <c r="F59" s="1" t="str">
        <f>IFERROR(IF(VLOOKUP(C59,Resources!A:K,11,FALSE)=0,"",VLOOKUP(C59,Resources!A:K,11,FALSE)),"")</f>
        <v/>
      </c>
    </row>
    <row r="60" spans="1:6" s="1" customFormat="1" x14ac:dyDescent="0.2">
      <c r="A60" s="8" t="s">
        <v>2787</v>
      </c>
      <c r="B60" s="8">
        <v>2018</v>
      </c>
      <c r="C60" s="9" t="s">
        <v>23</v>
      </c>
      <c r="D60" s="8" t="s">
        <v>2852</v>
      </c>
      <c r="F60" s="1" t="str">
        <f>IFERROR(IF(VLOOKUP(C60,Resources!A:K,11,FALSE)=0,"",VLOOKUP(C60,Resources!A:K,11,FALSE)),"")</f>
        <v/>
      </c>
    </row>
    <row r="61" spans="1:6" s="1" customFormat="1" x14ac:dyDescent="0.2">
      <c r="A61" s="8" t="s">
        <v>2787</v>
      </c>
      <c r="B61" s="8">
        <v>2018</v>
      </c>
      <c r="C61" s="9" t="s">
        <v>2853</v>
      </c>
      <c r="D61" s="8" t="s">
        <v>2854</v>
      </c>
      <c r="F61" s="1" t="str">
        <f>IFERROR(IF(VLOOKUP(C61,Resources!A:K,11,FALSE)=0,"",VLOOKUP(C61,Resources!A:K,11,FALSE)),"")</f>
        <v/>
      </c>
    </row>
    <row r="62" spans="1:6" s="1" customFormat="1" x14ac:dyDescent="0.2">
      <c r="A62" s="8" t="s">
        <v>2787</v>
      </c>
      <c r="B62" s="8">
        <v>2018</v>
      </c>
      <c r="C62" s="9" t="s">
        <v>1400</v>
      </c>
      <c r="D62" s="8" t="s">
        <v>2855</v>
      </c>
      <c r="F62" s="1" t="str">
        <f>IFERROR(IF(VLOOKUP(C62,Resources!A:K,11,FALSE)=0,"",VLOOKUP(C62,Resources!A:K,11,FALSE)),"")</f>
        <v/>
      </c>
    </row>
    <row r="63" spans="1:6" s="1" customFormat="1" x14ac:dyDescent="0.2">
      <c r="A63" s="8" t="s">
        <v>2787</v>
      </c>
      <c r="B63" s="8">
        <v>2018</v>
      </c>
      <c r="C63" s="9" t="s">
        <v>26</v>
      </c>
      <c r="D63" s="8" t="s">
        <v>2856</v>
      </c>
      <c r="F63" s="1" t="str">
        <f>IFERROR(IF(VLOOKUP(C63,Resources!A:K,11,FALSE)=0,"",VLOOKUP(C63,Resources!A:K,11,FALSE)),"")</f>
        <v>Y</v>
      </c>
    </row>
    <row r="64" spans="1:6" s="1" customFormat="1" x14ac:dyDescent="0.2">
      <c r="A64" s="8" t="s">
        <v>2787</v>
      </c>
      <c r="B64" s="8">
        <v>2018</v>
      </c>
      <c r="C64" s="9" t="s">
        <v>27</v>
      </c>
      <c r="D64" s="8" t="s">
        <v>2857</v>
      </c>
      <c r="F64" s="1" t="str">
        <f>IFERROR(IF(VLOOKUP(C64,Resources!A:K,11,FALSE)=0,"",VLOOKUP(C64,Resources!A:K,11,FALSE)),"")</f>
        <v/>
      </c>
    </row>
    <row r="65" spans="1:6" s="1" customFormat="1" x14ac:dyDescent="0.2">
      <c r="A65" s="8" t="s">
        <v>2787</v>
      </c>
      <c r="B65" s="8">
        <v>2018</v>
      </c>
      <c r="C65" s="9" t="s">
        <v>28</v>
      </c>
      <c r="D65" s="8" t="s">
        <v>2858</v>
      </c>
      <c r="F65" s="1" t="str">
        <f>IFERROR(IF(VLOOKUP(C65,Resources!A:K,11,FALSE)=0,"",VLOOKUP(C65,Resources!A:K,11,FALSE)),"")</f>
        <v/>
      </c>
    </row>
    <row r="66" spans="1:6" s="1" customFormat="1" x14ac:dyDescent="0.2">
      <c r="A66" s="8" t="s">
        <v>2787</v>
      </c>
      <c r="B66" s="8">
        <v>2018</v>
      </c>
      <c r="C66" s="9" t="s">
        <v>29</v>
      </c>
      <c r="D66" s="8" t="s">
        <v>2859</v>
      </c>
      <c r="F66" s="1" t="str">
        <f>IFERROR(IF(VLOOKUP(C66,Resources!A:K,11,FALSE)=0,"",VLOOKUP(C66,Resources!A:K,11,FALSE)),"")</f>
        <v/>
      </c>
    </row>
    <row r="67" spans="1:6" s="1" customFormat="1" x14ac:dyDescent="0.2">
      <c r="A67" s="8" t="s">
        <v>2787</v>
      </c>
      <c r="B67" s="8">
        <v>2018</v>
      </c>
      <c r="C67" s="9" t="s">
        <v>30</v>
      </c>
      <c r="D67" s="8" t="s">
        <v>2860</v>
      </c>
      <c r="F67" s="1" t="str">
        <f>IFERROR(IF(VLOOKUP(C67,Resources!A:K,11,FALSE)=0,"",VLOOKUP(C67,Resources!A:K,11,FALSE)),"")</f>
        <v/>
      </c>
    </row>
    <row r="68" spans="1:6" s="1" customFormat="1" x14ac:dyDescent="0.2">
      <c r="A68" s="8" t="s">
        <v>2787</v>
      </c>
      <c r="B68" s="8">
        <v>2018</v>
      </c>
      <c r="C68" s="9" t="s">
        <v>668</v>
      </c>
      <c r="D68" s="8" t="s">
        <v>2861</v>
      </c>
      <c r="F68" s="1" t="str">
        <f>IFERROR(IF(VLOOKUP(C68,Resources!A:K,11,FALSE)=0,"",VLOOKUP(C68,Resources!A:K,11,FALSE)),"")</f>
        <v/>
      </c>
    </row>
    <row r="69" spans="1:6" s="1" customFormat="1" x14ac:dyDescent="0.2">
      <c r="A69" s="8" t="s">
        <v>2787</v>
      </c>
      <c r="B69" s="8">
        <v>2018</v>
      </c>
      <c r="C69" s="9" t="s">
        <v>1401</v>
      </c>
      <c r="D69" s="8" t="s">
        <v>2862</v>
      </c>
      <c r="F69" s="1" t="str">
        <f>IFERROR(IF(VLOOKUP(C69,Resources!A:K,11,FALSE)=0,"",VLOOKUP(C69,Resources!A:K,11,FALSE)),"")</f>
        <v/>
      </c>
    </row>
    <row r="70" spans="1:6" s="1" customFormat="1" x14ac:dyDescent="0.2">
      <c r="A70" s="8" t="s">
        <v>2787</v>
      </c>
      <c r="B70" s="8">
        <v>2018</v>
      </c>
      <c r="C70" s="9" t="s">
        <v>31</v>
      </c>
      <c r="D70" s="8" t="s">
        <v>2863</v>
      </c>
      <c r="F70" s="1" t="str">
        <f>IFERROR(IF(VLOOKUP(C70,Resources!A:K,11,FALSE)=0,"",VLOOKUP(C70,Resources!A:K,11,FALSE)),"")</f>
        <v/>
      </c>
    </row>
    <row r="71" spans="1:6" s="1" customFormat="1" x14ac:dyDescent="0.2">
      <c r="A71" s="8" t="s">
        <v>2787</v>
      </c>
      <c r="B71" s="8">
        <v>2018</v>
      </c>
      <c r="C71" s="9" t="s">
        <v>32</v>
      </c>
      <c r="D71" s="8" t="s">
        <v>2864</v>
      </c>
      <c r="F71" s="1" t="str">
        <f>IFERROR(IF(VLOOKUP(C71,Resources!A:K,11,FALSE)=0,"",VLOOKUP(C71,Resources!A:K,11,FALSE)),"")</f>
        <v/>
      </c>
    </row>
    <row r="72" spans="1:6" s="1" customFormat="1" x14ac:dyDescent="0.2">
      <c r="A72" s="8" t="s">
        <v>2787</v>
      </c>
      <c r="B72" s="8">
        <v>2018</v>
      </c>
      <c r="C72" s="9" t="s">
        <v>33</v>
      </c>
      <c r="D72" s="8" t="s">
        <v>2865</v>
      </c>
      <c r="F72" s="1" t="str">
        <f>IFERROR(IF(VLOOKUP(C72,Resources!A:K,11,FALSE)=0,"",VLOOKUP(C72,Resources!A:K,11,FALSE)),"")</f>
        <v/>
      </c>
    </row>
    <row r="73" spans="1:6" s="1" customFormat="1" x14ac:dyDescent="0.2">
      <c r="A73" s="8" t="s">
        <v>2787</v>
      </c>
      <c r="B73" s="8">
        <v>2018</v>
      </c>
      <c r="C73" s="20" t="s">
        <v>34</v>
      </c>
      <c r="D73" s="8" t="s">
        <v>2867</v>
      </c>
      <c r="F73" s="1" t="str">
        <f>IFERROR(IF(VLOOKUP(C73,Resources!A:K,11,FALSE)=0,"",VLOOKUP(C73,Resources!A:K,11,FALSE)),"")</f>
        <v>Y</v>
      </c>
    </row>
    <row r="74" spans="1:6" s="1" customFormat="1" x14ac:dyDescent="0.2">
      <c r="A74" s="8" t="s">
        <v>2787</v>
      </c>
      <c r="B74" s="8">
        <v>2018</v>
      </c>
      <c r="C74" s="9" t="s">
        <v>35</v>
      </c>
      <c r="D74" s="8" t="s">
        <v>2868</v>
      </c>
      <c r="F74" s="1" t="str">
        <f>IFERROR(IF(VLOOKUP(C74,Resources!A:K,11,FALSE)=0,"",VLOOKUP(C74,Resources!A:K,11,FALSE)),"")</f>
        <v/>
      </c>
    </row>
    <row r="75" spans="1:6" s="1" customFormat="1" x14ac:dyDescent="0.2">
      <c r="A75" s="8" t="s">
        <v>2787</v>
      </c>
      <c r="B75" s="8">
        <v>2018</v>
      </c>
      <c r="C75" s="9" t="s">
        <v>669</v>
      </c>
      <c r="D75" s="8" t="s">
        <v>2869</v>
      </c>
      <c r="F75" s="1" t="str">
        <f>IFERROR(IF(VLOOKUP(C75,Resources!A:K,11,FALSE)=0,"",VLOOKUP(C75,Resources!A:K,11,FALSE)),"")</f>
        <v/>
      </c>
    </row>
    <row r="76" spans="1:6" s="1" customFormat="1" x14ac:dyDescent="0.2">
      <c r="A76" s="8" t="s">
        <v>2787</v>
      </c>
      <c r="B76" s="8">
        <v>2018</v>
      </c>
      <c r="C76" s="9" t="s">
        <v>36</v>
      </c>
      <c r="D76" s="8" t="s">
        <v>2870</v>
      </c>
      <c r="F76" s="1" t="str">
        <f>IFERROR(IF(VLOOKUP(C76,Resources!A:K,11,FALSE)=0,"",VLOOKUP(C76,Resources!A:K,11,FALSE)),"")</f>
        <v/>
      </c>
    </row>
    <row r="77" spans="1:6" s="1" customFormat="1" x14ac:dyDescent="0.2">
      <c r="A77" s="8" t="s">
        <v>2787</v>
      </c>
      <c r="B77" s="8">
        <v>2018</v>
      </c>
      <c r="C77" s="9" t="s">
        <v>37</v>
      </c>
      <c r="D77" s="8" t="s">
        <v>2871</v>
      </c>
      <c r="F77" s="1" t="str">
        <f>IFERROR(IF(VLOOKUP(C77,Resources!A:K,11,FALSE)=0,"",VLOOKUP(C77,Resources!A:K,11,FALSE)),"")</f>
        <v/>
      </c>
    </row>
    <row r="78" spans="1:6" s="1" customFormat="1" x14ac:dyDescent="0.2">
      <c r="A78" s="8" t="s">
        <v>2787</v>
      </c>
      <c r="B78" s="8">
        <v>2018</v>
      </c>
      <c r="C78" s="9" t="s">
        <v>43</v>
      </c>
      <c r="D78" s="8" t="s">
        <v>2872</v>
      </c>
      <c r="F78" s="1" t="str">
        <f>IFERROR(IF(VLOOKUP(C78,Resources!A:K,11,FALSE)=0,"",VLOOKUP(C78,Resources!A:K,11,FALSE)),"")</f>
        <v/>
      </c>
    </row>
    <row r="79" spans="1:6" s="1" customFormat="1" x14ac:dyDescent="0.2">
      <c r="A79" s="8" t="s">
        <v>2787</v>
      </c>
      <c r="B79" s="8">
        <v>2018</v>
      </c>
      <c r="C79" s="9" t="s">
        <v>670</v>
      </c>
      <c r="D79" s="8" t="s">
        <v>2873</v>
      </c>
      <c r="F79" s="1" t="str">
        <f>IFERROR(IF(VLOOKUP(C79,Resources!A:K,11,FALSE)=0,"",VLOOKUP(C79,Resources!A:K,11,FALSE)),"")</f>
        <v/>
      </c>
    </row>
    <row r="80" spans="1:6" s="1" customFormat="1" x14ac:dyDescent="0.2">
      <c r="A80" s="8" t="s">
        <v>2787</v>
      </c>
      <c r="B80" s="8">
        <v>2018</v>
      </c>
      <c r="C80" s="9" t="s">
        <v>44</v>
      </c>
      <c r="D80" s="8" t="s">
        <v>2874</v>
      </c>
      <c r="F80" s="1" t="str">
        <f>IFERROR(IF(VLOOKUP(C80,Resources!A:K,11,FALSE)=0,"",VLOOKUP(C80,Resources!A:K,11,FALSE)),"")</f>
        <v>Y</v>
      </c>
    </row>
    <row r="81" spans="1:6" s="1" customFormat="1" x14ac:dyDescent="0.2">
      <c r="A81" s="8" t="s">
        <v>2787</v>
      </c>
      <c r="B81" s="8">
        <v>2018</v>
      </c>
      <c r="C81" s="9" t="s">
        <v>1403</v>
      </c>
      <c r="D81" s="8" t="s">
        <v>2875</v>
      </c>
      <c r="F81" s="1" t="str">
        <f>IFERROR(IF(VLOOKUP(C81,Resources!A:K,11,FALSE)=0,"",VLOOKUP(C81,Resources!A:K,11,FALSE)),"")</f>
        <v/>
      </c>
    </row>
    <row r="82" spans="1:6" s="1" customFormat="1" x14ac:dyDescent="0.2">
      <c r="A82" s="8" t="s">
        <v>2787</v>
      </c>
      <c r="B82" s="8">
        <v>2018</v>
      </c>
      <c r="C82" s="9" t="s">
        <v>45</v>
      </c>
      <c r="D82" s="8" t="s">
        <v>2876</v>
      </c>
      <c r="F82" s="1" t="str">
        <f>IFERROR(IF(VLOOKUP(C82,Resources!A:K,11,FALSE)=0,"",VLOOKUP(C82,Resources!A:K,11,FALSE)),"")</f>
        <v/>
      </c>
    </row>
    <row r="83" spans="1:6" s="1" customFormat="1" x14ac:dyDescent="0.2">
      <c r="A83" s="8" t="s">
        <v>2787</v>
      </c>
      <c r="B83" s="8">
        <v>2018</v>
      </c>
      <c r="C83" s="9" t="s">
        <v>46</v>
      </c>
      <c r="D83" s="8" t="s">
        <v>2877</v>
      </c>
      <c r="F83" s="1" t="str">
        <f>IFERROR(IF(VLOOKUP(C83,Resources!A:K,11,FALSE)=0,"",VLOOKUP(C83,Resources!A:K,11,FALSE)),"")</f>
        <v/>
      </c>
    </row>
    <row r="84" spans="1:6" s="1" customFormat="1" x14ac:dyDescent="0.2">
      <c r="A84" s="8" t="s">
        <v>2787</v>
      </c>
      <c r="B84" s="8">
        <v>2018</v>
      </c>
      <c r="C84" s="9" t="s">
        <v>47</v>
      </c>
      <c r="D84" s="8" t="s">
        <v>2878</v>
      </c>
      <c r="F84" s="1" t="str">
        <f>IFERROR(IF(VLOOKUP(C84,Resources!A:K,11,FALSE)=0,"",VLOOKUP(C84,Resources!A:K,11,FALSE)),"")</f>
        <v/>
      </c>
    </row>
    <row r="85" spans="1:6" s="1" customFormat="1" x14ac:dyDescent="0.2">
      <c r="A85" s="8" t="s">
        <v>2787</v>
      </c>
      <c r="B85" s="8">
        <v>2018</v>
      </c>
      <c r="C85" s="9" t="s">
        <v>49</v>
      </c>
      <c r="D85" s="8" t="s">
        <v>2879</v>
      </c>
      <c r="F85" s="1" t="str">
        <f>IFERROR(IF(VLOOKUP(C85,Resources!A:K,11,FALSE)=0,"",VLOOKUP(C85,Resources!A:K,11,FALSE)),"")</f>
        <v/>
      </c>
    </row>
    <row r="86" spans="1:6" s="1" customFormat="1" x14ac:dyDescent="0.2">
      <c r="A86" s="8" t="s">
        <v>2787</v>
      </c>
      <c r="B86" s="8">
        <v>2018</v>
      </c>
      <c r="C86" s="9" t="s">
        <v>50</v>
      </c>
      <c r="D86" s="8" t="s">
        <v>2880</v>
      </c>
      <c r="F86" s="1" t="str">
        <f>IFERROR(IF(VLOOKUP(C86,Resources!A:K,11,FALSE)=0,"",VLOOKUP(C86,Resources!A:K,11,FALSE)),"")</f>
        <v/>
      </c>
    </row>
    <row r="87" spans="1:6" s="1" customFormat="1" x14ac:dyDescent="0.2">
      <c r="A87" s="8" t="s">
        <v>2787</v>
      </c>
      <c r="B87" s="8">
        <v>2018</v>
      </c>
      <c r="C87" s="9" t="s">
        <v>51</v>
      </c>
      <c r="D87" s="8" t="s">
        <v>553</v>
      </c>
      <c r="F87" s="1" t="str">
        <f>IFERROR(IF(VLOOKUP(C87,Resources!A:K,11,FALSE)=0,"",VLOOKUP(C87,Resources!A:K,11,FALSE)),"")</f>
        <v/>
      </c>
    </row>
    <row r="88" spans="1:6" s="1" customFormat="1" x14ac:dyDescent="0.2">
      <c r="A88" s="8" t="s">
        <v>2787</v>
      </c>
      <c r="B88" s="8">
        <v>2018</v>
      </c>
      <c r="C88" s="9" t="s">
        <v>1404</v>
      </c>
      <c r="D88" s="8" t="s">
        <v>2881</v>
      </c>
      <c r="F88" s="1" t="str">
        <f>IFERROR(IF(VLOOKUP(C88,Resources!A:K,11,FALSE)=0,"",VLOOKUP(C88,Resources!A:K,11,FALSE)),"")</f>
        <v/>
      </c>
    </row>
    <row r="89" spans="1:6" s="1" customFormat="1" x14ac:dyDescent="0.2">
      <c r="A89" s="8" t="s">
        <v>2787</v>
      </c>
      <c r="B89" s="8">
        <v>2018</v>
      </c>
      <c r="C89" s="9" t="s">
        <v>53</v>
      </c>
      <c r="D89" s="8" t="s">
        <v>554</v>
      </c>
      <c r="F89" s="1" t="str">
        <f>IFERROR(IF(VLOOKUP(C89,Resources!A:K,11,FALSE)=0,"",VLOOKUP(C89,Resources!A:K,11,FALSE)),"")</f>
        <v/>
      </c>
    </row>
    <row r="90" spans="1:6" s="1" customFormat="1" x14ac:dyDescent="0.2">
      <c r="A90" s="8" t="s">
        <v>2787</v>
      </c>
      <c r="B90" s="8">
        <v>2018</v>
      </c>
      <c r="C90" s="9" t="s">
        <v>54</v>
      </c>
      <c r="D90" s="8" t="s">
        <v>2882</v>
      </c>
      <c r="F90" s="1" t="str">
        <f>IFERROR(IF(VLOOKUP(C90,Resources!A:K,11,FALSE)=0,"",VLOOKUP(C90,Resources!A:K,11,FALSE)),"")</f>
        <v/>
      </c>
    </row>
    <row r="91" spans="1:6" s="1" customFormat="1" x14ac:dyDescent="0.2">
      <c r="A91" s="8" t="s">
        <v>2787</v>
      </c>
      <c r="B91" s="8">
        <v>2018</v>
      </c>
      <c r="C91" s="9" t="s">
        <v>55</v>
      </c>
      <c r="D91" s="8" t="s">
        <v>2883</v>
      </c>
      <c r="F91" s="1" t="str">
        <f>IFERROR(IF(VLOOKUP(C91,Resources!A:K,11,FALSE)=0,"",VLOOKUP(C91,Resources!A:K,11,FALSE)),"")</f>
        <v/>
      </c>
    </row>
    <row r="92" spans="1:6" s="1" customFormat="1" x14ac:dyDescent="0.2">
      <c r="A92" s="8" t="s">
        <v>2787</v>
      </c>
      <c r="B92" s="8">
        <v>2018</v>
      </c>
      <c r="C92" s="9" t="s">
        <v>56</v>
      </c>
      <c r="D92" s="8" t="s">
        <v>2884</v>
      </c>
      <c r="F92" s="1" t="str">
        <f>IFERROR(IF(VLOOKUP(C92,Resources!A:K,11,FALSE)=0,"",VLOOKUP(C92,Resources!A:K,11,FALSE)),"")</f>
        <v/>
      </c>
    </row>
    <row r="93" spans="1:6" s="1" customFormat="1" x14ac:dyDescent="0.2">
      <c r="A93" s="8" t="s">
        <v>2787</v>
      </c>
      <c r="B93" s="8">
        <v>2018</v>
      </c>
      <c r="C93" s="9" t="s">
        <v>58</v>
      </c>
      <c r="D93" s="8" t="s">
        <v>2885</v>
      </c>
      <c r="F93" s="1" t="str">
        <f>IFERROR(IF(VLOOKUP(C93,Resources!A:K,11,FALSE)=0,"",VLOOKUP(C93,Resources!A:K,11,FALSE)),"")</f>
        <v/>
      </c>
    </row>
    <row r="94" spans="1:6" s="1" customFormat="1" x14ac:dyDescent="0.2">
      <c r="A94" s="8" t="s">
        <v>2787</v>
      </c>
      <c r="B94" s="8">
        <v>2018</v>
      </c>
      <c r="C94" s="9" t="s">
        <v>59</v>
      </c>
      <c r="D94" s="8" t="s">
        <v>2886</v>
      </c>
      <c r="F94" s="1" t="str">
        <f>IFERROR(IF(VLOOKUP(C94,Resources!A:K,11,FALSE)=0,"",VLOOKUP(C94,Resources!A:K,11,FALSE)),"")</f>
        <v/>
      </c>
    </row>
    <row r="95" spans="1:6" s="1" customFormat="1" x14ac:dyDescent="0.2">
      <c r="A95" s="8" t="s">
        <v>2787</v>
      </c>
      <c r="B95" s="8">
        <v>2018</v>
      </c>
      <c r="C95" t="s">
        <v>60</v>
      </c>
      <c r="D95" s="8" t="s">
        <v>556</v>
      </c>
      <c r="F95" s="1" t="str">
        <f>IFERROR(IF(VLOOKUP(C95,Resources!A:K,11,FALSE)=0,"",VLOOKUP(C95,Resources!A:K,11,FALSE)),"")</f>
        <v/>
      </c>
    </row>
    <row r="96" spans="1:6" s="1" customFormat="1" x14ac:dyDescent="0.2">
      <c r="A96" s="8" t="s">
        <v>2787</v>
      </c>
      <c r="B96" s="8">
        <v>2018</v>
      </c>
      <c r="C96" s="9" t="s">
        <v>1405</v>
      </c>
      <c r="D96" s="8" t="s">
        <v>2888</v>
      </c>
      <c r="F96" s="1" t="str">
        <f>IFERROR(IF(VLOOKUP(C96,Resources!A:K,11,FALSE)=0,"",VLOOKUP(C96,Resources!A:K,11,FALSE)),"")</f>
        <v/>
      </c>
    </row>
    <row r="97" spans="1:6" s="1" customFormat="1" x14ac:dyDescent="0.2">
      <c r="A97" s="8" t="s">
        <v>2787</v>
      </c>
      <c r="B97" s="8">
        <v>2018</v>
      </c>
      <c r="C97" s="9" t="s">
        <v>62</v>
      </c>
      <c r="D97" s="8" t="s">
        <v>557</v>
      </c>
      <c r="F97" s="1" t="str">
        <f>IFERROR(IF(VLOOKUP(C97,Resources!A:K,11,FALSE)=0,"",VLOOKUP(C97,Resources!A:K,11,FALSE)),"")</f>
        <v/>
      </c>
    </row>
    <row r="98" spans="1:6" s="1" customFormat="1" x14ac:dyDescent="0.2">
      <c r="A98" s="8" t="s">
        <v>2787</v>
      </c>
      <c r="B98" s="8">
        <v>2018</v>
      </c>
      <c r="C98" s="9" t="s">
        <v>63</v>
      </c>
      <c r="D98" s="8" t="s">
        <v>2889</v>
      </c>
      <c r="F98" s="1" t="str">
        <f>IFERROR(IF(VLOOKUP(C98,Resources!A:K,11,FALSE)=0,"",VLOOKUP(C98,Resources!A:K,11,FALSE)),"")</f>
        <v/>
      </c>
    </row>
    <row r="99" spans="1:6" s="1" customFormat="1" x14ac:dyDescent="0.2">
      <c r="A99" s="8" t="s">
        <v>2787</v>
      </c>
      <c r="B99" s="8">
        <v>2018</v>
      </c>
      <c r="C99" s="9" t="s">
        <v>64</v>
      </c>
      <c r="D99" s="8" t="s">
        <v>2890</v>
      </c>
      <c r="F99" s="1" t="str">
        <f>IFERROR(IF(VLOOKUP(C99,Resources!A:K,11,FALSE)=0,"",VLOOKUP(C99,Resources!A:K,11,FALSE)),"")</f>
        <v/>
      </c>
    </row>
    <row r="100" spans="1:6" s="1" customFormat="1" x14ac:dyDescent="0.2">
      <c r="A100" s="8" t="s">
        <v>2787</v>
      </c>
      <c r="B100" s="8">
        <v>2018</v>
      </c>
      <c r="C100" s="9" t="s">
        <v>65</v>
      </c>
      <c r="D100" s="8" t="s">
        <v>2891</v>
      </c>
      <c r="F100" s="1" t="str">
        <f>IFERROR(IF(VLOOKUP(C100,Resources!A:K,11,FALSE)=0,"",VLOOKUP(C100,Resources!A:K,11,FALSE)),"")</f>
        <v/>
      </c>
    </row>
    <row r="101" spans="1:6" s="1" customFormat="1" x14ac:dyDescent="0.2">
      <c r="A101" s="8" t="s">
        <v>2787</v>
      </c>
      <c r="B101" s="8">
        <v>2018</v>
      </c>
      <c r="C101" s="9" t="s">
        <v>1406</v>
      </c>
      <c r="D101" s="8" t="s">
        <v>2892</v>
      </c>
      <c r="F101" s="1" t="str">
        <f>IFERROR(IF(VLOOKUP(C101,Resources!A:K,11,FALSE)=0,"",VLOOKUP(C101,Resources!A:K,11,FALSE)),"")</f>
        <v/>
      </c>
    </row>
    <row r="102" spans="1:6" s="1" customFormat="1" x14ac:dyDescent="0.2">
      <c r="A102" s="8" t="s">
        <v>2787</v>
      </c>
      <c r="B102" s="8">
        <v>2018</v>
      </c>
      <c r="C102" s="9" t="s">
        <v>67</v>
      </c>
      <c r="D102" s="8" t="s">
        <v>2893</v>
      </c>
      <c r="F102" s="1" t="str">
        <f>IFERROR(IF(VLOOKUP(C102,Resources!A:K,11,FALSE)=0,"",VLOOKUP(C102,Resources!A:K,11,FALSE)),"")</f>
        <v/>
      </c>
    </row>
    <row r="103" spans="1:6" s="1" customFormat="1" x14ac:dyDescent="0.2">
      <c r="A103" s="8" t="s">
        <v>2787</v>
      </c>
      <c r="B103" s="8">
        <v>2018</v>
      </c>
      <c r="C103" s="9" t="s">
        <v>68</v>
      </c>
      <c r="D103" s="8" t="s">
        <v>2894</v>
      </c>
      <c r="F103" s="1" t="str">
        <f>IFERROR(IF(VLOOKUP(C103,Resources!A:K,11,FALSE)=0,"",VLOOKUP(C103,Resources!A:K,11,FALSE)),"")</f>
        <v/>
      </c>
    </row>
    <row r="104" spans="1:6" s="1" customFormat="1" x14ac:dyDescent="0.2">
      <c r="A104" s="8" t="s">
        <v>2787</v>
      </c>
      <c r="B104" s="8">
        <v>2018</v>
      </c>
      <c r="C104" s="9" t="s">
        <v>69</v>
      </c>
      <c r="D104" s="8" t="s">
        <v>2895</v>
      </c>
      <c r="F104" s="1" t="str">
        <f>IFERROR(IF(VLOOKUP(C104,Resources!A:K,11,FALSE)=0,"",VLOOKUP(C104,Resources!A:K,11,FALSE)),"")</f>
        <v/>
      </c>
    </row>
    <row r="105" spans="1:6" s="1" customFormat="1" x14ac:dyDescent="0.2">
      <c r="A105" s="8" t="s">
        <v>2787</v>
      </c>
      <c r="B105" s="8">
        <v>2018</v>
      </c>
      <c r="C105" s="9" t="s">
        <v>1408</v>
      </c>
      <c r="D105" s="8" t="s">
        <v>2896</v>
      </c>
      <c r="F105" s="1" t="str">
        <f>IFERROR(IF(VLOOKUP(C105,Resources!A:K,11,FALSE)=0,"",VLOOKUP(C105,Resources!A:K,11,FALSE)),"")</f>
        <v/>
      </c>
    </row>
    <row r="106" spans="1:6" s="1" customFormat="1" x14ac:dyDescent="0.2">
      <c r="A106" s="8" t="s">
        <v>2787</v>
      </c>
      <c r="B106" s="8">
        <v>2018</v>
      </c>
      <c r="C106" s="9" t="s">
        <v>70</v>
      </c>
      <c r="D106" s="8" t="s">
        <v>559</v>
      </c>
      <c r="F106" s="1" t="str">
        <f>IFERROR(IF(VLOOKUP(C106,Resources!A:K,11,FALSE)=0,"",VLOOKUP(C106,Resources!A:K,11,FALSE)),"")</f>
        <v/>
      </c>
    </row>
    <row r="107" spans="1:6" s="1" customFormat="1" x14ac:dyDescent="0.2">
      <c r="A107" s="8" t="s">
        <v>2787</v>
      </c>
      <c r="B107" s="8">
        <v>2018</v>
      </c>
      <c r="C107" s="9" t="s">
        <v>71</v>
      </c>
      <c r="D107" s="8" t="s">
        <v>2897</v>
      </c>
      <c r="F107" s="1" t="str">
        <f>IFERROR(IF(VLOOKUP(C107,Resources!A:K,11,FALSE)=0,"",VLOOKUP(C107,Resources!A:K,11,FALSE)),"")</f>
        <v/>
      </c>
    </row>
    <row r="108" spans="1:6" s="1" customFormat="1" x14ac:dyDescent="0.2">
      <c r="A108" s="8" t="s">
        <v>2787</v>
      </c>
      <c r="B108" s="8">
        <v>2018</v>
      </c>
      <c r="C108" s="9" t="s">
        <v>72</v>
      </c>
      <c r="D108" s="8" t="s">
        <v>2898</v>
      </c>
      <c r="F108" s="1" t="str">
        <f>IFERROR(IF(VLOOKUP(C108,Resources!A:K,11,FALSE)=0,"",VLOOKUP(C108,Resources!A:K,11,FALSE)),"")</f>
        <v/>
      </c>
    </row>
    <row r="109" spans="1:6" s="1" customFormat="1" x14ac:dyDescent="0.2">
      <c r="A109" s="8" t="s">
        <v>2787</v>
      </c>
      <c r="B109" s="8">
        <v>2018</v>
      </c>
      <c r="C109" s="9" t="s">
        <v>73</v>
      </c>
      <c r="D109" s="8" t="s">
        <v>2899</v>
      </c>
      <c r="F109" s="1" t="str">
        <f>IFERROR(IF(VLOOKUP(C109,Resources!A:K,11,FALSE)=0,"",VLOOKUP(C109,Resources!A:K,11,FALSE)),"")</f>
        <v/>
      </c>
    </row>
    <row r="110" spans="1:6" s="1" customFormat="1" x14ac:dyDescent="0.2">
      <c r="A110" s="8" t="s">
        <v>2787</v>
      </c>
      <c r="B110" s="8">
        <v>2018</v>
      </c>
      <c r="C110" s="9" t="s">
        <v>74</v>
      </c>
      <c r="D110" s="8" t="s">
        <v>2900</v>
      </c>
      <c r="F110" s="1" t="str">
        <f>IFERROR(IF(VLOOKUP(C110,Resources!A:K,11,FALSE)=0,"",VLOOKUP(C110,Resources!A:K,11,FALSE)),"")</f>
        <v>Y</v>
      </c>
    </row>
    <row r="111" spans="1:6" s="1" customFormat="1" x14ac:dyDescent="0.2">
      <c r="A111" s="8" t="s">
        <v>2787</v>
      </c>
      <c r="B111" s="8">
        <v>2018</v>
      </c>
      <c r="C111" s="9" t="s">
        <v>75</v>
      </c>
      <c r="D111" s="8" t="s">
        <v>2901</v>
      </c>
      <c r="F111" s="1" t="str">
        <f>IFERROR(IF(VLOOKUP(C111,Resources!A:K,11,FALSE)=0,"",VLOOKUP(C111,Resources!A:K,11,FALSE)),"")</f>
        <v>Y</v>
      </c>
    </row>
    <row r="112" spans="1:6" s="1" customFormat="1" x14ac:dyDescent="0.2">
      <c r="A112" s="8" t="s">
        <v>2787</v>
      </c>
      <c r="B112" s="8">
        <v>2018</v>
      </c>
      <c r="C112" s="9" t="s">
        <v>76</v>
      </c>
      <c r="D112" s="8" t="s">
        <v>2902</v>
      </c>
      <c r="F112" s="1" t="str">
        <f>IFERROR(IF(VLOOKUP(C112,Resources!A:K,11,FALSE)=0,"",VLOOKUP(C112,Resources!A:K,11,FALSE)),"")</f>
        <v/>
      </c>
    </row>
    <row r="113" spans="1:6" s="1" customFormat="1" x14ac:dyDescent="0.2">
      <c r="A113" s="8" t="s">
        <v>2787</v>
      </c>
      <c r="B113" s="8">
        <v>2018</v>
      </c>
      <c r="C113" t="s">
        <v>2194</v>
      </c>
      <c r="D113" s="8" t="s">
        <v>2903</v>
      </c>
      <c r="F113" s="1" t="str">
        <f>IFERROR(IF(VLOOKUP(C113,Resources!A:K,11,FALSE)=0,"",VLOOKUP(C113,Resources!A:K,11,FALSE)),"")</f>
        <v/>
      </c>
    </row>
    <row r="114" spans="1:6" s="1" customFormat="1" x14ac:dyDescent="0.2">
      <c r="A114" s="8" t="s">
        <v>2787</v>
      </c>
      <c r="B114" s="8">
        <v>2018</v>
      </c>
      <c r="C114" s="9" t="s">
        <v>2904</v>
      </c>
      <c r="D114" s="8" t="s">
        <v>2905</v>
      </c>
      <c r="F114" s="1" t="str">
        <f>IFERROR(IF(VLOOKUP(C114,Resources!A:K,11,FALSE)=0,"",VLOOKUP(C114,Resources!A:K,11,FALSE)),"")</f>
        <v/>
      </c>
    </row>
    <row r="115" spans="1:6" s="1" customFormat="1" x14ac:dyDescent="0.2">
      <c r="A115" s="8" t="s">
        <v>2787</v>
      </c>
      <c r="B115" s="8">
        <v>2018</v>
      </c>
      <c r="C115" s="9" t="s">
        <v>77</v>
      </c>
      <c r="D115" s="8" t="s">
        <v>2906</v>
      </c>
      <c r="F115" s="1" t="str">
        <f>IFERROR(IF(VLOOKUP(C115,Resources!A:K,11,FALSE)=0,"",VLOOKUP(C115,Resources!A:K,11,FALSE)),"")</f>
        <v/>
      </c>
    </row>
    <row r="116" spans="1:6" s="1" customFormat="1" x14ac:dyDescent="0.2">
      <c r="A116" s="8" t="s">
        <v>2787</v>
      </c>
      <c r="B116" s="8">
        <v>2018</v>
      </c>
      <c r="C116" s="9" t="s">
        <v>78</v>
      </c>
      <c r="D116" s="8" t="s">
        <v>2907</v>
      </c>
      <c r="F116" s="1" t="str">
        <f>IFERROR(IF(VLOOKUP(C116,Resources!A:K,11,FALSE)=0,"",VLOOKUP(C116,Resources!A:K,11,FALSE)),"")</f>
        <v/>
      </c>
    </row>
    <row r="117" spans="1:6" s="1" customFormat="1" x14ac:dyDescent="0.2">
      <c r="A117" s="8" t="s">
        <v>2787</v>
      </c>
      <c r="B117" s="8">
        <v>2018</v>
      </c>
      <c r="C117" s="9" t="s">
        <v>2908</v>
      </c>
      <c r="D117" s="8" t="s">
        <v>2909</v>
      </c>
      <c r="F117" s="1" t="str">
        <f>IFERROR(IF(VLOOKUP(C117,Resources!A:K,11,FALSE)=0,"",VLOOKUP(C117,Resources!A:K,11,FALSE)),"")</f>
        <v/>
      </c>
    </row>
    <row r="118" spans="1:6" s="1" customFormat="1" x14ac:dyDescent="0.2">
      <c r="A118" s="8" t="s">
        <v>2787</v>
      </c>
      <c r="B118" s="8">
        <v>2018</v>
      </c>
      <c r="C118" s="9" t="s">
        <v>80</v>
      </c>
      <c r="D118" s="8" t="s">
        <v>2910</v>
      </c>
      <c r="F118" s="1" t="str">
        <f>IFERROR(IF(VLOOKUP(C118,Resources!A:K,11,FALSE)=0,"",VLOOKUP(C118,Resources!A:K,11,FALSE)),"")</f>
        <v/>
      </c>
    </row>
    <row r="119" spans="1:6" s="1" customFormat="1" x14ac:dyDescent="0.2">
      <c r="A119" s="8" t="s">
        <v>2787</v>
      </c>
      <c r="B119" s="8">
        <v>2018</v>
      </c>
      <c r="C119" s="9" t="s">
        <v>81</v>
      </c>
      <c r="D119" s="8" t="s">
        <v>2911</v>
      </c>
      <c r="F119" s="1" t="str">
        <f>IFERROR(IF(VLOOKUP(C119,Resources!A:K,11,FALSE)=0,"",VLOOKUP(C119,Resources!A:K,11,FALSE)),"")</f>
        <v/>
      </c>
    </row>
    <row r="120" spans="1:6" s="1" customFormat="1" x14ac:dyDescent="0.2">
      <c r="A120" s="8" t="s">
        <v>2787</v>
      </c>
      <c r="B120" s="8">
        <v>2018</v>
      </c>
      <c r="C120" s="9" t="s">
        <v>675</v>
      </c>
      <c r="D120" s="8" t="s">
        <v>2912</v>
      </c>
      <c r="F120" s="1" t="str">
        <f>IFERROR(IF(VLOOKUP(C120,Resources!A:K,11,FALSE)=0,"",VLOOKUP(C120,Resources!A:K,11,FALSE)),"")</f>
        <v/>
      </c>
    </row>
    <row r="121" spans="1:6" s="1" customFormat="1" x14ac:dyDescent="0.2">
      <c r="A121" s="8" t="s">
        <v>2787</v>
      </c>
      <c r="B121" s="8">
        <v>2018</v>
      </c>
      <c r="C121" s="9" t="s">
        <v>676</v>
      </c>
      <c r="D121" s="8" t="s">
        <v>2913</v>
      </c>
      <c r="F121" s="1" t="str">
        <f>IFERROR(IF(VLOOKUP(C121,Resources!A:K,11,FALSE)=0,"",VLOOKUP(C121,Resources!A:K,11,FALSE)),"")</f>
        <v/>
      </c>
    </row>
    <row r="122" spans="1:6" s="1" customFormat="1" x14ac:dyDescent="0.2">
      <c r="A122" s="8" t="s">
        <v>2787</v>
      </c>
      <c r="B122" s="8">
        <v>2018</v>
      </c>
      <c r="C122" s="9" t="s">
        <v>83</v>
      </c>
      <c r="D122" s="8" t="s">
        <v>2914</v>
      </c>
      <c r="F122" s="1" t="str">
        <f>IFERROR(IF(VLOOKUP(C122,Resources!A:K,11,FALSE)=0,"",VLOOKUP(C122,Resources!A:K,11,FALSE)),"")</f>
        <v/>
      </c>
    </row>
    <row r="123" spans="1:6" s="1" customFormat="1" x14ac:dyDescent="0.2">
      <c r="A123" s="8" t="s">
        <v>2787</v>
      </c>
      <c r="B123" s="8">
        <v>2018</v>
      </c>
      <c r="C123" s="9" t="s">
        <v>84</v>
      </c>
      <c r="D123" s="8" t="s">
        <v>2915</v>
      </c>
      <c r="F123" s="1" t="str">
        <f>IFERROR(IF(VLOOKUP(C123,Resources!A:K,11,FALSE)=0,"",VLOOKUP(C123,Resources!A:K,11,FALSE)),"")</f>
        <v/>
      </c>
    </row>
    <row r="124" spans="1:6" s="1" customFormat="1" x14ac:dyDescent="0.2">
      <c r="A124" s="8" t="s">
        <v>2787</v>
      </c>
      <c r="B124" s="8">
        <v>2018</v>
      </c>
      <c r="C124" s="9" t="s">
        <v>85</v>
      </c>
      <c r="D124" s="8" t="s">
        <v>2916</v>
      </c>
      <c r="F124" s="1" t="str">
        <f>IFERROR(IF(VLOOKUP(C124,Resources!A:K,11,FALSE)=0,"",VLOOKUP(C124,Resources!A:K,11,FALSE)),"")</f>
        <v/>
      </c>
    </row>
    <row r="125" spans="1:6" s="1" customFormat="1" x14ac:dyDescent="0.2">
      <c r="A125" s="8" t="s">
        <v>2787</v>
      </c>
      <c r="B125" s="8">
        <v>2018</v>
      </c>
      <c r="C125" s="9" t="s">
        <v>86</v>
      </c>
      <c r="D125" s="8" t="s">
        <v>2917</v>
      </c>
      <c r="F125" s="1" t="str">
        <f>IFERROR(IF(VLOOKUP(C125,Resources!A:K,11,FALSE)=0,"",VLOOKUP(C125,Resources!A:K,11,FALSE)),"")</f>
        <v/>
      </c>
    </row>
    <row r="126" spans="1:6" s="1" customFormat="1" x14ac:dyDescent="0.2">
      <c r="A126" s="8" t="s">
        <v>2787</v>
      </c>
      <c r="B126" s="8">
        <v>2018</v>
      </c>
      <c r="C126" s="9" t="s">
        <v>2918</v>
      </c>
      <c r="D126" s="8" t="s">
        <v>2919</v>
      </c>
      <c r="F126" s="1" t="str">
        <f>IFERROR(IF(VLOOKUP(C126,Resources!A:K,11,FALSE)=0,"",VLOOKUP(C126,Resources!A:K,11,FALSE)),"")</f>
        <v/>
      </c>
    </row>
    <row r="127" spans="1:6" s="1" customFormat="1" x14ac:dyDescent="0.2">
      <c r="A127" s="8" t="s">
        <v>2787</v>
      </c>
      <c r="B127" s="8">
        <v>2018</v>
      </c>
      <c r="C127" s="9" t="s">
        <v>87</v>
      </c>
      <c r="D127" s="8" t="s">
        <v>2920</v>
      </c>
      <c r="F127" s="1" t="str">
        <f>IFERROR(IF(VLOOKUP(C127,Resources!A:K,11,FALSE)=0,"",VLOOKUP(C127,Resources!A:K,11,FALSE)),"")</f>
        <v/>
      </c>
    </row>
    <row r="128" spans="1:6" s="1" customFormat="1" x14ac:dyDescent="0.2">
      <c r="A128" s="8" t="s">
        <v>2787</v>
      </c>
      <c r="B128" s="8">
        <v>2018</v>
      </c>
      <c r="C128" s="9" t="s">
        <v>1409</v>
      </c>
      <c r="D128" s="8" t="s">
        <v>2921</v>
      </c>
      <c r="F128" s="1" t="str">
        <f>IFERROR(IF(VLOOKUP(C128,Resources!A:K,11,FALSE)=0,"",VLOOKUP(C128,Resources!A:K,11,FALSE)),"")</f>
        <v/>
      </c>
    </row>
    <row r="129" spans="1:6" s="1" customFormat="1" x14ac:dyDescent="0.2">
      <c r="A129" s="8" t="s">
        <v>2787</v>
      </c>
      <c r="B129" s="8">
        <v>2018</v>
      </c>
      <c r="C129" s="9" t="s">
        <v>88</v>
      </c>
      <c r="D129" s="8" t="s">
        <v>2922</v>
      </c>
      <c r="F129" s="1" t="str">
        <f>IFERROR(IF(VLOOKUP(C129,Resources!A:K,11,FALSE)=0,"",VLOOKUP(C129,Resources!A:K,11,FALSE)),"")</f>
        <v>Y</v>
      </c>
    </row>
    <row r="130" spans="1:6" s="1" customFormat="1" x14ac:dyDescent="0.2">
      <c r="A130" s="8" t="s">
        <v>2787</v>
      </c>
      <c r="B130" s="8">
        <v>2018</v>
      </c>
      <c r="C130" s="9" t="s">
        <v>89</v>
      </c>
      <c r="D130" s="8" t="s">
        <v>2923</v>
      </c>
      <c r="F130" s="1" t="str">
        <f>IFERROR(IF(VLOOKUP(C130,Resources!A:K,11,FALSE)=0,"",VLOOKUP(C130,Resources!A:K,11,FALSE)),"")</f>
        <v/>
      </c>
    </row>
    <row r="131" spans="1:6" s="1" customFormat="1" x14ac:dyDescent="0.2">
      <c r="A131" s="8" t="s">
        <v>2787</v>
      </c>
      <c r="B131" s="8">
        <v>2018</v>
      </c>
      <c r="C131" s="9" t="s">
        <v>90</v>
      </c>
      <c r="D131" s="8" t="s">
        <v>560</v>
      </c>
      <c r="F131" s="1" t="str">
        <f>IFERROR(IF(VLOOKUP(C131,Resources!A:K,11,FALSE)=0,"",VLOOKUP(C131,Resources!A:K,11,FALSE)),"")</f>
        <v/>
      </c>
    </row>
    <row r="132" spans="1:6" s="1" customFormat="1" x14ac:dyDescent="0.2">
      <c r="A132" s="8" t="s">
        <v>2787</v>
      </c>
      <c r="B132" s="8">
        <v>2018</v>
      </c>
      <c r="C132" s="9" t="s">
        <v>677</v>
      </c>
      <c r="D132" s="8" t="s">
        <v>2924</v>
      </c>
      <c r="F132" s="1" t="str">
        <f>IFERROR(IF(VLOOKUP(C132,Resources!A:K,11,FALSE)=0,"",VLOOKUP(C132,Resources!A:K,11,FALSE)),"")</f>
        <v/>
      </c>
    </row>
    <row r="133" spans="1:6" s="1" customFormat="1" x14ac:dyDescent="0.2">
      <c r="A133" s="8" t="s">
        <v>2787</v>
      </c>
      <c r="B133" s="8">
        <v>2018</v>
      </c>
      <c r="C133" s="9" t="s">
        <v>92</v>
      </c>
      <c r="D133" s="8" t="s">
        <v>2925</v>
      </c>
      <c r="F133" s="1" t="str">
        <f>IFERROR(IF(VLOOKUP(C133,Resources!A:K,11,FALSE)=0,"",VLOOKUP(C133,Resources!A:K,11,FALSE)),"")</f>
        <v/>
      </c>
    </row>
    <row r="134" spans="1:6" s="1" customFormat="1" x14ac:dyDescent="0.2">
      <c r="A134" s="8" t="s">
        <v>2787</v>
      </c>
      <c r="B134" s="8">
        <v>2018</v>
      </c>
      <c r="C134" s="9" t="s">
        <v>1410</v>
      </c>
      <c r="D134" s="8" t="s">
        <v>2926</v>
      </c>
      <c r="F134" s="1" t="str">
        <f>IFERROR(IF(VLOOKUP(C134,Resources!A:K,11,FALSE)=0,"",VLOOKUP(C134,Resources!A:K,11,FALSE)),"")</f>
        <v/>
      </c>
    </row>
    <row r="135" spans="1:6" s="1" customFormat="1" x14ac:dyDescent="0.2">
      <c r="A135" s="8" t="s">
        <v>2787</v>
      </c>
      <c r="B135" s="8">
        <v>2018</v>
      </c>
      <c r="C135" s="9" t="s">
        <v>678</v>
      </c>
      <c r="D135" s="8" t="s">
        <v>2927</v>
      </c>
      <c r="F135" s="1" t="str">
        <f>IFERROR(IF(VLOOKUP(C135,Resources!A:K,11,FALSE)=0,"",VLOOKUP(C135,Resources!A:K,11,FALSE)),"")</f>
        <v/>
      </c>
    </row>
    <row r="136" spans="1:6" s="1" customFormat="1" x14ac:dyDescent="0.2">
      <c r="A136" s="8" t="s">
        <v>2787</v>
      </c>
      <c r="B136" s="8">
        <v>2018</v>
      </c>
      <c r="C136" s="9" t="s">
        <v>93</v>
      </c>
      <c r="D136" s="8" t="s">
        <v>2928</v>
      </c>
      <c r="F136" s="1" t="str">
        <f>IFERROR(IF(VLOOKUP(C136,Resources!A:K,11,FALSE)=0,"",VLOOKUP(C136,Resources!A:K,11,FALSE)),"")</f>
        <v/>
      </c>
    </row>
    <row r="137" spans="1:6" s="1" customFormat="1" x14ac:dyDescent="0.2">
      <c r="A137" s="8" t="s">
        <v>2787</v>
      </c>
      <c r="B137" s="8">
        <v>2018</v>
      </c>
      <c r="C137" s="9" t="s">
        <v>2929</v>
      </c>
      <c r="D137" s="8" t="s">
        <v>2930</v>
      </c>
      <c r="F137" s="1" t="str">
        <f>IFERROR(IF(VLOOKUP(C137,Resources!A:K,11,FALSE)=0,"",VLOOKUP(C137,Resources!A:K,11,FALSE)),"")</f>
        <v>Y</v>
      </c>
    </row>
    <row r="138" spans="1:6" s="1" customFormat="1" x14ac:dyDescent="0.2">
      <c r="A138" s="8" t="s">
        <v>2787</v>
      </c>
      <c r="B138" s="8">
        <v>2018</v>
      </c>
      <c r="C138" s="9" t="s">
        <v>2931</v>
      </c>
      <c r="D138" s="8" t="s">
        <v>2932</v>
      </c>
      <c r="F138" s="1" t="str">
        <f>IFERROR(IF(VLOOKUP(C138,Resources!A:K,11,FALSE)=0,"",VLOOKUP(C138,Resources!A:K,11,FALSE)),"")</f>
        <v/>
      </c>
    </row>
    <row r="139" spans="1:6" s="1" customFormat="1" x14ac:dyDescent="0.2">
      <c r="A139" s="8" t="s">
        <v>2787</v>
      </c>
      <c r="B139" s="8">
        <v>2018</v>
      </c>
      <c r="C139" s="9" t="s">
        <v>1411</v>
      </c>
      <c r="D139" s="8" t="s">
        <v>2933</v>
      </c>
      <c r="F139" s="1" t="str">
        <f>IFERROR(IF(VLOOKUP(C139,Resources!A:K,11,FALSE)=0,"",VLOOKUP(C139,Resources!A:K,11,FALSE)),"")</f>
        <v/>
      </c>
    </row>
    <row r="140" spans="1:6" s="1" customFormat="1" x14ac:dyDescent="0.2">
      <c r="A140" s="8" t="s">
        <v>2787</v>
      </c>
      <c r="B140" s="8">
        <v>2018</v>
      </c>
      <c r="C140" s="9" t="s">
        <v>94</v>
      </c>
      <c r="D140" s="8" t="s">
        <v>2934</v>
      </c>
      <c r="F140" s="1" t="str">
        <f>IFERROR(IF(VLOOKUP(C140,Resources!A:K,11,FALSE)=0,"",VLOOKUP(C140,Resources!A:K,11,FALSE)),"")</f>
        <v/>
      </c>
    </row>
    <row r="141" spans="1:6" s="1" customFormat="1" x14ac:dyDescent="0.2">
      <c r="A141" s="8" t="s">
        <v>2787</v>
      </c>
      <c r="B141" s="8">
        <v>2018</v>
      </c>
      <c r="C141" s="9" t="s">
        <v>96</v>
      </c>
      <c r="D141" s="8" t="s">
        <v>2935</v>
      </c>
      <c r="F141" s="1" t="str">
        <f>IFERROR(IF(VLOOKUP(C141,Resources!A:K,11,FALSE)=0,"",VLOOKUP(C141,Resources!A:K,11,FALSE)),"")</f>
        <v/>
      </c>
    </row>
    <row r="142" spans="1:6" s="1" customFormat="1" ht="17" x14ac:dyDescent="0.2">
      <c r="A142" s="8" t="s">
        <v>2787</v>
      </c>
      <c r="B142" s="8">
        <v>2018</v>
      </c>
      <c r="C142" s="11" t="s">
        <v>1412</v>
      </c>
      <c r="D142" s="8" t="s">
        <v>2936</v>
      </c>
      <c r="F142" s="1" t="str">
        <f>IFERROR(IF(VLOOKUP(C142,Resources!A:K,11,FALSE)=0,"",VLOOKUP(C142,Resources!A:K,11,FALSE)),"")</f>
        <v/>
      </c>
    </row>
    <row r="143" spans="1:6" s="1" customFormat="1" x14ac:dyDescent="0.2">
      <c r="A143" s="8" t="s">
        <v>2787</v>
      </c>
      <c r="B143" s="8">
        <v>2018</v>
      </c>
      <c r="C143" s="9" t="s">
        <v>100</v>
      </c>
      <c r="D143" s="8" t="s">
        <v>2937</v>
      </c>
      <c r="F143" s="1" t="str">
        <f>IFERROR(IF(VLOOKUP(C143,Resources!A:K,11,FALSE)=0,"",VLOOKUP(C143,Resources!A:K,11,FALSE)),"")</f>
        <v/>
      </c>
    </row>
    <row r="144" spans="1:6" s="1" customFormat="1" x14ac:dyDescent="0.2">
      <c r="A144" s="8" t="s">
        <v>2787</v>
      </c>
      <c r="B144" s="8">
        <v>2018</v>
      </c>
      <c r="C144" s="9" t="s">
        <v>101</v>
      </c>
      <c r="D144" s="8" t="s">
        <v>2938</v>
      </c>
      <c r="F144" s="1" t="str">
        <f>IFERROR(IF(VLOOKUP(C144,Resources!A:K,11,FALSE)=0,"",VLOOKUP(C144,Resources!A:K,11,FALSE)),"")</f>
        <v/>
      </c>
    </row>
    <row r="145" spans="1:6" s="1" customFormat="1" x14ac:dyDescent="0.2">
      <c r="A145" s="8" t="s">
        <v>2787</v>
      </c>
      <c r="B145" s="8">
        <v>2018</v>
      </c>
      <c r="C145" s="9" t="s">
        <v>103</v>
      </c>
      <c r="D145" s="8" t="s">
        <v>561</v>
      </c>
      <c r="F145" s="1" t="str">
        <f>IFERROR(IF(VLOOKUP(C145,Resources!A:K,11,FALSE)=0,"",VLOOKUP(C145,Resources!A:K,11,FALSE)),"")</f>
        <v/>
      </c>
    </row>
    <row r="146" spans="1:6" s="1" customFormat="1" x14ac:dyDescent="0.2">
      <c r="A146" s="8" t="s">
        <v>2787</v>
      </c>
      <c r="B146" s="8">
        <v>2018</v>
      </c>
      <c r="C146" s="9" t="s">
        <v>104</v>
      </c>
      <c r="D146" s="8" t="s">
        <v>2939</v>
      </c>
      <c r="F146" s="1" t="str">
        <f>IFERROR(IF(VLOOKUP(C146,Resources!A:K,11,FALSE)=0,"",VLOOKUP(C146,Resources!A:K,11,FALSE)),"")</f>
        <v>Y</v>
      </c>
    </row>
    <row r="147" spans="1:6" s="1" customFormat="1" x14ac:dyDescent="0.2">
      <c r="A147" s="8" t="s">
        <v>2787</v>
      </c>
      <c r="B147" s="8">
        <v>2018</v>
      </c>
      <c r="C147" s="9" t="s">
        <v>680</v>
      </c>
      <c r="D147" s="8" t="s">
        <v>2940</v>
      </c>
      <c r="F147" s="1" t="str">
        <f>IFERROR(IF(VLOOKUP(C147,Resources!A:K,11,FALSE)=0,"",VLOOKUP(C147,Resources!A:K,11,FALSE)),"")</f>
        <v>Y</v>
      </c>
    </row>
    <row r="148" spans="1:6" s="1" customFormat="1" x14ac:dyDescent="0.2">
      <c r="A148" s="8" t="s">
        <v>2787</v>
      </c>
      <c r="B148" s="8">
        <v>2018</v>
      </c>
      <c r="C148" s="9" t="s">
        <v>106</v>
      </c>
      <c r="D148" s="8" t="s">
        <v>2941</v>
      </c>
      <c r="F148" s="1" t="str">
        <f>IFERROR(IF(VLOOKUP(C148,Resources!A:K,11,FALSE)=0,"",VLOOKUP(C148,Resources!A:K,11,FALSE)),"")</f>
        <v/>
      </c>
    </row>
    <row r="149" spans="1:6" s="1" customFormat="1" x14ac:dyDescent="0.2">
      <c r="A149" s="8" t="s">
        <v>2787</v>
      </c>
      <c r="B149" s="8">
        <v>2018</v>
      </c>
      <c r="C149" s="9" t="s">
        <v>107</v>
      </c>
      <c r="D149" s="8" t="s">
        <v>2942</v>
      </c>
      <c r="F149" s="1" t="str">
        <f>IFERROR(IF(VLOOKUP(C149,Resources!A:K,11,FALSE)=0,"",VLOOKUP(C149,Resources!A:K,11,FALSE)),"")</f>
        <v/>
      </c>
    </row>
    <row r="150" spans="1:6" s="1" customFormat="1" x14ac:dyDescent="0.2">
      <c r="A150" s="8" t="s">
        <v>2787</v>
      </c>
      <c r="B150" s="8">
        <v>2018</v>
      </c>
      <c r="C150" s="9" t="s">
        <v>109</v>
      </c>
      <c r="D150" s="8" t="s">
        <v>2943</v>
      </c>
      <c r="F150" s="1" t="str">
        <f>IFERROR(IF(VLOOKUP(C150,Resources!A:K,11,FALSE)=0,"",VLOOKUP(C150,Resources!A:K,11,FALSE)),"")</f>
        <v/>
      </c>
    </row>
    <row r="151" spans="1:6" s="1" customFormat="1" x14ac:dyDescent="0.2">
      <c r="A151" s="8" t="s">
        <v>2787</v>
      </c>
      <c r="B151" s="8">
        <v>2018</v>
      </c>
      <c r="C151" s="9" t="s">
        <v>682</v>
      </c>
      <c r="D151" s="8" t="s">
        <v>2944</v>
      </c>
      <c r="F151" s="1" t="str">
        <f>IFERROR(IF(VLOOKUP(C151,Resources!A:K,11,FALSE)=0,"",VLOOKUP(C151,Resources!A:K,11,FALSE)),"")</f>
        <v/>
      </c>
    </row>
    <row r="152" spans="1:6" s="1" customFormat="1" x14ac:dyDescent="0.2">
      <c r="A152" s="8" t="s">
        <v>2787</v>
      </c>
      <c r="B152" s="8">
        <v>2018</v>
      </c>
      <c r="C152" s="9" t="s">
        <v>110</v>
      </c>
      <c r="D152" s="8" t="s">
        <v>2945</v>
      </c>
      <c r="F152" s="1" t="str">
        <f>IFERROR(IF(VLOOKUP(C152,Resources!A:K,11,FALSE)=0,"",VLOOKUP(C152,Resources!A:K,11,FALSE)),"")</f>
        <v>Y</v>
      </c>
    </row>
    <row r="153" spans="1:6" s="1" customFormat="1" x14ac:dyDescent="0.2">
      <c r="A153" s="8" t="s">
        <v>2787</v>
      </c>
      <c r="B153" s="8">
        <v>2018</v>
      </c>
      <c r="C153" s="9" t="s">
        <v>683</v>
      </c>
      <c r="D153" s="8" t="s">
        <v>2946</v>
      </c>
      <c r="F153" s="1" t="str">
        <f>IFERROR(IF(VLOOKUP(C153,Resources!A:K,11,FALSE)=0,"",VLOOKUP(C153,Resources!A:K,11,FALSE)),"")</f>
        <v/>
      </c>
    </row>
    <row r="154" spans="1:6" s="1" customFormat="1" x14ac:dyDescent="0.2">
      <c r="A154" s="8" t="s">
        <v>2787</v>
      </c>
      <c r="B154" s="8">
        <v>2018</v>
      </c>
      <c r="C154" s="9" t="s">
        <v>111</v>
      </c>
      <c r="D154" s="8" t="s">
        <v>2947</v>
      </c>
      <c r="F154" s="1" t="str">
        <f>IFERROR(IF(VLOOKUP(C154,Resources!A:K,11,FALSE)=0,"",VLOOKUP(C154,Resources!A:K,11,FALSE)),"")</f>
        <v/>
      </c>
    </row>
    <row r="155" spans="1:6" s="1" customFormat="1" x14ac:dyDescent="0.2">
      <c r="A155" s="8" t="s">
        <v>2787</v>
      </c>
      <c r="B155" s="8">
        <v>2018</v>
      </c>
      <c r="C155" s="9" t="s">
        <v>112</v>
      </c>
      <c r="D155" s="8" t="s">
        <v>2948</v>
      </c>
      <c r="F155" s="1" t="str">
        <f>IFERROR(IF(VLOOKUP(C155,Resources!A:K,11,FALSE)=0,"",VLOOKUP(C155,Resources!A:K,11,FALSE)),"")</f>
        <v/>
      </c>
    </row>
    <row r="156" spans="1:6" s="1" customFormat="1" x14ac:dyDescent="0.2">
      <c r="A156" s="8" t="s">
        <v>2787</v>
      </c>
      <c r="B156" s="8">
        <v>2018</v>
      </c>
      <c r="C156" s="9" t="s">
        <v>114</v>
      </c>
      <c r="D156" s="8" t="s">
        <v>2949</v>
      </c>
      <c r="F156" s="1" t="str">
        <f>IFERROR(IF(VLOOKUP(C156,Resources!A:K,11,FALSE)=0,"",VLOOKUP(C156,Resources!A:K,11,FALSE)),"")</f>
        <v/>
      </c>
    </row>
    <row r="157" spans="1:6" s="1" customFormat="1" x14ac:dyDescent="0.2">
      <c r="A157" s="8" t="s">
        <v>2787</v>
      </c>
      <c r="B157" s="8">
        <v>2018</v>
      </c>
      <c r="C157" s="9" t="s">
        <v>113</v>
      </c>
      <c r="D157" s="8" t="s">
        <v>2950</v>
      </c>
      <c r="F157" s="1" t="str">
        <f>IFERROR(IF(VLOOKUP(C157,Resources!A:K,11,FALSE)=0,"",VLOOKUP(C157,Resources!A:K,11,FALSE)),"")</f>
        <v/>
      </c>
    </row>
    <row r="158" spans="1:6" s="1" customFormat="1" x14ac:dyDescent="0.2">
      <c r="A158" s="8" t="s">
        <v>2787</v>
      </c>
      <c r="B158" s="8">
        <v>2018</v>
      </c>
      <c r="C158" s="9" t="s">
        <v>117</v>
      </c>
      <c r="D158" s="8" t="s">
        <v>2951</v>
      </c>
      <c r="F158" s="1" t="str">
        <f>IFERROR(IF(VLOOKUP(C158,Resources!A:K,11,FALSE)=0,"",VLOOKUP(C158,Resources!A:K,11,FALSE)),"")</f>
        <v/>
      </c>
    </row>
    <row r="159" spans="1:6" s="1" customFormat="1" x14ac:dyDescent="0.2">
      <c r="A159" s="8" t="s">
        <v>2787</v>
      </c>
      <c r="B159" s="8">
        <v>2018</v>
      </c>
      <c r="C159" s="20" t="s">
        <v>116</v>
      </c>
      <c r="D159" s="8" t="s">
        <v>2953</v>
      </c>
      <c r="F159" s="1" t="str">
        <f>IFERROR(IF(VLOOKUP(C159,Resources!A:K,11,FALSE)=0,"",VLOOKUP(C159,Resources!A:K,11,FALSE)),"")</f>
        <v/>
      </c>
    </row>
    <row r="160" spans="1:6" s="1" customFormat="1" ht="17" x14ac:dyDescent="0.2">
      <c r="A160" s="8" t="s">
        <v>2787</v>
      </c>
      <c r="B160" s="8">
        <v>2018</v>
      </c>
      <c r="C160" s="12" t="s">
        <v>2954</v>
      </c>
      <c r="D160" s="8" t="s">
        <v>2955</v>
      </c>
      <c r="F160" s="1" t="str">
        <f>IFERROR(IF(VLOOKUP(C160,Resources!A:K,11,FALSE)=0,"",VLOOKUP(C160,Resources!A:K,11,FALSE)),"")</f>
        <v/>
      </c>
    </row>
    <row r="161" spans="1:6" s="1" customFormat="1" x14ac:dyDescent="0.2">
      <c r="A161" s="8" t="s">
        <v>2787</v>
      </c>
      <c r="B161" s="8">
        <v>2018</v>
      </c>
      <c r="C161" s="9" t="s">
        <v>119</v>
      </c>
      <c r="D161" s="8" t="s">
        <v>2956</v>
      </c>
      <c r="F161" s="1" t="str">
        <f>IFERROR(IF(VLOOKUP(C161,Resources!A:K,11,FALSE)=0,"",VLOOKUP(C161,Resources!A:K,11,FALSE)),"")</f>
        <v/>
      </c>
    </row>
    <row r="162" spans="1:6" s="1" customFormat="1" x14ac:dyDescent="0.2">
      <c r="A162" s="8" t="s">
        <v>2787</v>
      </c>
      <c r="B162" s="8">
        <v>2018</v>
      </c>
      <c r="C162" s="9" t="s">
        <v>3411</v>
      </c>
      <c r="D162" s="8" t="s">
        <v>2958</v>
      </c>
      <c r="F162" s="1" t="str">
        <f>IFERROR(IF(VLOOKUP(C162,Resources!A:K,11,FALSE)=0,"",VLOOKUP(C162,Resources!A:K,11,FALSE)),"")</f>
        <v/>
      </c>
    </row>
    <row r="163" spans="1:6" s="1" customFormat="1" x14ac:dyDescent="0.2">
      <c r="A163" s="8" t="s">
        <v>2787</v>
      </c>
      <c r="B163" s="8">
        <v>2018</v>
      </c>
      <c r="C163" s="9" t="s">
        <v>120</v>
      </c>
      <c r="D163" s="8" t="s">
        <v>2959</v>
      </c>
      <c r="F163" s="1" t="str">
        <f>IFERROR(IF(VLOOKUP(C163,Resources!A:K,11,FALSE)=0,"",VLOOKUP(C163,Resources!A:K,11,FALSE)),"")</f>
        <v/>
      </c>
    </row>
    <row r="164" spans="1:6" s="1" customFormat="1" x14ac:dyDescent="0.2">
      <c r="A164" s="8" t="s">
        <v>2787</v>
      </c>
      <c r="B164" s="8">
        <v>2018</v>
      </c>
      <c r="C164" s="9" t="s">
        <v>1414</v>
      </c>
      <c r="D164" s="8" t="s">
        <v>2960</v>
      </c>
      <c r="F164" s="1" t="str">
        <f>IFERROR(IF(VLOOKUP(C164,Resources!A:K,11,FALSE)=0,"",VLOOKUP(C164,Resources!A:K,11,FALSE)),"")</f>
        <v/>
      </c>
    </row>
    <row r="165" spans="1:6" s="1" customFormat="1" x14ac:dyDescent="0.2">
      <c r="A165" s="8" t="s">
        <v>2787</v>
      </c>
      <c r="B165" s="8">
        <v>2018</v>
      </c>
      <c r="C165" s="9" t="s">
        <v>684</v>
      </c>
      <c r="D165" s="8" t="s">
        <v>2961</v>
      </c>
      <c r="F165" s="1" t="str">
        <f>IFERROR(IF(VLOOKUP(C165,Resources!A:K,11,FALSE)=0,"",VLOOKUP(C165,Resources!A:K,11,FALSE)),"")</f>
        <v/>
      </c>
    </row>
    <row r="166" spans="1:6" s="1" customFormat="1" x14ac:dyDescent="0.2">
      <c r="A166" s="8" t="s">
        <v>2787</v>
      </c>
      <c r="B166" s="8">
        <v>2018</v>
      </c>
      <c r="C166" s="9" t="s">
        <v>122</v>
      </c>
      <c r="D166" s="8" t="s">
        <v>2962</v>
      </c>
      <c r="F166" s="1" t="str">
        <f>IFERROR(IF(VLOOKUP(C166,Resources!A:K,11,FALSE)=0,"",VLOOKUP(C166,Resources!A:K,11,FALSE)),"")</f>
        <v/>
      </c>
    </row>
    <row r="167" spans="1:6" s="1" customFormat="1" x14ac:dyDescent="0.2">
      <c r="A167" s="8" t="s">
        <v>2787</v>
      </c>
      <c r="B167" s="8">
        <v>2018</v>
      </c>
      <c r="C167" s="9" t="s">
        <v>685</v>
      </c>
      <c r="D167" s="8" t="s">
        <v>2963</v>
      </c>
      <c r="F167" s="1" t="str">
        <f>IFERROR(IF(VLOOKUP(C167,Resources!A:K,11,FALSE)=0,"",VLOOKUP(C167,Resources!A:K,11,FALSE)),"")</f>
        <v/>
      </c>
    </row>
    <row r="168" spans="1:6" s="1" customFormat="1" x14ac:dyDescent="0.2">
      <c r="A168" s="8" t="s">
        <v>2787</v>
      </c>
      <c r="B168" s="8">
        <v>2018</v>
      </c>
      <c r="C168" s="9" t="s">
        <v>123</v>
      </c>
      <c r="D168" s="8" t="s">
        <v>2964</v>
      </c>
      <c r="F168" s="1" t="str">
        <f>IFERROR(IF(VLOOKUP(C168,Resources!A:K,11,FALSE)=0,"",VLOOKUP(C168,Resources!A:K,11,FALSE)),"")</f>
        <v/>
      </c>
    </row>
    <row r="169" spans="1:6" s="1" customFormat="1" x14ac:dyDescent="0.2">
      <c r="A169" s="8" t="s">
        <v>2787</v>
      </c>
      <c r="B169" s="8">
        <v>2018</v>
      </c>
      <c r="C169" s="9" t="s">
        <v>1415</v>
      </c>
      <c r="D169" s="8" t="s">
        <v>2965</v>
      </c>
      <c r="F169" s="1" t="str">
        <f>IFERROR(IF(VLOOKUP(C169,Resources!A:K,11,FALSE)=0,"",VLOOKUP(C169,Resources!A:K,11,FALSE)),"")</f>
        <v/>
      </c>
    </row>
    <row r="170" spans="1:6" s="1" customFormat="1" x14ac:dyDescent="0.2">
      <c r="A170" s="8" t="s">
        <v>2787</v>
      </c>
      <c r="B170" s="8">
        <v>2018</v>
      </c>
      <c r="C170" s="9" t="s">
        <v>125</v>
      </c>
      <c r="D170" s="8" t="s">
        <v>2966</v>
      </c>
      <c r="F170" s="1" t="str">
        <f>IFERROR(IF(VLOOKUP(C170,Resources!A:K,11,FALSE)=0,"",VLOOKUP(C170,Resources!A:K,11,FALSE)),"")</f>
        <v>Y</v>
      </c>
    </row>
    <row r="171" spans="1:6" s="1" customFormat="1" x14ac:dyDescent="0.2">
      <c r="A171" s="8" t="s">
        <v>2787</v>
      </c>
      <c r="B171" s="8">
        <v>2018</v>
      </c>
      <c r="C171" s="9" t="s">
        <v>126</v>
      </c>
      <c r="D171" s="8" t="s">
        <v>2967</v>
      </c>
      <c r="F171" s="1" t="str">
        <f>IFERROR(IF(VLOOKUP(C171,Resources!A:K,11,FALSE)=0,"",VLOOKUP(C171,Resources!A:K,11,FALSE)),"")</f>
        <v>Y</v>
      </c>
    </row>
    <row r="172" spans="1:6" s="1" customFormat="1" x14ac:dyDescent="0.2">
      <c r="A172" s="8" t="s">
        <v>2787</v>
      </c>
      <c r="B172" s="8">
        <v>2018</v>
      </c>
      <c r="C172" s="9" t="s">
        <v>127</v>
      </c>
      <c r="D172" s="8" t="s">
        <v>2968</v>
      </c>
      <c r="F172" s="1" t="str">
        <f>IFERROR(IF(VLOOKUP(C172,Resources!A:K,11,FALSE)=0,"",VLOOKUP(C172,Resources!A:K,11,FALSE)),"")</f>
        <v/>
      </c>
    </row>
    <row r="173" spans="1:6" s="1" customFormat="1" x14ac:dyDescent="0.2">
      <c r="A173" s="8" t="s">
        <v>2787</v>
      </c>
      <c r="B173" s="8">
        <v>2018</v>
      </c>
      <c r="C173" s="9" t="s">
        <v>1740</v>
      </c>
      <c r="D173" s="8" t="s">
        <v>2969</v>
      </c>
      <c r="F173" s="1" t="str">
        <f>IFERROR(IF(VLOOKUP(C173,Resources!A:K,11,FALSE)=0,"",VLOOKUP(C173,Resources!A:K,11,FALSE)),"")</f>
        <v/>
      </c>
    </row>
    <row r="174" spans="1:6" s="1" customFormat="1" x14ac:dyDescent="0.2">
      <c r="A174" s="8" t="s">
        <v>2787</v>
      </c>
      <c r="B174" s="8">
        <v>2018</v>
      </c>
      <c r="C174" s="9" t="s">
        <v>128</v>
      </c>
      <c r="D174" s="8" t="s">
        <v>2970</v>
      </c>
      <c r="F174" s="1" t="str">
        <f>IFERROR(IF(VLOOKUP(C174,Resources!A:K,11,FALSE)=0,"",VLOOKUP(C174,Resources!A:K,11,FALSE)),"")</f>
        <v/>
      </c>
    </row>
    <row r="175" spans="1:6" s="1" customFormat="1" x14ac:dyDescent="0.2">
      <c r="A175" s="8" t="s">
        <v>2787</v>
      </c>
      <c r="B175" s="8">
        <v>2018</v>
      </c>
      <c r="C175" s="9" t="s">
        <v>129</v>
      </c>
      <c r="D175" s="8" t="s">
        <v>2971</v>
      </c>
      <c r="F175" s="1" t="str">
        <f>IFERROR(IF(VLOOKUP(C175,Resources!A:K,11,FALSE)=0,"",VLOOKUP(C175,Resources!A:K,11,FALSE)),"")</f>
        <v/>
      </c>
    </row>
    <row r="176" spans="1:6" s="1" customFormat="1" x14ac:dyDescent="0.2">
      <c r="A176" s="8" t="s">
        <v>2787</v>
      </c>
      <c r="B176" s="8">
        <v>2018</v>
      </c>
      <c r="C176" s="9" t="s">
        <v>130</v>
      </c>
      <c r="D176" s="8" t="s">
        <v>2972</v>
      </c>
      <c r="F176" s="1" t="str">
        <f>IFERROR(IF(VLOOKUP(C176,Resources!A:K,11,FALSE)=0,"",VLOOKUP(C176,Resources!A:K,11,FALSE)),"")</f>
        <v/>
      </c>
    </row>
    <row r="177" spans="1:6" s="1" customFormat="1" x14ac:dyDescent="0.2">
      <c r="A177" s="8" t="s">
        <v>2787</v>
      </c>
      <c r="B177" s="8">
        <v>2018</v>
      </c>
      <c r="C177" s="9" t="s">
        <v>2974</v>
      </c>
      <c r="D177" s="8" t="s">
        <v>2973</v>
      </c>
      <c r="F177" s="1" t="str">
        <f>IFERROR(IF(VLOOKUP(C177,Resources!A:K,11,FALSE)=0,"",VLOOKUP(C177,Resources!A:K,11,FALSE)),"")</f>
        <v/>
      </c>
    </row>
    <row r="178" spans="1:6" s="1" customFormat="1" x14ac:dyDescent="0.2">
      <c r="A178" s="8" t="s">
        <v>2787</v>
      </c>
      <c r="B178" s="8">
        <v>2018</v>
      </c>
      <c r="C178" s="9" t="s">
        <v>2975</v>
      </c>
      <c r="D178" s="8" t="s">
        <v>2976</v>
      </c>
      <c r="F178" s="1" t="str">
        <f>IFERROR(IF(VLOOKUP(C178,Resources!A:K,11,FALSE)=0,"",VLOOKUP(C178,Resources!A:K,11,FALSE)),"")</f>
        <v/>
      </c>
    </row>
    <row r="179" spans="1:6" s="1" customFormat="1" x14ac:dyDescent="0.2">
      <c r="A179" s="8" t="s">
        <v>2787</v>
      </c>
      <c r="B179" s="8">
        <v>2018</v>
      </c>
      <c r="C179" s="9" t="s">
        <v>132</v>
      </c>
      <c r="D179" s="8" t="s">
        <v>2977</v>
      </c>
      <c r="F179" s="1" t="str">
        <f>IFERROR(IF(VLOOKUP(C179,Resources!A:K,11,FALSE)=0,"",VLOOKUP(C179,Resources!A:K,11,FALSE)),"")</f>
        <v/>
      </c>
    </row>
    <row r="180" spans="1:6" s="1" customFormat="1" x14ac:dyDescent="0.2">
      <c r="A180" s="8" t="s">
        <v>2787</v>
      </c>
      <c r="B180" s="8">
        <v>2018</v>
      </c>
      <c r="C180" s="9" t="s">
        <v>687</v>
      </c>
      <c r="D180" s="8" t="s">
        <v>2978</v>
      </c>
      <c r="F180" s="1" t="str">
        <f>IFERROR(IF(VLOOKUP(C180,Resources!A:K,11,FALSE)=0,"",VLOOKUP(C180,Resources!A:K,11,FALSE)),"")</f>
        <v/>
      </c>
    </row>
    <row r="181" spans="1:6" s="1" customFormat="1" x14ac:dyDescent="0.2">
      <c r="A181" s="8" t="s">
        <v>2787</v>
      </c>
      <c r="B181" s="8">
        <v>2018</v>
      </c>
      <c r="C181" s="9" t="s">
        <v>133</v>
      </c>
      <c r="D181" s="8" t="s">
        <v>2979</v>
      </c>
      <c r="F181" s="1" t="str">
        <f>IFERROR(IF(VLOOKUP(C181,Resources!A:K,11,FALSE)=0,"",VLOOKUP(C181,Resources!A:K,11,FALSE)),"")</f>
        <v/>
      </c>
    </row>
    <row r="182" spans="1:6" s="1" customFormat="1" x14ac:dyDescent="0.2">
      <c r="A182" s="8" t="s">
        <v>2787</v>
      </c>
      <c r="B182" s="8">
        <v>2018</v>
      </c>
      <c r="C182" s="9" t="s">
        <v>134</v>
      </c>
      <c r="D182" s="8" t="s">
        <v>2980</v>
      </c>
      <c r="F182" s="1" t="str">
        <f>IFERROR(IF(VLOOKUP(C182,Resources!A:K,11,FALSE)=0,"",VLOOKUP(C182,Resources!A:K,11,FALSE)),"")</f>
        <v/>
      </c>
    </row>
    <row r="183" spans="1:6" s="1" customFormat="1" x14ac:dyDescent="0.2">
      <c r="A183" s="8" t="s">
        <v>2787</v>
      </c>
      <c r="B183" s="8">
        <v>2018</v>
      </c>
      <c r="C183" s="9" t="s">
        <v>136</v>
      </c>
      <c r="D183" s="8" t="s">
        <v>2981</v>
      </c>
      <c r="F183" s="1" t="str">
        <f>IFERROR(IF(VLOOKUP(C183,Resources!A:K,11,FALSE)=0,"",VLOOKUP(C183,Resources!A:K,11,FALSE)),"")</f>
        <v/>
      </c>
    </row>
    <row r="184" spans="1:6" s="1" customFormat="1" x14ac:dyDescent="0.2">
      <c r="A184" s="8" t="s">
        <v>2787</v>
      </c>
      <c r="B184" s="8">
        <v>2018</v>
      </c>
      <c r="C184" s="9" t="s">
        <v>137</v>
      </c>
      <c r="D184" s="8" t="s">
        <v>2982</v>
      </c>
      <c r="F184" s="1" t="str">
        <f>IFERROR(IF(VLOOKUP(C184,Resources!A:K,11,FALSE)=0,"",VLOOKUP(C184,Resources!A:K,11,FALSE)),"")</f>
        <v/>
      </c>
    </row>
    <row r="185" spans="1:6" s="1" customFormat="1" x14ac:dyDescent="0.2">
      <c r="A185" s="8" t="s">
        <v>2787</v>
      </c>
      <c r="B185" s="8">
        <v>2018</v>
      </c>
      <c r="C185" s="9" t="s">
        <v>2983</v>
      </c>
      <c r="D185" s="8" t="s">
        <v>2984</v>
      </c>
      <c r="F185" s="1" t="str">
        <f>IFERROR(IF(VLOOKUP(C185,Resources!A:K,11,FALSE)=0,"",VLOOKUP(C185,Resources!A:K,11,FALSE)),"")</f>
        <v/>
      </c>
    </row>
    <row r="186" spans="1:6" s="1" customFormat="1" x14ac:dyDescent="0.2">
      <c r="A186" s="8" t="s">
        <v>2787</v>
      </c>
      <c r="B186" s="8">
        <v>2018</v>
      </c>
      <c r="C186" s="9" t="s">
        <v>140</v>
      </c>
      <c r="D186" s="8" t="s">
        <v>2985</v>
      </c>
      <c r="F186" s="1" t="str">
        <f>IFERROR(IF(VLOOKUP(C186,Resources!A:K,11,FALSE)=0,"",VLOOKUP(C186,Resources!A:K,11,FALSE)),"")</f>
        <v/>
      </c>
    </row>
    <row r="187" spans="1:6" s="1" customFormat="1" x14ac:dyDescent="0.2">
      <c r="A187" s="8" t="s">
        <v>2787</v>
      </c>
      <c r="B187" s="8">
        <v>2018</v>
      </c>
      <c r="C187" s="9" t="s">
        <v>2987</v>
      </c>
      <c r="D187" s="8" t="s">
        <v>2986</v>
      </c>
      <c r="F187" s="1" t="str">
        <f>IFERROR(IF(VLOOKUP(C187,Resources!A:K,11,FALSE)=0,"",VLOOKUP(C187,Resources!A:K,11,FALSE)),"")</f>
        <v/>
      </c>
    </row>
    <row r="188" spans="1:6" s="1" customFormat="1" x14ac:dyDescent="0.2">
      <c r="A188" s="8" t="s">
        <v>2787</v>
      </c>
      <c r="B188" s="8">
        <v>2018</v>
      </c>
      <c r="C188" s="9" t="s">
        <v>143</v>
      </c>
      <c r="D188" s="8" t="s">
        <v>2988</v>
      </c>
      <c r="F188" s="1" t="str">
        <f>IFERROR(IF(VLOOKUP(C188,Resources!A:K,11,FALSE)=0,"",VLOOKUP(C188,Resources!A:K,11,FALSE)),"")</f>
        <v/>
      </c>
    </row>
    <row r="189" spans="1:6" s="1" customFormat="1" x14ac:dyDescent="0.2">
      <c r="A189" s="8" t="s">
        <v>2787</v>
      </c>
      <c r="B189" s="8">
        <v>2018</v>
      </c>
      <c r="C189" s="9" t="s">
        <v>144</v>
      </c>
      <c r="D189" s="8" t="s">
        <v>2989</v>
      </c>
      <c r="F189" s="1" t="str">
        <f>IFERROR(IF(VLOOKUP(C189,Resources!A:K,11,FALSE)=0,"",VLOOKUP(C189,Resources!A:K,11,FALSE)),"")</f>
        <v/>
      </c>
    </row>
    <row r="190" spans="1:6" s="1" customFormat="1" x14ac:dyDescent="0.2">
      <c r="A190" s="8" t="s">
        <v>2787</v>
      </c>
      <c r="B190" s="8">
        <v>2018</v>
      </c>
      <c r="C190" s="9" t="s">
        <v>145</v>
      </c>
      <c r="D190" s="8" t="s">
        <v>2990</v>
      </c>
      <c r="F190" s="1" t="str">
        <f>IFERROR(IF(VLOOKUP(C190,Resources!A:K,11,FALSE)=0,"",VLOOKUP(C190,Resources!A:K,11,FALSE)),"")</f>
        <v/>
      </c>
    </row>
    <row r="191" spans="1:6" s="1" customFormat="1" x14ac:dyDescent="0.2">
      <c r="A191" s="8" t="s">
        <v>2787</v>
      </c>
      <c r="B191" s="8">
        <v>2018</v>
      </c>
      <c r="C191" s="9" t="s">
        <v>146</v>
      </c>
      <c r="D191" s="8" t="s">
        <v>2991</v>
      </c>
      <c r="F191" s="1" t="str">
        <f>IFERROR(IF(VLOOKUP(C191,Resources!A:K,11,FALSE)=0,"",VLOOKUP(C191,Resources!A:K,11,FALSE)),"")</f>
        <v/>
      </c>
    </row>
    <row r="192" spans="1:6" s="1" customFormat="1" x14ac:dyDescent="0.2">
      <c r="A192" s="8" t="s">
        <v>2787</v>
      </c>
      <c r="B192" s="8">
        <v>2018</v>
      </c>
      <c r="C192" s="9" t="s">
        <v>147</v>
      </c>
      <c r="D192" s="8" t="s">
        <v>2992</v>
      </c>
      <c r="F192" s="1" t="str">
        <f>IFERROR(IF(VLOOKUP(C192,Resources!A:K,11,FALSE)=0,"",VLOOKUP(C192,Resources!A:K,11,FALSE)),"")</f>
        <v/>
      </c>
    </row>
    <row r="193" spans="1:6" s="1" customFormat="1" x14ac:dyDescent="0.2">
      <c r="A193" s="8" t="s">
        <v>2787</v>
      </c>
      <c r="B193" s="8">
        <v>2018</v>
      </c>
      <c r="C193" s="9" t="s">
        <v>2993</v>
      </c>
      <c r="D193" s="8" t="s">
        <v>2994</v>
      </c>
      <c r="F193" s="1" t="str">
        <f>IFERROR(IF(VLOOKUP(C193,Resources!A:K,11,FALSE)=0,"",VLOOKUP(C193,Resources!A:K,11,FALSE)),"")</f>
        <v/>
      </c>
    </row>
    <row r="194" spans="1:6" s="1" customFormat="1" x14ac:dyDescent="0.2">
      <c r="A194" s="8" t="s">
        <v>2787</v>
      </c>
      <c r="B194" s="8">
        <v>2018</v>
      </c>
      <c r="C194" s="9" t="s">
        <v>148</v>
      </c>
      <c r="D194" s="8" t="s">
        <v>2995</v>
      </c>
      <c r="F194" s="1" t="str">
        <f>IFERROR(IF(VLOOKUP(C194,Resources!A:K,11,FALSE)=0,"",VLOOKUP(C194,Resources!A:K,11,FALSE)),"")</f>
        <v/>
      </c>
    </row>
    <row r="195" spans="1:6" s="1" customFormat="1" x14ac:dyDescent="0.2">
      <c r="A195" s="8" t="s">
        <v>2787</v>
      </c>
      <c r="B195" s="8">
        <v>2018</v>
      </c>
      <c r="C195" s="9" t="s">
        <v>149</v>
      </c>
      <c r="D195" s="8" t="s">
        <v>2996</v>
      </c>
      <c r="F195" s="1" t="str">
        <f>IFERROR(IF(VLOOKUP(C195,Resources!A:K,11,FALSE)=0,"",VLOOKUP(C195,Resources!A:K,11,FALSE)),"")</f>
        <v>Y</v>
      </c>
    </row>
    <row r="196" spans="1:6" s="1" customFormat="1" x14ac:dyDescent="0.2">
      <c r="A196" s="8" t="s">
        <v>2787</v>
      </c>
      <c r="B196" s="8">
        <v>2018</v>
      </c>
      <c r="C196" s="9" t="s">
        <v>150</v>
      </c>
      <c r="D196" s="8" t="s">
        <v>2997</v>
      </c>
      <c r="F196" s="1" t="str">
        <f>IFERROR(IF(VLOOKUP(C196,Resources!A:K,11,FALSE)=0,"",VLOOKUP(C196,Resources!A:K,11,FALSE)),"")</f>
        <v/>
      </c>
    </row>
    <row r="197" spans="1:6" s="1" customFormat="1" x14ac:dyDescent="0.2">
      <c r="A197" s="8" t="s">
        <v>2787</v>
      </c>
      <c r="B197" s="8">
        <v>2018</v>
      </c>
      <c r="C197" s="9" t="s">
        <v>151</v>
      </c>
      <c r="D197" s="8" t="s">
        <v>2998</v>
      </c>
      <c r="F197" s="1" t="str">
        <f>IFERROR(IF(VLOOKUP(C197,Resources!A:K,11,FALSE)=0,"",VLOOKUP(C197,Resources!A:K,11,FALSE)),"")</f>
        <v/>
      </c>
    </row>
    <row r="198" spans="1:6" s="1" customFormat="1" x14ac:dyDescent="0.2">
      <c r="A198" s="8" t="s">
        <v>2787</v>
      </c>
      <c r="B198" s="8">
        <v>2018</v>
      </c>
      <c r="C198" s="9" t="s">
        <v>2999</v>
      </c>
      <c r="D198" s="8" t="s">
        <v>3000</v>
      </c>
      <c r="F198" s="1" t="str">
        <f>IFERROR(IF(VLOOKUP(C198,Resources!A:K,11,FALSE)=0,"",VLOOKUP(C198,Resources!A:K,11,FALSE)),"")</f>
        <v/>
      </c>
    </row>
    <row r="199" spans="1:6" s="1" customFormat="1" x14ac:dyDescent="0.2">
      <c r="A199" s="8" t="s">
        <v>2787</v>
      </c>
      <c r="B199" s="8">
        <v>2018</v>
      </c>
      <c r="C199" s="9" t="s">
        <v>1419</v>
      </c>
      <c r="D199" s="8" t="s">
        <v>3001</v>
      </c>
      <c r="F199" s="1" t="str">
        <f>IFERROR(IF(VLOOKUP(C199,Resources!A:K,11,FALSE)=0,"",VLOOKUP(C199,Resources!A:K,11,FALSE)),"")</f>
        <v/>
      </c>
    </row>
    <row r="200" spans="1:6" s="1" customFormat="1" x14ac:dyDescent="0.2">
      <c r="A200" s="8" t="s">
        <v>2787</v>
      </c>
      <c r="B200" s="8">
        <v>2018</v>
      </c>
      <c r="C200" s="9" t="s">
        <v>153</v>
      </c>
      <c r="D200" s="8" t="s">
        <v>3002</v>
      </c>
      <c r="F200" s="1" t="str">
        <f>IFERROR(IF(VLOOKUP(C200,Resources!A:K,11,FALSE)=0,"",VLOOKUP(C200,Resources!A:K,11,FALSE)),"")</f>
        <v/>
      </c>
    </row>
    <row r="201" spans="1:6" s="1" customFormat="1" x14ac:dyDescent="0.2">
      <c r="A201" s="8" t="s">
        <v>2787</v>
      </c>
      <c r="B201" s="8">
        <v>2018</v>
      </c>
      <c r="C201" s="9" t="s">
        <v>1420</v>
      </c>
      <c r="D201" s="8" t="s">
        <v>3003</v>
      </c>
      <c r="F201" s="1" t="str">
        <f>IFERROR(IF(VLOOKUP(C201,Resources!A:K,11,FALSE)=0,"",VLOOKUP(C201,Resources!A:K,11,FALSE)),"")</f>
        <v/>
      </c>
    </row>
    <row r="202" spans="1:6" s="1" customFormat="1" x14ac:dyDescent="0.2">
      <c r="A202" s="8" t="s">
        <v>2787</v>
      </c>
      <c r="B202" s="8">
        <v>2018</v>
      </c>
      <c r="C202" s="9" t="s">
        <v>1421</v>
      </c>
      <c r="D202" s="8" t="s">
        <v>3004</v>
      </c>
      <c r="F202" s="1" t="str">
        <f>IFERROR(IF(VLOOKUP(C202,Resources!A:K,11,FALSE)=0,"",VLOOKUP(C202,Resources!A:K,11,FALSE)),"")</f>
        <v/>
      </c>
    </row>
    <row r="203" spans="1:6" s="1" customFormat="1" x14ac:dyDescent="0.2">
      <c r="A203" s="8" t="s">
        <v>2787</v>
      </c>
      <c r="B203" s="8">
        <v>2018</v>
      </c>
      <c r="C203" s="9" t="s">
        <v>154</v>
      </c>
      <c r="D203" s="8" t="s">
        <v>3005</v>
      </c>
      <c r="F203" s="1" t="str">
        <f>IFERROR(IF(VLOOKUP(C203,Resources!A:K,11,FALSE)=0,"",VLOOKUP(C203,Resources!A:K,11,FALSE)),"")</f>
        <v/>
      </c>
    </row>
    <row r="204" spans="1:6" s="1" customFormat="1" x14ac:dyDescent="0.2">
      <c r="A204" s="8" t="s">
        <v>2787</v>
      </c>
      <c r="B204" s="8">
        <v>2018</v>
      </c>
      <c r="C204" s="9" t="s">
        <v>688</v>
      </c>
      <c r="D204" s="8" t="s">
        <v>3006</v>
      </c>
      <c r="F204" s="1" t="str">
        <f>IFERROR(IF(VLOOKUP(C204,Resources!A:K,11,FALSE)=0,"",VLOOKUP(C204,Resources!A:K,11,FALSE)),"")</f>
        <v/>
      </c>
    </row>
    <row r="205" spans="1:6" s="1" customFormat="1" x14ac:dyDescent="0.2">
      <c r="A205" s="8" t="s">
        <v>2787</v>
      </c>
      <c r="B205" s="8">
        <v>2018</v>
      </c>
      <c r="C205" s="9" t="s">
        <v>689</v>
      </c>
      <c r="D205" s="8" t="s">
        <v>3007</v>
      </c>
      <c r="F205" s="1" t="str">
        <f>IFERROR(IF(VLOOKUP(C205,Resources!A:K,11,FALSE)=0,"",VLOOKUP(C205,Resources!A:K,11,FALSE)),"")</f>
        <v/>
      </c>
    </row>
    <row r="206" spans="1:6" s="1" customFormat="1" x14ac:dyDescent="0.2">
      <c r="A206" s="8" t="s">
        <v>2787</v>
      </c>
      <c r="B206" s="8">
        <v>2018</v>
      </c>
      <c r="C206" s="9" t="s">
        <v>155</v>
      </c>
      <c r="D206" s="8" t="s">
        <v>3008</v>
      </c>
      <c r="F206" s="1" t="str">
        <f>IFERROR(IF(VLOOKUP(C206,Resources!A:K,11,FALSE)=0,"",VLOOKUP(C206,Resources!A:K,11,FALSE)),"")</f>
        <v/>
      </c>
    </row>
    <row r="207" spans="1:6" s="1" customFormat="1" x14ac:dyDescent="0.2">
      <c r="A207" s="8" t="s">
        <v>2787</v>
      </c>
      <c r="B207" s="8">
        <v>2018</v>
      </c>
      <c r="C207" s="9" t="s">
        <v>156</v>
      </c>
      <c r="D207" s="8" t="s">
        <v>3009</v>
      </c>
      <c r="F207" s="1" t="str">
        <f>IFERROR(IF(VLOOKUP(C207,Resources!A:K,11,FALSE)=0,"",VLOOKUP(C207,Resources!A:K,11,FALSE)),"")</f>
        <v/>
      </c>
    </row>
    <row r="208" spans="1:6" s="1" customFormat="1" x14ac:dyDescent="0.2">
      <c r="A208" s="8" t="s">
        <v>2787</v>
      </c>
      <c r="B208" s="8">
        <v>2018</v>
      </c>
      <c r="C208" s="9" t="s">
        <v>690</v>
      </c>
      <c r="D208" s="8" t="s">
        <v>3010</v>
      </c>
      <c r="F208" s="1" t="str">
        <f>IFERROR(IF(VLOOKUP(C208,Resources!A:K,11,FALSE)=0,"",VLOOKUP(C208,Resources!A:K,11,FALSE)),"")</f>
        <v/>
      </c>
    </row>
    <row r="209" spans="1:6" s="1" customFormat="1" x14ac:dyDescent="0.2">
      <c r="A209" s="8" t="s">
        <v>2787</v>
      </c>
      <c r="B209" s="8">
        <v>2018</v>
      </c>
      <c r="C209" s="9" t="s">
        <v>158</v>
      </c>
      <c r="D209" s="8" t="s">
        <v>3011</v>
      </c>
      <c r="F209" s="1" t="str">
        <f>IFERROR(IF(VLOOKUP(C209,Resources!A:K,11,FALSE)=0,"",VLOOKUP(C209,Resources!A:K,11,FALSE)),"")</f>
        <v/>
      </c>
    </row>
    <row r="210" spans="1:6" s="1" customFormat="1" x14ac:dyDescent="0.2">
      <c r="A210" s="8" t="s">
        <v>2787</v>
      </c>
      <c r="B210" s="8">
        <v>2018</v>
      </c>
      <c r="C210" s="9" t="s">
        <v>159</v>
      </c>
      <c r="D210" s="8" t="s">
        <v>3012</v>
      </c>
      <c r="F210" s="1" t="str">
        <f>IFERROR(IF(VLOOKUP(C210,Resources!A:K,11,FALSE)=0,"",VLOOKUP(C210,Resources!A:K,11,FALSE)),"")</f>
        <v/>
      </c>
    </row>
    <row r="211" spans="1:6" s="1" customFormat="1" x14ac:dyDescent="0.2">
      <c r="A211" s="8" t="s">
        <v>2787</v>
      </c>
      <c r="B211" s="8">
        <v>2018</v>
      </c>
      <c r="C211" s="9" t="s">
        <v>1423</v>
      </c>
      <c r="D211" s="8" t="s">
        <v>3013</v>
      </c>
      <c r="F211" s="1" t="str">
        <f>IFERROR(IF(VLOOKUP(C211,Resources!A:K,11,FALSE)=0,"",VLOOKUP(C211,Resources!A:K,11,FALSE)),"")</f>
        <v/>
      </c>
    </row>
    <row r="212" spans="1:6" s="1" customFormat="1" x14ac:dyDescent="0.2">
      <c r="A212" s="8" t="s">
        <v>2787</v>
      </c>
      <c r="B212" s="8">
        <v>2018</v>
      </c>
      <c r="C212" s="9" t="s">
        <v>3015</v>
      </c>
      <c r="D212" s="8" t="s">
        <v>3014</v>
      </c>
      <c r="F212" s="1" t="str">
        <f>IFERROR(IF(VLOOKUP(C212,Resources!A:K,11,FALSE)=0,"",VLOOKUP(C212,Resources!A:K,11,FALSE)),"")</f>
        <v/>
      </c>
    </row>
    <row r="213" spans="1:6" s="1" customFormat="1" x14ac:dyDescent="0.2">
      <c r="A213" s="8" t="s">
        <v>2787</v>
      </c>
      <c r="B213" s="8">
        <v>2018</v>
      </c>
      <c r="C213" s="9" t="s">
        <v>1424</v>
      </c>
      <c r="D213" s="8" t="s">
        <v>3016</v>
      </c>
      <c r="F213" s="1" t="str">
        <f>IFERROR(IF(VLOOKUP(C213,Resources!A:K,11,FALSE)=0,"",VLOOKUP(C213,Resources!A:K,11,FALSE)),"")</f>
        <v/>
      </c>
    </row>
    <row r="214" spans="1:6" s="1" customFormat="1" x14ac:dyDescent="0.2">
      <c r="A214" s="8" t="s">
        <v>2787</v>
      </c>
      <c r="B214" s="8">
        <v>2018</v>
      </c>
      <c r="C214" s="9" t="s">
        <v>162</v>
      </c>
      <c r="D214" s="8" t="s">
        <v>3017</v>
      </c>
      <c r="F214" s="1" t="str">
        <f>IFERROR(IF(VLOOKUP(C214,Resources!A:K,11,FALSE)=0,"",VLOOKUP(C214,Resources!A:K,11,FALSE)),"")</f>
        <v/>
      </c>
    </row>
    <row r="215" spans="1:6" s="1" customFormat="1" x14ac:dyDescent="0.2">
      <c r="A215" s="8" t="s">
        <v>2787</v>
      </c>
      <c r="B215" s="8">
        <v>2018</v>
      </c>
      <c r="C215" s="9" t="s">
        <v>1425</v>
      </c>
      <c r="D215" s="8" t="s">
        <v>3018</v>
      </c>
      <c r="F215" s="1" t="str">
        <f>IFERROR(IF(VLOOKUP(C215,Resources!A:K,11,FALSE)=0,"",VLOOKUP(C215,Resources!A:K,11,FALSE)),"")</f>
        <v/>
      </c>
    </row>
    <row r="216" spans="1:6" s="1" customFormat="1" x14ac:dyDescent="0.2">
      <c r="A216" s="8" t="s">
        <v>2787</v>
      </c>
      <c r="B216" s="8">
        <v>2018</v>
      </c>
      <c r="C216" s="9" t="s">
        <v>165</v>
      </c>
      <c r="D216" s="8" t="s">
        <v>3019</v>
      </c>
      <c r="F216" s="1" t="str">
        <f>IFERROR(IF(VLOOKUP(C216,Resources!A:K,11,FALSE)=0,"",VLOOKUP(C216,Resources!A:K,11,FALSE)),"")</f>
        <v/>
      </c>
    </row>
    <row r="217" spans="1:6" s="1" customFormat="1" x14ac:dyDescent="0.2">
      <c r="A217" s="8" t="s">
        <v>2787</v>
      </c>
      <c r="B217" s="8">
        <v>2018</v>
      </c>
      <c r="C217" s="9" t="s">
        <v>166</v>
      </c>
      <c r="D217" s="9" t="s">
        <v>565</v>
      </c>
      <c r="F217" s="1" t="str">
        <f>IFERROR(IF(VLOOKUP(C217,Resources!A:K,11,FALSE)=0,"",VLOOKUP(C217,Resources!A:K,11,FALSE)),"")</f>
        <v/>
      </c>
    </row>
    <row r="218" spans="1:6" s="1" customFormat="1" x14ac:dyDescent="0.2">
      <c r="A218" s="8" t="s">
        <v>2787</v>
      </c>
      <c r="B218" s="8">
        <v>2018</v>
      </c>
      <c r="C218" s="9" t="s">
        <v>1427</v>
      </c>
      <c r="D218" s="8" t="s">
        <v>3020</v>
      </c>
      <c r="F218" s="1" t="str">
        <f>IFERROR(IF(VLOOKUP(C218,Resources!A:K,11,FALSE)=0,"",VLOOKUP(C218,Resources!A:K,11,FALSE)),"")</f>
        <v/>
      </c>
    </row>
    <row r="219" spans="1:6" s="1" customFormat="1" x14ac:dyDescent="0.2">
      <c r="A219" s="8" t="s">
        <v>2787</v>
      </c>
      <c r="B219" s="8">
        <v>2018</v>
      </c>
      <c r="C219" s="9" t="s">
        <v>167</v>
      </c>
      <c r="D219" s="8" t="s">
        <v>3021</v>
      </c>
      <c r="F219" s="1" t="str">
        <f>IFERROR(IF(VLOOKUP(C219,Resources!A:K,11,FALSE)=0,"",VLOOKUP(C219,Resources!A:K,11,FALSE)),"")</f>
        <v/>
      </c>
    </row>
    <row r="220" spans="1:6" s="1" customFormat="1" x14ac:dyDescent="0.2">
      <c r="A220" s="8" t="s">
        <v>2787</v>
      </c>
      <c r="B220" s="8">
        <v>2018</v>
      </c>
      <c r="C220" s="9" t="s">
        <v>168</v>
      </c>
      <c r="D220" s="8" t="s">
        <v>3022</v>
      </c>
      <c r="F220" s="1" t="str">
        <f>IFERROR(IF(VLOOKUP(C220,Resources!A:K,11,FALSE)=0,"",VLOOKUP(C220,Resources!A:K,11,FALSE)),"")</f>
        <v/>
      </c>
    </row>
    <row r="221" spans="1:6" s="1" customFormat="1" x14ac:dyDescent="0.2">
      <c r="A221" s="8" t="s">
        <v>2787</v>
      </c>
      <c r="B221" s="8">
        <v>2018</v>
      </c>
      <c r="C221" s="9" t="s">
        <v>169</v>
      </c>
      <c r="D221" s="8" t="s">
        <v>3023</v>
      </c>
      <c r="F221" s="1" t="str">
        <f>IFERROR(IF(VLOOKUP(C221,Resources!A:K,11,FALSE)=0,"",VLOOKUP(C221,Resources!A:K,11,FALSE)),"")</f>
        <v>Y</v>
      </c>
    </row>
    <row r="222" spans="1:6" s="1" customFormat="1" x14ac:dyDescent="0.2">
      <c r="A222" s="8" t="s">
        <v>2787</v>
      </c>
      <c r="B222" s="8">
        <v>2018</v>
      </c>
      <c r="C222" s="9" t="s">
        <v>171</v>
      </c>
      <c r="D222" s="8" t="s">
        <v>3024</v>
      </c>
      <c r="F222" s="1" t="str">
        <f>IFERROR(IF(VLOOKUP(C222,Resources!A:K,11,FALSE)=0,"",VLOOKUP(C222,Resources!A:K,11,FALSE)),"")</f>
        <v/>
      </c>
    </row>
    <row r="223" spans="1:6" s="1" customFormat="1" x14ac:dyDescent="0.2">
      <c r="A223" s="8" t="s">
        <v>2787</v>
      </c>
      <c r="B223" s="8">
        <v>2018</v>
      </c>
      <c r="C223" s="9" t="s">
        <v>173</v>
      </c>
      <c r="D223" s="8" t="s">
        <v>3025</v>
      </c>
      <c r="F223" s="1" t="str">
        <f>IFERROR(IF(VLOOKUP(C223,Resources!A:K,11,FALSE)=0,"",VLOOKUP(C223,Resources!A:K,11,FALSE)),"")</f>
        <v/>
      </c>
    </row>
    <row r="224" spans="1:6" s="1" customFormat="1" x14ac:dyDescent="0.2">
      <c r="A224" s="8" t="s">
        <v>2787</v>
      </c>
      <c r="B224" s="8">
        <v>2018</v>
      </c>
      <c r="C224" s="9" t="s">
        <v>175</v>
      </c>
      <c r="D224" s="8" t="s">
        <v>3026</v>
      </c>
      <c r="F224" s="1" t="str">
        <f>IFERROR(IF(VLOOKUP(C224,Resources!A:K,11,FALSE)=0,"",VLOOKUP(C224,Resources!A:K,11,FALSE)),"")</f>
        <v/>
      </c>
    </row>
    <row r="225" spans="1:6" s="1" customFormat="1" x14ac:dyDescent="0.2">
      <c r="A225" s="8" t="s">
        <v>2787</v>
      </c>
      <c r="B225" s="8">
        <v>2018</v>
      </c>
      <c r="C225" s="9" t="s">
        <v>1428</v>
      </c>
      <c r="D225" s="8" t="s">
        <v>3027</v>
      </c>
      <c r="F225" s="1" t="str">
        <f>IFERROR(IF(VLOOKUP(C225,Resources!A:K,11,FALSE)=0,"",VLOOKUP(C225,Resources!A:K,11,FALSE)),"")</f>
        <v/>
      </c>
    </row>
    <row r="226" spans="1:6" s="1" customFormat="1" x14ac:dyDescent="0.2">
      <c r="A226" s="8" t="s">
        <v>2787</v>
      </c>
      <c r="B226" s="8">
        <v>2018</v>
      </c>
      <c r="C226" s="9" t="s">
        <v>1429</v>
      </c>
      <c r="D226" s="8" t="s">
        <v>3028</v>
      </c>
      <c r="F226" s="1" t="str">
        <f>IFERROR(IF(VLOOKUP(C226,Resources!A:K,11,FALSE)=0,"",VLOOKUP(C226,Resources!A:K,11,FALSE)),"")</f>
        <v/>
      </c>
    </row>
    <row r="227" spans="1:6" s="1" customFormat="1" x14ac:dyDescent="0.2">
      <c r="A227" s="8" t="s">
        <v>2787</v>
      </c>
      <c r="B227" s="8">
        <v>2018</v>
      </c>
      <c r="C227" s="9" t="s">
        <v>177</v>
      </c>
      <c r="D227" s="8" t="s">
        <v>3029</v>
      </c>
      <c r="F227" s="1" t="str">
        <f>IFERROR(IF(VLOOKUP(C227,Resources!A:K,11,FALSE)=0,"",VLOOKUP(C227,Resources!A:K,11,FALSE)),"")</f>
        <v/>
      </c>
    </row>
    <row r="228" spans="1:6" s="1" customFormat="1" x14ac:dyDescent="0.2">
      <c r="A228" s="8" t="s">
        <v>2787</v>
      </c>
      <c r="B228" s="8">
        <v>2018</v>
      </c>
      <c r="C228" s="9" t="s">
        <v>1430</v>
      </c>
      <c r="D228" s="8" t="s">
        <v>3030</v>
      </c>
      <c r="F228" s="1" t="str">
        <f>IFERROR(IF(VLOOKUP(C228,Resources!A:K,11,FALSE)=0,"",VLOOKUP(C228,Resources!A:K,11,FALSE)),"")</f>
        <v/>
      </c>
    </row>
    <row r="229" spans="1:6" s="1" customFormat="1" x14ac:dyDescent="0.2">
      <c r="A229" s="8" t="s">
        <v>2787</v>
      </c>
      <c r="B229" s="8">
        <v>2018</v>
      </c>
      <c r="C229" s="9" t="s">
        <v>178</v>
      </c>
      <c r="D229" s="8" t="s">
        <v>3031</v>
      </c>
      <c r="F229" s="1" t="str">
        <f>IFERROR(IF(VLOOKUP(C229,Resources!A:K,11,FALSE)=0,"",VLOOKUP(C229,Resources!A:K,11,FALSE)),"")</f>
        <v/>
      </c>
    </row>
    <row r="230" spans="1:6" s="1" customFormat="1" x14ac:dyDescent="0.2">
      <c r="A230" s="8" t="s">
        <v>2787</v>
      </c>
      <c r="B230" s="8">
        <v>2018</v>
      </c>
      <c r="C230" s="9" t="s">
        <v>1431</v>
      </c>
      <c r="D230" s="8" t="s">
        <v>3032</v>
      </c>
      <c r="F230" s="1" t="str">
        <f>IFERROR(IF(VLOOKUP(C230,Resources!A:K,11,FALSE)=0,"",VLOOKUP(C230,Resources!A:K,11,FALSE)),"")</f>
        <v/>
      </c>
    </row>
    <row r="231" spans="1:6" s="1" customFormat="1" x14ac:dyDescent="0.2">
      <c r="A231" s="8" t="s">
        <v>2787</v>
      </c>
      <c r="B231" s="8">
        <v>2018</v>
      </c>
      <c r="C231" s="9" t="s">
        <v>179</v>
      </c>
      <c r="D231" s="8" t="s">
        <v>3033</v>
      </c>
      <c r="F231" s="1" t="str">
        <f>IFERROR(IF(VLOOKUP(C231,Resources!A:K,11,FALSE)=0,"",VLOOKUP(C231,Resources!A:K,11,FALSE)),"")</f>
        <v/>
      </c>
    </row>
    <row r="232" spans="1:6" s="1" customFormat="1" x14ac:dyDescent="0.2">
      <c r="A232" s="8" t="s">
        <v>2787</v>
      </c>
      <c r="B232" s="8">
        <v>2018</v>
      </c>
      <c r="C232" s="9" t="s">
        <v>180</v>
      </c>
      <c r="D232" s="8" t="s">
        <v>3034</v>
      </c>
      <c r="F232" s="1" t="str">
        <f>IFERROR(IF(VLOOKUP(C232,Resources!A:K,11,FALSE)=0,"",VLOOKUP(C232,Resources!A:K,11,FALSE)),"")</f>
        <v>Y</v>
      </c>
    </row>
    <row r="233" spans="1:6" s="1" customFormat="1" x14ac:dyDescent="0.2">
      <c r="A233" s="8" t="s">
        <v>2787</v>
      </c>
      <c r="B233" s="8">
        <v>2018</v>
      </c>
      <c r="C233" s="9" t="s">
        <v>181</v>
      </c>
      <c r="D233" s="8" t="s">
        <v>3035</v>
      </c>
      <c r="F233" s="1" t="str">
        <f>IFERROR(IF(VLOOKUP(C233,Resources!A:K,11,FALSE)=0,"",VLOOKUP(C233,Resources!A:K,11,FALSE)),"")</f>
        <v/>
      </c>
    </row>
    <row r="234" spans="1:6" s="1" customFormat="1" x14ac:dyDescent="0.2">
      <c r="A234" s="8" t="s">
        <v>2787</v>
      </c>
      <c r="B234" s="8">
        <v>2018</v>
      </c>
      <c r="C234" s="9" t="s">
        <v>183</v>
      </c>
      <c r="D234" s="8" t="s">
        <v>3036</v>
      </c>
      <c r="F234" s="1" t="str">
        <f>IFERROR(IF(VLOOKUP(C234,Resources!A:K,11,FALSE)=0,"",VLOOKUP(C234,Resources!A:K,11,FALSE)),"")</f>
        <v/>
      </c>
    </row>
    <row r="235" spans="1:6" s="1" customFormat="1" x14ac:dyDescent="0.2">
      <c r="A235" s="8" t="s">
        <v>2787</v>
      </c>
      <c r="B235" s="8">
        <v>2018</v>
      </c>
      <c r="C235" s="9" t="s">
        <v>185</v>
      </c>
      <c r="D235" s="8" t="s">
        <v>3037</v>
      </c>
      <c r="F235" s="1" t="str">
        <f>IFERROR(IF(VLOOKUP(C235,Resources!A:K,11,FALSE)=0,"",VLOOKUP(C235,Resources!A:K,11,FALSE)),"")</f>
        <v>Y</v>
      </c>
    </row>
    <row r="236" spans="1:6" s="1" customFormat="1" x14ac:dyDescent="0.2">
      <c r="A236" s="8" t="s">
        <v>2787</v>
      </c>
      <c r="B236" s="8">
        <v>2018</v>
      </c>
      <c r="C236" s="9" t="s">
        <v>3038</v>
      </c>
      <c r="D236" s="8" t="s">
        <v>3039</v>
      </c>
      <c r="F236" s="1" t="str">
        <f>IFERROR(IF(VLOOKUP(C236,Resources!A:K,11,FALSE)=0,"",VLOOKUP(C236,Resources!A:K,11,FALSE)),"")</f>
        <v/>
      </c>
    </row>
    <row r="237" spans="1:6" s="1" customFormat="1" x14ac:dyDescent="0.2">
      <c r="A237" s="8" t="s">
        <v>2787</v>
      </c>
      <c r="B237" s="8">
        <v>2018</v>
      </c>
      <c r="C237" s="9" t="s">
        <v>188</v>
      </c>
      <c r="D237" s="8" t="s">
        <v>571</v>
      </c>
      <c r="F237" s="1" t="str">
        <f>IFERROR(IF(VLOOKUP(C237,Resources!A:K,11,FALSE)=0,"",VLOOKUP(C237,Resources!A:K,11,FALSE)),"")</f>
        <v/>
      </c>
    </row>
    <row r="238" spans="1:6" s="1" customFormat="1" x14ac:dyDescent="0.2">
      <c r="A238" s="8" t="s">
        <v>2787</v>
      </c>
      <c r="B238" s="8">
        <v>2018</v>
      </c>
      <c r="C238" s="9" t="s">
        <v>1432</v>
      </c>
      <c r="D238" s="8" t="s">
        <v>3040</v>
      </c>
      <c r="F238" s="1" t="str">
        <f>IFERROR(IF(VLOOKUP(C238,Resources!A:K,11,FALSE)=0,"",VLOOKUP(C238,Resources!A:K,11,FALSE)),"")</f>
        <v/>
      </c>
    </row>
    <row r="239" spans="1:6" s="1" customFormat="1" x14ac:dyDescent="0.2">
      <c r="A239" s="8" t="s">
        <v>2787</v>
      </c>
      <c r="B239" s="8">
        <v>2018</v>
      </c>
      <c r="C239" s="9" t="s">
        <v>189</v>
      </c>
      <c r="D239" s="8" t="s">
        <v>3041</v>
      </c>
      <c r="F239" s="1" t="str">
        <f>IFERROR(IF(VLOOKUP(C239,Resources!A:K,11,FALSE)=0,"",VLOOKUP(C239,Resources!A:K,11,FALSE)),"")</f>
        <v/>
      </c>
    </row>
    <row r="240" spans="1:6" s="1" customFormat="1" x14ac:dyDescent="0.2">
      <c r="A240" s="8" t="s">
        <v>2787</v>
      </c>
      <c r="B240" s="8">
        <v>2018</v>
      </c>
      <c r="C240" s="9" t="s">
        <v>190</v>
      </c>
      <c r="D240" s="8" t="s">
        <v>3042</v>
      </c>
      <c r="F240" s="1" t="str">
        <f>IFERROR(IF(VLOOKUP(C240,Resources!A:K,11,FALSE)=0,"",VLOOKUP(C240,Resources!A:K,11,FALSE)),"")</f>
        <v/>
      </c>
    </row>
    <row r="241" spans="1:6" s="1" customFormat="1" x14ac:dyDescent="0.2">
      <c r="A241" s="8" t="s">
        <v>2787</v>
      </c>
      <c r="B241" s="8">
        <v>2018</v>
      </c>
      <c r="C241" s="9" t="s">
        <v>191</v>
      </c>
      <c r="D241" s="8" t="s">
        <v>3043</v>
      </c>
      <c r="F241" s="1" t="str">
        <f>IFERROR(IF(VLOOKUP(C241,Resources!A:K,11,FALSE)=0,"",VLOOKUP(C241,Resources!A:K,11,FALSE)),"")</f>
        <v/>
      </c>
    </row>
    <row r="242" spans="1:6" s="1" customFormat="1" x14ac:dyDescent="0.2">
      <c r="A242" s="8" t="s">
        <v>2787</v>
      </c>
      <c r="B242" s="8">
        <v>2018</v>
      </c>
      <c r="C242" s="9" t="s">
        <v>192</v>
      </c>
      <c r="D242" s="8" t="s">
        <v>572</v>
      </c>
      <c r="F242" s="1" t="str">
        <f>IFERROR(IF(VLOOKUP(C242,Resources!A:K,11,FALSE)=0,"",VLOOKUP(C242,Resources!A:K,11,FALSE)),"")</f>
        <v/>
      </c>
    </row>
    <row r="243" spans="1:6" s="1" customFormat="1" x14ac:dyDescent="0.2">
      <c r="A243" s="8" t="s">
        <v>2787</v>
      </c>
      <c r="B243" s="8">
        <v>2018</v>
      </c>
      <c r="C243" s="20" t="s">
        <v>193</v>
      </c>
      <c r="D243" s="8" t="s">
        <v>3045</v>
      </c>
      <c r="F243" s="1" t="str">
        <f>IFERROR(IF(VLOOKUP(C243,Resources!A:K,11,FALSE)=0,"",VLOOKUP(C243,Resources!A:K,11,FALSE)),"")</f>
        <v/>
      </c>
    </row>
    <row r="244" spans="1:6" s="1" customFormat="1" x14ac:dyDescent="0.2">
      <c r="A244" s="8" t="s">
        <v>2787</v>
      </c>
      <c r="B244" s="8">
        <v>2018</v>
      </c>
      <c r="C244" s="9" t="s">
        <v>3046</v>
      </c>
      <c r="D244" s="8" t="s">
        <v>3047</v>
      </c>
      <c r="F244" s="1" t="str">
        <f>IFERROR(IF(VLOOKUP(C244,Resources!A:K,11,FALSE)=0,"",VLOOKUP(C244,Resources!A:K,11,FALSE)),"")</f>
        <v/>
      </c>
    </row>
    <row r="245" spans="1:6" s="1" customFormat="1" x14ac:dyDescent="0.2">
      <c r="A245" s="8" t="s">
        <v>2787</v>
      </c>
      <c r="B245" s="8">
        <v>2018</v>
      </c>
      <c r="C245" s="9" t="s">
        <v>691</v>
      </c>
      <c r="D245" s="8" t="s">
        <v>3048</v>
      </c>
      <c r="F245" s="1" t="str">
        <f>IFERROR(IF(VLOOKUP(C245,Resources!A:K,11,FALSE)=0,"",VLOOKUP(C245,Resources!A:K,11,FALSE)),"")</f>
        <v/>
      </c>
    </row>
    <row r="246" spans="1:6" s="1" customFormat="1" x14ac:dyDescent="0.2">
      <c r="A246" s="8" t="s">
        <v>2787</v>
      </c>
      <c r="B246" s="8">
        <v>2018</v>
      </c>
      <c r="C246" s="9" t="s">
        <v>692</v>
      </c>
      <c r="D246" s="8" t="s">
        <v>565</v>
      </c>
      <c r="F246" s="1" t="str">
        <f>IFERROR(IF(VLOOKUP(C246,Resources!A:K,11,FALSE)=0,"",VLOOKUP(C246,Resources!A:K,11,FALSE)),"")</f>
        <v/>
      </c>
    </row>
    <row r="247" spans="1:6" s="1" customFormat="1" x14ac:dyDescent="0.2">
      <c r="A247" s="8" t="s">
        <v>2787</v>
      </c>
      <c r="B247" s="8">
        <v>2018</v>
      </c>
      <c r="C247" s="9" t="s">
        <v>196</v>
      </c>
      <c r="D247" s="8" t="s">
        <v>3049</v>
      </c>
      <c r="F247" s="1" t="str">
        <f>IFERROR(IF(VLOOKUP(C247,Resources!A:K,11,FALSE)=0,"",VLOOKUP(C247,Resources!A:K,11,FALSE)),"")</f>
        <v/>
      </c>
    </row>
    <row r="248" spans="1:6" s="1" customFormat="1" x14ac:dyDescent="0.2">
      <c r="A248" s="8" t="s">
        <v>2787</v>
      </c>
      <c r="B248" s="8">
        <v>2018</v>
      </c>
      <c r="C248" s="9" t="s">
        <v>197</v>
      </c>
      <c r="D248" s="8" t="s">
        <v>3050</v>
      </c>
      <c r="F248" s="1" t="str">
        <f>IFERROR(IF(VLOOKUP(C248,Resources!A:K,11,FALSE)=0,"",VLOOKUP(C248,Resources!A:K,11,FALSE)),"")</f>
        <v/>
      </c>
    </row>
    <row r="249" spans="1:6" s="1" customFormat="1" x14ac:dyDescent="0.2">
      <c r="A249" s="8" t="s">
        <v>2787</v>
      </c>
      <c r="B249" s="8">
        <v>2018</v>
      </c>
      <c r="C249" s="9" t="s">
        <v>198</v>
      </c>
      <c r="D249" s="8" t="s">
        <v>574</v>
      </c>
      <c r="F249" s="1" t="str">
        <f>IFERROR(IF(VLOOKUP(C249,Resources!A:K,11,FALSE)=0,"",VLOOKUP(C249,Resources!A:K,11,FALSE)),"")</f>
        <v/>
      </c>
    </row>
    <row r="250" spans="1:6" s="1" customFormat="1" x14ac:dyDescent="0.2">
      <c r="A250" s="8" t="s">
        <v>2787</v>
      </c>
      <c r="B250" s="8">
        <v>2018</v>
      </c>
      <c r="C250" s="9" t="s">
        <v>199</v>
      </c>
      <c r="D250" s="8" t="s">
        <v>3051</v>
      </c>
      <c r="F250" s="1" t="str">
        <f>IFERROR(IF(VLOOKUP(C250,Resources!A:K,11,FALSE)=0,"",VLOOKUP(C250,Resources!A:K,11,FALSE)),"")</f>
        <v/>
      </c>
    </row>
    <row r="251" spans="1:6" s="1" customFormat="1" x14ac:dyDescent="0.2">
      <c r="A251" s="8" t="s">
        <v>2787</v>
      </c>
      <c r="B251" s="8">
        <v>2018</v>
      </c>
      <c r="C251" s="9" t="s">
        <v>693</v>
      </c>
      <c r="D251" s="8" t="s">
        <v>3052</v>
      </c>
      <c r="F251" s="1" t="str">
        <f>IFERROR(IF(VLOOKUP(C251,Resources!A:K,11,FALSE)=0,"",VLOOKUP(C251,Resources!A:K,11,FALSE)),"")</f>
        <v>Y</v>
      </c>
    </row>
    <row r="252" spans="1:6" s="1" customFormat="1" x14ac:dyDescent="0.2">
      <c r="A252" s="8" t="s">
        <v>2787</v>
      </c>
      <c r="B252" s="8">
        <v>2018</v>
      </c>
      <c r="C252" s="9" t="s">
        <v>200</v>
      </c>
      <c r="D252" s="8" t="s">
        <v>3053</v>
      </c>
      <c r="F252" s="1" t="str">
        <f>IFERROR(IF(VLOOKUP(C252,Resources!A:K,11,FALSE)=0,"",VLOOKUP(C252,Resources!A:K,11,FALSE)),"")</f>
        <v/>
      </c>
    </row>
    <row r="253" spans="1:6" s="1" customFormat="1" x14ac:dyDescent="0.2">
      <c r="A253" s="8" t="s">
        <v>2787</v>
      </c>
      <c r="B253" s="8">
        <v>2018</v>
      </c>
      <c r="C253" s="9" t="s">
        <v>201</v>
      </c>
      <c r="D253" s="8" t="s">
        <v>3054</v>
      </c>
      <c r="F253" s="1" t="str">
        <f>IFERROR(IF(VLOOKUP(C253,Resources!A:K,11,FALSE)=0,"",VLOOKUP(C253,Resources!A:K,11,FALSE)),"")</f>
        <v/>
      </c>
    </row>
    <row r="254" spans="1:6" s="1" customFormat="1" x14ac:dyDescent="0.2">
      <c r="A254" s="8" t="s">
        <v>2787</v>
      </c>
      <c r="B254" s="8">
        <v>2018</v>
      </c>
      <c r="C254" s="9" t="s">
        <v>694</v>
      </c>
      <c r="D254" s="8" t="s">
        <v>3055</v>
      </c>
      <c r="F254" s="1" t="str">
        <f>IFERROR(IF(VLOOKUP(C254,Resources!A:K,11,FALSE)=0,"",VLOOKUP(C254,Resources!A:K,11,FALSE)),"")</f>
        <v/>
      </c>
    </row>
    <row r="255" spans="1:6" s="1" customFormat="1" x14ac:dyDescent="0.2">
      <c r="A255" s="8" t="s">
        <v>2787</v>
      </c>
      <c r="B255" s="8">
        <v>2018</v>
      </c>
      <c r="C255" s="9" t="s">
        <v>202</v>
      </c>
      <c r="D255" s="8" t="s">
        <v>3056</v>
      </c>
      <c r="F255" s="1" t="str">
        <f>IFERROR(IF(VLOOKUP(C255,Resources!A:K,11,FALSE)=0,"",VLOOKUP(C255,Resources!A:K,11,FALSE)),"")</f>
        <v/>
      </c>
    </row>
    <row r="256" spans="1:6" s="1" customFormat="1" x14ac:dyDescent="0.2">
      <c r="A256" s="8" t="s">
        <v>2787</v>
      </c>
      <c r="B256" s="8">
        <v>2018</v>
      </c>
      <c r="C256" s="9" t="s">
        <v>1433</v>
      </c>
      <c r="D256" s="8" t="s">
        <v>3057</v>
      </c>
      <c r="F256" s="1" t="str">
        <f>IFERROR(IF(VLOOKUP(C256,Resources!A:K,11,FALSE)=0,"",VLOOKUP(C256,Resources!A:K,11,FALSE)),"")</f>
        <v/>
      </c>
    </row>
    <row r="257" spans="1:6" s="1" customFormat="1" x14ac:dyDescent="0.2">
      <c r="A257" s="8" t="s">
        <v>2787</v>
      </c>
      <c r="B257" s="8">
        <v>2018</v>
      </c>
      <c r="C257" s="9" t="s">
        <v>204</v>
      </c>
      <c r="D257" s="8" t="s">
        <v>3058</v>
      </c>
      <c r="F257" s="1" t="str">
        <f>IFERROR(IF(VLOOKUP(C257,Resources!A:K,11,FALSE)=0,"",VLOOKUP(C257,Resources!A:K,11,FALSE)),"")</f>
        <v/>
      </c>
    </row>
    <row r="258" spans="1:6" s="1" customFormat="1" x14ac:dyDescent="0.2">
      <c r="A258" s="8" t="s">
        <v>2787</v>
      </c>
      <c r="B258" s="8">
        <v>2018</v>
      </c>
      <c r="C258" s="9" t="s">
        <v>205</v>
      </c>
      <c r="D258" s="8" t="s">
        <v>3059</v>
      </c>
      <c r="F258" s="1" t="str">
        <f>IFERROR(IF(VLOOKUP(C258,Resources!A:K,11,FALSE)=0,"",VLOOKUP(C258,Resources!A:K,11,FALSE)),"")</f>
        <v/>
      </c>
    </row>
    <row r="259" spans="1:6" s="1" customFormat="1" x14ac:dyDescent="0.2">
      <c r="A259" s="8" t="s">
        <v>2787</v>
      </c>
      <c r="B259" s="8">
        <v>2018</v>
      </c>
      <c r="C259" s="9" t="s">
        <v>206</v>
      </c>
      <c r="D259" s="8" t="s">
        <v>575</v>
      </c>
      <c r="F259" s="1" t="str">
        <f>IFERROR(IF(VLOOKUP(C259,Resources!A:K,11,FALSE)=0,"",VLOOKUP(C259,Resources!A:K,11,FALSE)),"")</f>
        <v/>
      </c>
    </row>
    <row r="260" spans="1:6" s="1" customFormat="1" x14ac:dyDescent="0.2">
      <c r="A260" s="8" t="s">
        <v>2787</v>
      </c>
      <c r="B260" s="8">
        <v>2018</v>
      </c>
      <c r="C260" s="9" t="s">
        <v>207</v>
      </c>
      <c r="D260" s="8" t="s">
        <v>3060</v>
      </c>
      <c r="F260" s="1" t="str">
        <f>IFERROR(IF(VLOOKUP(C260,Resources!A:K,11,FALSE)=0,"",VLOOKUP(C260,Resources!A:K,11,FALSE)),"")</f>
        <v/>
      </c>
    </row>
    <row r="261" spans="1:6" s="1" customFormat="1" x14ac:dyDescent="0.2">
      <c r="A261" s="8" t="s">
        <v>2787</v>
      </c>
      <c r="B261" s="8">
        <v>2018</v>
      </c>
      <c r="C261" s="9" t="s">
        <v>695</v>
      </c>
      <c r="D261" s="8" t="s">
        <v>3062</v>
      </c>
      <c r="F261" s="1" t="str">
        <f>IFERROR(IF(VLOOKUP(C261,Resources!A:K,11,FALSE)=0,"",VLOOKUP(C261,Resources!A:K,11,FALSE)),"")</f>
        <v/>
      </c>
    </row>
    <row r="262" spans="1:6" s="1" customFormat="1" x14ac:dyDescent="0.2">
      <c r="A262" s="8" t="s">
        <v>2787</v>
      </c>
      <c r="B262" s="8">
        <v>2018</v>
      </c>
      <c r="C262" s="9" t="s">
        <v>208</v>
      </c>
      <c r="D262" s="8" t="s">
        <v>3063</v>
      </c>
      <c r="F262" s="1" t="str">
        <f>IFERROR(IF(VLOOKUP(C262,Resources!A:K,11,FALSE)=0,"",VLOOKUP(C262,Resources!A:K,11,FALSE)),"")</f>
        <v/>
      </c>
    </row>
    <row r="263" spans="1:6" s="1" customFormat="1" x14ac:dyDescent="0.2">
      <c r="A263" s="8" t="s">
        <v>2787</v>
      </c>
      <c r="B263" s="8">
        <v>2018</v>
      </c>
      <c r="C263" s="9" t="s">
        <v>696</v>
      </c>
      <c r="D263" s="8" t="s">
        <v>3064</v>
      </c>
      <c r="F263" s="1" t="str">
        <f>IFERROR(IF(VLOOKUP(C263,Resources!A:K,11,FALSE)=0,"",VLOOKUP(C263,Resources!A:K,11,FALSE)),"")</f>
        <v/>
      </c>
    </row>
    <row r="264" spans="1:6" s="1" customFormat="1" x14ac:dyDescent="0.2">
      <c r="A264" s="8" t="s">
        <v>2787</v>
      </c>
      <c r="B264" s="8">
        <v>2018</v>
      </c>
      <c r="C264" s="9" t="s">
        <v>209</v>
      </c>
      <c r="D264" s="8" t="s">
        <v>3065</v>
      </c>
      <c r="F264" s="1" t="str">
        <f>IFERROR(IF(VLOOKUP(C264,Resources!A:K,11,FALSE)=0,"",VLOOKUP(C264,Resources!A:K,11,FALSE)),"")</f>
        <v/>
      </c>
    </row>
    <row r="265" spans="1:6" s="1" customFormat="1" x14ac:dyDescent="0.2">
      <c r="A265" s="8" t="s">
        <v>2787</v>
      </c>
      <c r="B265" s="8">
        <v>2018</v>
      </c>
      <c r="C265" s="9" t="s">
        <v>1434</v>
      </c>
      <c r="D265" s="8" t="s">
        <v>3066</v>
      </c>
      <c r="F265" s="1" t="str">
        <f>IFERROR(IF(VLOOKUP(C265,Resources!A:K,11,FALSE)=0,"",VLOOKUP(C265,Resources!A:K,11,FALSE)),"")</f>
        <v/>
      </c>
    </row>
    <row r="266" spans="1:6" s="1" customFormat="1" x14ac:dyDescent="0.2">
      <c r="A266" s="8" t="s">
        <v>2787</v>
      </c>
      <c r="B266" s="8">
        <v>2018</v>
      </c>
      <c r="C266" s="9" t="s">
        <v>210</v>
      </c>
      <c r="D266" s="8" t="s">
        <v>3067</v>
      </c>
      <c r="F266" s="1" t="str">
        <f>IFERROR(IF(VLOOKUP(C266,Resources!A:K,11,FALSE)=0,"",VLOOKUP(C266,Resources!A:K,11,FALSE)),"")</f>
        <v/>
      </c>
    </row>
    <row r="267" spans="1:6" s="1" customFormat="1" x14ac:dyDescent="0.2">
      <c r="A267" s="8" t="s">
        <v>2787</v>
      </c>
      <c r="B267" s="8">
        <v>2018</v>
      </c>
      <c r="C267" s="9" t="s">
        <v>211</v>
      </c>
      <c r="D267" s="8" t="s">
        <v>3068</v>
      </c>
      <c r="F267" s="1" t="str">
        <f>IFERROR(IF(VLOOKUP(C267,Resources!A:K,11,FALSE)=0,"",VLOOKUP(C267,Resources!A:K,11,FALSE)),"")</f>
        <v/>
      </c>
    </row>
    <row r="268" spans="1:6" s="1" customFormat="1" x14ac:dyDescent="0.2">
      <c r="A268" s="8" t="s">
        <v>2787</v>
      </c>
      <c r="B268" s="8">
        <v>2018</v>
      </c>
      <c r="C268" s="9" t="s">
        <v>213</v>
      </c>
      <c r="D268" s="8" t="s">
        <v>577</v>
      </c>
      <c r="F268" s="1" t="str">
        <f>IFERROR(IF(VLOOKUP(C268,Resources!A:K,11,FALSE)=0,"",VLOOKUP(C268,Resources!A:K,11,FALSE)),"")</f>
        <v/>
      </c>
    </row>
    <row r="269" spans="1:6" s="1" customFormat="1" x14ac:dyDescent="0.2">
      <c r="A269" s="8" t="s">
        <v>2787</v>
      </c>
      <c r="B269" s="8">
        <v>2018</v>
      </c>
      <c r="C269" s="9" t="s">
        <v>214</v>
      </c>
      <c r="D269" s="8" t="s">
        <v>3069</v>
      </c>
      <c r="F269" s="1" t="str">
        <f>IFERROR(IF(VLOOKUP(C269,Resources!A:K,11,FALSE)=0,"",VLOOKUP(C269,Resources!A:K,11,FALSE)),"")</f>
        <v/>
      </c>
    </row>
    <row r="270" spans="1:6" s="1" customFormat="1" x14ac:dyDescent="0.2">
      <c r="A270" s="8" t="s">
        <v>2787</v>
      </c>
      <c r="B270" s="8">
        <v>2018</v>
      </c>
      <c r="C270" s="9" t="s">
        <v>3070</v>
      </c>
      <c r="D270" s="8" t="s">
        <v>3072</v>
      </c>
      <c r="F270" s="1" t="str">
        <f>IFERROR(IF(VLOOKUP(C270,Resources!A:K,11,FALSE)=0,"",VLOOKUP(C270,Resources!A:K,11,FALSE)),"")</f>
        <v/>
      </c>
    </row>
    <row r="271" spans="1:6" s="1" customFormat="1" x14ac:dyDescent="0.2">
      <c r="A271" s="8" t="s">
        <v>2787</v>
      </c>
      <c r="B271" s="8">
        <v>2018</v>
      </c>
      <c r="C271" s="13" t="s">
        <v>698</v>
      </c>
      <c r="D271" s="8" t="s">
        <v>3071</v>
      </c>
      <c r="F271" s="1" t="str">
        <f>IFERROR(IF(VLOOKUP(C271,Resources!A:K,11,FALSE)=0,"",VLOOKUP(C271,Resources!A:K,11,FALSE)),"")</f>
        <v/>
      </c>
    </row>
    <row r="272" spans="1:6" s="1" customFormat="1" x14ac:dyDescent="0.2">
      <c r="A272" s="8" t="s">
        <v>2787</v>
      </c>
      <c r="B272" s="8">
        <v>2018</v>
      </c>
      <c r="C272" s="13" t="s">
        <v>1435</v>
      </c>
      <c r="D272" s="8" t="s">
        <v>3073</v>
      </c>
      <c r="F272" s="1" t="str">
        <f>IFERROR(IF(VLOOKUP(C272,Resources!A:K,11,FALSE)=0,"",VLOOKUP(C272,Resources!A:K,11,FALSE)),"")</f>
        <v/>
      </c>
    </row>
    <row r="273" spans="1:6" s="1" customFormat="1" x14ac:dyDescent="0.2">
      <c r="A273" s="8" t="s">
        <v>2787</v>
      </c>
      <c r="B273" s="8">
        <v>2018</v>
      </c>
      <c r="C273" s="13" t="s">
        <v>1436</v>
      </c>
      <c r="D273" s="8" t="s">
        <v>3074</v>
      </c>
      <c r="F273" s="1" t="str">
        <f>IFERROR(IF(VLOOKUP(C273,Resources!A:K,11,FALSE)=0,"",VLOOKUP(C273,Resources!A:K,11,FALSE)),"")</f>
        <v/>
      </c>
    </row>
    <row r="274" spans="1:6" s="1" customFormat="1" x14ac:dyDescent="0.2">
      <c r="A274" s="8" t="s">
        <v>2787</v>
      </c>
      <c r="B274" s="8">
        <v>2018</v>
      </c>
      <c r="C274" s="13" t="s">
        <v>215</v>
      </c>
      <c r="D274" s="8" t="s">
        <v>3075</v>
      </c>
      <c r="F274" s="1" t="str">
        <f>IFERROR(IF(VLOOKUP(C274,Resources!A:K,11,FALSE)=0,"",VLOOKUP(C274,Resources!A:K,11,FALSE)),"")</f>
        <v/>
      </c>
    </row>
    <row r="275" spans="1:6" s="1" customFormat="1" x14ac:dyDescent="0.2">
      <c r="A275" s="8" t="s">
        <v>2787</v>
      </c>
      <c r="B275" s="8">
        <v>2018</v>
      </c>
      <c r="C275" s="13" t="s">
        <v>216</v>
      </c>
      <c r="D275" s="8" t="s">
        <v>578</v>
      </c>
      <c r="F275" s="1" t="str">
        <f>IFERROR(IF(VLOOKUP(C275,Resources!A:K,11,FALSE)=0,"",VLOOKUP(C275,Resources!A:K,11,FALSE)),"")</f>
        <v/>
      </c>
    </row>
    <row r="276" spans="1:6" s="1" customFormat="1" x14ac:dyDescent="0.2">
      <c r="A276" s="8" t="s">
        <v>2787</v>
      </c>
      <c r="B276" s="8">
        <v>2018</v>
      </c>
      <c r="C276" s="13" t="s">
        <v>745</v>
      </c>
      <c r="D276" s="8" t="s">
        <v>3076</v>
      </c>
      <c r="F276" s="1" t="str">
        <f>IFERROR(IF(VLOOKUP(C276,Resources!A:K,11,FALSE)=0,"",VLOOKUP(C276,Resources!A:K,11,FALSE)),"")</f>
        <v/>
      </c>
    </row>
    <row r="277" spans="1:6" s="1" customFormat="1" x14ac:dyDescent="0.2">
      <c r="A277" s="8" t="s">
        <v>2787</v>
      </c>
      <c r="B277" s="8">
        <v>2018</v>
      </c>
      <c r="C277" s="13" t="s">
        <v>217</v>
      </c>
      <c r="D277" s="8" t="s">
        <v>3077</v>
      </c>
      <c r="F277" s="1" t="str">
        <f>IFERROR(IF(VLOOKUP(C277,Resources!A:K,11,FALSE)=0,"",VLOOKUP(C277,Resources!A:K,11,FALSE)),"")</f>
        <v/>
      </c>
    </row>
    <row r="278" spans="1:6" s="1" customFormat="1" x14ac:dyDescent="0.2">
      <c r="A278" s="8" t="s">
        <v>2787</v>
      </c>
      <c r="B278" s="8">
        <v>2018</v>
      </c>
      <c r="C278" s="13" t="s">
        <v>697</v>
      </c>
      <c r="D278" s="8" t="s">
        <v>3078</v>
      </c>
      <c r="F278" s="1" t="str">
        <f>IFERROR(IF(VLOOKUP(C278,Resources!A:K,11,FALSE)=0,"",VLOOKUP(C278,Resources!A:K,11,FALSE)),"")</f>
        <v/>
      </c>
    </row>
    <row r="279" spans="1:6" s="1" customFormat="1" x14ac:dyDescent="0.2">
      <c r="A279" s="8" t="s">
        <v>2787</v>
      </c>
      <c r="B279" s="8">
        <v>2018</v>
      </c>
      <c r="C279" s="13" t="s">
        <v>218</v>
      </c>
      <c r="D279" s="8" t="s">
        <v>3079</v>
      </c>
      <c r="F279" s="1" t="str">
        <f>IFERROR(IF(VLOOKUP(C279,Resources!A:K,11,FALSE)=0,"",VLOOKUP(C279,Resources!A:K,11,FALSE)),"")</f>
        <v/>
      </c>
    </row>
    <row r="280" spans="1:6" s="1" customFormat="1" x14ac:dyDescent="0.2">
      <c r="A280" s="8" t="s">
        <v>2787</v>
      </c>
      <c r="B280" s="8">
        <v>2018</v>
      </c>
      <c r="C280" s="13" t="s">
        <v>219</v>
      </c>
      <c r="D280" s="8" t="s">
        <v>3080</v>
      </c>
      <c r="F280" s="1" t="str">
        <f>IFERROR(IF(VLOOKUP(C280,Resources!A:K,11,FALSE)=0,"",VLOOKUP(C280,Resources!A:K,11,FALSE)),"")</f>
        <v/>
      </c>
    </row>
    <row r="281" spans="1:6" s="1" customFormat="1" x14ac:dyDescent="0.2">
      <c r="A281" s="8" t="s">
        <v>2787</v>
      </c>
      <c r="B281" s="8">
        <v>2018</v>
      </c>
      <c r="C281" s="13" t="s">
        <v>221</v>
      </c>
      <c r="D281" s="8" t="s">
        <v>3081</v>
      </c>
      <c r="F281" s="1" t="str">
        <f>IFERROR(IF(VLOOKUP(C281,Resources!A:K,11,FALSE)=0,"",VLOOKUP(C281,Resources!A:K,11,FALSE)),"")</f>
        <v/>
      </c>
    </row>
    <row r="282" spans="1:6" s="1" customFormat="1" ht="17" x14ac:dyDescent="0.2">
      <c r="A282" s="8" t="s">
        <v>2787</v>
      </c>
      <c r="B282" s="8">
        <v>2018</v>
      </c>
      <c r="C282" s="14" t="s">
        <v>222</v>
      </c>
      <c r="D282" s="8" t="s">
        <v>3082</v>
      </c>
      <c r="F282" s="1" t="str">
        <f>IFERROR(IF(VLOOKUP(C282,Resources!A:K,11,FALSE)=0,"",VLOOKUP(C282,Resources!A:K,11,FALSE)),"")</f>
        <v/>
      </c>
    </row>
    <row r="283" spans="1:6" s="1" customFormat="1" ht="17" x14ac:dyDescent="0.2">
      <c r="A283" s="8" t="s">
        <v>2787</v>
      </c>
      <c r="B283" s="8">
        <v>2018</v>
      </c>
      <c r="C283" s="14" t="s">
        <v>224</v>
      </c>
      <c r="D283" s="8" t="s">
        <v>3083</v>
      </c>
      <c r="F283" s="1" t="str">
        <f>IFERROR(IF(VLOOKUP(C283,Resources!A:K,11,FALSE)=0,"",VLOOKUP(C283,Resources!A:K,11,FALSE)),"")</f>
        <v>Y</v>
      </c>
    </row>
    <row r="284" spans="1:6" s="1" customFormat="1" ht="17" x14ac:dyDescent="0.2">
      <c r="A284" s="8" t="s">
        <v>2787</v>
      </c>
      <c r="B284" s="8">
        <v>2018</v>
      </c>
      <c r="C284" s="14" t="s">
        <v>225</v>
      </c>
      <c r="D284" s="8" t="s">
        <v>580</v>
      </c>
      <c r="F284" s="1" t="str">
        <f>IFERROR(IF(VLOOKUP(C284,Resources!A:K,11,FALSE)=0,"",VLOOKUP(C284,Resources!A:K,11,FALSE)),"")</f>
        <v/>
      </c>
    </row>
    <row r="285" spans="1:6" s="1" customFormat="1" ht="17" x14ac:dyDescent="0.2">
      <c r="A285" s="8" t="s">
        <v>2787</v>
      </c>
      <c r="B285" s="8">
        <v>2018</v>
      </c>
      <c r="C285" s="14" t="s">
        <v>226</v>
      </c>
      <c r="D285" s="8" t="s">
        <v>3085</v>
      </c>
      <c r="F285" s="1" t="str">
        <f>IFERROR(IF(VLOOKUP(C285,Resources!A:K,11,FALSE)=0,"",VLOOKUP(C285,Resources!A:K,11,FALSE)),"")</f>
        <v/>
      </c>
    </row>
    <row r="286" spans="1:6" s="1" customFormat="1" ht="17" x14ac:dyDescent="0.2">
      <c r="A286" s="8" t="s">
        <v>2787</v>
      </c>
      <c r="B286" s="8">
        <v>2018</v>
      </c>
      <c r="C286" s="14" t="s">
        <v>227</v>
      </c>
      <c r="D286" s="8" t="s">
        <v>3086</v>
      </c>
      <c r="F286" s="1" t="str">
        <f>IFERROR(IF(VLOOKUP(C286,Resources!A:K,11,FALSE)=0,"",VLOOKUP(C286,Resources!A:K,11,FALSE)),"")</f>
        <v/>
      </c>
    </row>
    <row r="287" spans="1:6" s="1" customFormat="1" ht="17" x14ac:dyDescent="0.2">
      <c r="A287" s="8" t="s">
        <v>2787</v>
      </c>
      <c r="B287" s="8">
        <v>2018</v>
      </c>
      <c r="C287" s="14" t="s">
        <v>228</v>
      </c>
      <c r="D287" s="8" t="s">
        <v>1875</v>
      </c>
      <c r="F287" s="1" t="str">
        <f>IFERROR(IF(VLOOKUP(C287,Resources!A:K,11,FALSE)=0,"",VLOOKUP(C287,Resources!A:K,11,FALSE)),"")</f>
        <v/>
      </c>
    </row>
    <row r="288" spans="1:6" s="1" customFormat="1" ht="17" x14ac:dyDescent="0.2">
      <c r="A288" s="8" t="s">
        <v>2787</v>
      </c>
      <c r="B288" s="8">
        <v>2018</v>
      </c>
      <c r="C288" s="14" t="s">
        <v>229</v>
      </c>
      <c r="D288" s="8" t="s">
        <v>3087</v>
      </c>
      <c r="F288" s="1" t="str">
        <f>IFERROR(IF(VLOOKUP(C288,Resources!A:K,11,FALSE)=0,"",VLOOKUP(C288,Resources!A:K,11,FALSE)),"")</f>
        <v/>
      </c>
    </row>
    <row r="289" spans="1:6" s="1" customFormat="1" ht="17" x14ac:dyDescent="0.2">
      <c r="A289" s="8" t="s">
        <v>2787</v>
      </c>
      <c r="B289" s="8">
        <v>2018</v>
      </c>
      <c r="C289" s="14" t="s">
        <v>1437</v>
      </c>
      <c r="D289" s="8" t="s">
        <v>3088</v>
      </c>
      <c r="F289" s="1" t="str">
        <f>IFERROR(IF(VLOOKUP(C289,Resources!A:K,11,FALSE)=0,"",VLOOKUP(C289,Resources!A:K,11,FALSE)),"")</f>
        <v/>
      </c>
    </row>
    <row r="290" spans="1:6" s="1" customFormat="1" ht="17" x14ac:dyDescent="0.2">
      <c r="A290" s="8" t="s">
        <v>2787</v>
      </c>
      <c r="B290" s="8">
        <v>2018</v>
      </c>
      <c r="C290" s="14" t="s">
        <v>230</v>
      </c>
      <c r="D290" s="8" t="s">
        <v>3089</v>
      </c>
      <c r="F290" s="1" t="str">
        <f>IFERROR(IF(VLOOKUP(C290,Resources!A:K,11,FALSE)=0,"",VLOOKUP(C290,Resources!A:K,11,FALSE)),"")</f>
        <v/>
      </c>
    </row>
    <row r="291" spans="1:6" s="1" customFormat="1" ht="17" x14ac:dyDescent="0.2">
      <c r="A291" s="8" t="s">
        <v>2787</v>
      </c>
      <c r="B291" s="8">
        <v>2018</v>
      </c>
      <c r="C291" s="14" t="s">
        <v>232</v>
      </c>
      <c r="D291" s="8" t="s">
        <v>3090</v>
      </c>
      <c r="F291" s="1" t="str">
        <f>IFERROR(IF(VLOOKUP(C291,Resources!A:K,11,FALSE)=0,"",VLOOKUP(C291,Resources!A:K,11,FALSE)),"")</f>
        <v/>
      </c>
    </row>
    <row r="292" spans="1:6" s="1" customFormat="1" ht="17" x14ac:dyDescent="0.2">
      <c r="A292" s="8" t="s">
        <v>2787</v>
      </c>
      <c r="B292" s="8">
        <v>2018</v>
      </c>
      <c r="C292" s="14" t="s">
        <v>233</v>
      </c>
      <c r="D292" s="8" t="s">
        <v>581</v>
      </c>
      <c r="F292" s="1" t="str">
        <f>IFERROR(IF(VLOOKUP(C292,Resources!A:K,11,FALSE)=0,"",VLOOKUP(C292,Resources!A:K,11,FALSE)),"")</f>
        <v/>
      </c>
    </row>
    <row r="293" spans="1:6" s="1" customFormat="1" ht="17" x14ac:dyDescent="0.2">
      <c r="A293" s="8" t="s">
        <v>2787</v>
      </c>
      <c r="B293" s="8">
        <v>2018</v>
      </c>
      <c r="C293" s="14" t="s">
        <v>3084</v>
      </c>
      <c r="D293" s="14" t="s">
        <v>3091</v>
      </c>
      <c r="F293" s="1" t="str">
        <f>IFERROR(IF(VLOOKUP(C293,Resources!A:K,11,FALSE)=0,"",VLOOKUP(C293,Resources!A:K,11,FALSE)),"")</f>
        <v/>
      </c>
    </row>
    <row r="294" spans="1:6" s="1" customFormat="1" ht="17" x14ac:dyDescent="0.2">
      <c r="A294" s="8" t="s">
        <v>2787</v>
      </c>
      <c r="B294" s="8">
        <v>2018</v>
      </c>
      <c r="C294" s="14" t="s">
        <v>235</v>
      </c>
      <c r="D294" s="8" t="s">
        <v>582</v>
      </c>
      <c r="F294" s="1" t="str">
        <f>IFERROR(IF(VLOOKUP(C294,Resources!A:K,11,FALSE)=0,"",VLOOKUP(C294,Resources!A:K,11,FALSE)),"")</f>
        <v/>
      </c>
    </row>
    <row r="295" spans="1:6" s="1" customFormat="1" ht="17" x14ac:dyDescent="0.2">
      <c r="A295" s="8" t="s">
        <v>2787</v>
      </c>
      <c r="B295" s="8">
        <v>2018</v>
      </c>
      <c r="C295" s="14" t="s">
        <v>1439</v>
      </c>
      <c r="D295" s="8" t="s">
        <v>3092</v>
      </c>
      <c r="F295" s="1" t="str">
        <f>IFERROR(IF(VLOOKUP(C295,Resources!A:K,11,FALSE)=0,"",VLOOKUP(C295,Resources!A:K,11,FALSE)),"")</f>
        <v/>
      </c>
    </row>
    <row r="296" spans="1:6" s="1" customFormat="1" ht="17" x14ac:dyDescent="0.2">
      <c r="A296" s="8" t="s">
        <v>2787</v>
      </c>
      <c r="B296" s="8">
        <v>2018</v>
      </c>
      <c r="C296" s="14" t="s">
        <v>701</v>
      </c>
      <c r="D296" s="8" t="s">
        <v>3093</v>
      </c>
      <c r="F296" s="1" t="str">
        <f>IFERROR(IF(VLOOKUP(C296,Resources!A:K,11,FALSE)=0,"",VLOOKUP(C296,Resources!A:K,11,FALSE)),"")</f>
        <v/>
      </c>
    </row>
    <row r="297" spans="1:6" s="1" customFormat="1" ht="17" x14ac:dyDescent="0.2">
      <c r="A297" s="8" t="s">
        <v>2787</v>
      </c>
      <c r="B297" s="8">
        <v>2018</v>
      </c>
      <c r="C297" s="14" t="s">
        <v>238</v>
      </c>
      <c r="D297" s="8" t="s">
        <v>3094</v>
      </c>
      <c r="F297" s="1" t="str">
        <f>IFERROR(IF(VLOOKUP(C297,Resources!A:K,11,FALSE)=0,"",VLOOKUP(C297,Resources!A:K,11,FALSE)),"")</f>
        <v/>
      </c>
    </row>
    <row r="298" spans="1:6" s="1" customFormat="1" ht="17" x14ac:dyDescent="0.2">
      <c r="A298" s="8" t="s">
        <v>2787</v>
      </c>
      <c r="B298" s="8">
        <v>2018</v>
      </c>
      <c r="C298" s="14" t="s">
        <v>239</v>
      </c>
      <c r="D298" s="8" t="s">
        <v>3095</v>
      </c>
      <c r="F298" s="1" t="str">
        <f>IFERROR(IF(VLOOKUP(C298,Resources!A:K,11,FALSE)=0,"",VLOOKUP(C298,Resources!A:K,11,FALSE)),"")</f>
        <v/>
      </c>
    </row>
    <row r="299" spans="1:6" s="1" customFormat="1" ht="17" x14ac:dyDescent="0.2">
      <c r="A299" s="8" t="s">
        <v>2787</v>
      </c>
      <c r="B299" s="8">
        <v>2018</v>
      </c>
      <c r="C299" s="14" t="s">
        <v>702</v>
      </c>
      <c r="D299" s="8" t="s">
        <v>3096</v>
      </c>
      <c r="F299" s="1" t="str">
        <f>IFERROR(IF(VLOOKUP(C299,Resources!A:K,11,FALSE)=0,"",VLOOKUP(C299,Resources!A:K,11,FALSE)),"")</f>
        <v/>
      </c>
    </row>
    <row r="300" spans="1:6" s="1" customFormat="1" ht="17" x14ac:dyDescent="0.2">
      <c r="A300" s="8" t="s">
        <v>2787</v>
      </c>
      <c r="B300" s="8">
        <v>2018</v>
      </c>
      <c r="C300" s="14" t="s">
        <v>242</v>
      </c>
      <c r="D300" s="8" t="s">
        <v>3099</v>
      </c>
      <c r="F300" s="1" t="str">
        <f>IFERROR(IF(VLOOKUP(C300,Resources!A:K,11,FALSE)=0,"",VLOOKUP(C300,Resources!A:K,11,FALSE)),"")</f>
        <v/>
      </c>
    </row>
    <row r="301" spans="1:6" s="1" customFormat="1" ht="17" x14ac:dyDescent="0.2">
      <c r="A301" s="8" t="s">
        <v>2787</v>
      </c>
      <c r="B301" s="8">
        <v>2018</v>
      </c>
      <c r="C301" s="14" t="s">
        <v>243</v>
      </c>
      <c r="D301" s="8" t="s">
        <v>3100</v>
      </c>
      <c r="F301" s="1" t="str">
        <f>IFERROR(IF(VLOOKUP(C301,Resources!A:K,11,FALSE)=0,"",VLOOKUP(C301,Resources!A:K,11,FALSE)),"")</f>
        <v/>
      </c>
    </row>
    <row r="302" spans="1:6" s="1" customFormat="1" ht="17" x14ac:dyDescent="0.2">
      <c r="A302" s="8" t="s">
        <v>2787</v>
      </c>
      <c r="B302" s="8">
        <v>2018</v>
      </c>
      <c r="C302" s="14" t="s">
        <v>244</v>
      </c>
      <c r="D302" s="8" t="s">
        <v>3101</v>
      </c>
      <c r="F302" s="1" t="str">
        <f>IFERROR(IF(VLOOKUP(C302,Resources!A:K,11,FALSE)=0,"",VLOOKUP(C302,Resources!A:K,11,FALSE)),"")</f>
        <v/>
      </c>
    </row>
    <row r="303" spans="1:6" s="1" customFormat="1" ht="17" x14ac:dyDescent="0.2">
      <c r="A303" s="8" t="s">
        <v>2787</v>
      </c>
      <c r="B303" s="8">
        <v>2018</v>
      </c>
      <c r="C303" s="14" t="s">
        <v>3097</v>
      </c>
      <c r="D303" s="8" t="s">
        <v>3102</v>
      </c>
      <c r="F303" s="1" t="str">
        <f>IFERROR(IF(VLOOKUP(C303,Resources!A:K,11,FALSE)=0,"",VLOOKUP(C303,Resources!A:K,11,FALSE)),"")</f>
        <v/>
      </c>
    </row>
    <row r="304" spans="1:6" s="1" customFormat="1" ht="17" x14ac:dyDescent="0.2">
      <c r="A304" s="8" t="s">
        <v>2787</v>
      </c>
      <c r="B304" s="8">
        <v>2018</v>
      </c>
      <c r="C304" s="14" t="s">
        <v>245</v>
      </c>
      <c r="D304" s="8" t="s">
        <v>3103</v>
      </c>
      <c r="F304" s="1" t="str">
        <f>IFERROR(IF(VLOOKUP(C304,Resources!A:K,11,FALSE)=0,"",VLOOKUP(C304,Resources!A:K,11,FALSE)),"")</f>
        <v/>
      </c>
    </row>
    <row r="305" spans="1:6" s="1" customFormat="1" ht="17" x14ac:dyDescent="0.2">
      <c r="A305" s="8" t="s">
        <v>2787</v>
      </c>
      <c r="B305" s="8">
        <v>2018</v>
      </c>
      <c r="C305" s="14" t="s">
        <v>1441</v>
      </c>
      <c r="D305" s="8" t="s">
        <v>3104</v>
      </c>
      <c r="F305" s="1" t="str">
        <f>IFERROR(IF(VLOOKUP(C305,Resources!A:K,11,FALSE)=0,"",VLOOKUP(C305,Resources!A:K,11,FALSE)),"")</f>
        <v/>
      </c>
    </row>
    <row r="306" spans="1:6" s="1" customFormat="1" ht="17" x14ac:dyDescent="0.2">
      <c r="A306" s="8" t="s">
        <v>2787</v>
      </c>
      <c r="B306" s="8">
        <v>2018</v>
      </c>
      <c r="C306" s="14" t="s">
        <v>1442</v>
      </c>
      <c r="D306" s="8" t="s">
        <v>3105</v>
      </c>
      <c r="F306" s="1" t="str">
        <f>IFERROR(IF(VLOOKUP(C306,Resources!A:K,11,FALSE)=0,"",VLOOKUP(C306,Resources!A:K,11,FALSE)),"")</f>
        <v/>
      </c>
    </row>
    <row r="307" spans="1:6" s="1" customFormat="1" ht="17" x14ac:dyDescent="0.2">
      <c r="A307" s="8" t="s">
        <v>2787</v>
      </c>
      <c r="B307" s="8">
        <v>2018</v>
      </c>
      <c r="C307" s="14" t="s">
        <v>1443</v>
      </c>
      <c r="D307" s="8" t="s">
        <v>3106</v>
      </c>
      <c r="F307" s="1" t="str">
        <f>IFERROR(IF(VLOOKUP(C307,Resources!A:K,11,FALSE)=0,"",VLOOKUP(C307,Resources!A:K,11,FALSE)),"")</f>
        <v/>
      </c>
    </row>
    <row r="308" spans="1:6" s="1" customFormat="1" ht="17" x14ac:dyDescent="0.2">
      <c r="A308" s="8" t="s">
        <v>2787</v>
      </c>
      <c r="B308" s="8">
        <v>2018</v>
      </c>
      <c r="C308" s="14" t="s">
        <v>704</v>
      </c>
      <c r="D308" s="8" t="s">
        <v>3107</v>
      </c>
      <c r="F308" s="1" t="str">
        <f>IFERROR(IF(VLOOKUP(C308,Resources!A:K,11,FALSE)=0,"",VLOOKUP(C308,Resources!A:K,11,FALSE)),"")</f>
        <v/>
      </c>
    </row>
    <row r="309" spans="1:6" s="1" customFormat="1" ht="17" x14ac:dyDescent="0.2">
      <c r="A309" s="8" t="s">
        <v>2787</v>
      </c>
      <c r="B309" s="8">
        <v>2018</v>
      </c>
      <c r="C309" s="14" t="s">
        <v>705</v>
      </c>
      <c r="D309" s="8" t="s">
        <v>3108</v>
      </c>
      <c r="F309" s="1" t="str">
        <f>IFERROR(IF(VLOOKUP(C309,Resources!A:K,11,FALSE)=0,"",VLOOKUP(C309,Resources!A:K,11,FALSE)),"")</f>
        <v/>
      </c>
    </row>
    <row r="310" spans="1:6" s="1" customFormat="1" ht="17" x14ac:dyDescent="0.2">
      <c r="A310" s="8" t="s">
        <v>2787</v>
      </c>
      <c r="B310" s="8">
        <v>2018</v>
      </c>
      <c r="C310" s="14" t="s">
        <v>3098</v>
      </c>
      <c r="D310" s="8" t="s">
        <v>3109</v>
      </c>
      <c r="F310" s="1" t="str">
        <f>IFERROR(IF(VLOOKUP(C310,Resources!A:K,11,FALSE)=0,"",VLOOKUP(C310,Resources!A:K,11,FALSE)),"")</f>
        <v/>
      </c>
    </row>
    <row r="311" spans="1:6" s="1" customFormat="1" ht="17" x14ac:dyDescent="0.2">
      <c r="A311" s="8" t="s">
        <v>2787</v>
      </c>
      <c r="B311" s="8">
        <v>2018</v>
      </c>
      <c r="C311" s="14" t="s">
        <v>247</v>
      </c>
      <c r="D311" s="8" t="s">
        <v>3110</v>
      </c>
      <c r="F311" s="1" t="str">
        <f>IFERROR(IF(VLOOKUP(C311,Resources!A:K,11,FALSE)=0,"",VLOOKUP(C311,Resources!A:K,11,FALSE)),"")</f>
        <v/>
      </c>
    </row>
    <row r="312" spans="1:6" s="1" customFormat="1" ht="17" x14ac:dyDescent="0.2">
      <c r="A312" s="8" t="s">
        <v>2787</v>
      </c>
      <c r="B312" s="8">
        <v>2018</v>
      </c>
      <c r="C312" s="14" t="s">
        <v>248</v>
      </c>
      <c r="D312" s="8" t="s">
        <v>3111</v>
      </c>
      <c r="F312" s="1" t="str">
        <f>IFERROR(IF(VLOOKUP(C312,Resources!A:K,11,FALSE)=0,"",VLOOKUP(C312,Resources!A:K,11,FALSE)),"")</f>
        <v/>
      </c>
    </row>
    <row r="313" spans="1:6" s="1" customFormat="1" ht="17" x14ac:dyDescent="0.2">
      <c r="A313" s="8" t="s">
        <v>2787</v>
      </c>
      <c r="B313" s="8">
        <v>2018</v>
      </c>
      <c r="C313" s="14" t="s">
        <v>249</v>
      </c>
      <c r="D313" s="8" t="s">
        <v>3112</v>
      </c>
      <c r="F313" s="1" t="str">
        <f>IFERROR(IF(VLOOKUP(C313,Resources!A:K,11,FALSE)=0,"",VLOOKUP(C313,Resources!A:K,11,FALSE)),"")</f>
        <v/>
      </c>
    </row>
    <row r="314" spans="1:6" s="1" customFormat="1" ht="17" x14ac:dyDescent="0.2">
      <c r="A314" s="8" t="s">
        <v>2787</v>
      </c>
      <c r="B314" s="8">
        <v>2018</v>
      </c>
      <c r="C314" s="14" t="s">
        <v>706</v>
      </c>
      <c r="D314" s="8" t="s">
        <v>3113</v>
      </c>
      <c r="F314" s="1" t="str">
        <f>IFERROR(IF(VLOOKUP(C314,Resources!A:K,11,FALSE)=0,"",VLOOKUP(C314,Resources!A:K,11,FALSE)),"")</f>
        <v/>
      </c>
    </row>
    <row r="315" spans="1:6" s="1" customFormat="1" ht="17" x14ac:dyDescent="0.2">
      <c r="A315" s="8" t="s">
        <v>2787</v>
      </c>
      <c r="B315" s="8">
        <v>2018</v>
      </c>
      <c r="C315" s="14" t="s">
        <v>250</v>
      </c>
      <c r="D315" s="8" t="s">
        <v>3114</v>
      </c>
      <c r="F315" s="1" t="str">
        <f>IFERROR(IF(VLOOKUP(C315,Resources!A:K,11,FALSE)=0,"",VLOOKUP(C315,Resources!A:K,11,FALSE)),"")</f>
        <v/>
      </c>
    </row>
    <row r="316" spans="1:6" s="1" customFormat="1" ht="17" x14ac:dyDescent="0.2">
      <c r="A316" s="8" t="s">
        <v>2787</v>
      </c>
      <c r="B316" s="8">
        <v>2018</v>
      </c>
      <c r="C316" s="14" t="s">
        <v>251</v>
      </c>
      <c r="D316" s="8" t="s">
        <v>3115</v>
      </c>
      <c r="F316" s="1" t="str">
        <f>IFERROR(IF(VLOOKUP(C316,Resources!A:K,11,FALSE)=0,"",VLOOKUP(C316,Resources!A:K,11,FALSE)),"")</f>
        <v/>
      </c>
    </row>
    <row r="317" spans="1:6" s="1" customFormat="1" ht="17" x14ac:dyDescent="0.2">
      <c r="A317" s="8" t="s">
        <v>2787</v>
      </c>
      <c r="B317" s="8">
        <v>2018</v>
      </c>
      <c r="C317" s="14" t="s">
        <v>252</v>
      </c>
      <c r="D317" s="8" t="s">
        <v>3116</v>
      </c>
      <c r="F317" s="1" t="str">
        <f>IFERROR(IF(VLOOKUP(C317,Resources!A:K,11,FALSE)=0,"",VLOOKUP(C317,Resources!A:K,11,FALSE)),"")</f>
        <v/>
      </c>
    </row>
    <row r="318" spans="1:6" s="1" customFormat="1" ht="17" x14ac:dyDescent="0.2">
      <c r="A318" s="8" t="s">
        <v>2787</v>
      </c>
      <c r="B318" s="8">
        <v>2018</v>
      </c>
      <c r="C318" s="14" t="s">
        <v>253</v>
      </c>
      <c r="D318" s="8" t="s">
        <v>3121</v>
      </c>
      <c r="F318" s="1" t="str">
        <f>IFERROR(IF(VLOOKUP(C318,Resources!A:K,11,FALSE)=0,"",VLOOKUP(C318,Resources!A:K,11,FALSE)),"")</f>
        <v/>
      </c>
    </row>
    <row r="319" spans="1:6" s="1" customFormat="1" ht="17" x14ac:dyDescent="0.2">
      <c r="A319" s="8" t="s">
        <v>2787</v>
      </c>
      <c r="B319" s="8">
        <v>2018</v>
      </c>
      <c r="C319" s="14" t="s">
        <v>255</v>
      </c>
      <c r="D319" s="15" t="s">
        <v>3122</v>
      </c>
      <c r="F319" s="1" t="str">
        <f>IFERROR(IF(VLOOKUP(C319,Resources!A:K,11,FALSE)=0,"",VLOOKUP(C319,Resources!A:K,11,FALSE)),"")</f>
        <v/>
      </c>
    </row>
    <row r="320" spans="1:6" s="1" customFormat="1" ht="17" x14ac:dyDescent="0.2">
      <c r="A320" s="8" t="s">
        <v>2787</v>
      </c>
      <c r="B320" s="8">
        <v>2018</v>
      </c>
      <c r="C320" s="14" t="s">
        <v>256</v>
      </c>
      <c r="D320" s="8" t="s">
        <v>3123</v>
      </c>
      <c r="F320" s="1" t="str">
        <f>IFERROR(IF(VLOOKUP(C320,Resources!A:K,11,FALSE)=0,"",VLOOKUP(C320,Resources!A:K,11,FALSE)),"")</f>
        <v/>
      </c>
    </row>
    <row r="321" spans="1:6" s="1" customFormat="1" ht="17" x14ac:dyDescent="0.2">
      <c r="A321" s="8" t="s">
        <v>2787</v>
      </c>
      <c r="B321" s="8">
        <v>2018</v>
      </c>
      <c r="C321" s="14" t="s">
        <v>257</v>
      </c>
      <c r="D321" s="8" t="s">
        <v>585</v>
      </c>
      <c r="F321" s="1" t="str">
        <f>IFERROR(IF(VLOOKUP(C321,Resources!A:K,11,FALSE)=0,"",VLOOKUP(C321,Resources!A:K,11,FALSE)),"")</f>
        <v/>
      </c>
    </row>
    <row r="322" spans="1:6" s="1" customFormat="1" ht="17" x14ac:dyDescent="0.2">
      <c r="A322" s="8" t="s">
        <v>2787</v>
      </c>
      <c r="B322" s="8">
        <v>2018</v>
      </c>
      <c r="C322" s="14" t="s">
        <v>708</v>
      </c>
      <c r="D322" s="8" t="s">
        <v>3124</v>
      </c>
      <c r="F322" s="1" t="str">
        <f>IFERROR(IF(VLOOKUP(C322,Resources!A:K,11,FALSE)=0,"",VLOOKUP(C322,Resources!A:K,11,FALSE)),"")</f>
        <v/>
      </c>
    </row>
    <row r="323" spans="1:6" s="1" customFormat="1" ht="17" x14ac:dyDescent="0.2">
      <c r="A323" s="8" t="s">
        <v>2787</v>
      </c>
      <c r="B323" s="8">
        <v>2018</v>
      </c>
      <c r="C323" s="14" t="s">
        <v>258</v>
      </c>
      <c r="D323" s="8" t="s">
        <v>3125</v>
      </c>
      <c r="F323" s="1" t="str">
        <f>IFERROR(IF(VLOOKUP(C323,Resources!A:K,11,FALSE)=0,"",VLOOKUP(C323,Resources!A:K,11,FALSE)),"")</f>
        <v/>
      </c>
    </row>
    <row r="324" spans="1:6" s="1" customFormat="1" ht="17" x14ac:dyDescent="0.2">
      <c r="A324" s="8" t="s">
        <v>2787</v>
      </c>
      <c r="B324" s="8">
        <v>2018</v>
      </c>
      <c r="C324" s="14" t="s">
        <v>259</v>
      </c>
      <c r="D324" s="8" t="s">
        <v>3126</v>
      </c>
      <c r="F324" s="1" t="str">
        <f>IFERROR(IF(VLOOKUP(C324,Resources!A:K,11,FALSE)=0,"",VLOOKUP(C324,Resources!A:K,11,FALSE)),"")</f>
        <v/>
      </c>
    </row>
    <row r="325" spans="1:6" s="1" customFormat="1" ht="17" x14ac:dyDescent="0.2">
      <c r="A325" s="8" t="s">
        <v>2787</v>
      </c>
      <c r="B325" s="8">
        <v>2018</v>
      </c>
      <c r="C325" s="14" t="s">
        <v>260</v>
      </c>
      <c r="D325" s="8" t="s">
        <v>586</v>
      </c>
      <c r="F325" s="1" t="str">
        <f>IFERROR(IF(VLOOKUP(C325,Resources!A:K,11,FALSE)=0,"",VLOOKUP(C325,Resources!A:K,11,FALSE)),"")</f>
        <v/>
      </c>
    </row>
    <row r="326" spans="1:6" s="1" customFormat="1" ht="17" x14ac:dyDescent="0.2">
      <c r="A326" s="8" t="s">
        <v>2787</v>
      </c>
      <c r="B326" s="8">
        <v>2018</v>
      </c>
      <c r="C326" s="14" t="s">
        <v>261</v>
      </c>
      <c r="D326" s="8" t="s">
        <v>3127</v>
      </c>
      <c r="F326" s="1" t="str">
        <f>IFERROR(IF(VLOOKUP(C326,Resources!A:K,11,FALSE)=0,"",VLOOKUP(C326,Resources!A:K,11,FALSE)),"")</f>
        <v>Y</v>
      </c>
    </row>
    <row r="327" spans="1:6" s="1" customFormat="1" ht="17" x14ac:dyDescent="0.2">
      <c r="A327" s="8" t="s">
        <v>2787</v>
      </c>
      <c r="B327" s="8">
        <v>2018</v>
      </c>
      <c r="C327" s="14" t="s">
        <v>262</v>
      </c>
      <c r="D327" s="8" t="s">
        <v>3128</v>
      </c>
      <c r="F327" s="1" t="str">
        <f>IFERROR(IF(VLOOKUP(C327,Resources!A:K,11,FALSE)=0,"",VLOOKUP(C327,Resources!A:K,11,FALSE)),"")</f>
        <v/>
      </c>
    </row>
    <row r="328" spans="1:6" s="1" customFormat="1" ht="17" x14ac:dyDescent="0.2">
      <c r="A328" s="8" t="s">
        <v>2787</v>
      </c>
      <c r="B328" s="8">
        <v>2018</v>
      </c>
      <c r="C328" s="14" t="s">
        <v>263</v>
      </c>
      <c r="D328" s="8" t="s">
        <v>3129</v>
      </c>
      <c r="F328" s="1" t="str">
        <f>IFERROR(IF(VLOOKUP(C328,Resources!A:K,11,FALSE)=0,"",VLOOKUP(C328,Resources!A:K,11,FALSE)),"")</f>
        <v/>
      </c>
    </row>
    <row r="329" spans="1:6" s="1" customFormat="1" ht="17" x14ac:dyDescent="0.2">
      <c r="A329" s="8" t="s">
        <v>2787</v>
      </c>
      <c r="B329" s="8">
        <v>2018</v>
      </c>
      <c r="C329" s="14" t="s">
        <v>264</v>
      </c>
      <c r="D329" s="8" t="s">
        <v>3130</v>
      </c>
      <c r="F329" s="1" t="str">
        <f>IFERROR(IF(VLOOKUP(C329,Resources!A:K,11,FALSE)=0,"",VLOOKUP(C329,Resources!A:K,11,FALSE)),"")</f>
        <v/>
      </c>
    </row>
    <row r="330" spans="1:6" s="1" customFormat="1" ht="17" x14ac:dyDescent="0.2">
      <c r="A330" s="8" t="s">
        <v>2787</v>
      </c>
      <c r="B330" s="8">
        <v>2018</v>
      </c>
      <c r="C330" s="14" t="s">
        <v>1445</v>
      </c>
      <c r="D330" s="8" t="s">
        <v>3131</v>
      </c>
      <c r="F330" s="1" t="str">
        <f>IFERROR(IF(VLOOKUP(C330,Resources!A:K,11,FALSE)=0,"",VLOOKUP(C330,Resources!A:K,11,FALSE)),"")</f>
        <v/>
      </c>
    </row>
    <row r="331" spans="1:6" s="1" customFormat="1" ht="17" x14ac:dyDescent="0.2">
      <c r="A331" s="8" t="s">
        <v>2787</v>
      </c>
      <c r="B331" s="8">
        <v>2018</v>
      </c>
      <c r="C331" s="14" t="s">
        <v>265</v>
      </c>
      <c r="D331" s="8" t="s">
        <v>3132</v>
      </c>
      <c r="F331" s="1" t="str">
        <f>IFERROR(IF(VLOOKUP(C331,Resources!A:K,11,FALSE)=0,"",VLOOKUP(C331,Resources!A:K,11,FALSE)),"")</f>
        <v/>
      </c>
    </row>
    <row r="332" spans="1:6" s="1" customFormat="1" ht="17" x14ac:dyDescent="0.2">
      <c r="A332" s="8" t="s">
        <v>2787</v>
      </c>
      <c r="B332" s="8">
        <v>2018</v>
      </c>
      <c r="C332" s="14" t="s">
        <v>1446</v>
      </c>
      <c r="D332" s="8" t="s">
        <v>3133</v>
      </c>
      <c r="F332" s="1" t="str">
        <f>IFERROR(IF(VLOOKUP(C332,Resources!A:K,11,FALSE)=0,"",VLOOKUP(C332,Resources!A:K,11,FALSE)),"")</f>
        <v/>
      </c>
    </row>
    <row r="333" spans="1:6" s="1" customFormat="1" ht="17" x14ac:dyDescent="0.2">
      <c r="A333" s="8" t="s">
        <v>2787</v>
      </c>
      <c r="B333" s="8">
        <v>2018</v>
      </c>
      <c r="C333" s="14" t="s">
        <v>711</v>
      </c>
      <c r="D333" s="8" t="s">
        <v>3134</v>
      </c>
      <c r="F333" s="1" t="str">
        <f>IFERROR(IF(VLOOKUP(C333,Resources!A:K,11,FALSE)=0,"",VLOOKUP(C333,Resources!A:K,11,FALSE)),"")</f>
        <v/>
      </c>
    </row>
    <row r="334" spans="1:6" s="1" customFormat="1" ht="17" x14ac:dyDescent="0.2">
      <c r="A334" s="8" t="s">
        <v>2787</v>
      </c>
      <c r="B334" s="8">
        <v>2018</v>
      </c>
      <c r="C334" s="14" t="s">
        <v>266</v>
      </c>
      <c r="D334" s="8" t="s">
        <v>3135</v>
      </c>
      <c r="F334" s="1" t="str">
        <f>IFERROR(IF(VLOOKUP(C334,Resources!A:K,11,FALSE)=0,"",VLOOKUP(C334,Resources!A:K,11,FALSE)),"")</f>
        <v/>
      </c>
    </row>
    <row r="335" spans="1:6" s="1" customFormat="1" ht="17" x14ac:dyDescent="0.2">
      <c r="A335" s="8" t="s">
        <v>2787</v>
      </c>
      <c r="B335" s="8">
        <v>2018</v>
      </c>
      <c r="C335" s="14" t="s">
        <v>3117</v>
      </c>
      <c r="D335" s="8" t="s">
        <v>3136</v>
      </c>
      <c r="F335" s="1" t="str">
        <f>IFERROR(IF(VLOOKUP(C335,Resources!A:K,11,FALSE)=0,"",VLOOKUP(C335,Resources!A:K,11,FALSE)),"")</f>
        <v>Y</v>
      </c>
    </row>
    <row r="336" spans="1:6" s="1" customFormat="1" ht="17" x14ac:dyDescent="0.2">
      <c r="A336" s="8" t="s">
        <v>2787</v>
      </c>
      <c r="B336" s="8">
        <v>2018</v>
      </c>
      <c r="C336" s="14" t="s">
        <v>267</v>
      </c>
      <c r="D336" s="8" t="s">
        <v>587</v>
      </c>
      <c r="F336" s="1" t="str">
        <f>IFERROR(IF(VLOOKUP(C336,Resources!A:K,11,FALSE)=0,"",VLOOKUP(C336,Resources!A:K,11,FALSE)),"")</f>
        <v/>
      </c>
    </row>
    <row r="337" spans="1:6" s="1" customFormat="1" ht="17" x14ac:dyDescent="0.2">
      <c r="A337" s="8" t="s">
        <v>2787</v>
      </c>
      <c r="B337" s="8">
        <v>2018</v>
      </c>
      <c r="C337" s="14" t="s">
        <v>1447</v>
      </c>
      <c r="D337" s="8" t="s">
        <v>3137</v>
      </c>
      <c r="F337" s="1" t="str">
        <f>IFERROR(IF(VLOOKUP(C337,Resources!A:K,11,FALSE)=0,"",VLOOKUP(C337,Resources!A:K,11,FALSE)),"")</f>
        <v/>
      </c>
    </row>
    <row r="338" spans="1:6" s="1" customFormat="1" ht="17" x14ac:dyDescent="0.2">
      <c r="A338" s="8" t="s">
        <v>2787</v>
      </c>
      <c r="B338" s="8">
        <v>2018</v>
      </c>
      <c r="C338" s="14" t="s">
        <v>268</v>
      </c>
      <c r="D338" s="8" t="s">
        <v>3138</v>
      </c>
      <c r="F338" s="1" t="str">
        <f>IFERROR(IF(VLOOKUP(C338,Resources!A:K,11,FALSE)=0,"",VLOOKUP(C338,Resources!A:K,11,FALSE)),"")</f>
        <v/>
      </c>
    </row>
    <row r="339" spans="1:6" s="1" customFormat="1" ht="17" x14ac:dyDescent="0.2">
      <c r="A339" s="8" t="s">
        <v>2787</v>
      </c>
      <c r="B339" s="8">
        <v>2018</v>
      </c>
      <c r="C339" s="14" t="s">
        <v>269</v>
      </c>
      <c r="D339" s="8" t="s">
        <v>3139</v>
      </c>
      <c r="F339" s="1" t="str">
        <f>IFERROR(IF(VLOOKUP(C339,Resources!A:K,11,FALSE)=0,"",VLOOKUP(C339,Resources!A:K,11,FALSE)),"")</f>
        <v/>
      </c>
    </row>
    <row r="340" spans="1:6" s="1" customFormat="1" x14ac:dyDescent="0.2">
      <c r="A340" s="8" t="s">
        <v>2787</v>
      </c>
      <c r="B340" s="8">
        <v>2018</v>
      </c>
      <c r="C340" s="13" t="s">
        <v>270</v>
      </c>
      <c r="D340" s="8" t="s">
        <v>3140</v>
      </c>
      <c r="F340" s="1" t="str">
        <f>IFERROR(IF(VLOOKUP(C340,Resources!A:K,11,FALSE)=0,"",VLOOKUP(C340,Resources!A:K,11,FALSE)),"")</f>
        <v/>
      </c>
    </row>
    <row r="341" spans="1:6" s="1" customFormat="1" ht="17" x14ac:dyDescent="0.2">
      <c r="A341" s="8" t="s">
        <v>2787</v>
      </c>
      <c r="B341" s="8">
        <v>2018</v>
      </c>
      <c r="C341" s="14" t="s">
        <v>271</v>
      </c>
      <c r="D341" s="8" t="s">
        <v>3141</v>
      </c>
      <c r="F341" s="1" t="str">
        <f>IFERROR(IF(VLOOKUP(C341,Resources!A:K,11,FALSE)=0,"",VLOOKUP(C341,Resources!A:K,11,FALSE)),"")</f>
        <v/>
      </c>
    </row>
    <row r="342" spans="1:6" s="1" customFormat="1" ht="17" x14ac:dyDescent="0.2">
      <c r="A342" s="8" t="s">
        <v>2787</v>
      </c>
      <c r="B342" s="8">
        <v>2018</v>
      </c>
      <c r="C342" s="14" t="s">
        <v>272</v>
      </c>
      <c r="D342" s="8" t="s">
        <v>3142</v>
      </c>
      <c r="F342" s="1" t="str">
        <f>IFERROR(IF(VLOOKUP(C342,Resources!A:K,11,FALSE)=0,"",VLOOKUP(C342,Resources!A:K,11,FALSE)),"")</f>
        <v/>
      </c>
    </row>
    <row r="343" spans="1:6" s="1" customFormat="1" ht="17" x14ac:dyDescent="0.2">
      <c r="A343" s="8" t="s">
        <v>2787</v>
      </c>
      <c r="B343" s="8">
        <v>2018</v>
      </c>
      <c r="C343" s="14" t="s">
        <v>274</v>
      </c>
      <c r="D343" s="8" t="s">
        <v>3143</v>
      </c>
      <c r="F343" s="1" t="str">
        <f>IFERROR(IF(VLOOKUP(C343,Resources!A:K,11,FALSE)=0,"",VLOOKUP(C343,Resources!A:K,11,FALSE)),"")</f>
        <v/>
      </c>
    </row>
    <row r="344" spans="1:6" s="1" customFormat="1" ht="17" x14ac:dyDescent="0.2">
      <c r="A344" s="8" t="s">
        <v>2787</v>
      </c>
      <c r="B344" s="8">
        <v>2018</v>
      </c>
      <c r="C344" s="14" t="s">
        <v>276</v>
      </c>
      <c r="D344" s="8" t="s">
        <v>3144</v>
      </c>
      <c r="F344" s="1" t="str">
        <f>IFERROR(IF(VLOOKUP(C344,Resources!A:K,11,FALSE)=0,"",VLOOKUP(C344,Resources!A:K,11,FALSE)),"")</f>
        <v/>
      </c>
    </row>
    <row r="345" spans="1:6" s="1" customFormat="1" ht="17" x14ac:dyDescent="0.2">
      <c r="A345" s="8" t="s">
        <v>2787</v>
      </c>
      <c r="B345" s="8">
        <v>2018</v>
      </c>
      <c r="C345" s="14" t="s">
        <v>277</v>
      </c>
      <c r="D345" s="8" t="s">
        <v>3145</v>
      </c>
      <c r="F345" s="1" t="str">
        <f>IFERROR(IF(VLOOKUP(C345,Resources!A:K,11,FALSE)=0,"",VLOOKUP(C345,Resources!A:K,11,FALSE)),"")</f>
        <v/>
      </c>
    </row>
    <row r="346" spans="1:6" s="1" customFormat="1" ht="17" x14ac:dyDescent="0.2">
      <c r="A346" s="8" t="s">
        <v>2787</v>
      </c>
      <c r="B346" s="8">
        <v>2018</v>
      </c>
      <c r="C346" s="14" t="s">
        <v>278</v>
      </c>
      <c r="D346" s="8" t="s">
        <v>3146</v>
      </c>
      <c r="F346" s="1" t="str">
        <f>IFERROR(IF(VLOOKUP(C346,Resources!A:K,11,FALSE)=0,"",VLOOKUP(C346,Resources!A:K,11,FALSE)),"")</f>
        <v/>
      </c>
    </row>
    <row r="347" spans="1:6" s="1" customFormat="1" ht="17" x14ac:dyDescent="0.2">
      <c r="A347" s="8" t="s">
        <v>2787</v>
      </c>
      <c r="B347" s="8">
        <v>2018</v>
      </c>
      <c r="C347" s="14" t="s">
        <v>279</v>
      </c>
      <c r="D347" s="8" t="s">
        <v>3147</v>
      </c>
      <c r="F347" s="1" t="str">
        <f>IFERROR(IF(VLOOKUP(C347,Resources!A:K,11,FALSE)=0,"",VLOOKUP(C347,Resources!A:K,11,FALSE)),"")</f>
        <v/>
      </c>
    </row>
    <row r="348" spans="1:6" s="1" customFormat="1" ht="17" x14ac:dyDescent="0.2">
      <c r="A348" s="8" t="s">
        <v>2787</v>
      </c>
      <c r="B348" s="8">
        <v>2018</v>
      </c>
      <c r="C348" s="14" t="s">
        <v>280</v>
      </c>
      <c r="D348" s="8" t="s">
        <v>3148</v>
      </c>
      <c r="F348" s="1" t="str">
        <f>IFERROR(IF(VLOOKUP(C348,Resources!A:K,11,FALSE)=0,"",VLOOKUP(C348,Resources!A:K,11,FALSE)),"")</f>
        <v>Y</v>
      </c>
    </row>
    <row r="349" spans="1:6" s="1" customFormat="1" ht="17" x14ac:dyDescent="0.2">
      <c r="A349" s="8" t="s">
        <v>2787</v>
      </c>
      <c r="B349" s="8">
        <v>2018</v>
      </c>
      <c r="C349" s="14" t="s">
        <v>3118</v>
      </c>
      <c r="D349" s="8" t="s">
        <v>3149</v>
      </c>
      <c r="F349" s="1" t="str">
        <f>IFERROR(IF(VLOOKUP(C349,Resources!A:K,11,FALSE)=0,"",VLOOKUP(C349,Resources!A:K,11,FALSE)),"")</f>
        <v/>
      </c>
    </row>
    <row r="350" spans="1:6" s="1" customFormat="1" ht="17" x14ac:dyDescent="0.2">
      <c r="A350" s="8" t="s">
        <v>2787</v>
      </c>
      <c r="B350" s="8">
        <v>2018</v>
      </c>
      <c r="C350" s="14" t="s">
        <v>3119</v>
      </c>
      <c r="D350" s="8" t="s">
        <v>3150</v>
      </c>
      <c r="F350" s="1" t="str">
        <f>IFERROR(IF(VLOOKUP(C350,Resources!A:K,11,FALSE)=0,"",VLOOKUP(C350,Resources!A:K,11,FALSE)),"")</f>
        <v/>
      </c>
    </row>
    <row r="351" spans="1:6" s="1" customFormat="1" ht="17" x14ac:dyDescent="0.2">
      <c r="A351" s="8" t="s">
        <v>2787</v>
      </c>
      <c r="B351" s="8">
        <v>2018</v>
      </c>
      <c r="C351" s="14" t="s">
        <v>713</v>
      </c>
      <c r="D351" s="8" t="s">
        <v>3151</v>
      </c>
      <c r="F351" s="1" t="str">
        <f>IFERROR(IF(VLOOKUP(C351,Resources!A:K,11,FALSE)=0,"",VLOOKUP(C351,Resources!A:K,11,FALSE)),"")</f>
        <v/>
      </c>
    </row>
    <row r="352" spans="1:6" s="1" customFormat="1" ht="17" x14ac:dyDescent="0.2">
      <c r="A352" s="8" t="s">
        <v>2787</v>
      </c>
      <c r="B352" s="8">
        <v>2018</v>
      </c>
      <c r="C352" s="14" t="s">
        <v>281</v>
      </c>
      <c r="D352" s="8" t="s">
        <v>3152</v>
      </c>
      <c r="F352" s="1" t="str">
        <f>IFERROR(IF(VLOOKUP(C352,Resources!A:K,11,FALSE)=0,"",VLOOKUP(C352,Resources!A:K,11,FALSE)),"")</f>
        <v/>
      </c>
    </row>
    <row r="353" spans="1:6" s="1" customFormat="1" ht="17" x14ac:dyDescent="0.2">
      <c r="A353" s="8" t="s">
        <v>2787</v>
      </c>
      <c r="B353" s="8">
        <v>2018</v>
      </c>
      <c r="C353" s="14" t="s">
        <v>282</v>
      </c>
      <c r="D353" s="8" t="s">
        <v>3153</v>
      </c>
      <c r="F353" s="1" t="str">
        <f>IFERROR(IF(VLOOKUP(C353,Resources!A:K,11,FALSE)=0,"",VLOOKUP(C353,Resources!A:K,11,FALSE)),"")</f>
        <v/>
      </c>
    </row>
    <row r="354" spans="1:6" s="1" customFormat="1" ht="17" x14ac:dyDescent="0.2">
      <c r="A354" s="8" t="s">
        <v>2787</v>
      </c>
      <c r="B354" s="8">
        <v>2018</v>
      </c>
      <c r="C354" s="14" t="s">
        <v>3120</v>
      </c>
      <c r="D354" s="8" t="s">
        <v>3154</v>
      </c>
      <c r="F354" s="1" t="str">
        <f>IFERROR(IF(VLOOKUP(C354,Resources!A:K,11,FALSE)=0,"",VLOOKUP(C354,Resources!A:K,11,FALSE)),"")</f>
        <v>Y</v>
      </c>
    </row>
    <row r="355" spans="1:6" s="1" customFormat="1" ht="17" x14ac:dyDescent="0.2">
      <c r="A355" s="8" t="s">
        <v>2787</v>
      </c>
      <c r="B355" s="8">
        <v>2018</v>
      </c>
      <c r="C355" s="14" t="s">
        <v>286</v>
      </c>
      <c r="D355" s="16" t="s">
        <v>3155</v>
      </c>
      <c r="F355" s="1" t="str">
        <f>IFERROR(IF(VLOOKUP(C355,Resources!A:K,11,FALSE)=0,"",VLOOKUP(C355,Resources!A:K,11,FALSE)),"")</f>
        <v/>
      </c>
    </row>
    <row r="356" spans="1:6" s="1" customFormat="1" ht="17" x14ac:dyDescent="0.2">
      <c r="A356" s="8" t="s">
        <v>2787</v>
      </c>
      <c r="B356" s="8">
        <v>2018</v>
      </c>
      <c r="C356" s="14" t="s">
        <v>287</v>
      </c>
      <c r="D356" s="8" t="s">
        <v>3156</v>
      </c>
      <c r="F356" s="1" t="str">
        <f>IFERROR(IF(VLOOKUP(C356,Resources!A:K,11,FALSE)=0,"",VLOOKUP(C356,Resources!A:K,11,FALSE)),"")</f>
        <v/>
      </c>
    </row>
    <row r="357" spans="1:6" s="1" customFormat="1" ht="17" x14ac:dyDescent="0.2">
      <c r="A357" s="8" t="s">
        <v>2787</v>
      </c>
      <c r="B357" s="8">
        <v>2018</v>
      </c>
      <c r="C357" s="14" t="s">
        <v>288</v>
      </c>
      <c r="D357" s="8" t="s">
        <v>3184</v>
      </c>
      <c r="F357" s="1" t="str">
        <f>IFERROR(IF(VLOOKUP(C357,Resources!A:K,11,FALSE)=0,"",VLOOKUP(C357,Resources!A:K,11,FALSE)),"")</f>
        <v/>
      </c>
    </row>
    <row r="358" spans="1:6" s="1" customFormat="1" ht="17" x14ac:dyDescent="0.2">
      <c r="A358" s="8" t="s">
        <v>2787</v>
      </c>
      <c r="B358" s="8">
        <v>2018</v>
      </c>
      <c r="C358" s="14" t="s">
        <v>1449</v>
      </c>
      <c r="D358" s="8" t="s">
        <v>3183</v>
      </c>
      <c r="F358" s="1" t="str">
        <f>IFERROR(IF(VLOOKUP(C358,Resources!A:K,11,FALSE)=0,"",VLOOKUP(C358,Resources!A:K,11,FALSE)),"")</f>
        <v/>
      </c>
    </row>
    <row r="359" spans="1:6" s="1" customFormat="1" ht="17" x14ac:dyDescent="0.2">
      <c r="A359" s="8" t="s">
        <v>2787</v>
      </c>
      <c r="B359" s="8">
        <v>2018</v>
      </c>
      <c r="C359" s="14" t="s">
        <v>289</v>
      </c>
      <c r="D359" s="16" t="s">
        <v>3185</v>
      </c>
      <c r="F359" s="1" t="str">
        <f>IFERROR(IF(VLOOKUP(C359,Resources!A:K,11,FALSE)=0,"",VLOOKUP(C359,Resources!A:K,11,FALSE)),"")</f>
        <v/>
      </c>
    </row>
    <row r="360" spans="1:6" s="1" customFormat="1" ht="17" x14ac:dyDescent="0.2">
      <c r="A360" s="8" t="s">
        <v>2787</v>
      </c>
      <c r="B360" s="8">
        <v>2018</v>
      </c>
      <c r="C360" s="14" t="s">
        <v>290</v>
      </c>
      <c r="D360" s="8" t="s">
        <v>3186</v>
      </c>
      <c r="F360" s="1" t="str">
        <f>IFERROR(IF(VLOOKUP(C360,Resources!A:K,11,FALSE)=0,"",VLOOKUP(C360,Resources!A:K,11,FALSE)),"")</f>
        <v/>
      </c>
    </row>
    <row r="361" spans="1:6" s="1" customFormat="1" ht="17" x14ac:dyDescent="0.2">
      <c r="A361" s="8" t="s">
        <v>2787</v>
      </c>
      <c r="B361" s="8">
        <v>2018</v>
      </c>
      <c r="C361" s="14" t="s">
        <v>291</v>
      </c>
      <c r="D361" s="8" t="s">
        <v>3187</v>
      </c>
      <c r="F361" s="1" t="str">
        <f>IFERROR(IF(VLOOKUP(C361,Resources!A:K,11,FALSE)=0,"",VLOOKUP(C361,Resources!A:K,11,FALSE)),"")</f>
        <v/>
      </c>
    </row>
    <row r="362" spans="1:6" s="1" customFormat="1" ht="17" x14ac:dyDescent="0.2">
      <c r="A362" s="8" t="s">
        <v>2787</v>
      </c>
      <c r="B362" s="8">
        <v>2018</v>
      </c>
      <c r="C362" s="14" t="s">
        <v>293</v>
      </c>
      <c r="D362" s="8" t="s">
        <v>3188</v>
      </c>
      <c r="F362" s="1" t="str">
        <f>IFERROR(IF(VLOOKUP(C362,Resources!A:K,11,FALSE)=0,"",VLOOKUP(C362,Resources!A:K,11,FALSE)),"")</f>
        <v/>
      </c>
    </row>
    <row r="363" spans="1:6" s="1" customFormat="1" ht="17" x14ac:dyDescent="0.2">
      <c r="A363" s="8" t="s">
        <v>2787</v>
      </c>
      <c r="B363" s="8">
        <v>2018</v>
      </c>
      <c r="C363" s="14" t="s">
        <v>294</v>
      </c>
      <c r="D363" s="8" t="s">
        <v>3189</v>
      </c>
      <c r="F363" s="1" t="str">
        <f>IFERROR(IF(VLOOKUP(C363,Resources!A:K,11,FALSE)=0,"",VLOOKUP(C363,Resources!A:K,11,FALSE)),"")</f>
        <v/>
      </c>
    </row>
    <row r="364" spans="1:6" s="1" customFormat="1" ht="17" x14ac:dyDescent="0.2">
      <c r="A364" s="8" t="s">
        <v>2787</v>
      </c>
      <c r="B364" s="8">
        <v>2018</v>
      </c>
      <c r="C364" s="14" t="s">
        <v>295</v>
      </c>
      <c r="D364" s="8" t="s">
        <v>3190</v>
      </c>
      <c r="F364" s="1" t="str">
        <f>IFERROR(IF(VLOOKUP(C364,Resources!A:K,11,FALSE)=0,"",VLOOKUP(C364,Resources!A:K,11,FALSE)),"")</f>
        <v/>
      </c>
    </row>
    <row r="365" spans="1:6" s="1" customFormat="1" ht="17" x14ac:dyDescent="0.2">
      <c r="A365" s="8" t="s">
        <v>2787</v>
      </c>
      <c r="B365" s="8">
        <v>2018</v>
      </c>
      <c r="C365" s="14" t="s">
        <v>296</v>
      </c>
      <c r="D365" s="8" t="s">
        <v>3191</v>
      </c>
      <c r="F365" s="1" t="str">
        <f>IFERROR(IF(VLOOKUP(C365,Resources!A:K,11,FALSE)=0,"",VLOOKUP(C365,Resources!A:K,11,FALSE)),"")</f>
        <v/>
      </c>
    </row>
    <row r="366" spans="1:6" s="1" customFormat="1" ht="17" x14ac:dyDescent="0.2">
      <c r="A366" s="8" t="s">
        <v>2787</v>
      </c>
      <c r="B366" s="8">
        <v>2018</v>
      </c>
      <c r="C366" s="14" t="s">
        <v>297</v>
      </c>
      <c r="D366" s="8" t="s">
        <v>3194</v>
      </c>
      <c r="F366" s="1" t="str">
        <f>IFERROR(IF(VLOOKUP(C366,Resources!A:K,11,FALSE)=0,"",VLOOKUP(C366,Resources!A:K,11,FALSE)),"")</f>
        <v/>
      </c>
    </row>
    <row r="367" spans="1:6" s="1" customFormat="1" ht="17" x14ac:dyDescent="0.2">
      <c r="A367" s="8" t="s">
        <v>2787</v>
      </c>
      <c r="B367" s="8">
        <v>2018</v>
      </c>
      <c r="C367" s="14" t="s">
        <v>3158</v>
      </c>
      <c r="D367" s="8" t="s">
        <v>3192</v>
      </c>
      <c r="F367" s="1" t="str">
        <f>IFERROR(IF(VLOOKUP(C367,Resources!A:K,11,FALSE)=0,"",VLOOKUP(C367,Resources!A:K,11,FALSE)),"")</f>
        <v/>
      </c>
    </row>
    <row r="368" spans="1:6" s="1" customFormat="1" ht="17" x14ac:dyDescent="0.2">
      <c r="A368" s="8" t="s">
        <v>2787</v>
      </c>
      <c r="B368" s="8">
        <v>2018</v>
      </c>
      <c r="C368" s="14" t="s">
        <v>714</v>
      </c>
      <c r="D368" s="8" t="s">
        <v>3193</v>
      </c>
      <c r="F368" s="1" t="str">
        <f>IFERROR(IF(VLOOKUP(C368,Resources!A:K,11,FALSE)=0,"",VLOOKUP(C368,Resources!A:K,11,FALSE)),"")</f>
        <v/>
      </c>
    </row>
    <row r="369" spans="1:6" s="1" customFormat="1" ht="17" x14ac:dyDescent="0.2">
      <c r="A369" s="8" t="s">
        <v>2787</v>
      </c>
      <c r="B369" s="8">
        <v>2018</v>
      </c>
      <c r="C369" s="14" t="s">
        <v>299</v>
      </c>
      <c r="D369" s="8" t="s">
        <v>3195</v>
      </c>
      <c r="F369" s="1" t="str">
        <f>IFERROR(IF(VLOOKUP(C369,Resources!A:K,11,FALSE)=0,"",VLOOKUP(C369,Resources!A:K,11,FALSE)),"")</f>
        <v/>
      </c>
    </row>
    <row r="370" spans="1:6" s="1" customFormat="1" ht="17" x14ac:dyDescent="0.2">
      <c r="A370" s="8" t="s">
        <v>2787</v>
      </c>
      <c r="B370" s="8">
        <v>2018</v>
      </c>
      <c r="C370" s="14" t="s">
        <v>300</v>
      </c>
      <c r="D370" s="8" t="s">
        <v>3196</v>
      </c>
      <c r="F370" s="1" t="str">
        <f>IFERROR(IF(VLOOKUP(C370,Resources!A:K,11,FALSE)=0,"",VLOOKUP(C370,Resources!A:K,11,FALSE)),"")</f>
        <v>Y</v>
      </c>
    </row>
    <row r="371" spans="1:6" s="1" customFormat="1" ht="17" x14ac:dyDescent="0.2">
      <c r="A371" s="8" t="s">
        <v>2787</v>
      </c>
      <c r="B371" s="8">
        <v>2018</v>
      </c>
      <c r="C371" s="14" t="s">
        <v>301</v>
      </c>
      <c r="D371" s="8" t="s">
        <v>3197</v>
      </c>
      <c r="F371" s="1" t="str">
        <f>IFERROR(IF(VLOOKUP(C371,Resources!A:K,11,FALSE)=0,"",VLOOKUP(C371,Resources!A:K,11,FALSE)),"")</f>
        <v/>
      </c>
    </row>
    <row r="372" spans="1:6" s="1" customFormat="1" ht="17" x14ac:dyDescent="0.2">
      <c r="A372" s="8" t="s">
        <v>2787</v>
      </c>
      <c r="B372" s="8">
        <v>2018</v>
      </c>
      <c r="C372" s="14" t="s">
        <v>715</v>
      </c>
      <c r="D372" s="8" t="s">
        <v>3198</v>
      </c>
      <c r="F372" s="1" t="str">
        <f>IFERROR(IF(VLOOKUP(C372,Resources!A:K,11,FALSE)=0,"",VLOOKUP(C372,Resources!A:K,11,FALSE)),"")</f>
        <v/>
      </c>
    </row>
    <row r="373" spans="1:6" s="1" customFormat="1" ht="17" x14ac:dyDescent="0.2">
      <c r="A373" s="8" t="s">
        <v>2787</v>
      </c>
      <c r="B373" s="8">
        <v>2018</v>
      </c>
      <c r="C373" s="14" t="s">
        <v>1450</v>
      </c>
      <c r="D373" s="8" t="s">
        <v>3199</v>
      </c>
      <c r="F373" s="1" t="str">
        <f>IFERROR(IF(VLOOKUP(C373,Resources!A:K,11,FALSE)=0,"",VLOOKUP(C373,Resources!A:K,11,FALSE)),"")</f>
        <v/>
      </c>
    </row>
    <row r="374" spans="1:6" s="1" customFormat="1" ht="17" x14ac:dyDescent="0.2">
      <c r="A374" s="8" t="s">
        <v>2787</v>
      </c>
      <c r="B374" s="8">
        <v>2018</v>
      </c>
      <c r="C374" s="14" t="s">
        <v>304</v>
      </c>
      <c r="D374" s="8" t="s">
        <v>3200</v>
      </c>
      <c r="F374" s="1" t="str">
        <f>IFERROR(IF(VLOOKUP(C374,Resources!A:K,11,FALSE)=0,"",VLOOKUP(C374,Resources!A:K,11,FALSE)),"")</f>
        <v/>
      </c>
    </row>
    <row r="375" spans="1:6" s="1" customFormat="1" ht="17" x14ac:dyDescent="0.2">
      <c r="A375" s="8" t="s">
        <v>2787</v>
      </c>
      <c r="B375" s="8">
        <v>2018</v>
      </c>
      <c r="C375" s="14" t="s">
        <v>305</v>
      </c>
      <c r="D375" s="8" t="s">
        <v>3201</v>
      </c>
      <c r="F375" s="1" t="str">
        <f>IFERROR(IF(VLOOKUP(C375,Resources!A:K,11,FALSE)=0,"",VLOOKUP(C375,Resources!A:K,11,FALSE)),"")</f>
        <v/>
      </c>
    </row>
    <row r="376" spans="1:6" s="1" customFormat="1" ht="17" x14ac:dyDescent="0.2">
      <c r="A376" s="8" t="s">
        <v>2787</v>
      </c>
      <c r="B376" s="8">
        <v>2018</v>
      </c>
      <c r="C376" s="14" t="s">
        <v>306</v>
      </c>
      <c r="D376" s="8" t="s">
        <v>3202</v>
      </c>
      <c r="F376" s="1" t="str">
        <f>IFERROR(IF(VLOOKUP(C376,Resources!A:K,11,FALSE)=0,"",VLOOKUP(C376,Resources!A:K,11,FALSE)),"")</f>
        <v/>
      </c>
    </row>
    <row r="377" spans="1:6" s="1" customFormat="1" ht="17" x14ac:dyDescent="0.2">
      <c r="A377" s="8" t="s">
        <v>2787</v>
      </c>
      <c r="B377" s="8">
        <v>2018</v>
      </c>
      <c r="C377" s="14" t="s">
        <v>308</v>
      </c>
      <c r="D377" s="8" t="s">
        <v>3203</v>
      </c>
      <c r="F377" s="1" t="str">
        <f>IFERROR(IF(VLOOKUP(C377,Resources!A:K,11,FALSE)=0,"",VLOOKUP(C377,Resources!A:K,11,FALSE)),"")</f>
        <v/>
      </c>
    </row>
    <row r="378" spans="1:6" s="1" customFormat="1" ht="17" x14ac:dyDescent="0.2">
      <c r="A378" s="8" t="s">
        <v>2787</v>
      </c>
      <c r="B378" s="8">
        <v>2018</v>
      </c>
      <c r="C378" s="14" t="s">
        <v>309</v>
      </c>
      <c r="D378" s="8" t="s">
        <v>3204</v>
      </c>
      <c r="F378" s="1" t="str">
        <f>IFERROR(IF(VLOOKUP(C378,Resources!A:K,11,FALSE)=0,"",VLOOKUP(C378,Resources!A:K,11,FALSE)),"")</f>
        <v/>
      </c>
    </row>
    <row r="379" spans="1:6" s="1" customFormat="1" ht="17" x14ac:dyDescent="0.2">
      <c r="A379" s="8" t="s">
        <v>2787</v>
      </c>
      <c r="B379" s="8">
        <v>2018</v>
      </c>
      <c r="C379" s="14" t="s">
        <v>1451</v>
      </c>
      <c r="D379" s="8" t="s">
        <v>3205</v>
      </c>
      <c r="F379" s="1" t="str">
        <f>IFERROR(IF(VLOOKUP(C379,Resources!A:K,11,FALSE)=0,"",VLOOKUP(C379,Resources!A:K,11,FALSE)),"")</f>
        <v/>
      </c>
    </row>
    <row r="380" spans="1:6" s="1" customFormat="1" ht="17" x14ac:dyDescent="0.2">
      <c r="A380" s="8" t="s">
        <v>2787</v>
      </c>
      <c r="B380" s="8">
        <v>2018</v>
      </c>
      <c r="C380" s="14" t="s">
        <v>310</v>
      </c>
      <c r="D380" s="8" t="s">
        <v>3206</v>
      </c>
      <c r="F380" s="1" t="str">
        <f>IFERROR(IF(VLOOKUP(C380,Resources!A:K,11,FALSE)=0,"",VLOOKUP(C380,Resources!A:K,11,FALSE)),"")</f>
        <v/>
      </c>
    </row>
    <row r="381" spans="1:6" s="1" customFormat="1" ht="17" x14ac:dyDescent="0.2">
      <c r="A381" s="8" t="s">
        <v>2787</v>
      </c>
      <c r="B381" s="8">
        <v>2018</v>
      </c>
      <c r="C381" s="14" t="s">
        <v>311</v>
      </c>
      <c r="D381" s="8" t="s">
        <v>3207</v>
      </c>
      <c r="F381" s="1" t="str">
        <f>IFERROR(IF(VLOOKUP(C381,Resources!A:K,11,FALSE)=0,"",VLOOKUP(C381,Resources!A:K,11,FALSE)),"")</f>
        <v/>
      </c>
    </row>
    <row r="382" spans="1:6" s="1" customFormat="1" ht="17" x14ac:dyDescent="0.2">
      <c r="A382" s="8" t="s">
        <v>2787</v>
      </c>
      <c r="B382" s="8">
        <v>2018</v>
      </c>
      <c r="C382" s="14" t="s">
        <v>312</v>
      </c>
      <c r="D382" s="8" t="s">
        <v>3208</v>
      </c>
      <c r="F382" s="1" t="str">
        <f>IFERROR(IF(VLOOKUP(C382,Resources!A:K,11,FALSE)=0,"",VLOOKUP(C382,Resources!A:K,11,FALSE)),"")</f>
        <v/>
      </c>
    </row>
    <row r="383" spans="1:6" s="1" customFormat="1" ht="17" x14ac:dyDescent="0.2">
      <c r="A383" s="8" t="s">
        <v>2787</v>
      </c>
      <c r="B383" s="8">
        <v>2018</v>
      </c>
      <c r="C383" s="14" t="s">
        <v>718</v>
      </c>
      <c r="D383" s="8" t="s">
        <v>3209</v>
      </c>
      <c r="F383" s="1" t="str">
        <f>IFERROR(IF(VLOOKUP(C383,Resources!A:K,11,FALSE)=0,"",VLOOKUP(C383,Resources!A:K,11,FALSE)),"")</f>
        <v/>
      </c>
    </row>
    <row r="384" spans="1:6" s="1" customFormat="1" ht="17" x14ac:dyDescent="0.2">
      <c r="A384" s="8" t="s">
        <v>2787</v>
      </c>
      <c r="B384" s="8">
        <v>2018</v>
      </c>
      <c r="C384" s="14" t="s">
        <v>313</v>
      </c>
      <c r="D384" s="8" t="s">
        <v>3210</v>
      </c>
      <c r="F384" s="1" t="str">
        <f>IFERROR(IF(VLOOKUP(C384,Resources!A:K,11,FALSE)=0,"",VLOOKUP(C384,Resources!A:K,11,FALSE)),"")</f>
        <v/>
      </c>
    </row>
    <row r="385" spans="1:6" s="1" customFormat="1" ht="17" x14ac:dyDescent="0.2">
      <c r="A385" s="8" t="s">
        <v>2787</v>
      </c>
      <c r="B385" s="8">
        <v>2018</v>
      </c>
      <c r="C385" s="14" t="s">
        <v>314</v>
      </c>
      <c r="D385" s="8" t="s">
        <v>3211</v>
      </c>
      <c r="F385" s="1" t="str">
        <f>IFERROR(IF(VLOOKUP(C385,Resources!A:K,11,FALSE)=0,"",VLOOKUP(C385,Resources!A:K,11,FALSE)),"")</f>
        <v/>
      </c>
    </row>
    <row r="386" spans="1:6" s="1" customFormat="1" ht="17" x14ac:dyDescent="0.2">
      <c r="A386" s="8" t="s">
        <v>2787</v>
      </c>
      <c r="B386" s="8">
        <v>2018</v>
      </c>
      <c r="C386" s="14" t="s">
        <v>1452</v>
      </c>
      <c r="D386" s="8" t="s">
        <v>3212</v>
      </c>
      <c r="F386" s="1" t="str">
        <f>IFERROR(IF(VLOOKUP(C386,Resources!A:K,11,FALSE)=0,"",VLOOKUP(C386,Resources!A:K,11,FALSE)),"")</f>
        <v/>
      </c>
    </row>
    <row r="387" spans="1:6" s="1" customFormat="1" ht="17" x14ac:dyDescent="0.2">
      <c r="A387" s="8" t="s">
        <v>2787</v>
      </c>
      <c r="B387" s="8">
        <v>2018</v>
      </c>
      <c r="C387" s="14" t="s">
        <v>717</v>
      </c>
      <c r="D387" s="8" t="s">
        <v>3213</v>
      </c>
      <c r="F387" s="1" t="str">
        <f>IFERROR(IF(VLOOKUP(C387,Resources!A:K,11,FALSE)=0,"",VLOOKUP(C387,Resources!A:K,11,FALSE)),"")</f>
        <v/>
      </c>
    </row>
    <row r="388" spans="1:6" s="1" customFormat="1" ht="17" x14ac:dyDescent="0.2">
      <c r="A388" s="8" t="s">
        <v>2787</v>
      </c>
      <c r="B388" s="8">
        <v>2018</v>
      </c>
      <c r="C388" s="14" t="s">
        <v>1453</v>
      </c>
      <c r="D388" s="8" t="s">
        <v>3214</v>
      </c>
      <c r="F388" s="1" t="str">
        <f>IFERROR(IF(VLOOKUP(C388,Resources!A:K,11,FALSE)=0,"",VLOOKUP(C388,Resources!A:K,11,FALSE)),"")</f>
        <v/>
      </c>
    </row>
    <row r="389" spans="1:6" s="1" customFormat="1" ht="17" x14ac:dyDescent="0.2">
      <c r="A389" s="8" t="s">
        <v>2787</v>
      </c>
      <c r="B389" s="8">
        <v>2018</v>
      </c>
      <c r="C389" s="14" t="s">
        <v>315</v>
      </c>
      <c r="D389" s="8" t="s">
        <v>592</v>
      </c>
      <c r="F389" s="1" t="str">
        <f>IFERROR(IF(VLOOKUP(C389,Resources!A:K,11,FALSE)=0,"",VLOOKUP(C389,Resources!A:K,11,FALSE)),"")</f>
        <v/>
      </c>
    </row>
    <row r="390" spans="1:6" s="1" customFormat="1" ht="17" x14ac:dyDescent="0.2">
      <c r="A390" s="8" t="s">
        <v>2787</v>
      </c>
      <c r="B390" s="8">
        <v>2018</v>
      </c>
      <c r="C390" s="14" t="s">
        <v>316</v>
      </c>
      <c r="D390" s="8" t="s">
        <v>3214</v>
      </c>
      <c r="F390" s="1" t="str">
        <f>IFERROR(IF(VLOOKUP(C390,Resources!A:K,11,FALSE)=0,"",VLOOKUP(C390,Resources!A:K,11,FALSE)),"")</f>
        <v/>
      </c>
    </row>
    <row r="391" spans="1:6" s="1" customFormat="1" ht="17" x14ac:dyDescent="0.2">
      <c r="A391" s="8" t="s">
        <v>2787</v>
      </c>
      <c r="B391" s="8">
        <v>2018</v>
      </c>
      <c r="C391" s="14" t="s">
        <v>317</v>
      </c>
      <c r="D391" s="8" t="s">
        <v>593</v>
      </c>
      <c r="F391" s="1" t="str">
        <f>IFERROR(IF(VLOOKUP(C391,Resources!A:K,11,FALSE)=0,"",VLOOKUP(C391,Resources!A:K,11,FALSE)),"")</f>
        <v/>
      </c>
    </row>
    <row r="392" spans="1:6" s="1" customFormat="1" ht="17" x14ac:dyDescent="0.2">
      <c r="A392" s="8" t="s">
        <v>2787</v>
      </c>
      <c r="B392" s="8">
        <v>2018</v>
      </c>
      <c r="C392" s="14" t="s">
        <v>318</v>
      </c>
      <c r="D392" s="8" t="s">
        <v>3215</v>
      </c>
      <c r="F392" s="1" t="str">
        <f>IFERROR(IF(VLOOKUP(C392,Resources!A:K,11,FALSE)=0,"",VLOOKUP(C392,Resources!A:K,11,FALSE)),"")</f>
        <v>Y</v>
      </c>
    </row>
    <row r="393" spans="1:6" s="1" customFormat="1" ht="17" x14ac:dyDescent="0.2">
      <c r="A393" s="8" t="s">
        <v>2787</v>
      </c>
      <c r="B393" s="8">
        <v>2018</v>
      </c>
      <c r="C393" s="14" t="s">
        <v>1454</v>
      </c>
      <c r="D393" s="8" t="s">
        <v>3216</v>
      </c>
      <c r="F393" s="1" t="str">
        <f>IFERROR(IF(VLOOKUP(C393,Resources!A:K,11,FALSE)=0,"",VLOOKUP(C393,Resources!A:K,11,FALSE)),"")</f>
        <v/>
      </c>
    </row>
    <row r="394" spans="1:6" s="1" customFormat="1" ht="17" x14ac:dyDescent="0.2">
      <c r="A394" s="8" t="s">
        <v>2787</v>
      </c>
      <c r="B394" s="8">
        <v>2018</v>
      </c>
      <c r="C394" s="14" t="s">
        <v>319</v>
      </c>
      <c r="D394" s="8" t="s">
        <v>3217</v>
      </c>
      <c r="F394" s="1" t="str">
        <f>IFERROR(IF(VLOOKUP(C394,Resources!A:K,11,FALSE)=0,"",VLOOKUP(C394,Resources!A:K,11,FALSE)),"")</f>
        <v/>
      </c>
    </row>
    <row r="395" spans="1:6" s="1" customFormat="1" ht="17" x14ac:dyDescent="0.2">
      <c r="A395" s="8" t="s">
        <v>2787</v>
      </c>
      <c r="B395" s="8">
        <v>2018</v>
      </c>
      <c r="C395" s="14" t="s">
        <v>3159</v>
      </c>
      <c r="D395" s="8" t="s">
        <v>3218</v>
      </c>
      <c r="F395" s="1" t="str">
        <f>IFERROR(IF(VLOOKUP(C395,Resources!A:K,11,FALSE)=0,"",VLOOKUP(C395,Resources!A:K,11,FALSE)),"")</f>
        <v/>
      </c>
    </row>
    <row r="396" spans="1:6" s="1" customFormat="1" ht="17" x14ac:dyDescent="0.2">
      <c r="A396" s="8" t="s">
        <v>2787</v>
      </c>
      <c r="B396" s="8">
        <v>2018</v>
      </c>
      <c r="C396" s="14" t="s">
        <v>1455</v>
      </c>
      <c r="D396" s="8" t="s">
        <v>3219</v>
      </c>
      <c r="F396" s="1" t="str">
        <f>IFERROR(IF(VLOOKUP(C396,Resources!A:K,11,FALSE)=0,"",VLOOKUP(C396,Resources!A:K,11,FALSE)),"")</f>
        <v/>
      </c>
    </row>
    <row r="397" spans="1:6" s="1" customFormat="1" ht="17" x14ac:dyDescent="0.2">
      <c r="A397" s="8" t="s">
        <v>2787</v>
      </c>
      <c r="B397" s="8">
        <v>2018</v>
      </c>
      <c r="C397" s="14" t="s">
        <v>320</v>
      </c>
      <c r="D397" s="8" t="s">
        <v>594</v>
      </c>
      <c r="F397" s="1" t="str">
        <f>IFERROR(IF(VLOOKUP(C397,Resources!A:K,11,FALSE)=0,"",VLOOKUP(C397,Resources!A:K,11,FALSE)),"")</f>
        <v/>
      </c>
    </row>
    <row r="398" spans="1:6" s="1" customFormat="1" ht="17" x14ac:dyDescent="0.2">
      <c r="A398" s="8" t="s">
        <v>2787</v>
      </c>
      <c r="B398" s="8">
        <v>2018</v>
      </c>
      <c r="C398" s="14" t="s">
        <v>321</v>
      </c>
      <c r="D398" s="8" t="s">
        <v>3220</v>
      </c>
      <c r="F398" s="1" t="str">
        <f>IFERROR(IF(VLOOKUP(C398,Resources!A:K,11,FALSE)=0,"",VLOOKUP(C398,Resources!A:K,11,FALSE)),"")</f>
        <v/>
      </c>
    </row>
    <row r="399" spans="1:6" s="1" customFormat="1" ht="17" x14ac:dyDescent="0.2">
      <c r="A399" s="8" t="s">
        <v>2787</v>
      </c>
      <c r="B399" s="8">
        <v>2018</v>
      </c>
      <c r="C399" s="14" t="s">
        <v>1456</v>
      </c>
      <c r="D399" s="8" t="s">
        <v>3221</v>
      </c>
      <c r="F399" s="1" t="str">
        <f>IFERROR(IF(VLOOKUP(C399,Resources!A:K,11,FALSE)=0,"",VLOOKUP(C399,Resources!A:K,11,FALSE)),"")</f>
        <v/>
      </c>
    </row>
    <row r="400" spans="1:6" s="1" customFormat="1" ht="17" x14ac:dyDescent="0.2">
      <c r="A400" s="8" t="s">
        <v>2787</v>
      </c>
      <c r="B400" s="8">
        <v>2018</v>
      </c>
      <c r="C400" s="14" t="s">
        <v>1457</v>
      </c>
      <c r="D400" s="8" t="s">
        <v>3222</v>
      </c>
      <c r="F400" s="1" t="str">
        <f>IFERROR(IF(VLOOKUP(C400,Resources!A:K,11,FALSE)=0,"",VLOOKUP(C400,Resources!A:K,11,FALSE)),"")</f>
        <v/>
      </c>
    </row>
    <row r="401" spans="1:6" s="1" customFormat="1" ht="17" x14ac:dyDescent="0.2">
      <c r="A401" s="8" t="s">
        <v>2787</v>
      </c>
      <c r="B401" s="8">
        <v>2018</v>
      </c>
      <c r="C401" s="14" t="s">
        <v>322</v>
      </c>
      <c r="D401" s="8" t="s">
        <v>595</v>
      </c>
      <c r="F401" s="1" t="str">
        <f>IFERROR(IF(VLOOKUP(C401,Resources!A:K,11,FALSE)=0,"",VLOOKUP(C401,Resources!A:K,11,FALSE)),"")</f>
        <v/>
      </c>
    </row>
    <row r="402" spans="1:6" s="1" customFormat="1" ht="17" x14ac:dyDescent="0.2">
      <c r="A402" s="8" t="s">
        <v>2787</v>
      </c>
      <c r="B402" s="8">
        <v>2018</v>
      </c>
      <c r="C402" s="14" t="s">
        <v>323</v>
      </c>
      <c r="D402" s="8" t="s">
        <v>3223</v>
      </c>
      <c r="F402" s="1" t="str">
        <f>IFERROR(IF(VLOOKUP(C402,Resources!A:K,11,FALSE)=0,"",VLOOKUP(C402,Resources!A:K,11,FALSE)),"")</f>
        <v/>
      </c>
    </row>
    <row r="403" spans="1:6" s="1" customFormat="1" ht="17" x14ac:dyDescent="0.2">
      <c r="A403" s="8" t="s">
        <v>2787</v>
      </c>
      <c r="B403" s="8">
        <v>2018</v>
      </c>
      <c r="C403" s="14" t="s">
        <v>325</v>
      </c>
      <c r="D403" s="8" t="s">
        <v>3224</v>
      </c>
      <c r="F403" s="1" t="str">
        <f>IFERROR(IF(VLOOKUP(C403,Resources!A:K,11,FALSE)=0,"",VLOOKUP(C403,Resources!A:K,11,FALSE)),"")</f>
        <v/>
      </c>
    </row>
    <row r="404" spans="1:6" s="1" customFormat="1" ht="17" x14ac:dyDescent="0.2">
      <c r="A404" s="8" t="s">
        <v>2787</v>
      </c>
      <c r="B404" s="8">
        <v>2018</v>
      </c>
      <c r="C404" s="14" t="s">
        <v>326</v>
      </c>
      <c r="D404" s="8" t="s">
        <v>3225</v>
      </c>
      <c r="F404" s="1" t="str">
        <f>IFERROR(IF(VLOOKUP(C404,Resources!A:K,11,FALSE)=0,"",VLOOKUP(C404,Resources!A:K,11,FALSE)),"")</f>
        <v/>
      </c>
    </row>
    <row r="405" spans="1:6" s="1" customFormat="1" ht="17" x14ac:dyDescent="0.2">
      <c r="A405" s="8" t="s">
        <v>2787</v>
      </c>
      <c r="B405" s="8">
        <v>2018</v>
      </c>
      <c r="C405" s="14" t="s">
        <v>720</v>
      </c>
      <c r="D405" s="8" t="s">
        <v>3226</v>
      </c>
      <c r="F405" s="1" t="str">
        <f>IFERROR(IF(VLOOKUP(C405,Resources!A:K,11,FALSE)=0,"",VLOOKUP(C405,Resources!A:K,11,FALSE)),"")</f>
        <v/>
      </c>
    </row>
    <row r="406" spans="1:6" s="1" customFormat="1" ht="17" x14ac:dyDescent="0.2">
      <c r="A406" s="8" t="s">
        <v>2787</v>
      </c>
      <c r="B406" s="8">
        <v>2018</v>
      </c>
      <c r="C406" s="14" t="s">
        <v>327</v>
      </c>
      <c r="D406" s="8" t="s">
        <v>3227</v>
      </c>
      <c r="F406" s="1" t="str">
        <f>IFERROR(IF(VLOOKUP(C406,Resources!A:K,11,FALSE)=0,"",VLOOKUP(C406,Resources!A:K,11,FALSE)),"")</f>
        <v/>
      </c>
    </row>
    <row r="407" spans="1:6" s="1" customFormat="1" ht="17" x14ac:dyDescent="0.2">
      <c r="A407" s="8" t="s">
        <v>2787</v>
      </c>
      <c r="B407" s="8">
        <v>2018</v>
      </c>
      <c r="C407" s="14" t="s">
        <v>328</v>
      </c>
      <c r="D407" s="8" t="s">
        <v>3228</v>
      </c>
      <c r="F407" s="1" t="str">
        <f>IFERROR(IF(VLOOKUP(C407,Resources!A:K,11,FALSE)=0,"",VLOOKUP(C407,Resources!A:K,11,FALSE)),"")</f>
        <v/>
      </c>
    </row>
    <row r="408" spans="1:6" s="1" customFormat="1" ht="17" x14ac:dyDescent="0.2">
      <c r="A408" s="8" t="s">
        <v>2787</v>
      </c>
      <c r="B408" s="8">
        <v>2018</v>
      </c>
      <c r="C408" s="14" t="s">
        <v>329</v>
      </c>
      <c r="D408" s="8" t="s">
        <v>3229</v>
      </c>
      <c r="F408" s="1" t="str">
        <f>IFERROR(IF(VLOOKUP(C408,Resources!A:K,11,FALSE)=0,"",VLOOKUP(C408,Resources!A:K,11,FALSE)),"")</f>
        <v/>
      </c>
    </row>
    <row r="409" spans="1:6" s="1" customFormat="1" ht="17" x14ac:dyDescent="0.2">
      <c r="A409" s="8" t="s">
        <v>2787</v>
      </c>
      <c r="B409" s="8">
        <v>2018</v>
      </c>
      <c r="C409" s="14" t="s">
        <v>721</v>
      </c>
      <c r="D409" s="8" t="s">
        <v>3230</v>
      </c>
      <c r="F409" s="1" t="str">
        <f>IFERROR(IF(VLOOKUP(C409,Resources!A:K,11,FALSE)=0,"",VLOOKUP(C409,Resources!A:K,11,FALSE)),"")</f>
        <v/>
      </c>
    </row>
    <row r="410" spans="1:6" s="1" customFormat="1" ht="17" x14ac:dyDescent="0.2">
      <c r="A410" s="8" t="s">
        <v>2787</v>
      </c>
      <c r="B410" s="8">
        <v>2018</v>
      </c>
      <c r="C410" s="14" t="s">
        <v>331</v>
      </c>
      <c r="D410" s="8" t="s">
        <v>3231</v>
      </c>
      <c r="F410" s="1" t="str">
        <f>IFERROR(IF(VLOOKUP(C410,Resources!A:K,11,FALSE)=0,"",VLOOKUP(C410,Resources!A:K,11,FALSE)),"")</f>
        <v/>
      </c>
    </row>
    <row r="411" spans="1:6" s="1" customFormat="1" ht="17" x14ac:dyDescent="0.2">
      <c r="A411" s="8" t="s">
        <v>2787</v>
      </c>
      <c r="B411" s="8">
        <v>2018</v>
      </c>
      <c r="C411" s="14" t="s">
        <v>3160</v>
      </c>
      <c r="D411" s="8" t="s">
        <v>3232</v>
      </c>
      <c r="F411" s="1" t="str">
        <f>IFERROR(IF(VLOOKUP(C411,Resources!A:K,11,FALSE)=0,"",VLOOKUP(C411,Resources!A:K,11,FALSE)),"")</f>
        <v/>
      </c>
    </row>
    <row r="412" spans="1:6" s="1" customFormat="1" ht="17" x14ac:dyDescent="0.2">
      <c r="A412" s="8" t="s">
        <v>2787</v>
      </c>
      <c r="B412" s="8">
        <v>2018</v>
      </c>
      <c r="C412" s="14" t="s">
        <v>332</v>
      </c>
      <c r="D412" s="8" t="s">
        <v>3233</v>
      </c>
      <c r="F412" s="1" t="str">
        <f>IFERROR(IF(VLOOKUP(C412,Resources!A:K,11,FALSE)=0,"",VLOOKUP(C412,Resources!A:K,11,FALSE)),"")</f>
        <v/>
      </c>
    </row>
    <row r="413" spans="1:6" s="1" customFormat="1" ht="17" x14ac:dyDescent="0.2">
      <c r="A413" s="8" t="s">
        <v>2787</v>
      </c>
      <c r="B413" s="8">
        <v>2018</v>
      </c>
      <c r="C413" s="14" t="s">
        <v>333</v>
      </c>
      <c r="D413" s="8" t="s">
        <v>3234</v>
      </c>
      <c r="F413" s="1" t="str">
        <f>IFERROR(IF(VLOOKUP(C413,Resources!A:K,11,FALSE)=0,"",VLOOKUP(C413,Resources!A:K,11,FALSE)),"")</f>
        <v/>
      </c>
    </row>
    <row r="414" spans="1:6" s="1" customFormat="1" ht="17" x14ac:dyDescent="0.2">
      <c r="A414" s="8" t="s">
        <v>2787</v>
      </c>
      <c r="B414" s="8">
        <v>2018</v>
      </c>
      <c r="C414" s="14" t="s">
        <v>335</v>
      </c>
      <c r="D414" s="8" t="s">
        <v>3235</v>
      </c>
      <c r="F414" s="1" t="str">
        <f>IFERROR(IF(VLOOKUP(C414,Resources!A:K,11,FALSE)=0,"",VLOOKUP(C414,Resources!A:K,11,FALSE)),"")</f>
        <v/>
      </c>
    </row>
    <row r="415" spans="1:6" s="1" customFormat="1" ht="17" x14ac:dyDescent="0.2">
      <c r="A415" s="8" t="s">
        <v>2787</v>
      </c>
      <c r="B415" s="8">
        <v>2018</v>
      </c>
      <c r="C415" s="14" t="s">
        <v>337</v>
      </c>
      <c r="D415" s="8" t="s">
        <v>3236</v>
      </c>
      <c r="F415" s="1" t="str">
        <f>IFERROR(IF(VLOOKUP(C415,Resources!A:K,11,FALSE)=0,"",VLOOKUP(C415,Resources!A:K,11,FALSE)),"")</f>
        <v/>
      </c>
    </row>
    <row r="416" spans="1:6" s="1" customFormat="1" ht="17" x14ac:dyDescent="0.2">
      <c r="A416" s="8" t="s">
        <v>2787</v>
      </c>
      <c r="B416" s="8">
        <v>2018</v>
      </c>
      <c r="C416" s="14" t="s">
        <v>338</v>
      </c>
      <c r="D416" s="8" t="s">
        <v>3237</v>
      </c>
      <c r="F416" s="1" t="str">
        <f>IFERROR(IF(VLOOKUP(C416,Resources!A:K,11,FALSE)=0,"",VLOOKUP(C416,Resources!A:K,11,FALSE)),"")</f>
        <v/>
      </c>
    </row>
    <row r="417" spans="1:6" s="1" customFormat="1" ht="17" x14ac:dyDescent="0.2">
      <c r="A417" s="8" t="s">
        <v>2787</v>
      </c>
      <c r="B417" s="8">
        <v>2018</v>
      </c>
      <c r="C417" s="14" t="s">
        <v>1458</v>
      </c>
      <c r="D417" s="8" t="s">
        <v>3238</v>
      </c>
      <c r="F417" s="1" t="str">
        <f>IFERROR(IF(VLOOKUP(C417,Resources!A:K,11,FALSE)=0,"",VLOOKUP(C417,Resources!A:K,11,FALSE)),"")</f>
        <v/>
      </c>
    </row>
    <row r="418" spans="1:6" s="1" customFormat="1" ht="17" x14ac:dyDescent="0.2">
      <c r="A418" s="8" t="s">
        <v>2787</v>
      </c>
      <c r="B418" s="8">
        <v>2018</v>
      </c>
      <c r="C418" s="14" t="s">
        <v>1459</v>
      </c>
      <c r="D418" s="8" t="s">
        <v>3239</v>
      </c>
      <c r="F418" s="1" t="str">
        <f>IFERROR(IF(VLOOKUP(C418,Resources!A:K,11,FALSE)=0,"",VLOOKUP(C418,Resources!A:K,11,FALSE)),"")</f>
        <v/>
      </c>
    </row>
    <row r="419" spans="1:6" s="1" customFormat="1" ht="17" x14ac:dyDescent="0.2">
      <c r="A419" s="8" t="s">
        <v>2787</v>
      </c>
      <c r="B419" s="8">
        <v>2018</v>
      </c>
      <c r="C419" s="14" t="s">
        <v>3161</v>
      </c>
      <c r="D419" s="8" t="s">
        <v>3240</v>
      </c>
      <c r="F419" s="1" t="str">
        <f>IFERROR(IF(VLOOKUP(C419,Resources!A:K,11,FALSE)=0,"",VLOOKUP(C419,Resources!A:K,11,FALSE)),"")</f>
        <v/>
      </c>
    </row>
    <row r="420" spans="1:6" s="1" customFormat="1" ht="17" x14ac:dyDescent="0.2">
      <c r="A420" s="8" t="s">
        <v>2787</v>
      </c>
      <c r="B420" s="8">
        <v>2018</v>
      </c>
      <c r="C420" s="14" t="s">
        <v>340</v>
      </c>
      <c r="D420" s="8" t="s">
        <v>3241</v>
      </c>
      <c r="F420" s="1" t="str">
        <f>IFERROR(IF(VLOOKUP(C420,Resources!A:K,11,FALSE)=0,"",VLOOKUP(C420,Resources!A:K,11,FALSE)),"")</f>
        <v/>
      </c>
    </row>
    <row r="421" spans="1:6" s="1" customFormat="1" ht="17" x14ac:dyDescent="0.2">
      <c r="A421" s="8" t="s">
        <v>2787</v>
      </c>
      <c r="B421" s="8">
        <v>2018</v>
      </c>
      <c r="C421" s="14" t="s">
        <v>3162</v>
      </c>
      <c r="D421" s="8" t="s">
        <v>3242</v>
      </c>
      <c r="F421" s="1" t="str">
        <f>IFERROR(IF(VLOOKUP(C421,Resources!A:K,11,FALSE)=0,"",VLOOKUP(C421,Resources!A:K,11,FALSE)),"")</f>
        <v/>
      </c>
    </row>
    <row r="422" spans="1:6" s="1" customFormat="1" ht="17" x14ac:dyDescent="0.2">
      <c r="A422" s="8" t="s">
        <v>2787</v>
      </c>
      <c r="B422" s="8">
        <v>2018</v>
      </c>
      <c r="C422" s="14" t="s">
        <v>341</v>
      </c>
      <c r="D422" s="8" t="s">
        <v>596</v>
      </c>
      <c r="F422" s="1" t="str">
        <f>IFERROR(IF(VLOOKUP(C422,Resources!A:K,11,FALSE)=0,"",VLOOKUP(C422,Resources!A:K,11,FALSE)),"")</f>
        <v/>
      </c>
    </row>
    <row r="423" spans="1:6" s="1" customFormat="1" ht="17" x14ac:dyDescent="0.2">
      <c r="A423" s="8" t="s">
        <v>2787</v>
      </c>
      <c r="B423" s="8">
        <v>2018</v>
      </c>
      <c r="C423" s="14" t="s">
        <v>343</v>
      </c>
      <c r="D423" s="8" t="s">
        <v>3243</v>
      </c>
      <c r="F423" s="1" t="str">
        <f>IFERROR(IF(VLOOKUP(C423,Resources!A:K,11,FALSE)=0,"",VLOOKUP(C423,Resources!A:K,11,FALSE)),"")</f>
        <v>Y</v>
      </c>
    </row>
    <row r="424" spans="1:6" s="1" customFormat="1" ht="17" x14ac:dyDescent="0.2">
      <c r="A424" s="8" t="s">
        <v>2787</v>
      </c>
      <c r="B424" s="8">
        <v>2018</v>
      </c>
      <c r="C424" s="14" t="s">
        <v>345</v>
      </c>
      <c r="D424" s="8" t="s">
        <v>3244</v>
      </c>
      <c r="F424" s="1" t="str">
        <f>IFERROR(IF(VLOOKUP(C424,Resources!A:K,11,FALSE)=0,"",VLOOKUP(C424,Resources!A:K,11,FALSE)),"")</f>
        <v/>
      </c>
    </row>
    <row r="425" spans="1:6" s="1" customFormat="1" ht="17" x14ac:dyDescent="0.2">
      <c r="A425" s="8" t="s">
        <v>2787</v>
      </c>
      <c r="B425" s="8">
        <v>2018</v>
      </c>
      <c r="C425" s="14" t="s">
        <v>347</v>
      </c>
      <c r="D425" s="8" t="s">
        <v>3245</v>
      </c>
      <c r="F425" s="1" t="str">
        <f>IFERROR(IF(VLOOKUP(C425,Resources!A:K,11,FALSE)=0,"",VLOOKUP(C425,Resources!A:K,11,FALSE)),"")</f>
        <v/>
      </c>
    </row>
    <row r="426" spans="1:6" s="1" customFormat="1" ht="17" x14ac:dyDescent="0.2">
      <c r="A426" s="8" t="s">
        <v>2787</v>
      </c>
      <c r="B426" s="8">
        <v>2018</v>
      </c>
      <c r="C426" s="14" t="s">
        <v>1460</v>
      </c>
      <c r="D426" s="8" t="s">
        <v>3246</v>
      </c>
      <c r="F426" s="1" t="str">
        <f>IFERROR(IF(VLOOKUP(C426,Resources!A:K,11,FALSE)=0,"",VLOOKUP(C426,Resources!A:K,11,FALSE)),"")</f>
        <v/>
      </c>
    </row>
    <row r="427" spans="1:6" s="1" customFormat="1" ht="17" x14ac:dyDescent="0.2">
      <c r="A427" s="8" t="s">
        <v>2787</v>
      </c>
      <c r="B427" s="8">
        <v>2018</v>
      </c>
      <c r="C427" s="14" t="s">
        <v>3163</v>
      </c>
      <c r="D427" s="8" t="s">
        <v>3247</v>
      </c>
      <c r="F427" s="1" t="str">
        <f>IFERROR(IF(VLOOKUP(C427,Resources!A:K,11,FALSE)=0,"",VLOOKUP(C427,Resources!A:K,11,FALSE)),"")</f>
        <v/>
      </c>
    </row>
    <row r="428" spans="1:6" s="1" customFormat="1" ht="17" x14ac:dyDescent="0.2">
      <c r="A428" s="8" t="s">
        <v>2787</v>
      </c>
      <c r="B428" s="8">
        <v>2018</v>
      </c>
      <c r="C428" s="14" t="s">
        <v>1461</v>
      </c>
      <c r="D428" s="8" t="s">
        <v>3248</v>
      </c>
      <c r="F428" s="1" t="str">
        <f>IFERROR(IF(VLOOKUP(C428,Resources!A:K,11,FALSE)=0,"",VLOOKUP(C428,Resources!A:K,11,FALSE)),"")</f>
        <v/>
      </c>
    </row>
    <row r="429" spans="1:6" s="1" customFormat="1" ht="17" x14ac:dyDescent="0.2">
      <c r="A429" s="8" t="s">
        <v>2787</v>
      </c>
      <c r="B429" s="8">
        <v>2018</v>
      </c>
      <c r="C429" s="14" t="s">
        <v>348</v>
      </c>
      <c r="D429" s="8" t="s">
        <v>3249</v>
      </c>
      <c r="F429" s="1" t="str">
        <f>IFERROR(IF(VLOOKUP(C429,Resources!A:K,11,FALSE)=0,"",VLOOKUP(C429,Resources!A:K,11,FALSE)),"")</f>
        <v/>
      </c>
    </row>
    <row r="430" spans="1:6" s="1" customFormat="1" ht="17" x14ac:dyDescent="0.2">
      <c r="A430" s="8" t="s">
        <v>2787</v>
      </c>
      <c r="B430" s="8">
        <v>2018</v>
      </c>
      <c r="C430" s="14" t="s">
        <v>723</v>
      </c>
      <c r="D430" s="8" t="s">
        <v>3250</v>
      </c>
      <c r="F430" s="1" t="str">
        <f>IFERROR(IF(VLOOKUP(C430,Resources!A:K,11,FALSE)=0,"",VLOOKUP(C430,Resources!A:K,11,FALSE)),"")</f>
        <v/>
      </c>
    </row>
    <row r="431" spans="1:6" s="1" customFormat="1" ht="17" x14ac:dyDescent="0.2">
      <c r="A431" s="8" t="s">
        <v>2787</v>
      </c>
      <c r="B431" s="8">
        <v>2018</v>
      </c>
      <c r="C431" s="14" t="s">
        <v>349</v>
      </c>
      <c r="D431" s="8" t="s">
        <v>599</v>
      </c>
      <c r="F431" s="1" t="str">
        <f>IFERROR(IF(VLOOKUP(C431,Resources!A:K,11,FALSE)=0,"",VLOOKUP(C431,Resources!A:K,11,FALSE)),"")</f>
        <v/>
      </c>
    </row>
    <row r="432" spans="1:6" s="1" customFormat="1" ht="17" x14ac:dyDescent="0.2">
      <c r="A432" s="8" t="s">
        <v>2787</v>
      </c>
      <c r="B432" s="8">
        <v>2018</v>
      </c>
      <c r="C432" s="14" t="s">
        <v>350</v>
      </c>
      <c r="D432" s="8" t="s">
        <v>3251</v>
      </c>
      <c r="F432" s="1" t="str">
        <f>IFERROR(IF(VLOOKUP(C432,Resources!A:K,11,FALSE)=0,"",VLOOKUP(C432,Resources!A:K,11,FALSE)),"")</f>
        <v/>
      </c>
    </row>
    <row r="433" spans="1:6" s="1" customFormat="1" ht="17" x14ac:dyDescent="0.2">
      <c r="A433" s="8" t="s">
        <v>2787</v>
      </c>
      <c r="B433" s="8">
        <v>2018</v>
      </c>
      <c r="C433" s="14" t="s">
        <v>351</v>
      </c>
      <c r="D433" s="8" t="s">
        <v>3252</v>
      </c>
      <c r="F433" s="1" t="str">
        <f>IFERROR(IF(VLOOKUP(C433,Resources!A:K,11,FALSE)=0,"",VLOOKUP(C433,Resources!A:K,11,FALSE)),"")</f>
        <v/>
      </c>
    </row>
    <row r="434" spans="1:6" s="1" customFormat="1" ht="17" x14ac:dyDescent="0.2">
      <c r="A434" s="8" t="s">
        <v>2787</v>
      </c>
      <c r="B434" s="8">
        <v>2018</v>
      </c>
      <c r="C434" s="14" t="s">
        <v>352</v>
      </c>
      <c r="D434" s="8" t="s">
        <v>3253</v>
      </c>
      <c r="F434" s="1" t="str">
        <f>IFERROR(IF(VLOOKUP(C434,Resources!A:K,11,FALSE)=0,"",VLOOKUP(C434,Resources!A:K,11,FALSE)),"")</f>
        <v>Y</v>
      </c>
    </row>
    <row r="435" spans="1:6" s="1" customFormat="1" ht="17" x14ac:dyDescent="0.2">
      <c r="A435" s="8" t="s">
        <v>2787</v>
      </c>
      <c r="B435" s="8">
        <v>2018</v>
      </c>
      <c r="C435" s="14" t="s">
        <v>353</v>
      </c>
      <c r="D435" s="8" t="s">
        <v>600</v>
      </c>
      <c r="F435" s="1" t="str">
        <f>IFERROR(IF(VLOOKUP(C435,Resources!A:K,11,FALSE)=0,"",VLOOKUP(C435,Resources!A:K,11,FALSE)),"")</f>
        <v>Y</v>
      </c>
    </row>
    <row r="436" spans="1:6" s="1" customFormat="1" ht="17" x14ac:dyDescent="0.2">
      <c r="A436" s="8" t="s">
        <v>2787</v>
      </c>
      <c r="B436" s="8">
        <v>2018</v>
      </c>
      <c r="C436" s="14" t="s">
        <v>3164</v>
      </c>
      <c r="D436" s="8" t="s">
        <v>3254</v>
      </c>
      <c r="F436" s="1" t="str">
        <f>IFERROR(IF(VLOOKUP(C436,Resources!A:K,11,FALSE)=0,"",VLOOKUP(C436,Resources!A:K,11,FALSE)),"")</f>
        <v/>
      </c>
    </row>
    <row r="437" spans="1:6" s="1" customFormat="1" ht="17" x14ac:dyDescent="0.2">
      <c r="A437" s="8" t="s">
        <v>2787</v>
      </c>
      <c r="B437" s="8">
        <v>2018</v>
      </c>
      <c r="C437" s="14" t="s">
        <v>1464</v>
      </c>
      <c r="D437" s="8" t="s">
        <v>3255</v>
      </c>
      <c r="F437" s="1" t="str">
        <f>IFERROR(IF(VLOOKUP(C437,Resources!A:K,11,FALSE)=0,"",VLOOKUP(C437,Resources!A:K,11,FALSE)),"")</f>
        <v/>
      </c>
    </row>
    <row r="438" spans="1:6" s="1" customFormat="1" ht="17" x14ac:dyDescent="0.2">
      <c r="A438" s="8" t="s">
        <v>2787</v>
      </c>
      <c r="B438" s="8">
        <v>2018</v>
      </c>
      <c r="C438" s="14" t="s">
        <v>356</v>
      </c>
      <c r="D438" s="8" t="s">
        <v>3256</v>
      </c>
      <c r="F438" s="1" t="str">
        <f>IFERROR(IF(VLOOKUP(C438,Resources!A:K,11,FALSE)=0,"",VLOOKUP(C438,Resources!A:K,11,FALSE)),"")</f>
        <v/>
      </c>
    </row>
    <row r="439" spans="1:6" s="1" customFormat="1" ht="17" x14ac:dyDescent="0.2">
      <c r="A439" s="8" t="s">
        <v>2787</v>
      </c>
      <c r="B439" s="8">
        <v>2018</v>
      </c>
      <c r="C439" s="14" t="s">
        <v>1465</v>
      </c>
      <c r="D439" s="8" t="s">
        <v>3257</v>
      </c>
      <c r="F439" s="1" t="str">
        <f>IFERROR(IF(VLOOKUP(C439,Resources!A:K,11,FALSE)=0,"",VLOOKUP(C439,Resources!A:K,11,FALSE)),"")</f>
        <v/>
      </c>
    </row>
    <row r="440" spans="1:6" s="1" customFormat="1" ht="17" x14ac:dyDescent="0.2">
      <c r="A440" s="8" t="s">
        <v>2787</v>
      </c>
      <c r="B440" s="8">
        <v>2018</v>
      </c>
      <c r="C440" s="14" t="s">
        <v>357</v>
      </c>
      <c r="D440" s="8" t="s">
        <v>3258</v>
      </c>
      <c r="F440" s="1" t="str">
        <f>IFERROR(IF(VLOOKUP(C440,Resources!A:K,11,FALSE)=0,"",VLOOKUP(C440,Resources!A:K,11,FALSE)),"")</f>
        <v/>
      </c>
    </row>
    <row r="441" spans="1:6" s="1" customFormat="1" ht="17" x14ac:dyDescent="0.2">
      <c r="A441" s="8" t="s">
        <v>2787</v>
      </c>
      <c r="B441" s="8">
        <v>2018</v>
      </c>
      <c r="C441" s="14" t="s">
        <v>358</v>
      </c>
      <c r="D441" s="8" t="s">
        <v>3259</v>
      </c>
      <c r="F441" s="1" t="str">
        <f>IFERROR(IF(VLOOKUP(C441,Resources!A:K,11,FALSE)=0,"",VLOOKUP(C441,Resources!A:K,11,FALSE)),"")</f>
        <v/>
      </c>
    </row>
    <row r="442" spans="1:6" s="1" customFormat="1" ht="17" x14ac:dyDescent="0.2">
      <c r="A442" s="8" t="s">
        <v>2787</v>
      </c>
      <c r="B442" s="8">
        <v>2018</v>
      </c>
      <c r="C442" s="14" t="s">
        <v>360</v>
      </c>
      <c r="D442" s="8" t="s">
        <v>3260</v>
      </c>
      <c r="F442" s="1" t="str">
        <f>IFERROR(IF(VLOOKUP(C442,Resources!A:K,11,FALSE)=0,"",VLOOKUP(C442,Resources!A:K,11,FALSE)),"")</f>
        <v/>
      </c>
    </row>
    <row r="443" spans="1:6" s="1" customFormat="1" ht="17" x14ac:dyDescent="0.2">
      <c r="A443" s="8" t="s">
        <v>2787</v>
      </c>
      <c r="B443" s="8">
        <v>2018</v>
      </c>
      <c r="C443" s="14" t="s">
        <v>1466</v>
      </c>
      <c r="D443" s="8" t="s">
        <v>3261</v>
      </c>
      <c r="F443" s="1" t="str">
        <f>IFERROR(IF(VLOOKUP(C443,Resources!A:K,11,FALSE)=0,"",VLOOKUP(C443,Resources!A:K,11,FALSE)),"")</f>
        <v/>
      </c>
    </row>
    <row r="444" spans="1:6" s="1" customFormat="1" ht="17" x14ac:dyDescent="0.2">
      <c r="A444" s="8" t="s">
        <v>2787</v>
      </c>
      <c r="B444" s="8">
        <v>2018</v>
      </c>
      <c r="C444" s="14" t="s">
        <v>1467</v>
      </c>
      <c r="D444" s="8" t="s">
        <v>3262</v>
      </c>
      <c r="F444" s="1" t="str">
        <f>IFERROR(IF(VLOOKUP(C444,Resources!A:K,11,FALSE)=0,"",VLOOKUP(C444,Resources!A:K,11,FALSE)),"")</f>
        <v/>
      </c>
    </row>
    <row r="445" spans="1:6" s="1" customFormat="1" ht="17" x14ac:dyDescent="0.2">
      <c r="A445" s="8" t="s">
        <v>2787</v>
      </c>
      <c r="B445" s="8">
        <v>2018</v>
      </c>
      <c r="C445" s="14" t="s">
        <v>362</v>
      </c>
      <c r="D445" s="8" t="s">
        <v>3263</v>
      </c>
      <c r="F445" s="1" t="str">
        <f>IFERROR(IF(VLOOKUP(C445,Resources!A:K,11,FALSE)=0,"",VLOOKUP(C445,Resources!A:K,11,FALSE)),"")</f>
        <v/>
      </c>
    </row>
    <row r="446" spans="1:6" s="1" customFormat="1" ht="17" x14ac:dyDescent="0.2">
      <c r="A446" s="8" t="s">
        <v>2787</v>
      </c>
      <c r="B446" s="8">
        <v>2018</v>
      </c>
      <c r="C446" s="14" t="s">
        <v>363</v>
      </c>
      <c r="D446" s="8" t="s">
        <v>3264</v>
      </c>
      <c r="F446" s="1" t="str">
        <f>IFERROR(IF(VLOOKUP(C446,Resources!A:K,11,FALSE)=0,"",VLOOKUP(C446,Resources!A:K,11,FALSE)),"")</f>
        <v/>
      </c>
    </row>
    <row r="447" spans="1:6" s="1" customFormat="1" ht="17" x14ac:dyDescent="0.2">
      <c r="A447" s="8" t="s">
        <v>2787</v>
      </c>
      <c r="B447" s="8">
        <v>2018</v>
      </c>
      <c r="C447" s="14" t="s">
        <v>724</v>
      </c>
      <c r="D447" s="8" t="s">
        <v>3265</v>
      </c>
      <c r="F447" s="1" t="str">
        <f>IFERROR(IF(VLOOKUP(C447,Resources!A:K,11,FALSE)=0,"",VLOOKUP(C447,Resources!A:K,11,FALSE)),"")</f>
        <v/>
      </c>
    </row>
    <row r="448" spans="1:6" s="1" customFormat="1" ht="17" x14ac:dyDescent="0.2">
      <c r="A448" s="8" t="s">
        <v>2787</v>
      </c>
      <c r="B448" s="8">
        <v>2018</v>
      </c>
      <c r="C448" s="14" t="s">
        <v>364</v>
      </c>
      <c r="D448" s="8" t="s">
        <v>3266</v>
      </c>
      <c r="F448" s="1" t="str">
        <f>IFERROR(IF(VLOOKUP(C448,Resources!A:K,11,FALSE)=0,"",VLOOKUP(C448,Resources!A:K,11,FALSE)),"")</f>
        <v/>
      </c>
    </row>
    <row r="449" spans="1:6" s="1" customFormat="1" ht="17" x14ac:dyDescent="0.2">
      <c r="A449" s="8" t="s">
        <v>2787</v>
      </c>
      <c r="B449" s="8">
        <v>2018</v>
      </c>
      <c r="C449" s="14" t="s">
        <v>726</v>
      </c>
      <c r="D449" s="8" t="s">
        <v>3267</v>
      </c>
      <c r="F449" s="1" t="str">
        <f>IFERROR(IF(VLOOKUP(C449,Resources!A:K,11,FALSE)=0,"",VLOOKUP(C449,Resources!A:K,11,FALSE)),"")</f>
        <v/>
      </c>
    </row>
    <row r="450" spans="1:6" s="1" customFormat="1" ht="17" x14ac:dyDescent="0.2">
      <c r="A450" s="8" t="s">
        <v>2787</v>
      </c>
      <c r="B450" s="8">
        <v>2018</v>
      </c>
      <c r="C450" s="14" t="s">
        <v>365</v>
      </c>
      <c r="D450" s="8" t="s">
        <v>602</v>
      </c>
      <c r="F450" s="1" t="str">
        <f>IFERROR(IF(VLOOKUP(C450,Resources!A:K,11,FALSE)=0,"",VLOOKUP(C450,Resources!A:K,11,FALSE)),"")</f>
        <v/>
      </c>
    </row>
    <row r="451" spans="1:6" s="1" customFormat="1" x14ac:dyDescent="0.2">
      <c r="A451" s="8" t="s">
        <v>2787</v>
      </c>
      <c r="B451" s="8">
        <v>2018</v>
      </c>
      <c r="C451" s="15" t="s">
        <v>366</v>
      </c>
      <c r="D451" s="8" t="s">
        <v>3268</v>
      </c>
      <c r="F451" s="1" t="str">
        <f>IFERROR(IF(VLOOKUP(C451,Resources!A:K,11,FALSE)=0,"",VLOOKUP(C451,Resources!A:K,11,FALSE)),"")</f>
        <v/>
      </c>
    </row>
    <row r="452" spans="1:6" s="1" customFormat="1" ht="17" x14ac:dyDescent="0.2">
      <c r="A452" s="8" t="s">
        <v>2787</v>
      </c>
      <c r="B452" s="8">
        <v>2018</v>
      </c>
      <c r="C452" s="14" t="s">
        <v>1468</v>
      </c>
      <c r="D452" s="8" t="s">
        <v>3269</v>
      </c>
      <c r="F452" s="1" t="str">
        <f>IFERROR(IF(VLOOKUP(C452,Resources!A:K,11,FALSE)=0,"",VLOOKUP(C452,Resources!A:K,11,FALSE)),"")</f>
        <v/>
      </c>
    </row>
    <row r="453" spans="1:6" s="1" customFormat="1" ht="17" x14ac:dyDescent="0.2">
      <c r="A453" s="8" t="s">
        <v>2787</v>
      </c>
      <c r="B453" s="8">
        <v>2018</v>
      </c>
      <c r="C453" s="14" t="s">
        <v>725</v>
      </c>
      <c r="D453" s="8" t="s">
        <v>3270</v>
      </c>
      <c r="F453" s="1" t="str">
        <f>IFERROR(IF(VLOOKUP(C453,Resources!A:K,11,FALSE)=0,"",VLOOKUP(C453,Resources!A:K,11,FALSE)),"")</f>
        <v/>
      </c>
    </row>
    <row r="454" spans="1:6" s="1" customFormat="1" ht="17" x14ac:dyDescent="0.2">
      <c r="A454" s="8" t="s">
        <v>2787</v>
      </c>
      <c r="B454" s="8">
        <v>2018</v>
      </c>
      <c r="C454" s="14" t="s">
        <v>368</v>
      </c>
      <c r="D454" s="8" t="s">
        <v>3271</v>
      </c>
      <c r="F454" s="1" t="str">
        <f>IFERROR(IF(VLOOKUP(C454,Resources!A:K,11,FALSE)=0,"",VLOOKUP(C454,Resources!A:K,11,FALSE)),"")</f>
        <v/>
      </c>
    </row>
    <row r="455" spans="1:6" s="1" customFormat="1" ht="17" x14ac:dyDescent="0.2">
      <c r="A455" s="8" t="s">
        <v>2787</v>
      </c>
      <c r="B455" s="8">
        <v>2018</v>
      </c>
      <c r="C455" s="14" t="s">
        <v>1469</v>
      </c>
      <c r="D455" s="8" t="s">
        <v>3272</v>
      </c>
      <c r="F455" s="1" t="str">
        <f>IFERROR(IF(VLOOKUP(C455,Resources!A:K,11,FALSE)=0,"",VLOOKUP(C455,Resources!A:K,11,FALSE)),"")</f>
        <v/>
      </c>
    </row>
    <row r="456" spans="1:6" s="1" customFormat="1" ht="17" x14ac:dyDescent="0.2">
      <c r="A456" s="8" t="s">
        <v>2787</v>
      </c>
      <c r="B456" s="8">
        <v>2018</v>
      </c>
      <c r="C456" s="14" t="s">
        <v>3165</v>
      </c>
      <c r="D456" s="8" t="s">
        <v>3273</v>
      </c>
      <c r="F456" s="1" t="str">
        <f>IFERROR(IF(VLOOKUP(C456,Resources!A:K,11,FALSE)=0,"",VLOOKUP(C456,Resources!A:K,11,FALSE)),"")</f>
        <v/>
      </c>
    </row>
    <row r="457" spans="1:6" s="1" customFormat="1" ht="17" x14ac:dyDescent="0.2">
      <c r="A457" s="8" t="s">
        <v>2787</v>
      </c>
      <c r="B457" s="8">
        <v>2018</v>
      </c>
      <c r="C457" s="14" t="s">
        <v>727</v>
      </c>
      <c r="D457" s="8" t="s">
        <v>3274</v>
      </c>
      <c r="F457" s="1" t="str">
        <f>IFERROR(IF(VLOOKUP(C457,Resources!A:K,11,FALSE)=0,"",VLOOKUP(C457,Resources!A:K,11,FALSE)),"")</f>
        <v/>
      </c>
    </row>
    <row r="458" spans="1:6" s="1" customFormat="1" ht="17" x14ac:dyDescent="0.2">
      <c r="A458" s="8" t="s">
        <v>2787</v>
      </c>
      <c r="B458" s="8">
        <v>2018</v>
      </c>
      <c r="C458" s="14" t="s">
        <v>371</v>
      </c>
      <c r="D458" s="8" t="s">
        <v>3275</v>
      </c>
      <c r="F458" s="1" t="str">
        <f>IFERROR(IF(VLOOKUP(C458,Resources!A:K,11,FALSE)=0,"",VLOOKUP(C458,Resources!A:K,11,FALSE)),"")</f>
        <v/>
      </c>
    </row>
    <row r="459" spans="1:6" s="1" customFormat="1" ht="17" x14ac:dyDescent="0.2">
      <c r="A459" s="8" t="s">
        <v>2787</v>
      </c>
      <c r="B459" s="8">
        <v>2018</v>
      </c>
      <c r="C459" s="14" t="s">
        <v>372</v>
      </c>
      <c r="D459" s="8" t="s">
        <v>3276</v>
      </c>
      <c r="F459" s="1" t="str">
        <f>IFERROR(IF(VLOOKUP(C459,Resources!A:K,11,FALSE)=0,"",VLOOKUP(C459,Resources!A:K,11,FALSE)),"")</f>
        <v/>
      </c>
    </row>
    <row r="460" spans="1:6" s="1" customFormat="1" ht="17" x14ac:dyDescent="0.2">
      <c r="A460" s="8" t="s">
        <v>2787</v>
      </c>
      <c r="B460" s="8">
        <v>2018</v>
      </c>
      <c r="C460" s="14" t="s">
        <v>1470</v>
      </c>
      <c r="D460" s="8" t="s">
        <v>3277</v>
      </c>
      <c r="F460" s="1" t="str">
        <f>IFERROR(IF(VLOOKUP(C460,Resources!A:K,11,FALSE)=0,"",VLOOKUP(C460,Resources!A:K,11,FALSE)),"")</f>
        <v/>
      </c>
    </row>
    <row r="461" spans="1:6" s="1" customFormat="1" ht="17" x14ac:dyDescent="0.2">
      <c r="A461" s="8" t="s">
        <v>2787</v>
      </c>
      <c r="B461" s="8">
        <v>2018</v>
      </c>
      <c r="C461" s="14" t="s">
        <v>375</v>
      </c>
      <c r="D461" s="8" t="s">
        <v>3278</v>
      </c>
      <c r="F461" s="1" t="str">
        <f>IFERROR(IF(VLOOKUP(C461,Resources!A:K,11,FALSE)=0,"",VLOOKUP(C461,Resources!A:K,11,FALSE)),"")</f>
        <v/>
      </c>
    </row>
    <row r="462" spans="1:6" s="1" customFormat="1" ht="17" x14ac:dyDescent="0.2">
      <c r="A462" s="8" t="s">
        <v>2787</v>
      </c>
      <c r="B462" s="8">
        <v>2018</v>
      </c>
      <c r="C462" s="14" t="s">
        <v>376</v>
      </c>
      <c r="D462" s="8" t="s">
        <v>3279</v>
      </c>
      <c r="F462" s="1" t="str">
        <f>IFERROR(IF(VLOOKUP(C462,Resources!A:K,11,FALSE)=0,"",VLOOKUP(C462,Resources!A:K,11,FALSE)),"")</f>
        <v/>
      </c>
    </row>
    <row r="463" spans="1:6" s="1" customFormat="1" ht="17" x14ac:dyDescent="0.2">
      <c r="A463" s="8" t="s">
        <v>2787</v>
      </c>
      <c r="B463" s="8">
        <v>2018</v>
      </c>
      <c r="C463" s="14" t="s">
        <v>377</v>
      </c>
      <c r="D463" s="8" t="s">
        <v>3280</v>
      </c>
      <c r="F463" s="1" t="str">
        <f>IFERROR(IF(VLOOKUP(C463,Resources!A:K,11,FALSE)=0,"",VLOOKUP(C463,Resources!A:K,11,FALSE)),"")</f>
        <v/>
      </c>
    </row>
    <row r="464" spans="1:6" s="1" customFormat="1" ht="17" x14ac:dyDescent="0.2">
      <c r="A464" s="8" t="s">
        <v>2787</v>
      </c>
      <c r="B464" s="8">
        <v>2018</v>
      </c>
      <c r="C464" s="14" t="s">
        <v>378</v>
      </c>
      <c r="D464" s="8" t="s">
        <v>603</v>
      </c>
      <c r="F464" s="1" t="str">
        <f>IFERROR(IF(VLOOKUP(C464,Resources!A:K,11,FALSE)=0,"",VLOOKUP(C464,Resources!A:K,11,FALSE)),"")</f>
        <v/>
      </c>
    </row>
    <row r="465" spans="1:6" s="1" customFormat="1" ht="17" x14ac:dyDescent="0.2">
      <c r="A465" s="8" t="s">
        <v>2787</v>
      </c>
      <c r="B465" s="8">
        <v>2018</v>
      </c>
      <c r="C465" s="14" t="s">
        <v>379</v>
      </c>
      <c r="D465" s="8" t="s">
        <v>3281</v>
      </c>
      <c r="F465" s="1" t="str">
        <f>IFERROR(IF(VLOOKUP(C465,Resources!A:K,11,FALSE)=0,"",VLOOKUP(C465,Resources!A:K,11,FALSE)),"")</f>
        <v/>
      </c>
    </row>
    <row r="466" spans="1:6" s="1" customFormat="1" ht="17" x14ac:dyDescent="0.2">
      <c r="A466" s="8" t="s">
        <v>2787</v>
      </c>
      <c r="B466" s="8">
        <v>2018</v>
      </c>
      <c r="C466" s="14" t="s">
        <v>3166</v>
      </c>
      <c r="D466" s="8" t="s">
        <v>3282</v>
      </c>
      <c r="F466" s="1" t="str">
        <f>IFERROR(IF(VLOOKUP(C466,Resources!A:K,11,FALSE)=0,"",VLOOKUP(C466,Resources!A:K,11,FALSE)),"")</f>
        <v/>
      </c>
    </row>
    <row r="467" spans="1:6" s="1" customFormat="1" ht="17" x14ac:dyDescent="0.2">
      <c r="A467" s="8" t="s">
        <v>2787</v>
      </c>
      <c r="B467" s="8">
        <v>2018</v>
      </c>
      <c r="C467" s="14" t="s">
        <v>380</v>
      </c>
      <c r="D467" s="8" t="s">
        <v>3283</v>
      </c>
      <c r="F467" s="1" t="str">
        <f>IFERROR(IF(VLOOKUP(C467,Resources!A:K,11,FALSE)=0,"",VLOOKUP(C467,Resources!A:K,11,FALSE)),"")</f>
        <v/>
      </c>
    </row>
    <row r="468" spans="1:6" s="1" customFormat="1" ht="17" x14ac:dyDescent="0.2">
      <c r="A468" s="8" t="s">
        <v>2787</v>
      </c>
      <c r="B468" s="8">
        <v>2018</v>
      </c>
      <c r="C468" s="14" t="s">
        <v>1471</v>
      </c>
      <c r="D468" s="8" t="s">
        <v>3284</v>
      </c>
      <c r="F468" s="1" t="str">
        <f>IFERROR(IF(VLOOKUP(C468,Resources!A:K,11,FALSE)=0,"",VLOOKUP(C468,Resources!A:K,11,FALSE)),"")</f>
        <v/>
      </c>
    </row>
    <row r="469" spans="1:6" s="1" customFormat="1" ht="17" x14ac:dyDescent="0.2">
      <c r="A469" s="8" t="s">
        <v>2787</v>
      </c>
      <c r="B469" s="8">
        <v>2018</v>
      </c>
      <c r="C469" s="14" t="s">
        <v>383</v>
      </c>
      <c r="D469" s="8" t="s">
        <v>3285</v>
      </c>
      <c r="F469" s="1" t="str">
        <f>IFERROR(IF(VLOOKUP(C469,Resources!A:K,11,FALSE)=0,"",VLOOKUP(C469,Resources!A:K,11,FALSE)),"")</f>
        <v/>
      </c>
    </row>
    <row r="470" spans="1:6" s="1" customFormat="1" ht="17" x14ac:dyDescent="0.2">
      <c r="A470" s="8" t="s">
        <v>2787</v>
      </c>
      <c r="B470" s="8">
        <v>2018</v>
      </c>
      <c r="C470" s="14" t="s">
        <v>747</v>
      </c>
      <c r="D470" s="8" t="s">
        <v>3286</v>
      </c>
      <c r="F470" s="1" t="str">
        <f>IFERROR(IF(VLOOKUP(C470,Resources!A:K,11,FALSE)=0,"",VLOOKUP(C470,Resources!A:K,11,FALSE)),"")</f>
        <v/>
      </c>
    </row>
    <row r="471" spans="1:6" s="1" customFormat="1" ht="17" x14ac:dyDescent="0.2">
      <c r="A471" s="8" t="s">
        <v>2787</v>
      </c>
      <c r="B471" s="8">
        <v>2018</v>
      </c>
      <c r="C471" s="14" t="s">
        <v>386</v>
      </c>
      <c r="D471" s="8" t="s">
        <v>3287</v>
      </c>
      <c r="F471" s="1" t="str">
        <f>IFERROR(IF(VLOOKUP(C471,Resources!A:K,11,FALSE)=0,"",VLOOKUP(C471,Resources!A:K,11,FALSE)),"")</f>
        <v/>
      </c>
    </row>
    <row r="472" spans="1:6" s="1" customFormat="1" ht="17" x14ac:dyDescent="0.2">
      <c r="A472" s="8" t="s">
        <v>2787</v>
      </c>
      <c r="B472" s="8">
        <v>2018</v>
      </c>
      <c r="C472" s="14" t="s">
        <v>387</v>
      </c>
      <c r="D472" s="8" t="s">
        <v>3288</v>
      </c>
      <c r="F472" s="1" t="str">
        <f>IFERROR(IF(VLOOKUP(C472,Resources!A:K,11,FALSE)=0,"",VLOOKUP(C472,Resources!A:K,11,FALSE)),"")</f>
        <v/>
      </c>
    </row>
    <row r="473" spans="1:6" s="1" customFormat="1" ht="17" x14ac:dyDescent="0.2">
      <c r="A473" s="8" t="s">
        <v>2787</v>
      </c>
      <c r="B473" s="8">
        <v>2018</v>
      </c>
      <c r="C473" s="14" t="s">
        <v>388</v>
      </c>
      <c r="D473" s="8" t="s">
        <v>3289</v>
      </c>
      <c r="F473" s="1" t="str">
        <f>IFERROR(IF(VLOOKUP(C473,Resources!A:K,11,FALSE)=0,"",VLOOKUP(C473,Resources!A:K,11,FALSE)),"")</f>
        <v/>
      </c>
    </row>
    <row r="474" spans="1:6" s="1" customFormat="1" ht="17" x14ac:dyDescent="0.2">
      <c r="A474" s="8" t="s">
        <v>2787</v>
      </c>
      <c r="B474" s="8">
        <v>2018</v>
      </c>
      <c r="C474" s="14" t="s">
        <v>1472</v>
      </c>
      <c r="D474" s="8" t="s">
        <v>3290</v>
      </c>
      <c r="F474" s="1" t="str">
        <f>IFERROR(IF(VLOOKUP(C474,Resources!A:K,11,FALSE)=0,"",VLOOKUP(C474,Resources!A:K,11,FALSE)),"")</f>
        <v/>
      </c>
    </row>
    <row r="475" spans="1:6" s="1" customFormat="1" ht="17" x14ac:dyDescent="0.2">
      <c r="A475" s="8" t="s">
        <v>2787</v>
      </c>
      <c r="B475" s="8">
        <v>2018</v>
      </c>
      <c r="C475" s="14" t="s">
        <v>390</v>
      </c>
      <c r="D475" s="8" t="s">
        <v>3291</v>
      </c>
      <c r="F475" s="1" t="str">
        <f>IFERROR(IF(VLOOKUP(C475,Resources!A:K,11,FALSE)=0,"",VLOOKUP(C475,Resources!A:K,11,FALSE)),"")</f>
        <v/>
      </c>
    </row>
    <row r="476" spans="1:6" s="1" customFormat="1" ht="17" x14ac:dyDescent="0.2">
      <c r="A476" s="8" t="s">
        <v>2787</v>
      </c>
      <c r="B476" s="8">
        <v>2018</v>
      </c>
      <c r="C476" s="14" t="s">
        <v>392</v>
      </c>
      <c r="D476" s="8" t="s">
        <v>3292</v>
      </c>
      <c r="F476" s="1" t="str">
        <f>IFERROR(IF(VLOOKUP(C476,Resources!A:K,11,FALSE)=0,"",VLOOKUP(C476,Resources!A:K,11,FALSE)),"")</f>
        <v/>
      </c>
    </row>
    <row r="477" spans="1:6" s="1" customFormat="1" ht="17" x14ac:dyDescent="0.2">
      <c r="A477" s="8" t="s">
        <v>2787</v>
      </c>
      <c r="B477" s="8">
        <v>2018</v>
      </c>
      <c r="C477" s="14" t="s">
        <v>393</v>
      </c>
      <c r="D477" s="8" t="s">
        <v>3293</v>
      </c>
      <c r="F477" s="1" t="str">
        <f>IFERROR(IF(VLOOKUP(C477,Resources!A:K,11,FALSE)=0,"",VLOOKUP(C477,Resources!A:K,11,FALSE)),"")</f>
        <v/>
      </c>
    </row>
    <row r="478" spans="1:6" s="1" customFormat="1" ht="17" x14ac:dyDescent="0.2">
      <c r="A478" s="8" t="s">
        <v>2787</v>
      </c>
      <c r="B478" s="8">
        <v>2018</v>
      </c>
      <c r="C478" s="14" t="s">
        <v>394</v>
      </c>
      <c r="D478" s="8" t="s">
        <v>3294</v>
      </c>
      <c r="F478" s="1" t="str">
        <f>IFERROR(IF(VLOOKUP(C478,Resources!A:K,11,FALSE)=0,"",VLOOKUP(C478,Resources!A:K,11,FALSE)),"")</f>
        <v/>
      </c>
    </row>
    <row r="479" spans="1:6" s="1" customFormat="1" ht="17" x14ac:dyDescent="0.2">
      <c r="A479" s="8" t="s">
        <v>2787</v>
      </c>
      <c r="B479" s="8">
        <v>2018</v>
      </c>
      <c r="C479" s="14" t="s">
        <v>395</v>
      </c>
      <c r="D479" s="8" t="s">
        <v>606</v>
      </c>
      <c r="F479" s="1" t="str">
        <f>IFERROR(IF(VLOOKUP(C479,Resources!A:K,11,FALSE)=0,"",VLOOKUP(C479,Resources!A:K,11,FALSE)),"")</f>
        <v/>
      </c>
    </row>
    <row r="480" spans="1:6" s="1" customFormat="1" ht="17" x14ac:dyDescent="0.2">
      <c r="A480" s="8" t="s">
        <v>2787</v>
      </c>
      <c r="B480" s="8">
        <v>2018</v>
      </c>
      <c r="C480" s="14" t="s">
        <v>396</v>
      </c>
      <c r="D480" s="8" t="s">
        <v>3295</v>
      </c>
      <c r="F480" s="1" t="str">
        <f>IFERROR(IF(VLOOKUP(C480,Resources!A:K,11,FALSE)=0,"",VLOOKUP(C480,Resources!A:K,11,FALSE)),"")</f>
        <v/>
      </c>
    </row>
    <row r="481" spans="1:6" s="1" customFormat="1" ht="17" x14ac:dyDescent="0.2">
      <c r="A481" s="8" t="s">
        <v>2787</v>
      </c>
      <c r="B481" s="8">
        <v>2018</v>
      </c>
      <c r="C481" s="14" t="s">
        <v>397</v>
      </c>
      <c r="D481" s="8" t="s">
        <v>3296</v>
      </c>
      <c r="F481" s="1" t="str">
        <f>IFERROR(IF(VLOOKUP(C481,Resources!A:K,11,FALSE)=0,"",VLOOKUP(C481,Resources!A:K,11,FALSE)),"")</f>
        <v/>
      </c>
    </row>
    <row r="482" spans="1:6" s="1" customFormat="1" ht="17" x14ac:dyDescent="0.2">
      <c r="A482" s="8" t="s">
        <v>2787</v>
      </c>
      <c r="B482" s="8">
        <v>2018</v>
      </c>
      <c r="C482" s="14" t="s">
        <v>398</v>
      </c>
      <c r="D482" s="8" t="s">
        <v>3297</v>
      </c>
      <c r="F482" s="1" t="str">
        <f>IFERROR(IF(VLOOKUP(C482,Resources!A:K,11,FALSE)=0,"",VLOOKUP(C482,Resources!A:K,11,FALSE)),"")</f>
        <v>Y</v>
      </c>
    </row>
    <row r="483" spans="1:6" s="1" customFormat="1" x14ac:dyDescent="0.2">
      <c r="A483" s="8" t="s">
        <v>2787</v>
      </c>
      <c r="B483" s="8">
        <v>2018</v>
      </c>
      <c r="C483" s="20" t="s">
        <v>2034</v>
      </c>
      <c r="D483" s="8" t="s">
        <v>3298</v>
      </c>
      <c r="F483" s="1" t="str">
        <f>IFERROR(IF(VLOOKUP(C483,Resources!A:K,11,FALSE)=0,"",VLOOKUP(C483,Resources!A:K,11,FALSE)),"")</f>
        <v>Y</v>
      </c>
    </row>
    <row r="484" spans="1:6" s="1" customFormat="1" ht="17" x14ac:dyDescent="0.2">
      <c r="A484" s="8" t="s">
        <v>2787</v>
      </c>
      <c r="B484" s="8">
        <v>2018</v>
      </c>
      <c r="C484" s="14" t="s">
        <v>400</v>
      </c>
      <c r="D484" s="8" t="s">
        <v>3299</v>
      </c>
      <c r="F484" s="1" t="str">
        <f>IFERROR(IF(VLOOKUP(C484,Resources!A:K,11,FALSE)=0,"",VLOOKUP(C484,Resources!A:K,11,FALSE)),"")</f>
        <v/>
      </c>
    </row>
    <row r="485" spans="1:6" s="1" customFormat="1" ht="17" x14ac:dyDescent="0.2">
      <c r="A485" s="8" t="s">
        <v>2787</v>
      </c>
      <c r="B485" s="8">
        <v>2018</v>
      </c>
      <c r="C485" s="14" t="s">
        <v>401</v>
      </c>
      <c r="D485" s="8" t="s">
        <v>3300</v>
      </c>
      <c r="F485" s="1" t="str">
        <f>IFERROR(IF(VLOOKUP(C485,Resources!A:K,11,FALSE)=0,"",VLOOKUP(C485,Resources!A:K,11,FALSE)),"")</f>
        <v/>
      </c>
    </row>
    <row r="486" spans="1:6" s="1" customFormat="1" ht="17" x14ac:dyDescent="0.2">
      <c r="A486" s="8" t="s">
        <v>2787</v>
      </c>
      <c r="B486" s="8">
        <v>2018</v>
      </c>
      <c r="C486" s="14" t="s">
        <v>402</v>
      </c>
      <c r="D486" s="8" t="s">
        <v>3301</v>
      </c>
      <c r="F486" s="1" t="str">
        <f>IFERROR(IF(VLOOKUP(C486,Resources!A:K,11,FALSE)=0,"",VLOOKUP(C486,Resources!A:K,11,FALSE)),"")</f>
        <v>Y</v>
      </c>
    </row>
    <row r="487" spans="1:6" s="1" customFormat="1" ht="17" x14ac:dyDescent="0.2">
      <c r="A487" s="8" t="s">
        <v>2787</v>
      </c>
      <c r="B487" s="8">
        <v>2018</v>
      </c>
      <c r="C487" s="14" t="s">
        <v>403</v>
      </c>
      <c r="D487" s="8" t="s">
        <v>3302</v>
      </c>
      <c r="F487" s="1" t="str">
        <f>IFERROR(IF(VLOOKUP(C487,Resources!A:K,11,FALSE)=0,"",VLOOKUP(C487,Resources!A:K,11,FALSE)),"")</f>
        <v/>
      </c>
    </row>
    <row r="488" spans="1:6" s="1" customFormat="1" ht="17" x14ac:dyDescent="0.2">
      <c r="A488" s="8" t="s">
        <v>2787</v>
      </c>
      <c r="B488" s="8">
        <v>2018</v>
      </c>
      <c r="C488" s="14" t="s">
        <v>406</v>
      </c>
      <c r="D488" s="8" t="s">
        <v>3303</v>
      </c>
      <c r="F488" s="1" t="str">
        <f>IFERROR(IF(VLOOKUP(C488,Resources!A:K,11,FALSE)=0,"",VLOOKUP(C488,Resources!A:K,11,FALSE)),"")</f>
        <v/>
      </c>
    </row>
    <row r="489" spans="1:6" s="1" customFormat="1" ht="17" x14ac:dyDescent="0.2">
      <c r="A489" s="8" t="s">
        <v>2787</v>
      </c>
      <c r="B489" s="8">
        <v>2018</v>
      </c>
      <c r="C489" s="14" t="s">
        <v>1473</v>
      </c>
      <c r="D489" s="8" t="s">
        <v>3304</v>
      </c>
      <c r="F489" s="1" t="str">
        <f>IFERROR(IF(VLOOKUP(C489,Resources!A:K,11,FALSE)=0,"",VLOOKUP(C489,Resources!A:K,11,FALSE)),"")</f>
        <v/>
      </c>
    </row>
    <row r="490" spans="1:6" s="1" customFormat="1" ht="17" x14ac:dyDescent="0.2">
      <c r="A490" s="8" t="s">
        <v>2787</v>
      </c>
      <c r="B490" s="8">
        <v>2018</v>
      </c>
      <c r="C490" s="14" t="s">
        <v>1474</v>
      </c>
      <c r="D490" s="8" t="s">
        <v>3305</v>
      </c>
      <c r="F490" s="1" t="str">
        <f>IFERROR(IF(VLOOKUP(C490,Resources!A:K,11,FALSE)=0,"",VLOOKUP(C490,Resources!A:K,11,FALSE)),"")</f>
        <v/>
      </c>
    </row>
    <row r="491" spans="1:6" s="1" customFormat="1" ht="17" x14ac:dyDescent="0.2">
      <c r="A491" s="8" t="s">
        <v>2787</v>
      </c>
      <c r="B491" s="8">
        <v>2018</v>
      </c>
      <c r="C491" s="14" t="s">
        <v>3168</v>
      </c>
      <c r="D491" s="8" t="s">
        <v>3306</v>
      </c>
      <c r="F491" s="1" t="str">
        <f>IFERROR(IF(VLOOKUP(C491,Resources!A:K,11,FALSE)=0,"",VLOOKUP(C491,Resources!A:K,11,FALSE)),"")</f>
        <v/>
      </c>
    </row>
    <row r="492" spans="1:6" s="1" customFormat="1" ht="17" x14ac:dyDescent="0.2">
      <c r="A492" s="8" t="s">
        <v>2787</v>
      </c>
      <c r="B492" s="8">
        <v>2018</v>
      </c>
      <c r="C492" s="14" t="s">
        <v>408</v>
      </c>
      <c r="D492" s="8" t="s">
        <v>3307</v>
      </c>
      <c r="F492" s="1" t="str">
        <f>IFERROR(IF(VLOOKUP(C492,Resources!A:K,11,FALSE)=0,"",VLOOKUP(C492,Resources!A:K,11,FALSE)),"")</f>
        <v/>
      </c>
    </row>
    <row r="493" spans="1:6" s="1" customFormat="1" ht="17" x14ac:dyDescent="0.2">
      <c r="A493" s="8" t="s">
        <v>2787</v>
      </c>
      <c r="B493" s="8">
        <v>2018</v>
      </c>
      <c r="C493" s="14" t="s">
        <v>3169</v>
      </c>
      <c r="D493" s="8" t="s">
        <v>3308</v>
      </c>
      <c r="F493" s="1" t="str">
        <f>IFERROR(IF(VLOOKUP(C493,Resources!A:K,11,FALSE)=0,"",VLOOKUP(C493,Resources!A:K,11,FALSE)),"")</f>
        <v/>
      </c>
    </row>
    <row r="494" spans="1:6" s="1" customFormat="1" ht="17" x14ac:dyDescent="0.2">
      <c r="A494" s="8" t="s">
        <v>2787</v>
      </c>
      <c r="B494" s="8">
        <v>2018</v>
      </c>
      <c r="C494" s="14" t="s">
        <v>410</v>
      </c>
      <c r="D494" s="8" t="s">
        <v>3309</v>
      </c>
      <c r="F494" s="1" t="str">
        <f>IFERROR(IF(VLOOKUP(C494,Resources!A:K,11,FALSE)=0,"",VLOOKUP(C494,Resources!A:K,11,FALSE)),"")</f>
        <v/>
      </c>
    </row>
    <row r="495" spans="1:6" s="1" customFormat="1" ht="17" x14ac:dyDescent="0.2">
      <c r="A495" s="8" t="s">
        <v>2787</v>
      </c>
      <c r="B495" s="8">
        <v>2018</v>
      </c>
      <c r="C495" s="14" t="s">
        <v>411</v>
      </c>
      <c r="D495" s="8" t="s">
        <v>3310</v>
      </c>
      <c r="F495" s="1" t="str">
        <f>IFERROR(IF(VLOOKUP(C495,Resources!A:K,11,FALSE)=0,"",VLOOKUP(C495,Resources!A:K,11,FALSE)),"")</f>
        <v/>
      </c>
    </row>
    <row r="496" spans="1:6" s="1" customFormat="1" ht="17" x14ac:dyDescent="0.2">
      <c r="A496" s="8" t="s">
        <v>2787</v>
      </c>
      <c r="B496" s="8">
        <v>2018</v>
      </c>
      <c r="C496" s="14" t="s">
        <v>412</v>
      </c>
      <c r="D496" s="8" t="s">
        <v>3311</v>
      </c>
      <c r="F496" s="1" t="str">
        <f>IFERROR(IF(VLOOKUP(C496,Resources!A:K,11,FALSE)=0,"",VLOOKUP(C496,Resources!A:K,11,FALSE)),"")</f>
        <v/>
      </c>
    </row>
    <row r="497" spans="1:6" s="1" customFormat="1" ht="17" x14ac:dyDescent="0.2">
      <c r="A497" s="8" t="s">
        <v>2787</v>
      </c>
      <c r="B497" s="8">
        <v>2018</v>
      </c>
      <c r="C497" s="14" t="s">
        <v>413</v>
      </c>
      <c r="D497" s="8" t="s">
        <v>3312</v>
      </c>
      <c r="F497" s="1" t="str">
        <f>IFERROR(IF(VLOOKUP(C497,Resources!A:K,11,FALSE)=0,"",VLOOKUP(C497,Resources!A:K,11,FALSE)),"")</f>
        <v>Y</v>
      </c>
    </row>
    <row r="498" spans="1:6" s="1" customFormat="1" ht="17" x14ac:dyDescent="0.2">
      <c r="A498" s="8" t="s">
        <v>2787</v>
      </c>
      <c r="B498" s="8">
        <v>2018</v>
      </c>
      <c r="C498" s="14" t="s">
        <v>1475</v>
      </c>
      <c r="D498" s="8" t="s">
        <v>3313</v>
      </c>
      <c r="F498" s="1" t="str">
        <f>IFERROR(IF(VLOOKUP(C498,Resources!A:K,11,FALSE)=0,"",VLOOKUP(C498,Resources!A:K,11,FALSE)),"")</f>
        <v/>
      </c>
    </row>
    <row r="499" spans="1:6" s="1" customFormat="1" ht="17" x14ac:dyDescent="0.2">
      <c r="A499" s="8" t="s">
        <v>2787</v>
      </c>
      <c r="B499" s="8">
        <v>2018</v>
      </c>
      <c r="C499" s="14" t="s">
        <v>414</v>
      </c>
      <c r="D499" s="8" t="s">
        <v>608</v>
      </c>
      <c r="F499" s="1" t="str">
        <f>IFERROR(IF(VLOOKUP(C499,Resources!A:K,11,FALSE)=0,"",VLOOKUP(C499,Resources!A:K,11,FALSE)),"")</f>
        <v/>
      </c>
    </row>
    <row r="500" spans="1:6" s="1" customFormat="1" ht="17" x14ac:dyDescent="0.2">
      <c r="A500" s="8" t="s">
        <v>2787</v>
      </c>
      <c r="B500" s="8">
        <v>2018</v>
      </c>
      <c r="C500" s="14" t="s">
        <v>415</v>
      </c>
      <c r="D500" s="8" t="s">
        <v>3314</v>
      </c>
      <c r="F500" s="1" t="str">
        <f>IFERROR(IF(VLOOKUP(C500,Resources!A:K,11,FALSE)=0,"",VLOOKUP(C500,Resources!A:K,11,FALSE)),"")</f>
        <v/>
      </c>
    </row>
    <row r="501" spans="1:6" s="1" customFormat="1" ht="17" x14ac:dyDescent="0.2">
      <c r="A501" s="8" t="s">
        <v>2787</v>
      </c>
      <c r="B501" s="8">
        <v>2018</v>
      </c>
      <c r="C501" s="14" t="s">
        <v>1476</v>
      </c>
      <c r="D501" s="8" t="s">
        <v>3315</v>
      </c>
      <c r="F501" s="1" t="str">
        <f>IFERROR(IF(VLOOKUP(C501,Resources!A:K,11,FALSE)=0,"",VLOOKUP(C501,Resources!A:K,11,FALSE)),"")</f>
        <v>Y</v>
      </c>
    </row>
    <row r="502" spans="1:6" s="1" customFormat="1" ht="17" x14ac:dyDescent="0.2">
      <c r="A502" s="8" t="s">
        <v>2787</v>
      </c>
      <c r="B502" s="8">
        <v>2018</v>
      </c>
      <c r="C502" s="14" t="s">
        <v>419</v>
      </c>
      <c r="D502" s="8" t="s">
        <v>3316</v>
      </c>
      <c r="F502" s="1" t="str">
        <f>IFERROR(IF(VLOOKUP(C502,Resources!A:K,11,FALSE)=0,"",VLOOKUP(C502,Resources!A:K,11,FALSE)),"")</f>
        <v/>
      </c>
    </row>
    <row r="503" spans="1:6" s="1" customFormat="1" ht="17" x14ac:dyDescent="0.2">
      <c r="A503" s="8" t="s">
        <v>2787</v>
      </c>
      <c r="B503" s="8">
        <v>2018</v>
      </c>
      <c r="C503" s="14" t="s">
        <v>420</v>
      </c>
      <c r="D503" s="8" t="s">
        <v>609</v>
      </c>
      <c r="F503" s="1" t="str">
        <f>IFERROR(IF(VLOOKUP(C503,Resources!A:K,11,FALSE)=0,"",VLOOKUP(C503,Resources!A:K,11,FALSE)),"")</f>
        <v/>
      </c>
    </row>
    <row r="504" spans="1:6" s="1" customFormat="1" ht="17" x14ac:dyDescent="0.2">
      <c r="A504" s="8" t="s">
        <v>2787</v>
      </c>
      <c r="B504" s="8">
        <v>2018</v>
      </c>
      <c r="C504" s="14" t="s">
        <v>1477</v>
      </c>
      <c r="D504" s="8" t="s">
        <v>3317</v>
      </c>
      <c r="F504" s="1" t="str">
        <f>IFERROR(IF(VLOOKUP(C504,Resources!A:K,11,FALSE)=0,"",VLOOKUP(C504,Resources!A:K,11,FALSE)),"")</f>
        <v/>
      </c>
    </row>
    <row r="505" spans="1:6" s="1" customFormat="1" ht="17" x14ac:dyDescent="0.2">
      <c r="A505" s="8" t="s">
        <v>2787</v>
      </c>
      <c r="B505" s="8">
        <v>2018</v>
      </c>
      <c r="C505" s="14" t="s">
        <v>421</v>
      </c>
      <c r="D505" s="8" t="s">
        <v>3318</v>
      </c>
      <c r="F505" s="1" t="str">
        <f>IFERROR(IF(VLOOKUP(C505,Resources!A:K,11,FALSE)=0,"",VLOOKUP(C505,Resources!A:K,11,FALSE)),"")</f>
        <v/>
      </c>
    </row>
    <row r="506" spans="1:6" s="1" customFormat="1" ht="17" x14ac:dyDescent="0.2">
      <c r="A506" s="8" t="s">
        <v>2787</v>
      </c>
      <c r="B506" s="8">
        <v>2018</v>
      </c>
      <c r="C506" s="14" t="s">
        <v>422</v>
      </c>
      <c r="D506" s="8" t="s">
        <v>610</v>
      </c>
      <c r="F506" s="1" t="str">
        <f>IFERROR(IF(VLOOKUP(C506,Resources!A:K,11,FALSE)=0,"",VLOOKUP(C506,Resources!A:K,11,FALSE)),"")</f>
        <v/>
      </c>
    </row>
    <row r="507" spans="1:6" s="1" customFormat="1" ht="17" x14ac:dyDescent="0.2">
      <c r="A507" s="8" t="s">
        <v>2787</v>
      </c>
      <c r="B507" s="8">
        <v>2018</v>
      </c>
      <c r="C507" s="14" t="s">
        <v>423</v>
      </c>
      <c r="D507" s="8" t="s">
        <v>3319</v>
      </c>
      <c r="F507" s="1" t="str">
        <f>IFERROR(IF(VLOOKUP(C507,Resources!A:K,11,FALSE)=0,"",VLOOKUP(C507,Resources!A:K,11,FALSE)),"")</f>
        <v/>
      </c>
    </row>
    <row r="508" spans="1:6" s="1" customFormat="1" ht="17" x14ac:dyDescent="0.2">
      <c r="A508" s="8" t="s">
        <v>2787</v>
      </c>
      <c r="B508" s="8">
        <v>2018</v>
      </c>
      <c r="C508" s="14" t="s">
        <v>425</v>
      </c>
      <c r="D508" s="8" t="s">
        <v>3320</v>
      </c>
      <c r="F508" s="1" t="str">
        <f>IFERROR(IF(VLOOKUP(C508,Resources!A:K,11,FALSE)=0,"",VLOOKUP(C508,Resources!A:K,11,FALSE)),"")</f>
        <v/>
      </c>
    </row>
    <row r="509" spans="1:6" s="1" customFormat="1" ht="17" x14ac:dyDescent="0.2">
      <c r="A509" s="8" t="s">
        <v>2787</v>
      </c>
      <c r="B509" s="8">
        <v>2018</v>
      </c>
      <c r="C509" s="14" t="s">
        <v>426</v>
      </c>
      <c r="D509" s="8" t="s">
        <v>3321</v>
      </c>
      <c r="F509" s="1" t="str">
        <f>IFERROR(IF(VLOOKUP(C509,Resources!A:K,11,FALSE)=0,"",VLOOKUP(C509,Resources!A:K,11,FALSE)),"")</f>
        <v/>
      </c>
    </row>
    <row r="510" spans="1:6" s="1" customFormat="1" ht="17" x14ac:dyDescent="0.2">
      <c r="A510" s="8" t="s">
        <v>2787</v>
      </c>
      <c r="B510" s="8">
        <v>2018</v>
      </c>
      <c r="C510" s="14" t="s">
        <v>427</v>
      </c>
      <c r="D510" s="8" t="s">
        <v>3320</v>
      </c>
      <c r="F510" s="1" t="str">
        <f>IFERROR(IF(VLOOKUP(C510,Resources!A:K,11,FALSE)=0,"",VLOOKUP(C510,Resources!A:K,11,FALSE)),"")</f>
        <v/>
      </c>
    </row>
    <row r="511" spans="1:6" s="1" customFormat="1" ht="17" x14ac:dyDescent="0.2">
      <c r="A511" s="8" t="s">
        <v>2787</v>
      </c>
      <c r="B511" s="8">
        <v>2018</v>
      </c>
      <c r="C511" s="14" t="s">
        <v>428</v>
      </c>
      <c r="D511" s="8" t="s">
        <v>3322</v>
      </c>
      <c r="F511" s="1" t="str">
        <f>IFERROR(IF(VLOOKUP(C511,Resources!A:K,11,FALSE)=0,"",VLOOKUP(C511,Resources!A:K,11,FALSE)),"")</f>
        <v>Y</v>
      </c>
    </row>
    <row r="512" spans="1:6" s="1" customFormat="1" x14ac:dyDescent="0.2">
      <c r="A512" s="8" t="s">
        <v>2787</v>
      </c>
      <c r="B512" s="8">
        <v>2018</v>
      </c>
      <c r="C512" t="s">
        <v>429</v>
      </c>
      <c r="D512" s="8" t="s">
        <v>3323</v>
      </c>
      <c r="F512" s="1" t="str">
        <f>IFERROR(IF(VLOOKUP(C512,Resources!A:K,11,FALSE)=0,"",VLOOKUP(C512,Resources!A:K,11,FALSE)),"")</f>
        <v/>
      </c>
    </row>
    <row r="513" spans="1:6" s="1" customFormat="1" ht="17" x14ac:dyDescent="0.2">
      <c r="A513" s="8" t="s">
        <v>2787</v>
      </c>
      <c r="B513" s="8">
        <v>2018</v>
      </c>
      <c r="C513" s="14" t="s">
        <v>430</v>
      </c>
      <c r="D513" s="8" t="s">
        <v>3324</v>
      </c>
      <c r="F513" s="1" t="str">
        <f>IFERROR(IF(VLOOKUP(C513,Resources!A:K,11,FALSE)=0,"",VLOOKUP(C513,Resources!A:K,11,FALSE)),"")</f>
        <v/>
      </c>
    </row>
    <row r="514" spans="1:6" s="1" customFormat="1" ht="17" x14ac:dyDescent="0.2">
      <c r="A514" s="8" t="s">
        <v>2787</v>
      </c>
      <c r="B514" s="8">
        <v>2018</v>
      </c>
      <c r="C514" s="14" t="s">
        <v>3170</v>
      </c>
      <c r="D514" s="8" t="s">
        <v>3325</v>
      </c>
      <c r="F514" s="1" t="str">
        <f>IFERROR(IF(VLOOKUP(C514,Resources!A:K,11,FALSE)=0,"",VLOOKUP(C514,Resources!A:K,11,FALSE)),"")</f>
        <v/>
      </c>
    </row>
    <row r="515" spans="1:6" s="1" customFormat="1" ht="17" x14ac:dyDescent="0.2">
      <c r="A515" s="8" t="s">
        <v>2787</v>
      </c>
      <c r="B515" s="8">
        <v>2018</v>
      </c>
      <c r="C515" s="14" t="s">
        <v>431</v>
      </c>
      <c r="D515" s="8" t="s">
        <v>3326</v>
      </c>
      <c r="F515" s="1" t="str">
        <f>IFERROR(IF(VLOOKUP(C515,Resources!A:K,11,FALSE)=0,"",VLOOKUP(C515,Resources!A:K,11,FALSE)),"")</f>
        <v/>
      </c>
    </row>
    <row r="516" spans="1:6" s="1" customFormat="1" ht="17" x14ac:dyDescent="0.2">
      <c r="A516" s="8" t="s">
        <v>2787</v>
      </c>
      <c r="B516" s="8">
        <v>2018</v>
      </c>
      <c r="C516" s="14" t="s">
        <v>432</v>
      </c>
      <c r="D516" s="8" t="s">
        <v>3327</v>
      </c>
      <c r="F516" s="1" t="str">
        <f>IFERROR(IF(VLOOKUP(C516,Resources!A:K,11,FALSE)=0,"",VLOOKUP(C516,Resources!A:K,11,FALSE)),"")</f>
        <v/>
      </c>
    </row>
    <row r="517" spans="1:6" s="1" customFormat="1" ht="17" x14ac:dyDescent="0.2">
      <c r="A517" s="8" t="s">
        <v>2787</v>
      </c>
      <c r="B517" s="8">
        <v>2018</v>
      </c>
      <c r="C517" s="14" t="s">
        <v>433</v>
      </c>
      <c r="D517" s="8" t="s">
        <v>3328</v>
      </c>
      <c r="F517" s="1" t="str">
        <f>IFERROR(IF(VLOOKUP(C517,Resources!A:K,11,FALSE)=0,"",VLOOKUP(C517,Resources!A:K,11,FALSE)),"")</f>
        <v/>
      </c>
    </row>
    <row r="518" spans="1:6" s="1" customFormat="1" ht="17" x14ac:dyDescent="0.2">
      <c r="A518" s="8" t="s">
        <v>2787</v>
      </c>
      <c r="B518" s="8">
        <v>2018</v>
      </c>
      <c r="C518" s="14" t="s">
        <v>434</v>
      </c>
      <c r="D518" s="8" t="s">
        <v>3329</v>
      </c>
      <c r="F518" s="1" t="str">
        <f>IFERROR(IF(VLOOKUP(C518,Resources!A:K,11,FALSE)=0,"",VLOOKUP(C518,Resources!A:K,11,FALSE)),"")</f>
        <v/>
      </c>
    </row>
    <row r="519" spans="1:6" s="1" customFormat="1" ht="17" x14ac:dyDescent="0.2">
      <c r="A519" s="8" t="s">
        <v>2787</v>
      </c>
      <c r="B519" s="8">
        <v>2018</v>
      </c>
      <c r="C519" s="14" t="s">
        <v>436</v>
      </c>
      <c r="D519" s="8" t="s">
        <v>611</v>
      </c>
      <c r="F519" s="1" t="str">
        <f>IFERROR(IF(VLOOKUP(C519,Resources!A:K,11,FALSE)=0,"",VLOOKUP(C519,Resources!A:K,11,FALSE)),"")</f>
        <v/>
      </c>
    </row>
    <row r="520" spans="1:6" s="1" customFormat="1" ht="17" x14ac:dyDescent="0.2">
      <c r="A520" s="8" t="s">
        <v>2787</v>
      </c>
      <c r="B520" s="8">
        <v>2018</v>
      </c>
      <c r="C520" s="14" t="s">
        <v>437</v>
      </c>
      <c r="D520" s="8" t="s">
        <v>3330</v>
      </c>
      <c r="F520" s="1" t="str">
        <f>IFERROR(IF(VLOOKUP(C520,Resources!A:K,11,FALSE)=0,"",VLOOKUP(C520,Resources!A:K,11,FALSE)),"")</f>
        <v/>
      </c>
    </row>
    <row r="521" spans="1:6" s="1" customFormat="1" ht="17" x14ac:dyDescent="0.2">
      <c r="A521" s="8" t="s">
        <v>2787</v>
      </c>
      <c r="B521" s="8">
        <v>2018</v>
      </c>
      <c r="C521" s="14" t="s">
        <v>438</v>
      </c>
      <c r="D521" s="8" t="s">
        <v>3331</v>
      </c>
      <c r="F521" s="1" t="str">
        <f>IFERROR(IF(VLOOKUP(C521,Resources!A:K,11,FALSE)=0,"",VLOOKUP(C521,Resources!A:K,11,FALSE)),"")</f>
        <v/>
      </c>
    </row>
    <row r="522" spans="1:6" s="1" customFormat="1" ht="17" x14ac:dyDescent="0.2">
      <c r="A522" s="8" t="s">
        <v>2787</v>
      </c>
      <c r="B522" s="8">
        <v>2018</v>
      </c>
      <c r="C522" s="14" t="s">
        <v>439</v>
      </c>
      <c r="D522" s="8" t="s">
        <v>3332</v>
      </c>
      <c r="F522" s="1" t="str">
        <f>IFERROR(IF(VLOOKUP(C522,Resources!A:K,11,FALSE)=0,"",VLOOKUP(C522,Resources!A:K,11,FALSE)),"")</f>
        <v/>
      </c>
    </row>
    <row r="523" spans="1:6" s="1" customFormat="1" ht="17" x14ac:dyDescent="0.2">
      <c r="A523" s="8" t="s">
        <v>2787</v>
      </c>
      <c r="B523" s="8">
        <v>2018</v>
      </c>
      <c r="C523" s="14" t="s">
        <v>1481</v>
      </c>
      <c r="D523" s="8" t="s">
        <v>3333</v>
      </c>
      <c r="F523" s="1" t="str">
        <f>IFERROR(IF(VLOOKUP(C523,Resources!A:K,11,FALSE)=0,"",VLOOKUP(C523,Resources!A:K,11,FALSE)),"")</f>
        <v/>
      </c>
    </row>
    <row r="524" spans="1:6" s="1" customFormat="1" ht="17" x14ac:dyDescent="0.2">
      <c r="A524" s="8" t="s">
        <v>2787</v>
      </c>
      <c r="B524" s="8">
        <v>2018</v>
      </c>
      <c r="C524" s="14" t="s">
        <v>442</v>
      </c>
      <c r="D524" s="8" t="s">
        <v>3334</v>
      </c>
      <c r="F524" s="1" t="str">
        <f>IFERROR(IF(VLOOKUP(C524,Resources!A:K,11,FALSE)=0,"",VLOOKUP(C524,Resources!A:K,11,FALSE)),"")</f>
        <v/>
      </c>
    </row>
    <row r="525" spans="1:6" s="1" customFormat="1" ht="17" x14ac:dyDescent="0.2">
      <c r="A525" s="8" t="s">
        <v>2787</v>
      </c>
      <c r="B525" s="8">
        <v>2018</v>
      </c>
      <c r="C525" s="14" t="s">
        <v>443</v>
      </c>
      <c r="D525" s="8" t="s">
        <v>3335</v>
      </c>
      <c r="F525" s="1" t="str">
        <f>IFERROR(IF(VLOOKUP(C525,Resources!A:K,11,FALSE)=0,"",VLOOKUP(C525,Resources!A:K,11,FALSE)),"")</f>
        <v/>
      </c>
    </row>
    <row r="526" spans="1:6" s="1" customFormat="1" ht="17" x14ac:dyDescent="0.2">
      <c r="A526" s="8" t="s">
        <v>2787</v>
      </c>
      <c r="B526" s="8">
        <v>2018</v>
      </c>
      <c r="C526" s="14" t="s">
        <v>3171</v>
      </c>
      <c r="D526" s="8" t="s">
        <v>3336</v>
      </c>
      <c r="F526" s="1" t="str">
        <f>IFERROR(IF(VLOOKUP(C526,Resources!A:K,11,FALSE)=0,"",VLOOKUP(C526,Resources!A:K,11,FALSE)),"")</f>
        <v/>
      </c>
    </row>
    <row r="527" spans="1:6" s="1" customFormat="1" ht="17" x14ac:dyDescent="0.2">
      <c r="A527" s="8" t="s">
        <v>2787</v>
      </c>
      <c r="B527" s="8">
        <v>2018</v>
      </c>
      <c r="C527" s="14" t="s">
        <v>444</v>
      </c>
      <c r="D527" s="8" t="s">
        <v>3337</v>
      </c>
      <c r="F527" s="1" t="str">
        <f>IFERROR(IF(VLOOKUP(C527,Resources!A:K,11,FALSE)=0,"",VLOOKUP(C527,Resources!A:K,11,FALSE)),"")</f>
        <v/>
      </c>
    </row>
    <row r="528" spans="1:6" s="1" customFormat="1" ht="17" x14ac:dyDescent="0.2">
      <c r="A528" s="8" t="s">
        <v>2787</v>
      </c>
      <c r="B528" s="8">
        <v>2018</v>
      </c>
      <c r="C528" s="14" t="s">
        <v>446</v>
      </c>
      <c r="D528" s="8" t="s">
        <v>3338</v>
      </c>
      <c r="F528" s="1" t="str">
        <f>IFERROR(IF(VLOOKUP(C528,Resources!A:K,11,FALSE)=0,"",VLOOKUP(C528,Resources!A:K,11,FALSE)),"")</f>
        <v/>
      </c>
    </row>
    <row r="529" spans="1:6" s="1" customFormat="1" ht="17" x14ac:dyDescent="0.2">
      <c r="A529" s="8" t="s">
        <v>2787</v>
      </c>
      <c r="B529" s="8">
        <v>2018</v>
      </c>
      <c r="C529" s="14" t="s">
        <v>447</v>
      </c>
      <c r="D529" s="8" t="s">
        <v>3339</v>
      </c>
      <c r="F529" s="1" t="str">
        <f>IFERROR(IF(VLOOKUP(C529,Resources!A:K,11,FALSE)=0,"",VLOOKUP(C529,Resources!A:K,11,FALSE)),"")</f>
        <v/>
      </c>
    </row>
    <row r="530" spans="1:6" s="1" customFormat="1" ht="17" x14ac:dyDescent="0.2">
      <c r="A530" s="8" t="s">
        <v>2787</v>
      </c>
      <c r="B530" s="8">
        <v>2018</v>
      </c>
      <c r="C530" s="14" t="s">
        <v>448</v>
      </c>
      <c r="D530" s="8" t="s">
        <v>3340</v>
      </c>
      <c r="F530" s="1" t="str">
        <f>IFERROR(IF(VLOOKUP(C530,Resources!A:K,11,FALSE)=0,"",VLOOKUP(C530,Resources!A:K,11,FALSE)),"")</f>
        <v/>
      </c>
    </row>
    <row r="531" spans="1:6" s="1" customFormat="1" ht="17" x14ac:dyDescent="0.2">
      <c r="A531" s="8" t="s">
        <v>2787</v>
      </c>
      <c r="B531" s="8">
        <v>2018</v>
      </c>
      <c r="C531" s="14" t="s">
        <v>449</v>
      </c>
      <c r="D531" s="8" t="s">
        <v>3341</v>
      </c>
      <c r="F531" s="1" t="str">
        <f>IFERROR(IF(VLOOKUP(C531,Resources!A:K,11,FALSE)=0,"",VLOOKUP(C531,Resources!A:K,11,FALSE)),"")</f>
        <v/>
      </c>
    </row>
    <row r="532" spans="1:6" s="1" customFormat="1" ht="17" x14ac:dyDescent="0.2">
      <c r="A532" s="8" t="s">
        <v>2787</v>
      </c>
      <c r="B532" s="8">
        <v>2018</v>
      </c>
      <c r="C532" s="14" t="s">
        <v>451</v>
      </c>
      <c r="D532" s="8" t="s">
        <v>3342</v>
      </c>
      <c r="F532" s="1" t="str">
        <f>IFERROR(IF(VLOOKUP(C532,Resources!A:K,11,FALSE)=0,"",VLOOKUP(C532,Resources!A:K,11,FALSE)),"")</f>
        <v/>
      </c>
    </row>
    <row r="533" spans="1:6" s="1" customFormat="1" ht="17" x14ac:dyDescent="0.2">
      <c r="A533" s="8" t="s">
        <v>2787</v>
      </c>
      <c r="B533" s="8">
        <v>2018</v>
      </c>
      <c r="C533" s="14" t="s">
        <v>452</v>
      </c>
      <c r="D533" s="8" t="s">
        <v>613</v>
      </c>
      <c r="F533" s="1" t="str">
        <f>IFERROR(IF(VLOOKUP(C533,Resources!A:K,11,FALSE)=0,"",VLOOKUP(C533,Resources!A:K,11,FALSE)),"")</f>
        <v/>
      </c>
    </row>
    <row r="534" spans="1:6" s="1" customFormat="1" ht="17" x14ac:dyDescent="0.2">
      <c r="A534" s="8" t="s">
        <v>2787</v>
      </c>
      <c r="B534" s="8">
        <v>2018</v>
      </c>
      <c r="C534" s="14" t="s">
        <v>453</v>
      </c>
      <c r="D534" s="8" t="s">
        <v>3343</v>
      </c>
      <c r="F534" s="1" t="str">
        <f>IFERROR(IF(VLOOKUP(C534,Resources!A:K,11,FALSE)=0,"",VLOOKUP(C534,Resources!A:K,11,FALSE)),"")</f>
        <v/>
      </c>
    </row>
    <row r="535" spans="1:6" s="1" customFormat="1" ht="17" x14ac:dyDescent="0.2">
      <c r="A535" s="8" t="s">
        <v>2787</v>
      </c>
      <c r="B535" s="8">
        <v>2018</v>
      </c>
      <c r="C535" s="14" t="s">
        <v>454</v>
      </c>
      <c r="D535" s="8" t="s">
        <v>3344</v>
      </c>
      <c r="F535" s="1" t="str">
        <f>IFERROR(IF(VLOOKUP(C535,Resources!A:K,11,FALSE)=0,"",VLOOKUP(C535,Resources!A:K,11,FALSE)),"")</f>
        <v/>
      </c>
    </row>
    <row r="536" spans="1:6" s="1" customFormat="1" ht="17" x14ac:dyDescent="0.2">
      <c r="A536" s="8" t="s">
        <v>2787</v>
      </c>
      <c r="B536" s="8">
        <v>2018</v>
      </c>
      <c r="C536" s="14" t="s">
        <v>455</v>
      </c>
      <c r="D536" s="8" t="s">
        <v>3345</v>
      </c>
      <c r="F536" s="1" t="str">
        <f>IFERROR(IF(VLOOKUP(C536,Resources!A:K,11,FALSE)=0,"",VLOOKUP(C536,Resources!A:K,11,FALSE)),"")</f>
        <v/>
      </c>
    </row>
    <row r="537" spans="1:6" s="1" customFormat="1" ht="17" x14ac:dyDescent="0.2">
      <c r="A537" s="8" t="s">
        <v>2787</v>
      </c>
      <c r="B537" s="8">
        <v>2018</v>
      </c>
      <c r="C537" s="14" t="s">
        <v>1482</v>
      </c>
      <c r="D537" s="8" t="s">
        <v>3346</v>
      </c>
      <c r="F537" s="1" t="str">
        <f>IFERROR(IF(VLOOKUP(C537,Resources!A:K,11,FALSE)=0,"",VLOOKUP(C537,Resources!A:K,11,FALSE)),"")</f>
        <v/>
      </c>
    </row>
    <row r="538" spans="1:6" s="1" customFormat="1" ht="17" x14ac:dyDescent="0.2">
      <c r="A538" s="8" t="s">
        <v>2787</v>
      </c>
      <c r="B538" s="8">
        <v>2018</v>
      </c>
      <c r="C538" s="14" t="s">
        <v>458</v>
      </c>
      <c r="D538" s="8" t="s">
        <v>614</v>
      </c>
      <c r="F538" s="1" t="str">
        <f>IFERROR(IF(VLOOKUP(C538,Resources!A:K,11,FALSE)=0,"",VLOOKUP(C538,Resources!A:K,11,FALSE)),"")</f>
        <v/>
      </c>
    </row>
    <row r="539" spans="1:6" s="1" customFormat="1" ht="17" x14ac:dyDescent="0.2">
      <c r="A539" s="8" t="s">
        <v>2787</v>
      </c>
      <c r="B539" s="8">
        <v>2018</v>
      </c>
      <c r="C539" s="14" t="s">
        <v>3172</v>
      </c>
      <c r="D539" s="8" t="s">
        <v>3347</v>
      </c>
      <c r="F539" s="1" t="str">
        <f>IFERROR(IF(VLOOKUP(C539,Resources!A:K,11,FALSE)=0,"",VLOOKUP(C539,Resources!A:K,11,FALSE)),"")</f>
        <v/>
      </c>
    </row>
    <row r="540" spans="1:6" s="1" customFormat="1" ht="17" x14ac:dyDescent="0.2">
      <c r="A540" s="8" t="s">
        <v>2787</v>
      </c>
      <c r="B540" s="8">
        <v>2018</v>
      </c>
      <c r="C540" s="14" t="s">
        <v>459</v>
      </c>
      <c r="D540" s="8" t="s">
        <v>3348</v>
      </c>
      <c r="F540" s="1" t="str">
        <f>IFERROR(IF(VLOOKUP(C540,Resources!A:K,11,FALSE)=0,"",VLOOKUP(C540,Resources!A:K,11,FALSE)),"")</f>
        <v/>
      </c>
    </row>
    <row r="541" spans="1:6" s="1" customFormat="1" ht="17" x14ac:dyDescent="0.2">
      <c r="A541" s="8" t="s">
        <v>2787</v>
      </c>
      <c r="B541" s="8">
        <v>2018</v>
      </c>
      <c r="C541" s="14" t="s">
        <v>1483</v>
      </c>
      <c r="D541" s="8" t="s">
        <v>3349</v>
      </c>
      <c r="F541" s="1" t="str">
        <f>IFERROR(IF(VLOOKUP(C541,Resources!A:K,11,FALSE)=0,"",VLOOKUP(C541,Resources!A:K,11,FALSE)),"")</f>
        <v/>
      </c>
    </row>
    <row r="542" spans="1:6" s="1" customFormat="1" ht="17" x14ac:dyDescent="0.2">
      <c r="A542" s="8" t="s">
        <v>2787</v>
      </c>
      <c r="B542" s="8">
        <v>2018</v>
      </c>
      <c r="C542" s="14" t="s">
        <v>460</v>
      </c>
      <c r="D542" s="8" t="s">
        <v>3350</v>
      </c>
      <c r="F542" s="1" t="str">
        <f>IFERROR(IF(VLOOKUP(C542,Resources!A:K,11,FALSE)=0,"",VLOOKUP(C542,Resources!A:K,11,FALSE)),"")</f>
        <v/>
      </c>
    </row>
    <row r="543" spans="1:6" s="1" customFormat="1" ht="17" x14ac:dyDescent="0.2">
      <c r="A543" s="8" t="s">
        <v>2787</v>
      </c>
      <c r="B543" s="8">
        <v>2018</v>
      </c>
      <c r="C543" s="14" t="s">
        <v>461</v>
      </c>
      <c r="D543" s="8" t="s">
        <v>3351</v>
      </c>
      <c r="F543" s="1" t="str">
        <f>IFERROR(IF(VLOOKUP(C543,Resources!A:K,11,FALSE)=0,"",VLOOKUP(C543,Resources!A:K,11,FALSE)),"")</f>
        <v/>
      </c>
    </row>
    <row r="544" spans="1:6" s="1" customFormat="1" ht="17" x14ac:dyDescent="0.2">
      <c r="A544" s="8" t="s">
        <v>2787</v>
      </c>
      <c r="B544" s="8">
        <v>2018</v>
      </c>
      <c r="C544" s="14" t="s">
        <v>733</v>
      </c>
      <c r="D544" s="8" t="s">
        <v>3352</v>
      </c>
      <c r="F544" s="1" t="str">
        <f>IFERROR(IF(VLOOKUP(C544,Resources!A:K,11,FALSE)=0,"",VLOOKUP(C544,Resources!A:K,11,FALSE)),"")</f>
        <v/>
      </c>
    </row>
    <row r="545" spans="1:6" s="1" customFormat="1" ht="17" x14ac:dyDescent="0.2">
      <c r="A545" s="8" t="s">
        <v>2787</v>
      </c>
      <c r="B545" s="8">
        <v>2018</v>
      </c>
      <c r="C545" s="14" t="s">
        <v>464</v>
      </c>
      <c r="D545" s="8" t="s">
        <v>3353</v>
      </c>
      <c r="F545" s="1" t="str">
        <f>IFERROR(IF(VLOOKUP(C545,Resources!A:K,11,FALSE)=0,"",VLOOKUP(C545,Resources!A:K,11,FALSE)),"")</f>
        <v/>
      </c>
    </row>
    <row r="546" spans="1:6" s="1" customFormat="1" ht="17" x14ac:dyDescent="0.2">
      <c r="A546" s="8" t="s">
        <v>2787</v>
      </c>
      <c r="B546" s="8">
        <v>2018</v>
      </c>
      <c r="C546" s="14" t="s">
        <v>735</v>
      </c>
      <c r="D546" s="8" t="s">
        <v>3354</v>
      </c>
      <c r="F546" s="1" t="str">
        <f>IFERROR(IF(VLOOKUP(C546,Resources!A:K,11,FALSE)=0,"",VLOOKUP(C546,Resources!A:K,11,FALSE)),"")</f>
        <v/>
      </c>
    </row>
    <row r="547" spans="1:6" s="1" customFormat="1" ht="17" x14ac:dyDescent="0.2">
      <c r="A547" s="8" t="s">
        <v>2787</v>
      </c>
      <c r="B547" s="8">
        <v>2018</v>
      </c>
      <c r="C547" s="14" t="s">
        <v>466</v>
      </c>
      <c r="D547" s="8" t="s">
        <v>3355</v>
      </c>
      <c r="F547" s="1" t="str">
        <f>IFERROR(IF(VLOOKUP(C547,Resources!A:K,11,FALSE)=0,"",VLOOKUP(C547,Resources!A:K,11,FALSE)),"")</f>
        <v>Y</v>
      </c>
    </row>
    <row r="548" spans="1:6" s="1" customFormat="1" ht="17" x14ac:dyDescent="0.2">
      <c r="A548" s="8" t="s">
        <v>2787</v>
      </c>
      <c r="B548" s="8">
        <v>2018</v>
      </c>
      <c r="C548" s="14" t="s">
        <v>467</v>
      </c>
      <c r="D548" s="8" t="s">
        <v>3356</v>
      </c>
      <c r="F548" s="1" t="str">
        <f>IFERROR(IF(VLOOKUP(C548,Resources!A:K,11,FALSE)=0,"",VLOOKUP(C548,Resources!A:K,11,FALSE)),"")</f>
        <v/>
      </c>
    </row>
    <row r="549" spans="1:6" s="1" customFormat="1" ht="17" x14ac:dyDescent="0.2">
      <c r="A549" s="8" t="s">
        <v>2787</v>
      </c>
      <c r="B549" s="8">
        <v>2018</v>
      </c>
      <c r="C549" s="14" t="s">
        <v>734</v>
      </c>
      <c r="D549" s="8" t="s">
        <v>3357</v>
      </c>
      <c r="F549" s="1" t="str">
        <f>IFERROR(IF(VLOOKUP(C549,Resources!A:K,11,FALSE)=0,"",VLOOKUP(C549,Resources!A:K,11,FALSE)),"")</f>
        <v/>
      </c>
    </row>
    <row r="550" spans="1:6" s="1" customFormat="1" ht="17" x14ac:dyDescent="0.2">
      <c r="A550" s="8" t="s">
        <v>2787</v>
      </c>
      <c r="B550" s="8">
        <v>2018</v>
      </c>
      <c r="C550" s="14" t="s">
        <v>1484</v>
      </c>
      <c r="D550" s="8" t="s">
        <v>3358</v>
      </c>
      <c r="F550" s="1" t="str">
        <f>IFERROR(IF(VLOOKUP(C550,Resources!A:K,11,FALSE)=0,"",VLOOKUP(C550,Resources!A:K,11,FALSE)),"")</f>
        <v/>
      </c>
    </row>
    <row r="551" spans="1:6" s="1" customFormat="1" ht="17" x14ac:dyDescent="0.2">
      <c r="A551" s="8" t="s">
        <v>2787</v>
      </c>
      <c r="B551" s="8">
        <v>2018</v>
      </c>
      <c r="C551" s="14" t="s">
        <v>469</v>
      </c>
      <c r="D551" s="8" t="s">
        <v>3359</v>
      </c>
      <c r="F551" s="1" t="str">
        <f>IFERROR(IF(VLOOKUP(C551,Resources!A:K,11,FALSE)=0,"",VLOOKUP(C551,Resources!A:K,11,FALSE)),"")</f>
        <v/>
      </c>
    </row>
    <row r="552" spans="1:6" s="1" customFormat="1" ht="17" x14ac:dyDescent="0.2">
      <c r="A552" s="8" t="s">
        <v>2787</v>
      </c>
      <c r="B552" s="8">
        <v>2018</v>
      </c>
      <c r="C552" s="14" t="s">
        <v>471</v>
      </c>
      <c r="D552" s="8" t="s">
        <v>3360</v>
      </c>
      <c r="F552" s="1" t="str">
        <f>IFERROR(IF(VLOOKUP(C552,Resources!A:K,11,FALSE)=0,"",VLOOKUP(C552,Resources!A:K,11,FALSE)),"")</f>
        <v>Y</v>
      </c>
    </row>
    <row r="553" spans="1:6" s="1" customFormat="1" ht="17" x14ac:dyDescent="0.2">
      <c r="A553" s="8" t="s">
        <v>2787</v>
      </c>
      <c r="B553" s="8">
        <v>2018</v>
      </c>
      <c r="C553" s="14" t="s">
        <v>472</v>
      </c>
      <c r="D553" s="8" t="s">
        <v>3361</v>
      </c>
      <c r="F553" s="1" t="str">
        <f>IFERROR(IF(VLOOKUP(C553,Resources!A:K,11,FALSE)=0,"",VLOOKUP(C553,Resources!A:K,11,FALSE)),"")</f>
        <v>Y</v>
      </c>
    </row>
    <row r="554" spans="1:6" s="1" customFormat="1" ht="17" x14ac:dyDescent="0.2">
      <c r="A554" s="8" t="s">
        <v>2787</v>
      </c>
      <c r="B554" s="8">
        <v>2018</v>
      </c>
      <c r="C554" s="14" t="s">
        <v>473</v>
      </c>
      <c r="D554" s="8" t="s">
        <v>3362</v>
      </c>
      <c r="F554" s="1" t="str">
        <f>IFERROR(IF(VLOOKUP(C554,Resources!A:K,11,FALSE)=0,"",VLOOKUP(C554,Resources!A:K,11,FALSE)),"")</f>
        <v/>
      </c>
    </row>
    <row r="555" spans="1:6" s="1" customFormat="1" x14ac:dyDescent="0.2">
      <c r="A555" s="8" t="s">
        <v>2787</v>
      </c>
      <c r="B555" s="8">
        <v>2018</v>
      </c>
      <c r="C555" s="20" t="s">
        <v>2349</v>
      </c>
      <c r="D555" s="8" t="s">
        <v>3363</v>
      </c>
      <c r="F555" s="1" t="str">
        <f>IFERROR(IF(VLOOKUP(C555,Resources!A:K,11,FALSE)=0,"",VLOOKUP(C555,Resources!A:K,11,FALSE)),"")</f>
        <v/>
      </c>
    </row>
    <row r="556" spans="1:6" s="1" customFormat="1" ht="17" x14ac:dyDescent="0.2">
      <c r="A556" s="8" t="s">
        <v>2787</v>
      </c>
      <c r="B556" s="8">
        <v>2018</v>
      </c>
      <c r="C556" s="14" t="s">
        <v>475</v>
      </c>
      <c r="D556" s="8" t="s">
        <v>3364</v>
      </c>
      <c r="F556" s="1" t="str">
        <f>IFERROR(IF(VLOOKUP(C556,Resources!A:K,11,FALSE)=0,"",VLOOKUP(C556,Resources!A:K,11,FALSE)),"")</f>
        <v/>
      </c>
    </row>
    <row r="557" spans="1:6" s="1" customFormat="1" ht="17" x14ac:dyDescent="0.2">
      <c r="A557" s="8" t="s">
        <v>2787</v>
      </c>
      <c r="B557" s="8">
        <v>2018</v>
      </c>
      <c r="C557" s="14" t="s">
        <v>476</v>
      </c>
      <c r="D557" s="8" t="s">
        <v>3365</v>
      </c>
      <c r="F557" s="1" t="str">
        <f>IFERROR(IF(VLOOKUP(C557,Resources!A:K,11,FALSE)=0,"",VLOOKUP(C557,Resources!A:K,11,FALSE)),"")</f>
        <v/>
      </c>
    </row>
    <row r="558" spans="1:6" s="1" customFormat="1" ht="17" x14ac:dyDescent="0.2">
      <c r="A558" s="8" t="s">
        <v>2787</v>
      </c>
      <c r="B558" s="8">
        <v>2018</v>
      </c>
      <c r="C558" s="14" t="s">
        <v>1485</v>
      </c>
      <c r="D558" s="8" t="s">
        <v>3366</v>
      </c>
      <c r="F558" s="1" t="str">
        <f>IFERROR(IF(VLOOKUP(C558,Resources!A:K,11,FALSE)=0,"",VLOOKUP(C558,Resources!A:K,11,FALSE)),"")</f>
        <v/>
      </c>
    </row>
    <row r="559" spans="1:6" s="1" customFormat="1" ht="17" x14ac:dyDescent="0.2">
      <c r="A559" s="8" t="s">
        <v>2787</v>
      </c>
      <c r="B559" s="8">
        <v>2018</v>
      </c>
      <c r="C559" s="14" t="s">
        <v>477</v>
      </c>
      <c r="D559" s="8" t="s">
        <v>3367</v>
      </c>
      <c r="F559" s="1" t="str">
        <f>IFERROR(IF(VLOOKUP(C559,Resources!A:K,11,FALSE)=0,"",VLOOKUP(C559,Resources!A:K,11,FALSE)),"")</f>
        <v/>
      </c>
    </row>
    <row r="560" spans="1:6" s="1" customFormat="1" ht="17" x14ac:dyDescent="0.2">
      <c r="A560" s="8" t="s">
        <v>2787</v>
      </c>
      <c r="B560" s="8">
        <v>2018</v>
      </c>
      <c r="C560" s="14" t="s">
        <v>736</v>
      </c>
      <c r="D560" s="8" t="s">
        <v>3368</v>
      </c>
      <c r="F560" s="1" t="str">
        <f>IFERROR(IF(VLOOKUP(C560,Resources!A:K,11,FALSE)=0,"",VLOOKUP(C560,Resources!A:K,11,FALSE)),"")</f>
        <v/>
      </c>
    </row>
    <row r="561" spans="1:6" s="1" customFormat="1" ht="17" x14ac:dyDescent="0.2">
      <c r="A561" s="8" t="s">
        <v>2787</v>
      </c>
      <c r="B561" s="8">
        <v>2018</v>
      </c>
      <c r="C561" s="14" t="s">
        <v>478</v>
      </c>
      <c r="D561" s="8" t="s">
        <v>3369</v>
      </c>
      <c r="F561" s="1" t="str">
        <f>IFERROR(IF(VLOOKUP(C561,Resources!A:K,11,FALSE)=0,"",VLOOKUP(C561,Resources!A:K,11,FALSE)),"")</f>
        <v/>
      </c>
    </row>
    <row r="562" spans="1:6" s="1" customFormat="1" ht="17" x14ac:dyDescent="0.2">
      <c r="A562" s="8" t="s">
        <v>2787</v>
      </c>
      <c r="B562" s="8">
        <v>2018</v>
      </c>
      <c r="C562" s="14" t="s">
        <v>737</v>
      </c>
      <c r="D562" s="8" t="s">
        <v>617</v>
      </c>
      <c r="F562" s="1" t="str">
        <f>IFERROR(IF(VLOOKUP(C562,Resources!A:K,11,FALSE)=0,"",VLOOKUP(C562,Resources!A:K,11,FALSE)),"")</f>
        <v/>
      </c>
    </row>
    <row r="563" spans="1:6" s="1" customFormat="1" ht="17" x14ac:dyDescent="0.2">
      <c r="A563" s="8" t="s">
        <v>2787</v>
      </c>
      <c r="B563" s="8">
        <v>2018</v>
      </c>
      <c r="C563" s="14" t="s">
        <v>480</v>
      </c>
      <c r="D563" s="8" t="s">
        <v>3370</v>
      </c>
      <c r="F563" s="1" t="str">
        <f>IFERROR(IF(VLOOKUP(C563,Resources!A:K,11,FALSE)=0,"",VLOOKUP(C563,Resources!A:K,11,FALSE)),"")</f>
        <v/>
      </c>
    </row>
    <row r="564" spans="1:6" s="1" customFormat="1" ht="17" x14ac:dyDescent="0.2">
      <c r="A564" s="8" t="s">
        <v>2787</v>
      </c>
      <c r="B564" s="8">
        <v>2018</v>
      </c>
      <c r="C564" s="14" t="s">
        <v>482</v>
      </c>
      <c r="D564" s="8" t="s">
        <v>3371</v>
      </c>
      <c r="F564" s="1" t="str">
        <f>IFERROR(IF(VLOOKUP(C564,Resources!A:K,11,FALSE)=0,"",VLOOKUP(C564,Resources!A:K,11,FALSE)),"")</f>
        <v/>
      </c>
    </row>
    <row r="565" spans="1:6" s="1" customFormat="1" ht="17" x14ac:dyDescent="0.2">
      <c r="A565" s="8" t="s">
        <v>2787</v>
      </c>
      <c r="B565" s="8">
        <v>2018</v>
      </c>
      <c r="C565" s="14" t="s">
        <v>1486</v>
      </c>
      <c r="D565" s="8" t="s">
        <v>3372</v>
      </c>
      <c r="F565" s="1" t="str">
        <f>IFERROR(IF(VLOOKUP(C565,Resources!A:K,11,FALSE)=0,"",VLOOKUP(C565,Resources!A:K,11,FALSE)),"")</f>
        <v/>
      </c>
    </row>
    <row r="566" spans="1:6" s="1" customFormat="1" ht="17" x14ac:dyDescent="0.2">
      <c r="A566" s="8" t="s">
        <v>2787</v>
      </c>
      <c r="B566" s="8">
        <v>2018</v>
      </c>
      <c r="C566" s="14" t="s">
        <v>3174</v>
      </c>
      <c r="D566" s="8" t="s">
        <v>3373</v>
      </c>
      <c r="F566" s="1" t="str">
        <f>IFERROR(IF(VLOOKUP(C566,Resources!A:K,11,FALSE)=0,"",VLOOKUP(C566,Resources!A:K,11,FALSE)),"")</f>
        <v/>
      </c>
    </row>
    <row r="567" spans="1:6" s="1" customFormat="1" ht="17" x14ac:dyDescent="0.2">
      <c r="A567" s="8" t="s">
        <v>2787</v>
      </c>
      <c r="B567" s="8">
        <v>2018</v>
      </c>
      <c r="C567" s="14" t="s">
        <v>484</v>
      </c>
      <c r="D567" s="8" t="s">
        <v>618</v>
      </c>
      <c r="F567" s="1" t="str">
        <f>IFERROR(IF(VLOOKUP(C567,Resources!A:K,11,FALSE)=0,"",VLOOKUP(C567,Resources!A:K,11,FALSE)),"")</f>
        <v/>
      </c>
    </row>
    <row r="568" spans="1:6" s="1" customFormat="1" ht="17" x14ac:dyDescent="0.2">
      <c r="A568" s="8" t="s">
        <v>2787</v>
      </c>
      <c r="B568" s="8">
        <v>2018</v>
      </c>
      <c r="C568" s="14" t="s">
        <v>485</v>
      </c>
      <c r="D568" s="8" t="s">
        <v>3374</v>
      </c>
      <c r="F568" s="1" t="str">
        <f>IFERROR(IF(VLOOKUP(C568,Resources!A:K,11,FALSE)=0,"",VLOOKUP(C568,Resources!A:K,11,FALSE)),"")</f>
        <v/>
      </c>
    </row>
    <row r="569" spans="1:6" s="1" customFormat="1" ht="17" x14ac:dyDescent="0.2">
      <c r="A569" s="8" t="s">
        <v>2787</v>
      </c>
      <c r="B569" s="8">
        <v>2018</v>
      </c>
      <c r="C569" s="14" t="s">
        <v>1487</v>
      </c>
      <c r="D569" s="8" t="s">
        <v>3375</v>
      </c>
      <c r="F569" s="1" t="str">
        <f>IFERROR(IF(VLOOKUP(C569,Resources!A:K,11,FALSE)=0,"",VLOOKUP(C569,Resources!A:K,11,FALSE)),"")</f>
        <v/>
      </c>
    </row>
    <row r="570" spans="1:6" s="1" customFormat="1" ht="17" x14ac:dyDescent="0.2">
      <c r="A570" s="8" t="s">
        <v>2787</v>
      </c>
      <c r="B570" s="8">
        <v>2018</v>
      </c>
      <c r="C570" s="14" t="s">
        <v>487</v>
      </c>
      <c r="D570" s="8" t="s">
        <v>619</v>
      </c>
      <c r="F570" s="1" t="str">
        <f>IFERROR(IF(VLOOKUP(C570,Resources!A:K,11,FALSE)=0,"",VLOOKUP(C570,Resources!A:K,11,FALSE)),"")</f>
        <v/>
      </c>
    </row>
    <row r="571" spans="1:6" s="1" customFormat="1" ht="17" x14ac:dyDescent="0.2">
      <c r="A571" s="8" t="s">
        <v>2787</v>
      </c>
      <c r="B571" s="8">
        <v>2018</v>
      </c>
      <c r="C571" s="14" t="s">
        <v>488</v>
      </c>
      <c r="D571" s="8" t="s">
        <v>3376</v>
      </c>
      <c r="F571" s="1" t="str">
        <f>IFERROR(IF(VLOOKUP(C571,Resources!A:K,11,FALSE)=0,"",VLOOKUP(C571,Resources!A:K,11,FALSE)),"")</f>
        <v/>
      </c>
    </row>
    <row r="572" spans="1:6" s="1" customFormat="1" ht="17" x14ac:dyDescent="0.2">
      <c r="A572" s="8" t="s">
        <v>2787</v>
      </c>
      <c r="B572" s="8">
        <v>2018</v>
      </c>
      <c r="C572" s="14" t="s">
        <v>489</v>
      </c>
      <c r="D572" s="8" t="s">
        <v>3377</v>
      </c>
      <c r="F572" s="1" t="str">
        <f>IFERROR(IF(VLOOKUP(C572,Resources!A:K,11,FALSE)=0,"",VLOOKUP(C572,Resources!A:K,11,FALSE)),"")</f>
        <v/>
      </c>
    </row>
    <row r="573" spans="1:6" s="1" customFormat="1" ht="17" x14ac:dyDescent="0.2">
      <c r="A573" s="8" t="s">
        <v>2787</v>
      </c>
      <c r="B573" s="8">
        <v>2018</v>
      </c>
      <c r="C573" s="14" t="s">
        <v>490</v>
      </c>
      <c r="D573" s="8" t="s">
        <v>3378</v>
      </c>
      <c r="F573" s="1" t="str">
        <f>IFERROR(IF(VLOOKUP(C573,Resources!A:K,11,FALSE)=0,"",VLOOKUP(C573,Resources!A:K,11,FALSE)),"")</f>
        <v/>
      </c>
    </row>
    <row r="574" spans="1:6" s="1" customFormat="1" ht="17" x14ac:dyDescent="0.2">
      <c r="A574" s="8" t="s">
        <v>2787</v>
      </c>
      <c r="B574" s="8">
        <v>2018</v>
      </c>
      <c r="C574" s="14" t="s">
        <v>491</v>
      </c>
      <c r="D574" s="8" t="s">
        <v>3379</v>
      </c>
      <c r="F574" s="1" t="str">
        <f>IFERROR(IF(VLOOKUP(C574,Resources!A:K,11,FALSE)=0,"",VLOOKUP(C574,Resources!A:K,11,FALSE)),"")</f>
        <v/>
      </c>
    </row>
    <row r="575" spans="1:6" s="1" customFormat="1" ht="17" x14ac:dyDescent="0.2">
      <c r="A575" s="8" t="s">
        <v>2787</v>
      </c>
      <c r="B575" s="8">
        <v>2018</v>
      </c>
      <c r="C575" s="14" t="s">
        <v>1488</v>
      </c>
      <c r="D575" s="8" t="s">
        <v>3380</v>
      </c>
      <c r="F575" s="1" t="str">
        <f>IFERROR(IF(VLOOKUP(C575,Resources!A:K,11,FALSE)=0,"",VLOOKUP(C575,Resources!A:K,11,FALSE)),"")</f>
        <v/>
      </c>
    </row>
    <row r="576" spans="1:6" s="1" customFormat="1" ht="17" x14ac:dyDescent="0.2">
      <c r="A576" s="8" t="s">
        <v>2787</v>
      </c>
      <c r="B576" s="8">
        <v>2018</v>
      </c>
      <c r="C576" s="14" t="s">
        <v>493</v>
      </c>
      <c r="D576" s="8" t="s">
        <v>3381</v>
      </c>
      <c r="F576" s="1" t="str">
        <f>IFERROR(IF(VLOOKUP(C576,Resources!A:K,11,FALSE)=0,"",VLOOKUP(C576,Resources!A:K,11,FALSE)),"")</f>
        <v/>
      </c>
    </row>
    <row r="577" spans="1:6" s="1" customFormat="1" ht="17" x14ac:dyDescent="0.2">
      <c r="A577" s="8" t="s">
        <v>2787</v>
      </c>
      <c r="B577" s="8">
        <v>2018</v>
      </c>
      <c r="C577" s="14" t="s">
        <v>494</v>
      </c>
      <c r="D577" s="8" t="s">
        <v>3382</v>
      </c>
      <c r="F577" s="1" t="str">
        <f>IFERROR(IF(VLOOKUP(C577,Resources!A:K,11,FALSE)=0,"",VLOOKUP(C577,Resources!A:K,11,FALSE)),"")</f>
        <v/>
      </c>
    </row>
    <row r="578" spans="1:6" s="1" customFormat="1" ht="17" x14ac:dyDescent="0.2">
      <c r="A578" s="8" t="s">
        <v>2787</v>
      </c>
      <c r="B578" s="8">
        <v>2018</v>
      </c>
      <c r="C578" s="14" t="s">
        <v>1489</v>
      </c>
      <c r="D578" s="8" t="s">
        <v>3383</v>
      </c>
      <c r="F578" s="1" t="str">
        <f>IFERROR(IF(VLOOKUP(C578,Resources!A:K,11,FALSE)=0,"",VLOOKUP(C578,Resources!A:K,11,FALSE)),"")</f>
        <v/>
      </c>
    </row>
    <row r="579" spans="1:6" s="1" customFormat="1" ht="17" x14ac:dyDescent="0.2">
      <c r="A579" s="8" t="s">
        <v>2787</v>
      </c>
      <c r="B579" s="8">
        <v>2018</v>
      </c>
      <c r="C579" s="14" t="s">
        <v>495</v>
      </c>
      <c r="D579" s="8" t="s">
        <v>620</v>
      </c>
      <c r="F579" s="1" t="str">
        <f>IFERROR(IF(VLOOKUP(C579,Resources!A:K,11,FALSE)=0,"",VLOOKUP(C579,Resources!A:K,11,FALSE)),"")</f>
        <v/>
      </c>
    </row>
    <row r="580" spans="1:6" x14ac:dyDescent="0.2">
      <c r="A580" s="8" t="s">
        <v>2787</v>
      </c>
      <c r="B580" s="8">
        <v>2018</v>
      </c>
      <c r="C580" t="s">
        <v>496</v>
      </c>
      <c r="D580" t="s">
        <v>2661</v>
      </c>
      <c r="E580" t="str">
        <f>IF(VLOOKUP(C580,Resources!A:B,2,FALSE)=0,"",VLOOKUP(C580,Resources!A:B,2,FALSE))</f>
        <v/>
      </c>
      <c r="F580" s="1" t="str">
        <f>IFERROR(IF(VLOOKUP(C580,Resources!A:K,11,FALSE)=0,"",VLOOKUP(C580,Resources!A:K,11,FALSE)),"")</f>
        <v/>
      </c>
    </row>
    <row r="581" spans="1:6" x14ac:dyDescent="0.2">
      <c r="A581" s="8" t="s">
        <v>2787</v>
      </c>
      <c r="B581" s="8">
        <v>2018</v>
      </c>
      <c r="C581" t="s">
        <v>497</v>
      </c>
      <c r="D581" t="s">
        <v>2662</v>
      </c>
      <c r="E581" t="str">
        <f>IF(VLOOKUP(C581,Resources!A:B,2,FALSE)=0,"",VLOOKUP(C581,Resources!A:B,2,FALSE))</f>
        <v/>
      </c>
      <c r="F581" s="1" t="str">
        <f>IFERROR(IF(VLOOKUP(C581,Resources!A:K,11,FALSE)=0,"",VLOOKUP(C581,Resources!A:K,11,FALSE)),"")</f>
        <v/>
      </c>
    </row>
    <row r="582" spans="1:6" x14ac:dyDescent="0.2">
      <c r="A582" s="8" t="s">
        <v>2787</v>
      </c>
      <c r="B582" s="8">
        <v>2018</v>
      </c>
      <c r="C582" t="s">
        <v>1490</v>
      </c>
      <c r="D582" t="s">
        <v>798</v>
      </c>
      <c r="E582" t="str">
        <f>IF(VLOOKUP(C582,Resources!A:B,2,FALSE)=0,"",VLOOKUP(C582,Resources!A:B,2,FALSE))</f>
        <v/>
      </c>
      <c r="F582" s="1" t="str">
        <f>IFERROR(IF(VLOOKUP(C582,Resources!A:K,11,FALSE)=0,"",VLOOKUP(C582,Resources!A:K,11,FALSE)),"")</f>
        <v/>
      </c>
    </row>
    <row r="583" spans="1:6" x14ac:dyDescent="0.2">
      <c r="A583" s="8" t="s">
        <v>2787</v>
      </c>
      <c r="B583" s="8">
        <v>2018</v>
      </c>
      <c r="C583" t="s">
        <v>1491</v>
      </c>
      <c r="D583" t="s">
        <v>807</v>
      </c>
      <c r="E583" t="str">
        <f>IF(VLOOKUP(C583,Resources!A:B,2,FALSE)=0,"",VLOOKUP(C583,Resources!A:B,2,FALSE))</f>
        <v/>
      </c>
      <c r="F583" s="1" t="str">
        <f>IFERROR(IF(VLOOKUP(C583,Resources!A:K,11,FALSE)=0,"",VLOOKUP(C583,Resources!A:K,11,FALSE)),"")</f>
        <v/>
      </c>
    </row>
    <row r="584" spans="1:6" x14ac:dyDescent="0.2">
      <c r="A584" s="8" t="s">
        <v>2787</v>
      </c>
      <c r="B584" s="8">
        <v>2018</v>
      </c>
      <c r="C584" t="s">
        <v>1492</v>
      </c>
      <c r="D584" t="s">
        <v>749</v>
      </c>
      <c r="E584" t="str">
        <f>IF(VLOOKUP(C584,Resources!A:B,2,FALSE)=0,"",VLOOKUP(C584,Resources!A:B,2,FALSE))</f>
        <v/>
      </c>
      <c r="F584" s="1" t="str">
        <f>IFERROR(IF(VLOOKUP(C584,Resources!A:K,11,FALSE)=0,"",VLOOKUP(C584,Resources!A:K,11,FALSE)),"")</f>
        <v/>
      </c>
    </row>
    <row r="585" spans="1:6" x14ac:dyDescent="0.2">
      <c r="A585" s="8" t="s">
        <v>2787</v>
      </c>
      <c r="B585" s="8">
        <v>2018</v>
      </c>
      <c r="C585" t="s">
        <v>498</v>
      </c>
      <c r="D585" t="s">
        <v>753</v>
      </c>
      <c r="E585" t="str">
        <f>IF(VLOOKUP(C585,Resources!A:B,2,FALSE)=0,"",VLOOKUP(C585,Resources!A:B,2,FALSE))</f>
        <v/>
      </c>
      <c r="F585" s="1" t="str">
        <f>IFERROR(IF(VLOOKUP(C585,Resources!A:K,11,FALSE)=0,"",VLOOKUP(C585,Resources!A:K,11,FALSE)),"")</f>
        <v/>
      </c>
    </row>
    <row r="586" spans="1:6" x14ac:dyDescent="0.2">
      <c r="A586" s="8" t="s">
        <v>2787</v>
      </c>
      <c r="B586" s="8">
        <v>2018</v>
      </c>
      <c r="C586" t="s">
        <v>499</v>
      </c>
      <c r="D586" t="s">
        <v>754</v>
      </c>
      <c r="E586" t="str">
        <f>IF(VLOOKUP(C586,Resources!A:B,2,FALSE)=0,"",VLOOKUP(C586,Resources!A:B,2,FALSE))</f>
        <v/>
      </c>
      <c r="F586" s="1" t="str">
        <f>IFERROR(IF(VLOOKUP(C586,Resources!A:K,11,FALSE)=0,"",VLOOKUP(C586,Resources!A:K,11,FALSE)),"")</f>
        <v/>
      </c>
    </row>
    <row r="587" spans="1:6" x14ac:dyDescent="0.2">
      <c r="A587" s="8" t="s">
        <v>2787</v>
      </c>
      <c r="B587" s="8">
        <v>2018</v>
      </c>
      <c r="C587" t="s">
        <v>739</v>
      </c>
      <c r="D587" t="s">
        <v>755</v>
      </c>
      <c r="E587" t="str">
        <f>IF(VLOOKUP(C587,Resources!A:B,2,FALSE)=0,"",VLOOKUP(C587,Resources!A:B,2,FALSE))</f>
        <v/>
      </c>
      <c r="F587" s="1" t="str">
        <f>IFERROR(IF(VLOOKUP(C587,Resources!A:K,11,FALSE)=0,"",VLOOKUP(C587,Resources!A:K,11,FALSE)),"")</f>
        <v/>
      </c>
    </row>
    <row r="588" spans="1:6" x14ac:dyDescent="0.2">
      <c r="A588" s="8" t="s">
        <v>2787</v>
      </c>
      <c r="B588" s="8">
        <v>2018</v>
      </c>
      <c r="C588" t="s">
        <v>500</v>
      </c>
      <c r="D588" t="s">
        <v>2663</v>
      </c>
      <c r="E588" t="str">
        <f>IF(VLOOKUP(C588,Resources!A:B,2,FALSE)=0,"",VLOOKUP(C588,Resources!A:B,2,FALSE))</f>
        <v/>
      </c>
      <c r="F588" s="1" t="str">
        <f>IFERROR(IF(VLOOKUP(C588,Resources!A:K,11,FALSE)=0,"",VLOOKUP(C588,Resources!A:K,11,FALSE)),"")</f>
        <v/>
      </c>
    </row>
    <row r="589" spans="1:6" x14ac:dyDescent="0.2">
      <c r="A589" s="8" t="s">
        <v>2787</v>
      </c>
      <c r="B589" s="8">
        <v>2018</v>
      </c>
      <c r="C589" t="s">
        <v>1493</v>
      </c>
      <c r="D589" t="s">
        <v>756</v>
      </c>
      <c r="E589" t="str">
        <f>IF(VLOOKUP(C589,Resources!A:B,2,FALSE)=0,"",VLOOKUP(C589,Resources!A:B,2,FALSE))</f>
        <v/>
      </c>
      <c r="F589" s="1" t="str">
        <f>IFERROR(IF(VLOOKUP(C589,Resources!A:K,11,FALSE)=0,"",VLOOKUP(C589,Resources!A:K,11,FALSE)),"")</f>
        <v/>
      </c>
    </row>
    <row r="590" spans="1:6" x14ac:dyDescent="0.2">
      <c r="A590" s="8" t="s">
        <v>2787</v>
      </c>
      <c r="B590" s="8">
        <v>2018</v>
      </c>
      <c r="C590" t="s">
        <v>501</v>
      </c>
      <c r="D590" t="s">
        <v>757</v>
      </c>
      <c r="E590" t="str">
        <f>IF(VLOOKUP(C590,Resources!A:B,2,FALSE)=0,"",VLOOKUP(C590,Resources!A:B,2,FALSE))</f>
        <v/>
      </c>
      <c r="F590" s="1" t="str">
        <f>IFERROR(IF(VLOOKUP(C590,Resources!A:K,11,FALSE)=0,"",VLOOKUP(C590,Resources!A:K,11,FALSE)),"")</f>
        <v/>
      </c>
    </row>
    <row r="591" spans="1:6" x14ac:dyDescent="0.2">
      <c r="A591" s="8" t="s">
        <v>2787</v>
      </c>
      <c r="B591" s="8">
        <v>2018</v>
      </c>
      <c r="C591" t="s">
        <v>3175</v>
      </c>
      <c r="D591" t="s">
        <v>3412</v>
      </c>
      <c r="F591" s="1" t="str">
        <f>IFERROR(IF(VLOOKUP(C591,Resources!A:K,11,FALSE)=0,"",VLOOKUP(C591,Resources!A:K,11,FALSE)),"")</f>
        <v/>
      </c>
    </row>
    <row r="592" spans="1:6" x14ac:dyDescent="0.2">
      <c r="A592" s="8" t="s">
        <v>2787</v>
      </c>
      <c r="B592" s="8">
        <v>2018</v>
      </c>
      <c r="C592" t="s">
        <v>503</v>
      </c>
      <c r="D592" t="s">
        <v>759</v>
      </c>
      <c r="E592" t="str">
        <f>IF(VLOOKUP(C592,Resources!A:B,2,FALSE)=0,"",VLOOKUP(C592,Resources!A:B,2,FALSE))</f>
        <v/>
      </c>
      <c r="F592" s="1" t="str">
        <f>IFERROR(IF(VLOOKUP(C592,Resources!A:K,11,FALSE)=0,"",VLOOKUP(C592,Resources!A:K,11,FALSE)),"")</f>
        <v/>
      </c>
    </row>
    <row r="593" spans="1:6" x14ac:dyDescent="0.2">
      <c r="A593" s="8" t="s">
        <v>2787</v>
      </c>
      <c r="B593" s="8">
        <v>2018</v>
      </c>
      <c r="C593" t="s">
        <v>504</v>
      </c>
      <c r="D593" t="s">
        <v>3384</v>
      </c>
      <c r="F593" s="1" t="str">
        <f>IFERROR(IF(VLOOKUP(C593,Resources!A:K,11,FALSE)=0,"",VLOOKUP(C593,Resources!A:K,11,FALSE)),"")</f>
        <v/>
      </c>
    </row>
    <row r="594" spans="1:6" x14ac:dyDescent="0.2">
      <c r="A594" s="8" t="s">
        <v>2787</v>
      </c>
      <c r="B594" s="8">
        <v>2018</v>
      </c>
      <c r="C594" t="s">
        <v>665</v>
      </c>
      <c r="D594" t="s">
        <v>550</v>
      </c>
      <c r="F594" s="1" t="str">
        <f>IFERROR(IF(VLOOKUP(C594,Resources!A:K,11,FALSE)=0,"",VLOOKUP(C594,Resources!A:K,11,FALSE)),"")</f>
        <v/>
      </c>
    </row>
    <row r="595" spans="1:6" x14ac:dyDescent="0.2">
      <c r="A595" s="8" t="s">
        <v>2787</v>
      </c>
      <c r="B595" s="8">
        <v>2018</v>
      </c>
      <c r="C595" t="s">
        <v>505</v>
      </c>
      <c r="D595" t="s">
        <v>3385</v>
      </c>
      <c r="F595" s="1" t="str">
        <f>IFERROR(IF(VLOOKUP(C595,Resources!A:K,11,FALSE)=0,"",VLOOKUP(C595,Resources!A:K,11,FALSE)),"")</f>
        <v/>
      </c>
    </row>
    <row r="596" spans="1:6" x14ac:dyDescent="0.2">
      <c r="A596" s="8" t="s">
        <v>2787</v>
      </c>
      <c r="B596" s="8">
        <v>2018</v>
      </c>
      <c r="C596" t="s">
        <v>506</v>
      </c>
      <c r="D596" t="s">
        <v>3386</v>
      </c>
      <c r="F596" s="1" t="str">
        <f>IFERROR(IF(VLOOKUP(C596,Resources!A:K,11,FALSE)=0,"",VLOOKUP(C596,Resources!A:K,11,FALSE)),"")</f>
        <v/>
      </c>
    </row>
    <row r="597" spans="1:6" x14ac:dyDescent="0.2">
      <c r="A597" s="8" t="s">
        <v>2787</v>
      </c>
      <c r="B597" s="8">
        <v>2018</v>
      </c>
      <c r="C597" t="s">
        <v>507</v>
      </c>
      <c r="D597" t="s">
        <v>3387</v>
      </c>
      <c r="F597" s="1" t="str">
        <f>IFERROR(IF(VLOOKUP(C597,Resources!A:K,11,FALSE)=0,"",VLOOKUP(C597,Resources!A:K,11,FALSE)),"")</f>
        <v/>
      </c>
    </row>
    <row r="598" spans="1:6" x14ac:dyDescent="0.2">
      <c r="A598" s="8" t="s">
        <v>2787</v>
      </c>
      <c r="B598" s="8">
        <v>2018</v>
      </c>
      <c r="C598" t="s">
        <v>508</v>
      </c>
      <c r="D598" t="s">
        <v>3388</v>
      </c>
      <c r="F598" s="1" t="str">
        <f>IFERROR(IF(VLOOKUP(C598,Resources!A:K,11,FALSE)=0,"",VLOOKUP(C598,Resources!A:K,11,FALSE)),"")</f>
        <v/>
      </c>
    </row>
    <row r="599" spans="1:6" x14ac:dyDescent="0.2">
      <c r="A599" s="8" t="s">
        <v>2787</v>
      </c>
      <c r="B599" s="8">
        <v>2018</v>
      </c>
      <c r="C599" t="s">
        <v>1495</v>
      </c>
      <c r="D599" t="s">
        <v>3389</v>
      </c>
      <c r="F599" s="1" t="str">
        <f>IFERROR(IF(VLOOKUP(C599,Resources!A:K,11,FALSE)=0,"",VLOOKUP(C599,Resources!A:K,11,FALSE)),"")</f>
        <v/>
      </c>
    </row>
    <row r="600" spans="1:6" x14ac:dyDescent="0.2">
      <c r="A600" s="8" t="s">
        <v>2787</v>
      </c>
      <c r="B600" s="8">
        <v>2018</v>
      </c>
      <c r="C600" t="s">
        <v>509</v>
      </c>
      <c r="D600" t="s">
        <v>3389</v>
      </c>
      <c r="F600" s="1" t="str">
        <f>IFERROR(IF(VLOOKUP(C600,Resources!A:K,11,FALSE)=0,"",VLOOKUP(C600,Resources!A:K,11,FALSE)),"")</f>
        <v/>
      </c>
    </row>
    <row r="601" spans="1:6" x14ac:dyDescent="0.2">
      <c r="A601" s="8" t="s">
        <v>2787</v>
      </c>
      <c r="B601" s="8">
        <v>2018</v>
      </c>
      <c r="C601" t="s">
        <v>510</v>
      </c>
      <c r="D601" t="s">
        <v>3390</v>
      </c>
      <c r="F601" s="1" t="str">
        <f>IFERROR(IF(VLOOKUP(C601,Resources!A:K,11,FALSE)=0,"",VLOOKUP(C601,Resources!A:K,11,FALSE)),"")</f>
        <v/>
      </c>
    </row>
    <row r="602" spans="1:6" x14ac:dyDescent="0.2">
      <c r="A602" s="8" t="s">
        <v>2787</v>
      </c>
      <c r="B602" s="8">
        <v>2018</v>
      </c>
      <c r="C602" t="s">
        <v>511</v>
      </c>
      <c r="D602" t="s">
        <v>3391</v>
      </c>
      <c r="F602" s="1" t="str">
        <f>IFERROR(IF(VLOOKUP(C602,Resources!A:K,11,FALSE)=0,"",VLOOKUP(C602,Resources!A:K,11,FALSE)),"")</f>
        <v/>
      </c>
    </row>
    <row r="603" spans="1:6" x14ac:dyDescent="0.2">
      <c r="A603" s="8" t="s">
        <v>2787</v>
      </c>
      <c r="B603" s="8">
        <v>2018</v>
      </c>
      <c r="C603" t="s">
        <v>3178</v>
      </c>
      <c r="D603" t="s">
        <v>3392</v>
      </c>
      <c r="F603" s="1" t="str">
        <f>IFERROR(IF(VLOOKUP(C603,Resources!A:K,11,FALSE)=0,"",VLOOKUP(C603,Resources!A:K,11,FALSE)),"")</f>
        <v/>
      </c>
    </row>
    <row r="604" spans="1:6" x14ac:dyDescent="0.2">
      <c r="A604" s="8" t="s">
        <v>2787</v>
      </c>
      <c r="B604" s="8">
        <v>2018</v>
      </c>
      <c r="C604" t="s">
        <v>515</v>
      </c>
      <c r="D604" t="s">
        <v>3393</v>
      </c>
      <c r="F604" s="1" t="str">
        <f>IFERROR(IF(VLOOKUP(C604,Resources!A:K,11,FALSE)=0,"",VLOOKUP(C604,Resources!A:K,11,FALSE)),"")</f>
        <v/>
      </c>
    </row>
    <row r="605" spans="1:6" x14ac:dyDescent="0.2">
      <c r="A605" s="8" t="s">
        <v>2787</v>
      </c>
      <c r="B605" s="8">
        <v>2018</v>
      </c>
      <c r="C605" t="s">
        <v>1496</v>
      </c>
      <c r="D605" t="s">
        <v>3394</v>
      </c>
      <c r="F605" s="1" t="str">
        <f>IFERROR(IF(VLOOKUP(C605,Resources!A:K,11,FALSE)=0,"",VLOOKUP(C605,Resources!A:K,11,FALSE)),"")</f>
        <v/>
      </c>
    </row>
    <row r="606" spans="1:6" x14ac:dyDescent="0.2">
      <c r="A606" s="8" t="s">
        <v>2787</v>
      </c>
      <c r="B606" s="8">
        <v>2018</v>
      </c>
      <c r="C606" t="s">
        <v>1497</v>
      </c>
      <c r="D606" t="s">
        <v>3395</v>
      </c>
      <c r="F606" s="1" t="str">
        <f>IFERROR(IF(VLOOKUP(C606,Resources!A:K,11,FALSE)=0,"",VLOOKUP(C606,Resources!A:K,11,FALSE)),"")</f>
        <v/>
      </c>
    </row>
    <row r="607" spans="1:6" x14ac:dyDescent="0.2">
      <c r="A607" s="8" t="s">
        <v>2787</v>
      </c>
      <c r="B607" s="8">
        <v>2018</v>
      </c>
      <c r="C607" t="s">
        <v>740</v>
      </c>
      <c r="D607" t="s">
        <v>3396</v>
      </c>
      <c r="F607" s="1" t="str">
        <f>IFERROR(IF(VLOOKUP(C607,Resources!A:K,11,FALSE)=0,"",VLOOKUP(C607,Resources!A:K,11,FALSE)),"")</f>
        <v/>
      </c>
    </row>
    <row r="608" spans="1:6" x14ac:dyDescent="0.2">
      <c r="A608" s="8" t="s">
        <v>2787</v>
      </c>
      <c r="B608" s="8">
        <v>2018</v>
      </c>
      <c r="C608" t="s">
        <v>516</v>
      </c>
      <c r="D608" t="s">
        <v>3397</v>
      </c>
      <c r="F608" s="1" t="str">
        <f>IFERROR(IF(VLOOKUP(C608,Resources!A:K,11,FALSE)=0,"",VLOOKUP(C608,Resources!A:K,11,FALSE)),"")</f>
        <v/>
      </c>
    </row>
    <row r="609" spans="1:6" x14ac:dyDescent="0.2">
      <c r="A609" s="8" t="s">
        <v>2787</v>
      </c>
      <c r="B609" s="8">
        <v>2018</v>
      </c>
      <c r="C609" t="s">
        <v>517</v>
      </c>
      <c r="D609" t="s">
        <v>3398</v>
      </c>
      <c r="F609" s="1" t="str">
        <f>IFERROR(IF(VLOOKUP(C609,Resources!A:K,11,FALSE)=0,"",VLOOKUP(C609,Resources!A:K,11,FALSE)),"")</f>
        <v/>
      </c>
    </row>
    <row r="610" spans="1:6" x14ac:dyDescent="0.2">
      <c r="A610" s="8" t="s">
        <v>2787</v>
      </c>
      <c r="B610" s="8">
        <v>2018</v>
      </c>
      <c r="C610" t="s">
        <v>518</v>
      </c>
      <c r="D610" t="s">
        <v>3399</v>
      </c>
      <c r="F610" s="1" t="str">
        <f>IFERROR(IF(VLOOKUP(C610,Resources!A:K,11,FALSE)=0,"",VLOOKUP(C610,Resources!A:K,11,FALSE)),"")</f>
        <v/>
      </c>
    </row>
    <row r="611" spans="1:6" x14ac:dyDescent="0.2">
      <c r="A611" s="8" t="s">
        <v>2787</v>
      </c>
      <c r="B611" s="8">
        <v>2018</v>
      </c>
      <c r="C611" t="s">
        <v>519</v>
      </c>
      <c r="D611" t="s">
        <v>623</v>
      </c>
      <c r="F611" s="1" t="str">
        <f>IFERROR(IF(VLOOKUP(C611,Resources!A:K,11,FALSE)=0,"",VLOOKUP(C611,Resources!A:K,11,FALSE)),"")</f>
        <v/>
      </c>
    </row>
    <row r="612" spans="1:6" x14ac:dyDescent="0.2">
      <c r="A612" s="8" t="s">
        <v>2787</v>
      </c>
      <c r="B612" s="8">
        <v>2018</v>
      </c>
      <c r="C612" t="s">
        <v>520</v>
      </c>
      <c r="D612" t="s">
        <v>3400</v>
      </c>
      <c r="F612" s="1" t="str">
        <f>IFERROR(IF(VLOOKUP(C612,Resources!A:K,11,FALSE)=0,"",VLOOKUP(C612,Resources!A:K,11,FALSE)),"")</f>
        <v/>
      </c>
    </row>
    <row r="613" spans="1:6" x14ac:dyDescent="0.2">
      <c r="A613" s="8" t="s">
        <v>2787</v>
      </c>
      <c r="B613" s="8">
        <v>2018</v>
      </c>
      <c r="C613" t="s">
        <v>521</v>
      </c>
      <c r="D613" t="s">
        <v>3401</v>
      </c>
      <c r="F613" s="1" t="str">
        <f>IFERROR(IF(VLOOKUP(C613,Resources!A:K,11,FALSE)=0,"",VLOOKUP(C613,Resources!A:K,11,FALSE)),"")</f>
        <v/>
      </c>
    </row>
    <row r="614" spans="1:6" x14ac:dyDescent="0.2">
      <c r="A614" s="8" t="s">
        <v>2787</v>
      </c>
      <c r="B614" s="8">
        <v>2018</v>
      </c>
      <c r="C614" t="s">
        <v>1498</v>
      </c>
      <c r="D614" t="s">
        <v>3402</v>
      </c>
      <c r="F614" s="1" t="str">
        <f>IFERROR(IF(VLOOKUP(C614,Resources!A:K,11,FALSE)=0,"",VLOOKUP(C614,Resources!A:K,11,FALSE)),"")</f>
        <v/>
      </c>
    </row>
    <row r="615" spans="1:6" x14ac:dyDescent="0.2">
      <c r="A615" s="8" t="s">
        <v>2787</v>
      </c>
      <c r="B615" s="8">
        <v>2018</v>
      </c>
      <c r="C615" t="s">
        <v>524</v>
      </c>
      <c r="D615" t="s">
        <v>3403</v>
      </c>
      <c r="F615" s="1" t="str">
        <f>IFERROR(IF(VLOOKUP(C615,Resources!A:K,11,FALSE)=0,"",VLOOKUP(C615,Resources!A:K,11,FALSE)),"")</f>
        <v/>
      </c>
    </row>
    <row r="616" spans="1:6" x14ac:dyDescent="0.2">
      <c r="A616" s="8" t="s">
        <v>2787</v>
      </c>
      <c r="B616" s="8">
        <v>2018</v>
      </c>
      <c r="C616" t="s">
        <v>525</v>
      </c>
      <c r="D616" t="s">
        <v>3404</v>
      </c>
      <c r="F616" s="1" t="str">
        <f>IFERROR(IF(VLOOKUP(C616,Resources!A:K,11,FALSE)=0,"",VLOOKUP(C616,Resources!A:K,11,FALSE)),"")</f>
        <v/>
      </c>
    </row>
    <row r="617" spans="1:6" x14ac:dyDescent="0.2">
      <c r="A617" s="8" t="s">
        <v>2787</v>
      </c>
      <c r="B617" s="8">
        <v>2018</v>
      </c>
      <c r="C617" s="20" t="s">
        <v>526</v>
      </c>
      <c r="D617" t="s">
        <v>3405</v>
      </c>
      <c r="F617" s="1" t="str">
        <f>IFERROR(IF(VLOOKUP(C617,Resources!A:K,11,FALSE)=0,"",VLOOKUP(C617,Resources!A:K,11,FALSE)),"")</f>
        <v/>
      </c>
    </row>
    <row r="618" spans="1:6" x14ac:dyDescent="0.2">
      <c r="A618" s="8" t="s">
        <v>2787</v>
      </c>
      <c r="B618" s="8">
        <v>2018</v>
      </c>
      <c r="C618" t="s">
        <v>527</v>
      </c>
      <c r="D618" t="s">
        <v>3406</v>
      </c>
      <c r="F618" s="1" t="str">
        <f>IFERROR(IF(VLOOKUP(C618,Resources!A:K,11,FALSE)=0,"",VLOOKUP(C618,Resources!A:K,11,FALSE)),"")</f>
        <v/>
      </c>
    </row>
    <row r="619" spans="1:6" x14ac:dyDescent="0.2">
      <c r="A619" s="8" t="s">
        <v>2787</v>
      </c>
      <c r="B619" s="8">
        <v>2018</v>
      </c>
      <c r="C619" t="s">
        <v>3180</v>
      </c>
      <c r="D619" t="s">
        <v>3407</v>
      </c>
      <c r="F619" s="1" t="str">
        <f>IFERROR(IF(VLOOKUP(C619,Resources!A:K,11,FALSE)=0,"",VLOOKUP(C619,Resources!A:K,11,FALSE)),"")</f>
        <v/>
      </c>
    </row>
    <row r="620" spans="1:6" x14ac:dyDescent="0.2">
      <c r="A620" s="8" t="s">
        <v>2787</v>
      </c>
      <c r="B620" s="8">
        <v>2018</v>
      </c>
      <c r="C620" t="s">
        <v>3181</v>
      </c>
      <c r="D620" t="s">
        <v>3407</v>
      </c>
      <c r="F620" s="1" t="str">
        <f>IFERROR(IF(VLOOKUP(C620,Resources!A:K,11,FALSE)=0,"",VLOOKUP(C620,Resources!A:K,11,FALSE)),"")</f>
        <v/>
      </c>
    </row>
    <row r="621" spans="1:6" x14ac:dyDescent="0.2">
      <c r="A621" s="8" t="s">
        <v>2787</v>
      </c>
      <c r="B621" s="8">
        <v>2018</v>
      </c>
      <c r="C621" t="s">
        <v>1499</v>
      </c>
      <c r="D621" t="s">
        <v>3408</v>
      </c>
      <c r="F621" s="1" t="str">
        <f>IFERROR(IF(VLOOKUP(C621,Resources!A:K,11,FALSE)=0,"",VLOOKUP(C621,Resources!A:K,11,FALSE)),"")</f>
        <v/>
      </c>
    </row>
    <row r="622" spans="1:6" x14ac:dyDescent="0.2">
      <c r="A622" s="8" t="s">
        <v>2787</v>
      </c>
      <c r="B622">
        <v>2018</v>
      </c>
      <c r="C622" t="s">
        <v>529</v>
      </c>
      <c r="D622" t="s">
        <v>3409</v>
      </c>
      <c r="F622" s="1" t="str">
        <f>IFERROR(IF(VLOOKUP(C622,Resources!A:K,11,FALSE)=0,"",VLOOKUP(C622,Resources!A:K,11,FALSE)),"")</f>
        <v/>
      </c>
    </row>
    <row r="623" spans="1:6" x14ac:dyDescent="0.2">
      <c r="A623" t="s">
        <v>1500</v>
      </c>
      <c r="B623">
        <v>2017</v>
      </c>
      <c r="C623" t="s">
        <v>1397</v>
      </c>
      <c r="D623" t="s">
        <v>2661</v>
      </c>
      <c r="F623" s="1" t="str">
        <f>IFERROR(IF(VLOOKUP(C623,Resources!A:K,11,FALSE)=0,"",VLOOKUP(C623,Resources!A:K,11,FALSE)),"")</f>
        <v/>
      </c>
    </row>
    <row r="624" spans="1:6" x14ac:dyDescent="0.2">
      <c r="A624" t="s">
        <v>1500</v>
      </c>
      <c r="B624">
        <v>2017</v>
      </c>
      <c r="C624" t="s">
        <v>1387</v>
      </c>
      <c r="D624" t="s">
        <v>2662</v>
      </c>
      <c r="F624" s="1" t="str">
        <f>IFERROR(IF(VLOOKUP(C624,Resources!A:K,11,FALSE)=0,"",VLOOKUP(C624,Resources!A:K,11,FALSE)),"")</f>
        <v/>
      </c>
    </row>
    <row r="625" spans="1:6" x14ac:dyDescent="0.2">
      <c r="A625" t="s">
        <v>1500</v>
      </c>
      <c r="B625">
        <v>2017</v>
      </c>
      <c r="C625" t="s">
        <v>628</v>
      </c>
      <c r="D625" t="s">
        <v>798</v>
      </c>
      <c r="F625" s="1" t="str">
        <f>IFERROR(IF(VLOOKUP(C625,Resources!A:K,11,FALSE)=0,"",VLOOKUP(C625,Resources!A:K,11,FALSE)),"")</f>
        <v/>
      </c>
    </row>
    <row r="626" spans="1:6" x14ac:dyDescent="0.2">
      <c r="A626" t="s">
        <v>1500</v>
      </c>
      <c r="B626">
        <v>2017</v>
      </c>
      <c r="C626" t="s">
        <v>18</v>
      </c>
      <c r="D626" t="s">
        <v>807</v>
      </c>
      <c r="F626" s="1" t="str">
        <f>IFERROR(IF(VLOOKUP(C626,Resources!A:K,11,FALSE)=0,"",VLOOKUP(C626,Resources!A:K,11,FALSE)),"")</f>
        <v/>
      </c>
    </row>
    <row r="627" spans="1:6" x14ac:dyDescent="0.2">
      <c r="A627" t="s">
        <v>1500</v>
      </c>
      <c r="B627">
        <v>2017</v>
      </c>
      <c r="C627" t="s">
        <v>629</v>
      </c>
      <c r="D627" t="s">
        <v>749</v>
      </c>
      <c r="F627" s="1" t="str">
        <f>IFERROR(IF(VLOOKUP(C627,Resources!A:K,11,FALSE)=0,"",VLOOKUP(C627,Resources!A:K,11,FALSE)),"")</f>
        <v/>
      </c>
    </row>
    <row r="628" spans="1:6" x14ac:dyDescent="0.2">
      <c r="A628" t="s">
        <v>1500</v>
      </c>
      <c r="B628">
        <v>2017</v>
      </c>
      <c r="C628" t="s">
        <v>631</v>
      </c>
      <c r="D628" t="s">
        <v>753</v>
      </c>
      <c r="F628" s="1" t="str">
        <f>IFERROR(IF(VLOOKUP(C628,Resources!A:K,11,FALSE)=0,"",VLOOKUP(C628,Resources!A:K,11,FALSE)),"")</f>
        <v/>
      </c>
    </row>
    <row r="629" spans="1:6" x14ac:dyDescent="0.2">
      <c r="A629" t="s">
        <v>1500</v>
      </c>
      <c r="B629">
        <v>2017</v>
      </c>
      <c r="C629" t="s">
        <v>632</v>
      </c>
      <c r="D629" t="s">
        <v>754</v>
      </c>
      <c r="F629" s="1" t="str">
        <f>IFERROR(IF(VLOOKUP(C629,Resources!A:K,11,FALSE)=0,"",VLOOKUP(C629,Resources!A:K,11,FALSE)),"")</f>
        <v/>
      </c>
    </row>
    <row r="630" spans="1:6" x14ac:dyDescent="0.2">
      <c r="A630" t="s">
        <v>1500</v>
      </c>
      <c r="B630">
        <v>2017</v>
      </c>
      <c r="C630" t="s">
        <v>633</v>
      </c>
      <c r="D630" t="s">
        <v>755</v>
      </c>
      <c r="F630" s="1" t="str">
        <f>IFERROR(IF(VLOOKUP(C630,Resources!A:K,11,FALSE)=0,"",VLOOKUP(C630,Resources!A:K,11,FALSE)),"")</f>
        <v/>
      </c>
    </row>
    <row r="631" spans="1:6" x14ac:dyDescent="0.2">
      <c r="A631" t="s">
        <v>1500</v>
      </c>
      <c r="B631">
        <v>2017</v>
      </c>
      <c r="C631" t="s">
        <v>1388</v>
      </c>
      <c r="D631" t="s">
        <v>2663</v>
      </c>
      <c r="F631" s="1" t="str">
        <f>IFERROR(IF(VLOOKUP(C631,Resources!A:K,11,FALSE)=0,"",VLOOKUP(C631,Resources!A:K,11,FALSE)),"")</f>
        <v/>
      </c>
    </row>
    <row r="632" spans="1:6" x14ac:dyDescent="0.2">
      <c r="A632" t="s">
        <v>1500</v>
      </c>
      <c r="B632">
        <v>2017</v>
      </c>
      <c r="C632" t="s">
        <v>2</v>
      </c>
      <c r="D632" t="s">
        <v>756</v>
      </c>
      <c r="F632" s="1" t="str">
        <f>IFERROR(IF(VLOOKUP(C632,Resources!A:K,11,FALSE)=0,"",VLOOKUP(C632,Resources!A:K,11,FALSE)),"")</f>
        <v/>
      </c>
    </row>
    <row r="633" spans="1:6" x14ac:dyDescent="0.2">
      <c r="A633" t="s">
        <v>1500</v>
      </c>
      <c r="B633">
        <v>2017</v>
      </c>
      <c r="C633" t="s">
        <v>634</v>
      </c>
      <c r="D633" t="s">
        <v>757</v>
      </c>
      <c r="F633" s="1" t="str">
        <f>IFERROR(IF(VLOOKUP(C633,Resources!A:K,11,FALSE)=0,"",VLOOKUP(C633,Resources!A:K,11,FALSE)),"")</f>
        <v/>
      </c>
    </row>
    <row r="634" spans="1:6" x14ac:dyDescent="0.2">
      <c r="A634" t="s">
        <v>1500</v>
      </c>
      <c r="B634">
        <v>2017</v>
      </c>
      <c r="C634" t="s">
        <v>3</v>
      </c>
      <c r="D634" t="s">
        <v>758</v>
      </c>
      <c r="F634" s="1" t="str">
        <f>IFERROR(IF(VLOOKUP(C634,Resources!A:K,11,FALSE)=0,"",VLOOKUP(C634,Resources!A:K,11,FALSE)),"")</f>
        <v/>
      </c>
    </row>
    <row r="635" spans="1:6" x14ac:dyDescent="0.2">
      <c r="A635" t="s">
        <v>1500</v>
      </c>
      <c r="B635">
        <v>2017</v>
      </c>
      <c r="C635" t="s">
        <v>635</v>
      </c>
      <c r="D635" t="s">
        <v>759</v>
      </c>
      <c r="F635" s="1" t="str">
        <f>IFERROR(IF(VLOOKUP(C635,Resources!A:K,11,FALSE)=0,"",VLOOKUP(C635,Resources!A:K,11,FALSE)),"")</f>
        <v/>
      </c>
    </row>
    <row r="636" spans="1:6" x14ac:dyDescent="0.2">
      <c r="A636" t="s">
        <v>1500</v>
      </c>
      <c r="B636">
        <v>2017</v>
      </c>
      <c r="C636" t="s">
        <v>4</v>
      </c>
      <c r="D636" t="s">
        <v>760</v>
      </c>
      <c r="F636" s="1" t="str">
        <f>IFERROR(IF(VLOOKUP(C636,Resources!A:K,11,FALSE)=0,"",VLOOKUP(C636,Resources!A:K,11,FALSE)),"")</f>
        <v/>
      </c>
    </row>
    <row r="637" spans="1:6" x14ac:dyDescent="0.2">
      <c r="A637" t="s">
        <v>1500</v>
      </c>
      <c r="B637">
        <v>2017</v>
      </c>
      <c r="C637" t="s">
        <v>1389</v>
      </c>
      <c r="D637" t="s">
        <v>2664</v>
      </c>
      <c r="F637" s="1" t="str">
        <f>IFERROR(IF(VLOOKUP(C637,Resources!A:K,11,FALSE)=0,"",VLOOKUP(C637,Resources!A:K,11,FALSE)),"")</f>
        <v/>
      </c>
    </row>
    <row r="638" spans="1:6" x14ac:dyDescent="0.2">
      <c r="A638" t="s">
        <v>1500</v>
      </c>
      <c r="B638">
        <v>2017</v>
      </c>
      <c r="C638" t="s">
        <v>636</v>
      </c>
      <c r="D638" t="s">
        <v>761</v>
      </c>
      <c r="F638" s="1" t="str">
        <f>IFERROR(IF(VLOOKUP(C638,Resources!A:K,11,FALSE)=0,"",VLOOKUP(C638,Resources!A:K,11,FALSE)),"")</f>
        <v/>
      </c>
    </row>
    <row r="639" spans="1:6" x14ac:dyDescent="0.2">
      <c r="A639" t="s">
        <v>1500</v>
      </c>
      <c r="B639">
        <v>2017</v>
      </c>
      <c r="C639" t="s">
        <v>1390</v>
      </c>
      <c r="D639" t="s">
        <v>762</v>
      </c>
      <c r="F639" s="1" t="str">
        <f>IFERROR(IF(VLOOKUP(C639,Resources!A:K,11,FALSE)=0,"",VLOOKUP(C639,Resources!A:K,11,FALSE)),"")</f>
        <v/>
      </c>
    </row>
    <row r="640" spans="1:6" x14ac:dyDescent="0.2">
      <c r="A640" t="s">
        <v>1500</v>
      </c>
      <c r="B640">
        <v>2017</v>
      </c>
      <c r="C640" t="s">
        <v>637</v>
      </c>
      <c r="D640" t="s">
        <v>763</v>
      </c>
      <c r="F640" s="1" t="str">
        <f>IFERROR(IF(VLOOKUP(C640,Resources!A:K,11,FALSE)=0,"",VLOOKUP(C640,Resources!A:K,11,FALSE)),"")</f>
        <v/>
      </c>
    </row>
    <row r="641" spans="1:6" x14ac:dyDescent="0.2">
      <c r="A641" t="s">
        <v>1500</v>
      </c>
      <c r="B641">
        <v>2017</v>
      </c>
      <c r="C641" t="s">
        <v>5</v>
      </c>
      <c r="D641" t="s">
        <v>764</v>
      </c>
      <c r="F641" s="1" t="str">
        <f>IFERROR(IF(VLOOKUP(C641,Resources!A:K,11,FALSE)=0,"",VLOOKUP(C641,Resources!A:K,11,FALSE)),"")</f>
        <v/>
      </c>
    </row>
    <row r="642" spans="1:6" x14ac:dyDescent="0.2">
      <c r="A642" t="s">
        <v>1500</v>
      </c>
      <c r="B642">
        <v>2017</v>
      </c>
      <c r="C642" t="s">
        <v>640</v>
      </c>
      <c r="D642" t="s">
        <v>767</v>
      </c>
      <c r="F642" s="1" t="str">
        <f>IFERROR(IF(VLOOKUP(C642,Resources!A:K,11,FALSE)=0,"",VLOOKUP(C642,Resources!A:K,11,FALSE)),"")</f>
        <v/>
      </c>
    </row>
    <row r="643" spans="1:6" x14ac:dyDescent="0.2">
      <c r="A643" t="s">
        <v>1500</v>
      </c>
      <c r="B643">
        <v>2017</v>
      </c>
      <c r="C643" t="s">
        <v>1391</v>
      </c>
      <c r="D643" t="s">
        <v>2665</v>
      </c>
      <c r="F643" s="1" t="str">
        <f>IFERROR(IF(VLOOKUP(C643,Resources!A:K,11,FALSE)=0,"",VLOOKUP(C643,Resources!A:K,11,FALSE)),"")</f>
        <v/>
      </c>
    </row>
    <row r="644" spans="1:6" x14ac:dyDescent="0.2">
      <c r="A644" t="s">
        <v>1500</v>
      </c>
      <c r="B644">
        <v>2017</v>
      </c>
      <c r="C644" t="s">
        <v>641</v>
      </c>
      <c r="D644" t="s">
        <v>769</v>
      </c>
      <c r="F644" s="1" t="str">
        <f>IFERROR(IF(VLOOKUP(C644,Resources!A:K,11,FALSE)=0,"",VLOOKUP(C644,Resources!A:K,11,FALSE)),"")</f>
        <v/>
      </c>
    </row>
    <row r="645" spans="1:6" x14ac:dyDescent="0.2">
      <c r="A645" t="s">
        <v>1500</v>
      </c>
      <c r="B645">
        <v>2017</v>
      </c>
      <c r="C645" t="s">
        <v>1392</v>
      </c>
      <c r="D645" t="s">
        <v>2666</v>
      </c>
      <c r="F645" s="1" t="str">
        <f>IFERROR(IF(VLOOKUP(C645,Resources!A:K,11,FALSE)=0,"",VLOOKUP(C645,Resources!A:K,11,FALSE)),"")</f>
        <v/>
      </c>
    </row>
    <row r="646" spans="1:6" x14ac:dyDescent="0.2">
      <c r="A646" t="s">
        <v>1500</v>
      </c>
      <c r="B646">
        <v>2017</v>
      </c>
      <c r="C646" t="s">
        <v>6</v>
      </c>
      <c r="D646" t="s">
        <v>768</v>
      </c>
      <c r="F646" s="1" t="str">
        <f>IFERROR(IF(VLOOKUP(C646,Resources!A:K,11,FALSE)=0,"",VLOOKUP(C646,Resources!A:K,11,FALSE)),"")</f>
        <v/>
      </c>
    </row>
    <row r="647" spans="1:6" x14ac:dyDescent="0.2">
      <c r="A647" t="s">
        <v>1500</v>
      </c>
      <c r="B647">
        <v>2017</v>
      </c>
      <c r="C647" t="s">
        <v>642</v>
      </c>
      <c r="D647" t="s">
        <v>772</v>
      </c>
      <c r="F647" s="1" t="str">
        <f>IFERROR(IF(VLOOKUP(C647,Resources!A:K,11,FALSE)=0,"",VLOOKUP(C647,Resources!A:K,11,FALSE)),"")</f>
        <v/>
      </c>
    </row>
    <row r="648" spans="1:6" x14ac:dyDescent="0.2">
      <c r="A648" t="s">
        <v>1500</v>
      </c>
      <c r="B648">
        <v>2017</v>
      </c>
      <c r="C648" t="s">
        <v>9</v>
      </c>
      <c r="D648" t="s">
        <v>773</v>
      </c>
      <c r="F648" s="1" t="str">
        <f>IFERROR(IF(VLOOKUP(C648,Resources!A:K,11,FALSE)=0,"",VLOOKUP(C648,Resources!A:K,11,FALSE)),"")</f>
        <v/>
      </c>
    </row>
    <row r="649" spans="1:6" x14ac:dyDescent="0.2">
      <c r="A649" t="s">
        <v>1500</v>
      </c>
      <c r="B649">
        <v>2017</v>
      </c>
      <c r="C649" t="s">
        <v>643</v>
      </c>
      <c r="D649" t="s">
        <v>774</v>
      </c>
      <c r="F649" s="1" t="str">
        <f>IFERROR(IF(VLOOKUP(C649,Resources!A:K,11,FALSE)=0,"",VLOOKUP(C649,Resources!A:K,11,FALSE)),"")</f>
        <v/>
      </c>
    </row>
    <row r="650" spans="1:6" x14ac:dyDescent="0.2">
      <c r="A650" t="s">
        <v>1500</v>
      </c>
      <c r="B650">
        <v>2017</v>
      </c>
      <c r="C650" t="s">
        <v>1723</v>
      </c>
      <c r="D650" t="s">
        <v>778</v>
      </c>
      <c r="F650" s="1" t="str">
        <f>IFERROR(IF(VLOOKUP(C650,Resources!A:K,11,FALSE)=0,"",VLOOKUP(C650,Resources!A:K,11,FALSE)),"")</f>
        <v/>
      </c>
    </row>
    <row r="651" spans="1:6" x14ac:dyDescent="0.2">
      <c r="A651" t="s">
        <v>1500</v>
      </c>
      <c r="B651">
        <v>2017</v>
      </c>
      <c r="C651" t="s">
        <v>645</v>
      </c>
      <c r="D651" t="s">
        <v>779</v>
      </c>
      <c r="F651" s="1" t="str">
        <f>IFERROR(IF(VLOOKUP(C651,Resources!A:K,11,FALSE)=0,"",VLOOKUP(C651,Resources!A:K,11,FALSE)),"")</f>
        <v/>
      </c>
    </row>
    <row r="652" spans="1:6" x14ac:dyDescent="0.2">
      <c r="A652" t="s">
        <v>1500</v>
      </c>
      <c r="B652">
        <v>2017</v>
      </c>
      <c r="C652" t="s">
        <v>646</v>
      </c>
      <c r="D652" t="s">
        <v>780</v>
      </c>
      <c r="F652" s="1" t="str">
        <f>IFERROR(IF(VLOOKUP(C652,Resources!A:K,11,FALSE)=0,"",VLOOKUP(C652,Resources!A:K,11,FALSE)),"")</f>
        <v/>
      </c>
    </row>
    <row r="653" spans="1:6" x14ac:dyDescent="0.2">
      <c r="A653" t="s">
        <v>1500</v>
      </c>
      <c r="B653">
        <v>2017</v>
      </c>
      <c r="C653" t="s">
        <v>647</v>
      </c>
      <c r="D653" t="s">
        <v>781</v>
      </c>
      <c r="F653" s="1" t="str">
        <f>IFERROR(IF(VLOOKUP(C653,Resources!A:K,11,FALSE)=0,"",VLOOKUP(C653,Resources!A:K,11,FALSE)),"")</f>
        <v/>
      </c>
    </row>
    <row r="654" spans="1:6" x14ac:dyDescent="0.2">
      <c r="A654" t="s">
        <v>1500</v>
      </c>
      <c r="B654">
        <v>2017</v>
      </c>
      <c r="C654" t="s">
        <v>648</v>
      </c>
      <c r="D654" t="s">
        <v>782</v>
      </c>
      <c r="F654" s="1" t="str">
        <f>IFERROR(IF(VLOOKUP(C654,Resources!A:K,11,FALSE)=0,"",VLOOKUP(C654,Resources!A:K,11,FALSE)),"")</f>
        <v/>
      </c>
    </row>
    <row r="655" spans="1:6" x14ac:dyDescent="0.2">
      <c r="A655" t="s">
        <v>1500</v>
      </c>
      <c r="B655">
        <v>2017</v>
      </c>
      <c r="C655" t="s">
        <v>1725</v>
      </c>
      <c r="D655" t="s">
        <v>783</v>
      </c>
      <c r="F655" s="1" t="str">
        <f>IFERROR(IF(VLOOKUP(C655,Resources!A:K,11,FALSE)=0,"",VLOOKUP(C655,Resources!A:K,11,FALSE)),"")</f>
        <v/>
      </c>
    </row>
    <row r="656" spans="1:6" x14ac:dyDescent="0.2">
      <c r="A656" t="s">
        <v>1500</v>
      </c>
      <c r="B656">
        <v>2017</v>
      </c>
      <c r="C656" t="s">
        <v>650</v>
      </c>
      <c r="D656" t="s">
        <v>784</v>
      </c>
      <c r="F656" s="1" t="str">
        <f>IFERROR(IF(VLOOKUP(C656,Resources!A:K,11,FALSE)=0,"",VLOOKUP(C656,Resources!A:K,11,FALSE)),"")</f>
        <v/>
      </c>
    </row>
    <row r="657" spans="1:6" x14ac:dyDescent="0.2">
      <c r="A657" t="s">
        <v>1500</v>
      </c>
      <c r="B657">
        <v>2017</v>
      </c>
      <c r="C657" t="s">
        <v>651</v>
      </c>
      <c r="D657" t="s">
        <v>785</v>
      </c>
      <c r="F657" s="1" t="str">
        <f>IFERROR(IF(VLOOKUP(C657,Resources!A:K,11,FALSE)=0,"",VLOOKUP(C657,Resources!A:K,11,FALSE)),"")</f>
        <v/>
      </c>
    </row>
    <row r="658" spans="1:6" x14ac:dyDescent="0.2">
      <c r="A658" t="s">
        <v>1500</v>
      </c>
      <c r="B658">
        <v>2017</v>
      </c>
      <c r="C658" t="s">
        <v>12</v>
      </c>
      <c r="D658" t="s">
        <v>786</v>
      </c>
      <c r="F658" s="1" t="str">
        <f>IFERROR(IF(VLOOKUP(C658,Resources!A:K,11,FALSE)=0,"",VLOOKUP(C658,Resources!A:K,11,FALSE)),"")</f>
        <v/>
      </c>
    </row>
    <row r="659" spans="1:6" x14ac:dyDescent="0.2">
      <c r="A659" t="s">
        <v>1500</v>
      </c>
      <c r="B659">
        <v>2017</v>
      </c>
      <c r="C659" t="s">
        <v>652</v>
      </c>
      <c r="D659" t="s">
        <v>787</v>
      </c>
      <c r="E659" t="str">
        <f>IF(VLOOKUP(C636,Resources!A:B,2,FALSE)=0,"",VLOOKUP(C636,Resources!A:B,2,FALSE))</f>
        <v/>
      </c>
      <c r="F659" s="1" t="str">
        <f>IFERROR(IF(VLOOKUP(C659,Resources!A:K,11,FALSE)=0,"",VLOOKUP(C659,Resources!A:K,11,FALSE)),"")</f>
        <v/>
      </c>
    </row>
    <row r="660" spans="1:6" x14ac:dyDescent="0.2">
      <c r="A660" t="s">
        <v>1500</v>
      </c>
      <c r="B660">
        <v>2017</v>
      </c>
      <c r="C660" t="s">
        <v>1393</v>
      </c>
      <c r="D660" t="s">
        <v>2667</v>
      </c>
      <c r="E660" t="str">
        <f>IF(VLOOKUP(C637,Resources!A:B,2,FALSE)=0,"",VLOOKUP(C637,Resources!A:B,2,FALSE))</f>
        <v/>
      </c>
      <c r="F660" s="1" t="str">
        <f>IFERROR(IF(VLOOKUP(C660,Resources!A:K,11,FALSE)=0,"",VLOOKUP(C660,Resources!A:K,11,FALSE)),"")</f>
        <v/>
      </c>
    </row>
    <row r="661" spans="1:6" x14ac:dyDescent="0.2">
      <c r="A661" t="s">
        <v>1500</v>
      </c>
      <c r="B661">
        <v>2017</v>
      </c>
      <c r="C661" t="s">
        <v>653</v>
      </c>
      <c r="D661" t="s">
        <v>788</v>
      </c>
      <c r="E661" t="str">
        <f>IF(VLOOKUP(C638,Resources!A:B,2,FALSE)=0,"",VLOOKUP(C638,Resources!A:B,2,FALSE))</f>
        <v/>
      </c>
      <c r="F661" s="1" t="str">
        <f>IFERROR(IF(VLOOKUP(C661,Resources!A:K,11,FALSE)=0,"",VLOOKUP(C661,Resources!A:K,11,FALSE)),"")</f>
        <v/>
      </c>
    </row>
    <row r="662" spans="1:6" x14ac:dyDescent="0.2">
      <c r="A662" t="s">
        <v>1500</v>
      </c>
      <c r="B662">
        <v>2017</v>
      </c>
      <c r="C662" t="s">
        <v>654</v>
      </c>
      <c r="D662" t="s">
        <v>790</v>
      </c>
      <c r="E662" t="str">
        <f>IF(VLOOKUP(C639,Resources!A:B,2,FALSE)=0,"",VLOOKUP(C639,Resources!A:B,2,FALSE))</f>
        <v/>
      </c>
      <c r="F662" s="1" t="str">
        <f>IFERROR(IF(VLOOKUP(C662,Resources!A:K,11,FALSE)=0,"",VLOOKUP(C662,Resources!A:K,11,FALSE)),"")</f>
        <v/>
      </c>
    </row>
    <row r="663" spans="1:6" x14ac:dyDescent="0.2">
      <c r="A663" t="s">
        <v>1500</v>
      </c>
      <c r="B663">
        <v>2017</v>
      </c>
      <c r="C663" t="s">
        <v>1394</v>
      </c>
      <c r="D663" t="s">
        <v>2668</v>
      </c>
      <c r="E663" t="str">
        <f>IF(VLOOKUP(C640,Resources!A:B,2,FALSE)=0,"",VLOOKUP(C640,Resources!A:B,2,FALSE))</f>
        <v/>
      </c>
      <c r="F663" s="1" t="str">
        <f>IFERROR(IF(VLOOKUP(C663,Resources!A:K,11,FALSE)=0,"",VLOOKUP(C663,Resources!A:K,11,FALSE)),"")</f>
        <v/>
      </c>
    </row>
    <row r="664" spans="1:6" x14ac:dyDescent="0.2">
      <c r="A664" t="s">
        <v>1500</v>
      </c>
      <c r="B664">
        <v>2017</v>
      </c>
      <c r="C664" t="s">
        <v>655</v>
      </c>
      <c r="D664" t="s">
        <v>791</v>
      </c>
      <c r="E664" t="str">
        <f>IF(VLOOKUP(C641,Resources!A:B,2,FALSE)=0,"",VLOOKUP(C641,Resources!A:B,2,FALSE))</f>
        <v/>
      </c>
      <c r="F664" s="1" t="str">
        <f>IFERROR(IF(VLOOKUP(C664,Resources!A:K,11,FALSE)=0,"",VLOOKUP(C664,Resources!A:K,11,FALSE)),"")</f>
        <v/>
      </c>
    </row>
    <row r="665" spans="1:6" x14ac:dyDescent="0.2">
      <c r="A665" t="s">
        <v>1500</v>
      </c>
      <c r="B665">
        <v>2017</v>
      </c>
      <c r="C665" t="s">
        <v>656</v>
      </c>
      <c r="D665" t="s">
        <v>792</v>
      </c>
      <c r="E665" t="str">
        <f>IF(VLOOKUP(C642,Resources!A:B,2,FALSE)=0,"",VLOOKUP(C642,Resources!A:B,2,FALSE))</f>
        <v/>
      </c>
      <c r="F665" s="1" t="str">
        <f>IFERROR(IF(VLOOKUP(C665,Resources!A:K,11,FALSE)=0,"",VLOOKUP(C665,Resources!A:K,11,FALSE)),"")</f>
        <v/>
      </c>
    </row>
    <row r="666" spans="1:6" x14ac:dyDescent="0.2">
      <c r="A666" t="s">
        <v>1500</v>
      </c>
      <c r="B666">
        <v>2017</v>
      </c>
      <c r="C666" t="s">
        <v>657</v>
      </c>
      <c r="D666" t="s">
        <v>793</v>
      </c>
      <c r="E666" t="str">
        <f>IF(VLOOKUP(C643,Resources!A:B,2,FALSE)=0,"",VLOOKUP(C643,Resources!A:B,2,FALSE))</f>
        <v/>
      </c>
      <c r="F666" s="1" t="str">
        <f>IFERROR(IF(VLOOKUP(C666,Resources!A:K,11,FALSE)=0,"",VLOOKUP(C666,Resources!A:K,11,FALSE)),"")</f>
        <v/>
      </c>
    </row>
    <row r="667" spans="1:6" x14ac:dyDescent="0.2">
      <c r="A667" t="s">
        <v>1500</v>
      </c>
      <c r="B667">
        <v>2017</v>
      </c>
      <c r="C667" t="s">
        <v>658</v>
      </c>
      <c r="D667" t="s">
        <v>794</v>
      </c>
      <c r="E667" t="str">
        <f>IF(VLOOKUP(C644,Resources!A:B,2,FALSE)=0,"",VLOOKUP(C644,Resources!A:B,2,FALSE))</f>
        <v/>
      </c>
      <c r="F667" s="1" t="str">
        <f>IFERROR(IF(VLOOKUP(C667,Resources!A:K,11,FALSE)=0,"",VLOOKUP(C667,Resources!A:K,11,FALSE)),"")</f>
        <v/>
      </c>
    </row>
    <row r="668" spans="1:6" x14ac:dyDescent="0.2">
      <c r="A668" t="s">
        <v>1500</v>
      </c>
      <c r="B668">
        <v>2017</v>
      </c>
      <c r="C668" t="s">
        <v>1395</v>
      </c>
      <c r="D668" t="s">
        <v>2669</v>
      </c>
      <c r="E668" t="str">
        <f>IF(VLOOKUP(C645,Resources!A:B,2,FALSE)=0,"",VLOOKUP(C645,Resources!A:B,2,FALSE))</f>
        <v/>
      </c>
      <c r="F668" s="1" t="str">
        <f>IFERROR(IF(VLOOKUP(C668,Resources!A:K,11,FALSE)=0,"",VLOOKUP(C668,Resources!A:K,11,FALSE)),"")</f>
        <v/>
      </c>
    </row>
    <row r="669" spans="1:6" x14ac:dyDescent="0.2">
      <c r="A669" t="s">
        <v>1500</v>
      </c>
      <c r="B669">
        <v>2017</v>
      </c>
      <c r="C669" t="s">
        <v>659</v>
      </c>
      <c r="D669" t="s">
        <v>795</v>
      </c>
      <c r="E669" t="str">
        <f>IF(VLOOKUP(C646,Resources!A:B,2,FALSE)=0,"",VLOOKUP(C646,Resources!A:B,2,FALSE))</f>
        <v/>
      </c>
      <c r="F669" s="1" t="str">
        <f>IFERROR(IF(VLOOKUP(C669,Resources!A:K,11,FALSE)=0,"",VLOOKUP(C669,Resources!A:K,11,FALSE)),"")</f>
        <v/>
      </c>
    </row>
    <row r="670" spans="1:6" x14ac:dyDescent="0.2">
      <c r="A670" t="s">
        <v>1500</v>
      </c>
      <c r="B670">
        <v>2017</v>
      </c>
      <c r="C670" t="s">
        <v>661</v>
      </c>
      <c r="D670" t="s">
        <v>797</v>
      </c>
      <c r="E670" t="str">
        <f>IF(VLOOKUP(C647,Resources!A:B,2,FALSE)=0,"",VLOOKUP(C647,Resources!A:B,2,FALSE))</f>
        <v/>
      </c>
      <c r="F670" s="1" t="str">
        <f>IFERROR(IF(VLOOKUP(C670,Resources!A:K,11,FALSE)=0,"",VLOOKUP(C670,Resources!A:K,11,FALSE)),"")</f>
        <v/>
      </c>
    </row>
    <row r="671" spans="1:6" x14ac:dyDescent="0.2">
      <c r="A671" t="s">
        <v>1500</v>
      </c>
      <c r="B671">
        <v>2017</v>
      </c>
      <c r="C671" t="s">
        <v>14</v>
      </c>
      <c r="D671" t="s">
        <v>799</v>
      </c>
      <c r="E671" t="str">
        <f>IF(VLOOKUP(C648,Resources!A:B,2,FALSE)=0,"",VLOOKUP(C648,Resources!A:B,2,FALSE))</f>
        <v/>
      </c>
      <c r="F671" s="1" t="str">
        <f>IFERROR(IF(VLOOKUP(C671,Resources!A:K,11,FALSE)=0,"",VLOOKUP(C671,Resources!A:K,11,FALSE)),"")</f>
        <v/>
      </c>
    </row>
    <row r="672" spans="1:6" x14ac:dyDescent="0.2">
      <c r="A672" t="s">
        <v>1500</v>
      </c>
      <c r="B672">
        <v>2017</v>
      </c>
      <c r="C672" t="s">
        <v>15</v>
      </c>
      <c r="D672" t="s">
        <v>801</v>
      </c>
      <c r="E672" t="str">
        <f>IF(VLOOKUP(C649,Resources!A:B,2,FALSE)=0,"",VLOOKUP(C649,Resources!A:B,2,FALSE))</f>
        <v/>
      </c>
      <c r="F672" s="1" t="str">
        <f>IFERROR(IF(VLOOKUP(C672,Resources!A:K,11,FALSE)=0,"",VLOOKUP(C672,Resources!A:K,11,FALSE)),"")</f>
        <v/>
      </c>
    </row>
    <row r="673" spans="1:6" x14ac:dyDescent="0.2">
      <c r="A673" t="s">
        <v>1500</v>
      </c>
      <c r="B673">
        <v>2017</v>
      </c>
      <c r="C673" t="s">
        <v>1396</v>
      </c>
      <c r="D673" t="s">
        <v>2670</v>
      </c>
      <c r="E673" t="str">
        <f>IF(VLOOKUP(C650,Resources!A:B,2,FALSE)=0,"",VLOOKUP(C650,Resources!A:B,2,FALSE))</f>
        <v/>
      </c>
      <c r="F673" s="1" t="str">
        <f>IFERROR(IF(VLOOKUP(C673,Resources!A:K,11,FALSE)=0,"",VLOOKUP(C673,Resources!A:K,11,FALSE)),"")</f>
        <v/>
      </c>
    </row>
    <row r="674" spans="1:6" x14ac:dyDescent="0.2">
      <c r="A674" t="s">
        <v>1500</v>
      </c>
      <c r="B674">
        <v>2017</v>
      </c>
      <c r="C674" t="s">
        <v>664</v>
      </c>
      <c r="D674" t="s">
        <v>805</v>
      </c>
      <c r="E674" t="str">
        <f>IF(VLOOKUP(C651,Resources!A:B,2,FALSE)=0,"",VLOOKUP(C651,Resources!A:B,2,FALSE))</f>
        <v/>
      </c>
      <c r="F674" s="1" t="str">
        <f>IFERROR(IF(VLOOKUP(C674,Resources!A:K,11,FALSE)=0,"",VLOOKUP(C674,Resources!A:K,11,FALSE)),"")</f>
        <v/>
      </c>
    </row>
    <row r="675" spans="1:6" x14ac:dyDescent="0.2">
      <c r="A675" t="s">
        <v>1500</v>
      </c>
      <c r="B675">
        <v>2017</v>
      </c>
      <c r="C675" t="s">
        <v>665</v>
      </c>
      <c r="D675" t="s">
        <v>803</v>
      </c>
      <c r="E675" t="str">
        <f>IF(VLOOKUP(C652,Resources!A:B,2,FALSE)=0,"",VLOOKUP(C652,Resources!A:B,2,FALSE))</f>
        <v/>
      </c>
      <c r="F675" s="1" t="str">
        <f>IFERROR(IF(VLOOKUP(C675,Resources!A:K,11,FALSE)=0,"",VLOOKUP(C675,Resources!A:K,11,FALSE)),"")</f>
        <v/>
      </c>
    </row>
    <row r="676" spans="1:6" x14ac:dyDescent="0.2">
      <c r="A676" t="s">
        <v>1500</v>
      </c>
      <c r="B676">
        <v>2017</v>
      </c>
      <c r="C676" t="s">
        <v>17</v>
      </c>
      <c r="D676" t="s">
        <v>806</v>
      </c>
      <c r="E676" t="str">
        <f>IF(VLOOKUP(C653,Resources!A:B,2,FALSE)=0,"",VLOOKUP(C653,Resources!A:B,2,FALSE))</f>
        <v/>
      </c>
      <c r="F676" s="1" t="str">
        <f>IFERROR(IF(VLOOKUP(C676,Resources!A:K,11,FALSE)=0,"",VLOOKUP(C676,Resources!A:K,11,FALSE)),"")</f>
        <v/>
      </c>
    </row>
    <row r="677" spans="1:6" x14ac:dyDescent="0.2">
      <c r="A677" t="s">
        <v>1500</v>
      </c>
      <c r="B677">
        <v>2017</v>
      </c>
      <c r="C677" t="s">
        <v>1398</v>
      </c>
      <c r="D677" t="s">
        <v>2671</v>
      </c>
      <c r="E677" t="str">
        <f>IF(VLOOKUP(C654,Resources!A:B,2,FALSE)=0,"",VLOOKUP(C654,Resources!A:B,2,FALSE))</f>
        <v/>
      </c>
      <c r="F677" s="1" t="str">
        <f>IFERROR(IF(VLOOKUP(C677,Resources!A:K,11,FALSE)=0,"",VLOOKUP(C677,Resources!A:K,11,FALSE)),"")</f>
        <v/>
      </c>
    </row>
    <row r="678" spans="1:6" x14ac:dyDescent="0.2">
      <c r="A678" t="s">
        <v>1500</v>
      </c>
      <c r="B678">
        <v>2017</v>
      </c>
      <c r="C678" t="s">
        <v>20</v>
      </c>
      <c r="D678" t="s">
        <v>810</v>
      </c>
      <c r="E678" t="str">
        <f>IF(VLOOKUP(C655,Resources!A:B,2,FALSE)=0,"",VLOOKUP(C655,Resources!A:B,2,FALSE))</f>
        <v/>
      </c>
      <c r="F678" s="1" t="str">
        <f>IFERROR(IF(VLOOKUP(C678,Resources!A:K,11,FALSE)=0,"",VLOOKUP(C678,Resources!A:K,11,FALSE)),"")</f>
        <v/>
      </c>
    </row>
    <row r="679" spans="1:6" x14ac:dyDescent="0.2">
      <c r="A679" t="s">
        <v>1500</v>
      </c>
      <c r="B679">
        <v>2017</v>
      </c>
      <c r="C679" t="s">
        <v>21</v>
      </c>
      <c r="D679" t="s">
        <v>811</v>
      </c>
      <c r="E679" t="str">
        <f>IF(VLOOKUP(C656,Resources!A:B,2,FALSE)=0,"",VLOOKUP(C656,Resources!A:B,2,FALSE))</f>
        <v/>
      </c>
      <c r="F679" s="1" t="str">
        <f>IFERROR(IF(VLOOKUP(C679,Resources!A:K,11,FALSE)=0,"",VLOOKUP(C679,Resources!A:K,11,FALSE)),"")</f>
        <v>Y</v>
      </c>
    </row>
    <row r="680" spans="1:6" x14ac:dyDescent="0.2">
      <c r="A680" t="s">
        <v>1500</v>
      </c>
      <c r="B680">
        <v>2017</v>
      </c>
      <c r="C680" t="s">
        <v>667</v>
      </c>
      <c r="D680" t="s">
        <v>812</v>
      </c>
      <c r="E680" t="str">
        <f>IF(VLOOKUP(C657,Resources!A:B,2,FALSE)=0,"",VLOOKUP(C657,Resources!A:B,2,FALSE))</f>
        <v/>
      </c>
      <c r="F680" s="1" t="str">
        <f>IFERROR(IF(VLOOKUP(C680,Resources!A:K,11,FALSE)=0,"",VLOOKUP(C680,Resources!A:K,11,FALSE)),"")</f>
        <v/>
      </c>
    </row>
    <row r="681" spans="1:6" x14ac:dyDescent="0.2">
      <c r="A681" t="s">
        <v>1500</v>
      </c>
      <c r="B681">
        <v>2017</v>
      </c>
      <c r="C681" t="s">
        <v>22</v>
      </c>
      <c r="D681" t="s">
        <v>813</v>
      </c>
      <c r="E681" t="str">
        <f>IF(VLOOKUP(C658,Resources!A:B,2,FALSE)=0,"",VLOOKUP(C658,Resources!A:B,2,FALSE))</f>
        <v/>
      </c>
      <c r="F681" s="1" t="str">
        <f>IFERROR(IF(VLOOKUP(C681,Resources!A:K,11,FALSE)=0,"",VLOOKUP(C681,Resources!A:K,11,FALSE)),"")</f>
        <v/>
      </c>
    </row>
    <row r="682" spans="1:6" x14ac:dyDescent="0.2">
      <c r="A682" t="s">
        <v>1500</v>
      </c>
      <c r="B682">
        <v>2017</v>
      </c>
      <c r="C682" t="s">
        <v>1399</v>
      </c>
      <c r="D682" t="s">
        <v>2672</v>
      </c>
      <c r="E682" t="str">
        <f>IF(VLOOKUP(C659,Resources!A:B,2,FALSE)=0,"",VLOOKUP(C659,Resources!A:B,2,FALSE))</f>
        <v/>
      </c>
      <c r="F682" s="1" t="str">
        <f>IFERROR(IF(VLOOKUP(C682,Resources!A:K,11,FALSE)=0,"",VLOOKUP(C682,Resources!A:K,11,FALSE)),"")</f>
        <v/>
      </c>
    </row>
    <row r="683" spans="1:6" x14ac:dyDescent="0.2">
      <c r="A683" t="s">
        <v>1500</v>
      </c>
      <c r="B683">
        <v>2017</v>
      </c>
      <c r="C683" t="s">
        <v>23</v>
      </c>
      <c r="D683" t="s">
        <v>814</v>
      </c>
      <c r="E683" t="str">
        <f>IF(VLOOKUP(C660,Resources!A:B,2,FALSE)=0,"",VLOOKUP(C660,Resources!A:B,2,FALSE))</f>
        <v/>
      </c>
      <c r="F683" s="1" t="str">
        <f>IFERROR(IF(VLOOKUP(C683,Resources!A:K,11,FALSE)=0,"",VLOOKUP(C683,Resources!A:K,11,FALSE)),"")</f>
        <v/>
      </c>
    </row>
    <row r="684" spans="1:6" x14ac:dyDescent="0.2">
      <c r="A684" t="s">
        <v>1500</v>
      </c>
      <c r="B684">
        <v>2017</v>
      </c>
      <c r="C684" t="s">
        <v>24</v>
      </c>
      <c r="D684" t="s">
        <v>815</v>
      </c>
      <c r="E684" t="str">
        <f>IF(VLOOKUP(C661,Resources!A:B,2,FALSE)=0,"",VLOOKUP(C661,Resources!A:B,2,FALSE))</f>
        <v/>
      </c>
      <c r="F684" s="1" t="str">
        <f>IFERROR(IF(VLOOKUP(C684,Resources!A:K,11,FALSE)=0,"",VLOOKUP(C684,Resources!A:K,11,FALSE)),"")</f>
        <v/>
      </c>
    </row>
    <row r="685" spans="1:6" x14ac:dyDescent="0.2">
      <c r="A685" t="s">
        <v>1500</v>
      </c>
      <c r="B685">
        <v>2017</v>
      </c>
      <c r="C685" t="s">
        <v>1400</v>
      </c>
      <c r="D685" t="s">
        <v>2673</v>
      </c>
      <c r="E685" t="str">
        <f>IF(VLOOKUP(C662,Resources!A:B,2,FALSE)=0,"",VLOOKUP(C662,Resources!A:B,2,FALSE))</f>
        <v/>
      </c>
      <c r="F685" s="1" t="str">
        <f>IFERROR(IF(VLOOKUP(C685,Resources!A:K,11,FALSE)=0,"",VLOOKUP(C685,Resources!A:K,11,FALSE)),"")</f>
        <v/>
      </c>
    </row>
    <row r="686" spans="1:6" x14ac:dyDescent="0.2">
      <c r="A686" t="s">
        <v>1500</v>
      </c>
      <c r="B686">
        <v>2017</v>
      </c>
      <c r="C686" t="s">
        <v>26</v>
      </c>
      <c r="D686" t="s">
        <v>817</v>
      </c>
      <c r="E686" t="str">
        <f>IF(VLOOKUP(C663,Resources!A:B,2,FALSE)=0,"",VLOOKUP(C663,Resources!A:B,2,FALSE))</f>
        <v/>
      </c>
      <c r="F686" s="1" t="str">
        <f>IFERROR(IF(VLOOKUP(C686,Resources!A:K,11,FALSE)=0,"",VLOOKUP(C686,Resources!A:K,11,FALSE)),"")</f>
        <v>Y</v>
      </c>
    </row>
    <row r="687" spans="1:6" x14ac:dyDescent="0.2">
      <c r="A687" t="s">
        <v>1500</v>
      </c>
      <c r="B687">
        <v>2017</v>
      </c>
      <c r="C687" t="s">
        <v>27</v>
      </c>
      <c r="D687" t="s">
        <v>818</v>
      </c>
      <c r="E687" t="str">
        <f>IF(VLOOKUP(C664,Resources!A:B,2,FALSE)=0,"",VLOOKUP(C664,Resources!A:B,2,FALSE))</f>
        <v/>
      </c>
      <c r="F687" s="1" t="str">
        <f>IFERROR(IF(VLOOKUP(C687,Resources!A:K,11,FALSE)=0,"",VLOOKUP(C687,Resources!A:K,11,FALSE)),"")</f>
        <v/>
      </c>
    </row>
    <row r="688" spans="1:6" x14ac:dyDescent="0.2">
      <c r="A688" t="s">
        <v>1500</v>
      </c>
      <c r="B688">
        <v>2017</v>
      </c>
      <c r="C688" t="s">
        <v>28</v>
      </c>
      <c r="D688" t="s">
        <v>819</v>
      </c>
      <c r="E688" t="str">
        <f>IF(VLOOKUP(C665,Resources!A:B,2,FALSE)=0,"",VLOOKUP(C665,Resources!A:B,2,FALSE))</f>
        <v/>
      </c>
      <c r="F688" s="1" t="str">
        <f>IFERROR(IF(VLOOKUP(C688,Resources!A:K,11,FALSE)=0,"",VLOOKUP(C688,Resources!A:K,11,FALSE)),"")</f>
        <v/>
      </c>
    </row>
    <row r="689" spans="1:6" x14ac:dyDescent="0.2">
      <c r="A689" t="s">
        <v>1500</v>
      </c>
      <c r="B689">
        <v>2017</v>
      </c>
      <c r="C689" t="s">
        <v>29</v>
      </c>
      <c r="D689" t="s">
        <v>820</v>
      </c>
      <c r="E689" t="str">
        <f>IF(VLOOKUP(C666,Resources!A:B,2,FALSE)=0,"",VLOOKUP(C666,Resources!A:B,2,FALSE))</f>
        <v/>
      </c>
      <c r="F689" s="1" t="str">
        <f>IFERROR(IF(VLOOKUP(C689,Resources!A:K,11,FALSE)=0,"",VLOOKUP(C689,Resources!A:K,11,FALSE)),"")</f>
        <v/>
      </c>
    </row>
    <row r="690" spans="1:6" x14ac:dyDescent="0.2">
      <c r="A690" t="s">
        <v>1500</v>
      </c>
      <c r="B690">
        <v>2017</v>
      </c>
      <c r="C690" t="s">
        <v>30</v>
      </c>
      <c r="D690" t="s">
        <v>821</v>
      </c>
      <c r="E690" t="str">
        <f>IF(VLOOKUP(C667,Resources!A:B,2,FALSE)=0,"",VLOOKUP(C667,Resources!A:B,2,FALSE))</f>
        <v/>
      </c>
      <c r="F690" s="1" t="str">
        <f>IFERROR(IF(VLOOKUP(C690,Resources!A:K,11,FALSE)=0,"",VLOOKUP(C690,Resources!A:K,11,FALSE)),"")</f>
        <v/>
      </c>
    </row>
    <row r="691" spans="1:6" x14ac:dyDescent="0.2">
      <c r="A691" t="s">
        <v>1500</v>
      </c>
      <c r="B691">
        <v>2017</v>
      </c>
      <c r="C691" t="s">
        <v>668</v>
      </c>
      <c r="D691" t="s">
        <v>822</v>
      </c>
      <c r="E691" t="str">
        <f>IF(VLOOKUP(C668,Resources!A:B,2,FALSE)=0,"",VLOOKUP(C668,Resources!A:B,2,FALSE))</f>
        <v/>
      </c>
      <c r="F691" s="1" t="str">
        <f>IFERROR(IF(VLOOKUP(C691,Resources!A:K,11,FALSE)=0,"",VLOOKUP(C691,Resources!A:K,11,FALSE)),"")</f>
        <v/>
      </c>
    </row>
    <row r="692" spans="1:6" x14ac:dyDescent="0.2">
      <c r="A692" t="s">
        <v>1500</v>
      </c>
      <c r="B692">
        <v>2017</v>
      </c>
      <c r="C692" t="s">
        <v>1401</v>
      </c>
      <c r="D692" t="s">
        <v>2674</v>
      </c>
      <c r="E692" t="str">
        <f>IF(VLOOKUP(C669,Resources!A:B,2,FALSE)=0,"",VLOOKUP(C669,Resources!A:B,2,FALSE))</f>
        <v/>
      </c>
      <c r="F692" s="1" t="str">
        <f>IFERROR(IF(VLOOKUP(C692,Resources!A:K,11,FALSE)=0,"",VLOOKUP(C692,Resources!A:K,11,FALSE)),"")</f>
        <v/>
      </c>
    </row>
    <row r="693" spans="1:6" x14ac:dyDescent="0.2">
      <c r="A693" t="s">
        <v>1500</v>
      </c>
      <c r="B693">
        <v>2017</v>
      </c>
      <c r="C693" t="s">
        <v>31</v>
      </c>
      <c r="D693" t="s">
        <v>823</v>
      </c>
      <c r="E693" t="str">
        <f>IF(VLOOKUP(C670,Resources!A:B,2,FALSE)=0,"",VLOOKUP(C670,Resources!A:B,2,FALSE))</f>
        <v/>
      </c>
      <c r="F693" s="1" t="str">
        <f>IFERROR(IF(VLOOKUP(C693,Resources!A:K,11,FALSE)=0,"",VLOOKUP(C693,Resources!A:K,11,FALSE)),"")</f>
        <v/>
      </c>
    </row>
    <row r="694" spans="1:6" x14ac:dyDescent="0.2">
      <c r="A694" t="s">
        <v>1500</v>
      </c>
      <c r="B694">
        <v>2017</v>
      </c>
      <c r="C694" t="s">
        <v>32</v>
      </c>
      <c r="D694" t="s">
        <v>824</v>
      </c>
      <c r="E694" t="str">
        <f>IF(VLOOKUP(C671,Resources!A:B,2,FALSE)=0,"",VLOOKUP(C671,Resources!A:B,2,FALSE))</f>
        <v/>
      </c>
      <c r="F694" s="1" t="str">
        <f>IFERROR(IF(VLOOKUP(C694,Resources!A:K,11,FALSE)=0,"",VLOOKUP(C694,Resources!A:K,11,FALSE)),"")</f>
        <v/>
      </c>
    </row>
    <row r="695" spans="1:6" x14ac:dyDescent="0.2">
      <c r="A695" t="s">
        <v>1500</v>
      </c>
      <c r="B695">
        <v>2017</v>
      </c>
      <c r="C695" t="s">
        <v>33</v>
      </c>
      <c r="D695" t="s">
        <v>825</v>
      </c>
      <c r="E695" t="str">
        <f>IF(VLOOKUP(C672,Resources!A:B,2,FALSE)=0,"",VLOOKUP(C672,Resources!A:B,2,FALSE))</f>
        <v/>
      </c>
      <c r="F695" s="1" t="str">
        <f>IFERROR(IF(VLOOKUP(C695,Resources!A:K,11,FALSE)=0,"",VLOOKUP(C695,Resources!A:K,11,FALSE)),"")</f>
        <v/>
      </c>
    </row>
    <row r="696" spans="1:6" x14ac:dyDescent="0.2">
      <c r="A696" t="s">
        <v>1500</v>
      </c>
      <c r="B696">
        <v>2017</v>
      </c>
      <c r="C696" t="s">
        <v>34</v>
      </c>
      <c r="D696" t="s">
        <v>826</v>
      </c>
      <c r="E696" t="str">
        <f>IF(VLOOKUP(C673,Resources!A:B,2,FALSE)=0,"",VLOOKUP(C673,Resources!A:B,2,FALSE))</f>
        <v/>
      </c>
      <c r="F696" s="1" t="str">
        <f>IFERROR(IF(VLOOKUP(C696,Resources!A:K,11,FALSE)=0,"",VLOOKUP(C696,Resources!A:K,11,FALSE)),"")</f>
        <v>Y</v>
      </c>
    </row>
    <row r="697" spans="1:6" x14ac:dyDescent="0.2">
      <c r="A697" t="s">
        <v>1500</v>
      </c>
      <c r="B697">
        <v>2017</v>
      </c>
      <c r="C697" t="s">
        <v>35</v>
      </c>
      <c r="D697" t="s">
        <v>827</v>
      </c>
      <c r="E697" t="str">
        <f>IF(VLOOKUP(C674,Resources!A:B,2,FALSE)=0,"",VLOOKUP(C674,Resources!A:B,2,FALSE))</f>
        <v/>
      </c>
      <c r="F697" s="1" t="str">
        <f>IFERROR(IF(VLOOKUP(C697,Resources!A:K,11,FALSE)=0,"",VLOOKUP(C697,Resources!A:K,11,FALSE)),"")</f>
        <v/>
      </c>
    </row>
    <row r="698" spans="1:6" x14ac:dyDescent="0.2">
      <c r="A698" t="s">
        <v>1500</v>
      </c>
      <c r="B698">
        <v>2017</v>
      </c>
      <c r="C698" t="s">
        <v>1402</v>
      </c>
      <c r="D698" t="s">
        <v>2675</v>
      </c>
      <c r="E698" t="str">
        <f>IF(VLOOKUP(C675,Resources!A:B,2,FALSE)=0,"",VLOOKUP(C675,Resources!A:B,2,FALSE))</f>
        <v/>
      </c>
      <c r="F698" s="1" t="str">
        <f>IFERROR(IF(VLOOKUP(C698,Resources!A:K,11,FALSE)=0,"",VLOOKUP(C698,Resources!A:K,11,FALSE)),"")</f>
        <v>Y</v>
      </c>
    </row>
    <row r="699" spans="1:6" x14ac:dyDescent="0.2">
      <c r="A699" t="s">
        <v>1500</v>
      </c>
      <c r="B699">
        <v>2017</v>
      </c>
      <c r="C699" t="s">
        <v>669</v>
      </c>
      <c r="D699" t="s">
        <v>828</v>
      </c>
      <c r="E699" t="str">
        <f>IF(VLOOKUP(C676,Resources!A:B,2,FALSE)=0,"",VLOOKUP(C676,Resources!A:B,2,FALSE))</f>
        <v/>
      </c>
      <c r="F699" s="1" t="str">
        <f>IFERROR(IF(VLOOKUP(C699,Resources!A:K,11,FALSE)=0,"",VLOOKUP(C699,Resources!A:K,11,FALSE)),"")</f>
        <v/>
      </c>
    </row>
    <row r="700" spans="1:6" x14ac:dyDescent="0.2">
      <c r="A700" t="s">
        <v>1500</v>
      </c>
      <c r="B700">
        <v>2017</v>
      </c>
      <c r="C700" t="s">
        <v>36</v>
      </c>
      <c r="D700" t="s">
        <v>829</v>
      </c>
      <c r="E700" t="str">
        <f>IF(VLOOKUP(C677,Resources!A:B,2,FALSE)=0,"",VLOOKUP(C677,Resources!A:B,2,FALSE))</f>
        <v/>
      </c>
      <c r="F700" s="1" t="str">
        <f>IFERROR(IF(VLOOKUP(C700,Resources!A:K,11,FALSE)=0,"",VLOOKUP(C700,Resources!A:K,11,FALSE)),"")</f>
        <v/>
      </c>
    </row>
    <row r="701" spans="1:6" x14ac:dyDescent="0.2">
      <c r="A701" t="s">
        <v>1500</v>
      </c>
      <c r="B701">
        <v>2017</v>
      </c>
      <c r="C701" t="s">
        <v>37</v>
      </c>
      <c r="D701" t="s">
        <v>830</v>
      </c>
      <c r="E701" t="str">
        <f>IF(VLOOKUP(C678,Resources!A:B,2,FALSE)=0,"",VLOOKUP(C678,Resources!A:B,2,FALSE))</f>
        <v/>
      </c>
      <c r="F701" s="1" t="str">
        <f>IFERROR(IF(VLOOKUP(C701,Resources!A:K,11,FALSE)=0,"",VLOOKUP(C701,Resources!A:K,11,FALSE)),"")</f>
        <v/>
      </c>
    </row>
    <row r="702" spans="1:6" x14ac:dyDescent="0.2">
      <c r="A702" t="s">
        <v>1500</v>
      </c>
      <c r="B702">
        <v>2017</v>
      </c>
      <c r="C702" t="s">
        <v>43</v>
      </c>
      <c r="D702" t="s">
        <v>836</v>
      </c>
      <c r="E702" t="str">
        <f>IF(VLOOKUP(C679,Resources!A:B,2,FALSE)=0,"",VLOOKUP(C679,Resources!A:B,2,FALSE))</f>
        <v>https://www.desmogblog.com/directory/vocabulary/8107</v>
      </c>
      <c r="F702" s="1" t="str">
        <f>IFERROR(IF(VLOOKUP(C702,Resources!A:K,11,FALSE)=0,"",VLOOKUP(C702,Resources!A:K,11,FALSE)),"")</f>
        <v/>
      </c>
    </row>
    <row r="703" spans="1:6" x14ac:dyDescent="0.2">
      <c r="A703" t="s">
        <v>1500</v>
      </c>
      <c r="B703">
        <v>2017</v>
      </c>
      <c r="C703" t="s">
        <v>670</v>
      </c>
      <c r="D703" t="s">
        <v>837</v>
      </c>
      <c r="E703" t="str">
        <f>IF(VLOOKUP(C680,Resources!A:B,2,FALSE)=0,"",VLOOKUP(C680,Resources!A:B,2,FALSE))</f>
        <v/>
      </c>
      <c r="F703" s="1" t="str">
        <f>IFERROR(IF(VLOOKUP(C703,Resources!A:K,11,FALSE)=0,"",VLOOKUP(C703,Resources!A:K,11,FALSE)),"")</f>
        <v/>
      </c>
    </row>
    <row r="704" spans="1:6" x14ac:dyDescent="0.2">
      <c r="A704" t="s">
        <v>1500</v>
      </c>
      <c r="B704">
        <v>2017</v>
      </c>
      <c r="C704" t="s">
        <v>44</v>
      </c>
      <c r="D704" t="s">
        <v>838</v>
      </c>
      <c r="E704" t="str">
        <f>IF(VLOOKUP(C681,Resources!A:B,2,FALSE)=0,"",VLOOKUP(C681,Resources!A:B,2,FALSE))</f>
        <v/>
      </c>
      <c r="F704" s="1" t="str">
        <f>IFERROR(IF(VLOOKUP(C704,Resources!A:K,11,FALSE)=0,"",VLOOKUP(C704,Resources!A:K,11,FALSE)),"")</f>
        <v>Y</v>
      </c>
    </row>
    <row r="705" spans="1:6" x14ac:dyDescent="0.2">
      <c r="A705" t="s">
        <v>1500</v>
      </c>
      <c r="B705">
        <v>2017</v>
      </c>
      <c r="C705" t="s">
        <v>1403</v>
      </c>
      <c r="D705" t="s">
        <v>2676</v>
      </c>
      <c r="E705" t="str">
        <f>IF(VLOOKUP(C682,Resources!A:B,2,FALSE)=0,"",VLOOKUP(C682,Resources!A:B,2,FALSE))</f>
        <v/>
      </c>
      <c r="F705" s="1" t="str">
        <f>IFERROR(IF(VLOOKUP(C705,Resources!A:K,11,FALSE)=0,"",VLOOKUP(C705,Resources!A:K,11,FALSE)),"")</f>
        <v/>
      </c>
    </row>
    <row r="706" spans="1:6" x14ac:dyDescent="0.2">
      <c r="A706" t="s">
        <v>1500</v>
      </c>
      <c r="B706">
        <v>2017</v>
      </c>
      <c r="C706" t="s">
        <v>45</v>
      </c>
      <c r="D706" t="s">
        <v>839</v>
      </c>
      <c r="E706" t="str">
        <f>IF(VLOOKUP(C683,Resources!A:B,2,FALSE)=0,"",VLOOKUP(C683,Resources!A:B,2,FALSE))</f>
        <v/>
      </c>
      <c r="F706" s="1" t="str">
        <f>IFERROR(IF(VLOOKUP(C706,Resources!A:K,11,FALSE)=0,"",VLOOKUP(C706,Resources!A:K,11,FALSE)),"")</f>
        <v/>
      </c>
    </row>
    <row r="707" spans="1:6" x14ac:dyDescent="0.2">
      <c r="A707" t="s">
        <v>1500</v>
      </c>
      <c r="B707">
        <v>2017</v>
      </c>
      <c r="C707" t="s">
        <v>46</v>
      </c>
      <c r="D707" t="s">
        <v>840</v>
      </c>
      <c r="E707" t="str">
        <f>IF(VLOOKUP(C684,Resources!A:B,2,FALSE)=0,"",VLOOKUP(C684,Resources!A:B,2,FALSE))</f>
        <v/>
      </c>
      <c r="F707" s="1" t="str">
        <f>IFERROR(IF(VLOOKUP(C707,Resources!A:K,11,FALSE)=0,"",VLOOKUP(C707,Resources!A:K,11,FALSE)),"")</f>
        <v/>
      </c>
    </row>
    <row r="708" spans="1:6" x14ac:dyDescent="0.2">
      <c r="A708" t="s">
        <v>1500</v>
      </c>
      <c r="B708">
        <v>2017</v>
      </c>
      <c r="C708" t="s">
        <v>47</v>
      </c>
      <c r="D708" t="s">
        <v>841</v>
      </c>
      <c r="E708" t="str">
        <f>IF(VLOOKUP(C685,Resources!A:B,2,FALSE)=0,"",VLOOKUP(C685,Resources!A:B,2,FALSE))</f>
        <v/>
      </c>
      <c r="F708" s="1" t="str">
        <f>IFERROR(IF(VLOOKUP(C708,Resources!A:K,11,FALSE)=0,"",VLOOKUP(C708,Resources!A:K,11,FALSE)),"")</f>
        <v/>
      </c>
    </row>
    <row r="709" spans="1:6" x14ac:dyDescent="0.2">
      <c r="A709" t="s">
        <v>1500</v>
      </c>
      <c r="B709">
        <v>2017</v>
      </c>
      <c r="C709" t="s">
        <v>50</v>
      </c>
      <c r="D709" t="s">
        <v>844</v>
      </c>
      <c r="E709" t="str">
        <f>IF(VLOOKUP(C686,Resources!A:B,2,FALSE)=0,"",VLOOKUP(C686,Resources!A:B,2,FALSE))</f>
        <v>http://www.sourcewatch.org/index.php/Bechtel_Group,_Inc.</v>
      </c>
      <c r="F709" s="1" t="str">
        <f>IFERROR(IF(VLOOKUP(C709,Resources!A:K,11,FALSE)=0,"",VLOOKUP(C709,Resources!A:K,11,FALSE)),"")</f>
        <v/>
      </c>
    </row>
    <row r="710" spans="1:6" x14ac:dyDescent="0.2">
      <c r="A710" t="s">
        <v>1500</v>
      </c>
      <c r="B710">
        <v>2017</v>
      </c>
      <c r="C710" t="s">
        <v>51</v>
      </c>
      <c r="D710" t="s">
        <v>845</v>
      </c>
      <c r="E710" t="str">
        <f>IF(VLOOKUP(C687,Resources!A:B,2,FALSE)=0,"",VLOOKUP(C687,Resources!A:B,2,FALSE))</f>
        <v/>
      </c>
      <c r="F710" s="1" t="str">
        <f>IFERROR(IF(VLOOKUP(C710,Resources!A:K,11,FALSE)=0,"",VLOOKUP(C710,Resources!A:K,11,FALSE)),"")</f>
        <v/>
      </c>
    </row>
    <row r="711" spans="1:6" x14ac:dyDescent="0.2">
      <c r="A711" t="s">
        <v>1500</v>
      </c>
      <c r="B711">
        <v>2017</v>
      </c>
      <c r="C711" t="s">
        <v>49</v>
      </c>
      <c r="D711" t="s">
        <v>843</v>
      </c>
      <c r="E711" t="str">
        <f>IF(VLOOKUP(C688,Resources!A:B,2,FALSE)=0,"",VLOOKUP(C688,Resources!A:B,2,FALSE))</f>
        <v/>
      </c>
      <c r="F711" s="1" t="str">
        <f>IFERROR(IF(VLOOKUP(C711,Resources!A:K,11,FALSE)=0,"",VLOOKUP(C711,Resources!A:K,11,FALSE)),"")</f>
        <v/>
      </c>
    </row>
    <row r="712" spans="1:6" x14ac:dyDescent="0.2">
      <c r="A712" t="s">
        <v>1500</v>
      </c>
      <c r="B712">
        <v>2017</v>
      </c>
      <c r="C712" t="s">
        <v>1404</v>
      </c>
      <c r="D712" t="s">
        <v>2677</v>
      </c>
      <c r="E712" t="str">
        <f>IF(VLOOKUP(C689,Resources!A:B,2,FALSE)=0,"",VLOOKUP(C689,Resources!A:B,2,FALSE))</f>
        <v/>
      </c>
      <c r="F712" s="1" t="str">
        <f>IFERROR(IF(VLOOKUP(C712,Resources!A:K,11,FALSE)=0,"",VLOOKUP(C712,Resources!A:K,11,FALSE)),"")</f>
        <v/>
      </c>
    </row>
    <row r="713" spans="1:6" x14ac:dyDescent="0.2">
      <c r="A713" t="s">
        <v>1500</v>
      </c>
      <c r="B713">
        <v>2017</v>
      </c>
      <c r="C713" t="s">
        <v>53</v>
      </c>
      <c r="D713" t="s">
        <v>847</v>
      </c>
      <c r="E713" t="str">
        <f>IF(VLOOKUP(C690,Resources!A:B,2,FALSE)=0,"",VLOOKUP(C690,Resources!A:B,2,FALSE))</f>
        <v/>
      </c>
      <c r="F713" s="1" t="str">
        <f>IFERROR(IF(VLOOKUP(C713,Resources!A:K,11,FALSE)=0,"",VLOOKUP(C713,Resources!A:K,11,FALSE)),"")</f>
        <v/>
      </c>
    </row>
    <row r="714" spans="1:6" x14ac:dyDescent="0.2">
      <c r="A714" t="s">
        <v>1500</v>
      </c>
      <c r="B714">
        <v>2017</v>
      </c>
      <c r="C714" t="s">
        <v>54</v>
      </c>
      <c r="D714" t="s">
        <v>848</v>
      </c>
      <c r="E714" t="str">
        <f>IF(VLOOKUP(C691,Resources!A:B,2,FALSE)=0,"",VLOOKUP(C691,Resources!A:B,2,FALSE))</f>
        <v/>
      </c>
      <c r="F714" s="1" t="str">
        <f>IFERROR(IF(VLOOKUP(C714,Resources!A:K,11,FALSE)=0,"",VLOOKUP(C714,Resources!A:K,11,FALSE)),"")</f>
        <v/>
      </c>
    </row>
    <row r="715" spans="1:6" x14ac:dyDescent="0.2">
      <c r="A715" t="s">
        <v>1500</v>
      </c>
      <c r="B715">
        <v>2017</v>
      </c>
      <c r="C715" t="s">
        <v>55</v>
      </c>
      <c r="D715" t="s">
        <v>849</v>
      </c>
      <c r="E715" t="str">
        <f>IF(VLOOKUP(C692,Resources!A:B,2,FALSE)=0,"",VLOOKUP(C692,Resources!A:B,2,FALSE))</f>
        <v/>
      </c>
      <c r="F715" s="1" t="str">
        <f>IFERROR(IF(VLOOKUP(C715,Resources!A:K,11,FALSE)=0,"",VLOOKUP(C715,Resources!A:K,11,FALSE)),"")</f>
        <v/>
      </c>
    </row>
    <row r="716" spans="1:6" x14ac:dyDescent="0.2">
      <c r="A716" t="s">
        <v>1500</v>
      </c>
      <c r="B716">
        <v>2017</v>
      </c>
      <c r="C716" t="s">
        <v>56</v>
      </c>
      <c r="D716" t="s">
        <v>850</v>
      </c>
      <c r="E716" t="str">
        <f>IF(VLOOKUP(C693,Resources!A:B,2,FALSE)=0,"",VLOOKUP(C693,Resources!A:B,2,FALSE))</f>
        <v/>
      </c>
      <c r="F716" s="1" t="str">
        <f>IFERROR(IF(VLOOKUP(C716,Resources!A:K,11,FALSE)=0,"",VLOOKUP(C716,Resources!A:K,11,FALSE)),"")</f>
        <v/>
      </c>
    </row>
    <row r="717" spans="1:6" x14ac:dyDescent="0.2">
      <c r="A717" t="s">
        <v>1500</v>
      </c>
      <c r="B717">
        <v>2017</v>
      </c>
      <c r="C717" t="s">
        <v>58</v>
      </c>
      <c r="D717" t="s">
        <v>852</v>
      </c>
      <c r="E717" t="str">
        <f>IF(VLOOKUP(C694,Resources!A:B,2,FALSE)=0,"",VLOOKUP(C694,Resources!A:B,2,FALSE))</f>
        <v/>
      </c>
      <c r="F717" s="1" t="str">
        <f>IFERROR(IF(VLOOKUP(C717,Resources!A:K,11,FALSE)=0,"",VLOOKUP(C717,Resources!A:K,11,FALSE)),"")</f>
        <v/>
      </c>
    </row>
    <row r="718" spans="1:6" x14ac:dyDescent="0.2">
      <c r="A718" t="s">
        <v>1500</v>
      </c>
      <c r="B718">
        <v>2017</v>
      </c>
      <c r="C718" t="s">
        <v>59</v>
      </c>
      <c r="D718" t="s">
        <v>853</v>
      </c>
      <c r="E718" t="str">
        <f>IF(VLOOKUP(C695,Resources!A:B,2,FALSE)=0,"",VLOOKUP(C695,Resources!A:B,2,FALSE))</f>
        <v/>
      </c>
      <c r="F718" s="1" t="str">
        <f>IFERROR(IF(VLOOKUP(C718,Resources!A:K,11,FALSE)=0,"",VLOOKUP(C718,Resources!A:K,11,FALSE)),"")</f>
        <v/>
      </c>
    </row>
    <row r="719" spans="1:6" x14ac:dyDescent="0.2">
      <c r="A719" t="s">
        <v>1500</v>
      </c>
      <c r="B719">
        <v>2017</v>
      </c>
      <c r="C719" t="s">
        <v>60</v>
      </c>
      <c r="D719" t="s">
        <v>854</v>
      </c>
      <c r="E719" t="str">
        <f>IF(VLOOKUP(C696,Resources!A:B,2,FALSE)=0,"",VLOOKUP(C696,Resources!A:B,2,FALSE))</f>
        <v>http://www.sourcewatch.org/index.php/BHP_Billiton</v>
      </c>
      <c r="F719" s="1" t="str">
        <f>IFERROR(IF(VLOOKUP(C719,Resources!A:K,11,FALSE)=0,"",VLOOKUP(C719,Resources!A:K,11,FALSE)),"")</f>
        <v/>
      </c>
    </row>
    <row r="720" spans="1:6" x14ac:dyDescent="0.2">
      <c r="A720" t="s">
        <v>1500</v>
      </c>
      <c r="B720">
        <v>2017</v>
      </c>
      <c r="C720" t="s">
        <v>1405</v>
      </c>
      <c r="D720" t="s">
        <v>2678</v>
      </c>
      <c r="E720" t="str">
        <f>IF(VLOOKUP(C697,Resources!A:B,2,FALSE)=0,"",VLOOKUP(C697,Resources!A:B,2,FALSE))</f>
        <v/>
      </c>
      <c r="F720" s="1" t="str">
        <f>IFERROR(IF(VLOOKUP(C720,Resources!A:K,11,FALSE)=0,"",VLOOKUP(C720,Resources!A:K,11,FALSE)),"")</f>
        <v/>
      </c>
    </row>
    <row r="721" spans="1:6" x14ac:dyDescent="0.2">
      <c r="A721" t="s">
        <v>1500</v>
      </c>
      <c r="B721">
        <v>2017</v>
      </c>
      <c r="C721" t="s">
        <v>62</v>
      </c>
      <c r="D721" t="s">
        <v>856</v>
      </c>
      <c r="E721" t="str">
        <f>IF(VLOOKUP(C698,Resources!A:B,2,FALSE)=0,"",VLOOKUP(C698,Resources!A:B,2,FALSE))</f>
        <v>https://www.desmogblog.com/directory/vocabulary/7073</v>
      </c>
      <c r="F721" s="1" t="str">
        <f>IFERROR(IF(VLOOKUP(C721,Resources!A:K,11,FALSE)=0,"",VLOOKUP(C721,Resources!A:K,11,FALSE)),"")</f>
        <v/>
      </c>
    </row>
    <row r="722" spans="1:6" x14ac:dyDescent="0.2">
      <c r="A722" t="s">
        <v>1500</v>
      </c>
      <c r="B722">
        <v>2017</v>
      </c>
      <c r="C722" t="s">
        <v>63</v>
      </c>
      <c r="D722" t="s">
        <v>857</v>
      </c>
      <c r="E722" t="str">
        <f>IF(VLOOKUP(C699,Resources!A:B,2,FALSE)=0,"",VLOOKUP(C699,Resources!A:B,2,FALSE))</f>
        <v/>
      </c>
      <c r="F722" s="1" t="str">
        <f>IFERROR(IF(VLOOKUP(C722,Resources!A:K,11,FALSE)=0,"",VLOOKUP(C722,Resources!A:K,11,FALSE)),"")</f>
        <v/>
      </c>
    </row>
    <row r="723" spans="1:6" x14ac:dyDescent="0.2">
      <c r="A723" t="s">
        <v>1500</v>
      </c>
      <c r="B723">
        <v>2017</v>
      </c>
      <c r="C723" t="s">
        <v>64</v>
      </c>
      <c r="D723" t="s">
        <v>858</v>
      </c>
      <c r="E723" t="str">
        <f>IF(VLOOKUP(C700,Resources!A:B,2,FALSE)=0,"",VLOOKUP(C700,Resources!A:B,2,FALSE))</f>
        <v/>
      </c>
      <c r="F723" s="1" t="str">
        <f>IFERROR(IF(VLOOKUP(C723,Resources!A:K,11,FALSE)=0,"",VLOOKUP(C723,Resources!A:K,11,FALSE)),"")</f>
        <v/>
      </c>
    </row>
    <row r="724" spans="1:6" x14ac:dyDescent="0.2">
      <c r="A724" t="s">
        <v>1500</v>
      </c>
      <c r="B724">
        <v>2017</v>
      </c>
      <c r="C724" t="s">
        <v>65</v>
      </c>
      <c r="D724" t="s">
        <v>859</v>
      </c>
      <c r="E724" t="str">
        <f>IF(VLOOKUP(C701,Resources!A:B,2,FALSE)=0,"",VLOOKUP(C701,Resources!A:B,2,FALSE))</f>
        <v/>
      </c>
      <c r="F724" s="1" t="str">
        <f>IFERROR(IF(VLOOKUP(C724,Resources!A:K,11,FALSE)=0,"",VLOOKUP(C724,Resources!A:K,11,FALSE)),"")</f>
        <v/>
      </c>
    </row>
    <row r="725" spans="1:6" x14ac:dyDescent="0.2">
      <c r="A725" t="s">
        <v>1500</v>
      </c>
      <c r="B725">
        <v>2017</v>
      </c>
      <c r="C725" t="s">
        <v>1406</v>
      </c>
      <c r="D725" t="s">
        <v>2679</v>
      </c>
      <c r="E725" t="str">
        <f>IF(VLOOKUP(C702,Resources!A:B,2,FALSE)=0,"",VLOOKUP(C702,Resources!A:B,2,FALSE))</f>
        <v/>
      </c>
      <c r="F725" s="1" t="str">
        <f>IFERROR(IF(VLOOKUP(C725,Resources!A:K,11,FALSE)=0,"",VLOOKUP(C725,Resources!A:K,11,FALSE)),"")</f>
        <v/>
      </c>
    </row>
    <row r="726" spans="1:6" x14ac:dyDescent="0.2">
      <c r="A726" t="s">
        <v>1500</v>
      </c>
      <c r="B726">
        <v>2017</v>
      </c>
      <c r="C726" t="s">
        <v>1407</v>
      </c>
      <c r="D726" t="s">
        <v>2680</v>
      </c>
      <c r="E726" t="str">
        <f>IF(VLOOKUP(C703,Resources!A:B,2,FALSE)=0,"",VLOOKUP(C703,Resources!A:B,2,FALSE))</f>
        <v/>
      </c>
      <c r="F726" s="1" t="str">
        <f>IFERROR(IF(VLOOKUP(C726,Resources!A:K,11,FALSE)=0,"",VLOOKUP(C726,Resources!A:K,11,FALSE)),"")</f>
        <v/>
      </c>
    </row>
    <row r="727" spans="1:6" x14ac:dyDescent="0.2">
      <c r="A727" t="s">
        <v>1500</v>
      </c>
      <c r="B727">
        <v>2017</v>
      </c>
      <c r="C727" t="s">
        <v>67</v>
      </c>
      <c r="D727" t="s">
        <v>861</v>
      </c>
      <c r="E727" t="str">
        <f>IF(VLOOKUP(C704,Resources!A:B,2,FALSE)=0,"",VLOOKUP(C704,Resources!A:B,2,FALSE))</f>
        <v>http://www.sourcewatch.org/index.php/BP</v>
      </c>
      <c r="F727" s="1" t="str">
        <f>IFERROR(IF(VLOOKUP(C727,Resources!A:K,11,FALSE)=0,"",VLOOKUP(C727,Resources!A:K,11,FALSE)),"")</f>
        <v/>
      </c>
    </row>
    <row r="728" spans="1:6" x14ac:dyDescent="0.2">
      <c r="A728" t="s">
        <v>1500</v>
      </c>
      <c r="B728">
        <v>2017</v>
      </c>
      <c r="C728" t="s">
        <v>68</v>
      </c>
      <c r="D728" t="s">
        <v>862</v>
      </c>
      <c r="E728" t="str">
        <f>IF(VLOOKUP(C705,Resources!A:B,2,FALSE)=0,"",VLOOKUP(C705,Resources!A:B,2,FALSE))</f>
        <v/>
      </c>
      <c r="F728" s="1" t="str">
        <f>IFERROR(IF(VLOOKUP(C728,Resources!A:K,11,FALSE)=0,"",VLOOKUP(C728,Resources!A:K,11,FALSE)),"")</f>
        <v/>
      </c>
    </row>
    <row r="729" spans="1:6" x14ac:dyDescent="0.2">
      <c r="A729" t="s">
        <v>1500</v>
      </c>
      <c r="B729">
        <v>2017</v>
      </c>
      <c r="C729" t="s">
        <v>69</v>
      </c>
      <c r="D729" t="s">
        <v>863</v>
      </c>
      <c r="E729" t="str">
        <f>IF(VLOOKUP(C706,Resources!A:B,2,FALSE)=0,"",VLOOKUP(C706,Resources!A:B,2,FALSE))</f>
        <v/>
      </c>
      <c r="F729" s="1" t="str">
        <f>IFERROR(IF(VLOOKUP(C729,Resources!A:K,11,FALSE)=0,"",VLOOKUP(C729,Resources!A:K,11,FALSE)),"")</f>
        <v/>
      </c>
    </row>
    <row r="730" spans="1:6" x14ac:dyDescent="0.2">
      <c r="A730" t="s">
        <v>1500</v>
      </c>
      <c r="B730">
        <v>2017</v>
      </c>
      <c r="C730" t="s">
        <v>1408</v>
      </c>
      <c r="D730" t="s">
        <v>2681</v>
      </c>
      <c r="E730" t="str">
        <f>IF(VLOOKUP(C707,Resources!A:B,2,FALSE)=0,"",VLOOKUP(C707,Resources!A:B,2,FALSE))</f>
        <v/>
      </c>
      <c r="F730" s="1" t="str">
        <f>IFERROR(IF(VLOOKUP(C730,Resources!A:K,11,FALSE)=0,"",VLOOKUP(C730,Resources!A:K,11,FALSE)),"")</f>
        <v/>
      </c>
    </row>
    <row r="731" spans="1:6" x14ac:dyDescent="0.2">
      <c r="A731" t="s">
        <v>1500</v>
      </c>
      <c r="B731">
        <v>2017</v>
      </c>
      <c r="C731" t="s">
        <v>70</v>
      </c>
      <c r="D731" t="s">
        <v>864</v>
      </c>
      <c r="E731" t="str">
        <f>IF(VLOOKUP(C708,Resources!A:B,2,FALSE)=0,"",VLOOKUP(C708,Resources!A:B,2,FALSE))</f>
        <v/>
      </c>
      <c r="F731" s="1" t="str">
        <f>IFERROR(IF(VLOOKUP(C731,Resources!A:K,11,FALSE)=0,"",VLOOKUP(C731,Resources!A:K,11,FALSE)),"")</f>
        <v/>
      </c>
    </row>
    <row r="732" spans="1:6" x14ac:dyDescent="0.2">
      <c r="A732" t="s">
        <v>1500</v>
      </c>
      <c r="B732">
        <v>2017</v>
      </c>
      <c r="C732" t="s">
        <v>71</v>
      </c>
      <c r="D732" t="s">
        <v>865</v>
      </c>
      <c r="E732" t="str">
        <f>IF(VLOOKUP(C709,Resources!A:B,2,FALSE)=0,"",VLOOKUP(C709,Resources!A:B,2,FALSE))</f>
        <v/>
      </c>
      <c r="F732" s="1" t="str">
        <f>IFERROR(IF(VLOOKUP(C732,Resources!A:K,11,FALSE)=0,"",VLOOKUP(C732,Resources!A:K,11,FALSE)),"")</f>
        <v/>
      </c>
    </row>
    <row r="733" spans="1:6" x14ac:dyDescent="0.2">
      <c r="A733" t="s">
        <v>1500</v>
      </c>
      <c r="B733">
        <v>2017</v>
      </c>
      <c r="C733" t="s">
        <v>72</v>
      </c>
      <c r="D733" t="s">
        <v>866</v>
      </c>
      <c r="E733" t="str">
        <f>IF(VLOOKUP(C710,Resources!A:B,2,FALSE)=0,"",VLOOKUP(C710,Resources!A:B,2,FALSE))</f>
        <v/>
      </c>
      <c r="F733" s="1" t="str">
        <f>IFERROR(IF(VLOOKUP(C733,Resources!A:K,11,FALSE)=0,"",VLOOKUP(C733,Resources!A:K,11,FALSE)),"")</f>
        <v/>
      </c>
    </row>
    <row r="734" spans="1:6" x14ac:dyDescent="0.2">
      <c r="A734" t="s">
        <v>1500</v>
      </c>
      <c r="B734">
        <v>2017</v>
      </c>
      <c r="C734" t="s">
        <v>73</v>
      </c>
      <c r="D734" t="s">
        <v>867</v>
      </c>
      <c r="E734" t="str">
        <f>IF(VLOOKUP(C711,Resources!A:B,2,FALSE)=0,"",VLOOKUP(C711,Resources!A:B,2,FALSE))</f>
        <v/>
      </c>
      <c r="F734" s="1" t="str">
        <f>IFERROR(IF(VLOOKUP(C734,Resources!A:K,11,FALSE)=0,"",VLOOKUP(C734,Resources!A:K,11,FALSE)),"")</f>
        <v/>
      </c>
    </row>
    <row r="735" spans="1:6" x14ac:dyDescent="0.2">
      <c r="A735" t="s">
        <v>1500</v>
      </c>
      <c r="B735">
        <v>2017</v>
      </c>
      <c r="C735" t="s">
        <v>74</v>
      </c>
      <c r="D735" t="s">
        <v>868</v>
      </c>
      <c r="E735" t="str">
        <f>IF(VLOOKUP(C712,Resources!A:B,2,FALSE)=0,"",VLOOKUP(C712,Resources!A:B,2,FALSE))</f>
        <v/>
      </c>
      <c r="F735" s="1" t="str">
        <f>IFERROR(IF(VLOOKUP(C735,Resources!A:K,11,FALSE)=0,"",VLOOKUP(C735,Resources!A:K,11,FALSE)),"")</f>
        <v>Y</v>
      </c>
    </row>
    <row r="736" spans="1:6" x14ac:dyDescent="0.2">
      <c r="A736" t="s">
        <v>1500</v>
      </c>
      <c r="B736">
        <v>2017</v>
      </c>
      <c r="C736" t="s">
        <v>75</v>
      </c>
      <c r="D736" t="s">
        <v>869</v>
      </c>
      <c r="E736" t="str">
        <f>IF(VLOOKUP(C713,Resources!A:B,2,FALSE)=0,"",VLOOKUP(C713,Resources!A:B,2,FALSE))</f>
        <v/>
      </c>
      <c r="F736" s="1" t="str">
        <f>IFERROR(IF(VLOOKUP(C736,Resources!A:K,11,FALSE)=0,"",VLOOKUP(C736,Resources!A:K,11,FALSE)),"")</f>
        <v>Y</v>
      </c>
    </row>
    <row r="737" spans="1:6" x14ac:dyDescent="0.2">
      <c r="A737" t="s">
        <v>1500</v>
      </c>
      <c r="B737">
        <v>2017</v>
      </c>
      <c r="C737" t="s">
        <v>76</v>
      </c>
      <c r="D737" t="s">
        <v>870</v>
      </c>
      <c r="E737" t="str">
        <f>IF(VLOOKUP(C714,Resources!A:B,2,FALSE)=0,"",VLOOKUP(C714,Resources!A:B,2,FALSE))</f>
        <v/>
      </c>
      <c r="F737" s="1" t="str">
        <f>IFERROR(IF(VLOOKUP(C737,Resources!A:K,11,FALSE)=0,"",VLOOKUP(C737,Resources!A:K,11,FALSE)),"")</f>
        <v/>
      </c>
    </row>
    <row r="738" spans="1:6" x14ac:dyDescent="0.2">
      <c r="A738" t="s">
        <v>1500</v>
      </c>
      <c r="B738">
        <v>2017</v>
      </c>
      <c r="C738" t="s">
        <v>671</v>
      </c>
      <c r="D738" t="s">
        <v>871</v>
      </c>
      <c r="E738" t="str">
        <f>IF(VLOOKUP(C715,Resources!A:B,2,FALSE)=0,"",VLOOKUP(C715,Resources!A:B,2,FALSE))</f>
        <v/>
      </c>
      <c r="F738" s="1" t="str">
        <f>IFERROR(IF(VLOOKUP(C738,Resources!A:K,11,FALSE)=0,"",VLOOKUP(C738,Resources!A:K,11,FALSE)),"")</f>
        <v/>
      </c>
    </row>
    <row r="739" spans="1:6" x14ac:dyDescent="0.2">
      <c r="A739" t="s">
        <v>1500</v>
      </c>
      <c r="B739">
        <v>2017</v>
      </c>
      <c r="C739" t="s">
        <v>2194</v>
      </c>
      <c r="D739" t="s">
        <v>872</v>
      </c>
      <c r="E739" t="str">
        <f>IF(VLOOKUP(C716,Resources!A:B,2,FALSE)=0,"",VLOOKUP(C716,Resources!A:B,2,FALSE))</f>
        <v/>
      </c>
      <c r="F739" s="1" t="str">
        <f>IFERROR(IF(VLOOKUP(C739,Resources!A:K,11,FALSE)=0,"",VLOOKUP(C739,Resources!A:K,11,FALSE)),"")</f>
        <v/>
      </c>
    </row>
    <row r="740" spans="1:6" x14ac:dyDescent="0.2">
      <c r="A740" t="s">
        <v>1500</v>
      </c>
      <c r="B740">
        <v>2017</v>
      </c>
      <c r="C740" t="s">
        <v>78</v>
      </c>
      <c r="D740" t="s">
        <v>876</v>
      </c>
      <c r="E740" t="str">
        <f>IF(VLOOKUP(C717,Resources!A:B,2,FALSE)=0,"",VLOOKUP(C717,Resources!A:B,2,FALSE))</f>
        <v/>
      </c>
      <c r="F740" s="1" t="str">
        <f>IFERROR(IF(VLOOKUP(C740,Resources!A:K,11,FALSE)=0,"",VLOOKUP(C740,Resources!A:K,11,FALSE)),"")</f>
        <v/>
      </c>
    </row>
    <row r="741" spans="1:6" x14ac:dyDescent="0.2">
      <c r="A741" t="s">
        <v>1500</v>
      </c>
      <c r="B741">
        <v>2017</v>
      </c>
      <c r="C741" t="s">
        <v>77</v>
      </c>
      <c r="D741" t="s">
        <v>874</v>
      </c>
      <c r="E741" t="str">
        <f>IF(VLOOKUP(C718,Resources!A:B,2,FALSE)=0,"",VLOOKUP(C718,Resources!A:B,2,FALSE))</f>
        <v/>
      </c>
      <c r="F741" s="1" t="str">
        <f>IFERROR(IF(VLOOKUP(C741,Resources!A:K,11,FALSE)=0,"",VLOOKUP(C741,Resources!A:K,11,FALSE)),"")</f>
        <v/>
      </c>
    </row>
    <row r="742" spans="1:6" x14ac:dyDescent="0.2">
      <c r="A742" t="s">
        <v>1500</v>
      </c>
      <c r="B742">
        <v>2017</v>
      </c>
      <c r="C742" t="s">
        <v>80</v>
      </c>
      <c r="D742" t="s">
        <v>878</v>
      </c>
      <c r="E742" t="str">
        <f>IF(VLOOKUP(C719,Resources!A:B,2,FALSE)=0,"",VLOOKUP(C719,Resources!A:B,2,FALSE))</f>
        <v/>
      </c>
      <c r="F742" s="1" t="str">
        <f>IFERROR(IF(VLOOKUP(C742,Resources!A:K,11,FALSE)=0,"",VLOOKUP(C742,Resources!A:K,11,FALSE)),"")</f>
        <v/>
      </c>
    </row>
    <row r="743" spans="1:6" x14ac:dyDescent="0.2">
      <c r="A743" t="s">
        <v>1500</v>
      </c>
      <c r="B743">
        <v>2017</v>
      </c>
      <c r="C743" t="s">
        <v>81</v>
      </c>
      <c r="D743" t="s">
        <v>879</v>
      </c>
      <c r="E743" t="str">
        <f>IF(VLOOKUP(C720,Resources!A:B,2,FALSE)=0,"",VLOOKUP(C720,Resources!A:B,2,FALSE))</f>
        <v/>
      </c>
      <c r="F743" s="1" t="str">
        <f>IFERROR(IF(VLOOKUP(C743,Resources!A:K,11,FALSE)=0,"",VLOOKUP(C743,Resources!A:K,11,FALSE)),"")</f>
        <v/>
      </c>
    </row>
    <row r="744" spans="1:6" x14ac:dyDescent="0.2">
      <c r="A744" t="s">
        <v>1500</v>
      </c>
      <c r="B744">
        <v>2017</v>
      </c>
      <c r="C744" t="s">
        <v>82</v>
      </c>
      <c r="D744" t="s">
        <v>880</v>
      </c>
      <c r="E744" t="str">
        <f>IF(VLOOKUP(C721,Resources!A:B,2,FALSE)=0,"",VLOOKUP(C721,Resources!A:B,2,FALSE))</f>
        <v/>
      </c>
      <c r="F744" s="1" t="str">
        <f>IFERROR(IF(VLOOKUP(C744,Resources!A:K,11,FALSE)=0,"",VLOOKUP(C744,Resources!A:K,11,FALSE)),"")</f>
        <v/>
      </c>
    </row>
    <row r="745" spans="1:6" x14ac:dyDescent="0.2">
      <c r="A745" t="s">
        <v>1500</v>
      </c>
      <c r="B745">
        <v>2017</v>
      </c>
      <c r="C745" t="s">
        <v>675</v>
      </c>
      <c r="D745" t="s">
        <v>881</v>
      </c>
      <c r="E745" t="str">
        <f>IF(VLOOKUP(C722,Resources!A:B,2,FALSE)=0,"",VLOOKUP(C722,Resources!A:B,2,FALSE))</f>
        <v/>
      </c>
      <c r="F745" s="1" t="str">
        <f>IFERROR(IF(VLOOKUP(C745,Resources!A:K,11,FALSE)=0,"",VLOOKUP(C745,Resources!A:K,11,FALSE)),"")</f>
        <v/>
      </c>
    </row>
    <row r="746" spans="1:6" x14ac:dyDescent="0.2">
      <c r="A746" t="s">
        <v>1500</v>
      </c>
      <c r="B746">
        <v>2017</v>
      </c>
      <c r="C746" t="s">
        <v>676</v>
      </c>
      <c r="D746" t="s">
        <v>883</v>
      </c>
      <c r="E746" t="str">
        <f>IF(VLOOKUP(C723,Resources!A:B,2,FALSE)=0,"",VLOOKUP(C723,Resources!A:B,2,FALSE))</f>
        <v/>
      </c>
      <c r="F746" s="1" t="str">
        <f>IFERROR(IF(VLOOKUP(C746,Resources!A:K,11,FALSE)=0,"",VLOOKUP(C746,Resources!A:K,11,FALSE)),"")</f>
        <v/>
      </c>
    </row>
    <row r="747" spans="1:6" x14ac:dyDescent="0.2">
      <c r="A747" t="s">
        <v>1500</v>
      </c>
      <c r="B747">
        <v>2017</v>
      </c>
      <c r="C747" t="s">
        <v>83</v>
      </c>
      <c r="D747" t="s">
        <v>884</v>
      </c>
      <c r="E747" t="str">
        <f>IF(VLOOKUP(C724,Resources!A:B,2,FALSE)=0,"",VLOOKUP(C724,Resources!A:B,2,FALSE))</f>
        <v/>
      </c>
      <c r="F747" s="1" t="str">
        <f>IFERROR(IF(VLOOKUP(C747,Resources!A:K,11,FALSE)=0,"",VLOOKUP(C747,Resources!A:K,11,FALSE)),"")</f>
        <v/>
      </c>
    </row>
    <row r="748" spans="1:6" x14ac:dyDescent="0.2">
      <c r="A748" t="s">
        <v>1500</v>
      </c>
      <c r="B748">
        <v>2017</v>
      </c>
      <c r="C748" t="s">
        <v>84</v>
      </c>
      <c r="D748" t="s">
        <v>885</v>
      </c>
      <c r="E748" t="str">
        <f>IF(VLOOKUP(C725,Resources!A:B,2,FALSE)=0,"",VLOOKUP(C725,Resources!A:B,2,FALSE))</f>
        <v/>
      </c>
      <c r="F748" s="1" t="str">
        <f>IFERROR(IF(VLOOKUP(C748,Resources!A:K,11,FALSE)=0,"",VLOOKUP(C748,Resources!A:K,11,FALSE)),"")</f>
        <v/>
      </c>
    </row>
    <row r="749" spans="1:6" x14ac:dyDescent="0.2">
      <c r="A749" t="s">
        <v>1500</v>
      </c>
      <c r="B749">
        <v>2017</v>
      </c>
      <c r="C749" t="s">
        <v>85</v>
      </c>
      <c r="D749" t="s">
        <v>886</v>
      </c>
      <c r="E749" t="str">
        <f>IF(VLOOKUP(C726,Resources!A:B,2,FALSE)=0,"",VLOOKUP(C726,Resources!A:B,2,FALSE))</f>
        <v/>
      </c>
      <c r="F749" s="1" t="str">
        <f>IFERROR(IF(VLOOKUP(C749,Resources!A:K,11,FALSE)=0,"",VLOOKUP(C749,Resources!A:K,11,FALSE)),"")</f>
        <v/>
      </c>
    </row>
    <row r="750" spans="1:6" x14ac:dyDescent="0.2">
      <c r="A750" t="s">
        <v>1500</v>
      </c>
      <c r="B750">
        <v>2017</v>
      </c>
      <c r="C750" t="s">
        <v>86</v>
      </c>
      <c r="D750" t="s">
        <v>887</v>
      </c>
      <c r="E750" t="str">
        <f>IF(VLOOKUP(C727,Resources!A:B,2,FALSE)=0,"",VLOOKUP(C727,Resources!A:B,2,FALSE))</f>
        <v/>
      </c>
      <c r="F750" s="1" t="str">
        <f>IFERROR(IF(VLOOKUP(C750,Resources!A:K,11,FALSE)=0,"",VLOOKUP(C750,Resources!A:K,11,FALSE)),"")</f>
        <v/>
      </c>
    </row>
    <row r="751" spans="1:6" x14ac:dyDescent="0.2">
      <c r="A751" t="s">
        <v>1500</v>
      </c>
      <c r="B751">
        <v>2017</v>
      </c>
      <c r="C751" t="s">
        <v>87</v>
      </c>
      <c r="D751" t="s">
        <v>888</v>
      </c>
      <c r="E751" t="str">
        <f>IF(VLOOKUP(C728,Resources!A:B,2,FALSE)=0,"",VLOOKUP(C728,Resources!A:B,2,FALSE))</f>
        <v/>
      </c>
      <c r="F751" s="1" t="str">
        <f>IFERROR(IF(VLOOKUP(C751,Resources!A:K,11,FALSE)=0,"",VLOOKUP(C751,Resources!A:K,11,FALSE)),"")</f>
        <v/>
      </c>
    </row>
    <row r="752" spans="1:6" x14ac:dyDescent="0.2">
      <c r="A752" t="s">
        <v>1500</v>
      </c>
      <c r="B752">
        <v>2017</v>
      </c>
      <c r="C752" t="s">
        <v>1409</v>
      </c>
      <c r="D752" t="s">
        <v>2682</v>
      </c>
      <c r="E752" t="str">
        <f>IF(VLOOKUP(C729,Resources!A:B,2,FALSE)=0,"",VLOOKUP(C729,Resources!A:B,2,FALSE))</f>
        <v/>
      </c>
      <c r="F752" s="1" t="str">
        <f>IFERROR(IF(VLOOKUP(C752,Resources!A:K,11,FALSE)=0,"",VLOOKUP(C752,Resources!A:K,11,FALSE)),"")</f>
        <v/>
      </c>
    </row>
    <row r="753" spans="1:6" x14ac:dyDescent="0.2">
      <c r="A753" t="s">
        <v>1500</v>
      </c>
      <c r="B753">
        <v>2017</v>
      </c>
      <c r="C753" t="s">
        <v>88</v>
      </c>
      <c r="D753" t="s">
        <v>889</v>
      </c>
      <c r="E753" t="str">
        <f>IF(VLOOKUP(C730,Resources!A:B,2,FALSE)=0,"",VLOOKUP(C730,Resources!A:B,2,FALSE))</f>
        <v/>
      </c>
      <c r="F753" s="1" t="str">
        <f>IFERROR(IF(VLOOKUP(C753,Resources!A:K,11,FALSE)=0,"",VLOOKUP(C753,Resources!A:K,11,FALSE)),"")</f>
        <v>Y</v>
      </c>
    </row>
    <row r="754" spans="1:6" x14ac:dyDescent="0.2">
      <c r="A754" t="s">
        <v>1500</v>
      </c>
      <c r="B754">
        <v>2017</v>
      </c>
      <c r="C754" t="s">
        <v>89</v>
      </c>
      <c r="D754" t="s">
        <v>890</v>
      </c>
      <c r="E754" t="str">
        <f>IF(VLOOKUP(C731,Resources!A:B,2,FALSE)=0,"",VLOOKUP(C731,Resources!A:B,2,FALSE))</f>
        <v/>
      </c>
      <c r="F754" s="1" t="str">
        <f>IFERROR(IF(VLOOKUP(C754,Resources!A:K,11,FALSE)=0,"",VLOOKUP(C754,Resources!A:K,11,FALSE)),"")</f>
        <v/>
      </c>
    </row>
    <row r="755" spans="1:6" x14ac:dyDescent="0.2">
      <c r="A755" t="s">
        <v>1500</v>
      </c>
      <c r="B755">
        <v>2017</v>
      </c>
      <c r="C755" t="s">
        <v>90</v>
      </c>
      <c r="D755" t="s">
        <v>891</v>
      </c>
      <c r="E755" t="str">
        <f>IF(VLOOKUP(C732,Resources!A:B,2,FALSE)=0,"",VLOOKUP(C732,Resources!A:B,2,FALSE))</f>
        <v/>
      </c>
      <c r="F755" s="1" t="str">
        <f>IFERROR(IF(VLOOKUP(C755,Resources!A:K,11,FALSE)=0,"",VLOOKUP(C755,Resources!A:K,11,FALSE)),"")</f>
        <v/>
      </c>
    </row>
    <row r="756" spans="1:6" x14ac:dyDescent="0.2">
      <c r="A756" t="s">
        <v>1500</v>
      </c>
      <c r="B756">
        <v>2017</v>
      </c>
      <c r="C756" t="s">
        <v>677</v>
      </c>
      <c r="D756" t="s">
        <v>892</v>
      </c>
      <c r="E756" t="str">
        <f>IF(VLOOKUP(C733,Resources!A:B,2,FALSE)=0,"",VLOOKUP(C733,Resources!A:B,2,FALSE))</f>
        <v/>
      </c>
      <c r="F756" s="1" t="str">
        <f>IFERROR(IF(VLOOKUP(C756,Resources!A:K,11,FALSE)=0,"",VLOOKUP(C756,Resources!A:K,11,FALSE)),"")</f>
        <v/>
      </c>
    </row>
    <row r="757" spans="1:6" x14ac:dyDescent="0.2">
      <c r="A757" t="s">
        <v>1500</v>
      </c>
      <c r="B757">
        <v>2017</v>
      </c>
      <c r="C757" t="s">
        <v>92</v>
      </c>
      <c r="D757" t="s">
        <v>894</v>
      </c>
      <c r="E757" t="str">
        <f>IF(VLOOKUP(C734,Resources!A:B,2,FALSE)=0,"",VLOOKUP(C734,Resources!A:B,2,FALSE))</f>
        <v/>
      </c>
      <c r="F757" s="1" t="str">
        <f>IFERROR(IF(VLOOKUP(C757,Resources!A:K,11,FALSE)=0,"",VLOOKUP(C757,Resources!A:K,11,FALSE)),"")</f>
        <v/>
      </c>
    </row>
    <row r="758" spans="1:6" x14ac:dyDescent="0.2">
      <c r="A758" t="s">
        <v>1500</v>
      </c>
      <c r="B758">
        <v>2017</v>
      </c>
      <c r="C758" t="s">
        <v>1410</v>
      </c>
      <c r="D758" t="s">
        <v>2683</v>
      </c>
      <c r="E758" t="str">
        <f>IF(VLOOKUP(C735,Resources!A:B,2,FALSE)=0,"",VLOOKUP(C735,Resources!A:B,2,FALSE))</f>
        <v>http://www.sourcewatch.org/index.php/Chesapeake_Energy</v>
      </c>
      <c r="F758" s="1" t="str">
        <f>IFERROR(IF(VLOOKUP(C758,Resources!A:K,11,FALSE)=0,"",VLOOKUP(C758,Resources!A:K,11,FALSE)),"")</f>
        <v/>
      </c>
    </row>
    <row r="759" spans="1:6" x14ac:dyDescent="0.2">
      <c r="A759" t="s">
        <v>1500</v>
      </c>
      <c r="B759">
        <v>2017</v>
      </c>
      <c r="C759" t="s">
        <v>678</v>
      </c>
      <c r="D759" t="s">
        <v>895</v>
      </c>
      <c r="E759" t="str">
        <f>IF(VLOOKUP(C736,Resources!A:B,2,FALSE)=0,"",VLOOKUP(C736,Resources!A:B,2,FALSE))</f>
        <v>http://www.sourcewatch.org/index.php/Chevron</v>
      </c>
      <c r="F759" s="1" t="str">
        <f>IFERROR(IF(VLOOKUP(C759,Resources!A:K,11,FALSE)=0,"",VLOOKUP(C759,Resources!A:K,11,FALSE)),"")</f>
        <v/>
      </c>
    </row>
    <row r="760" spans="1:6" x14ac:dyDescent="0.2">
      <c r="A760" t="s">
        <v>1500</v>
      </c>
      <c r="B760">
        <v>2017</v>
      </c>
      <c r="C760" t="s">
        <v>93</v>
      </c>
      <c r="D760" t="s">
        <v>896</v>
      </c>
      <c r="E760" t="str">
        <f>IF(VLOOKUP(C737,Resources!A:B,2,FALSE)=0,"",VLOOKUP(C737,Resources!A:B,2,FALSE))</f>
        <v/>
      </c>
      <c r="F760" s="1" t="str">
        <f>IFERROR(IF(VLOOKUP(C760,Resources!A:K,11,FALSE)=0,"",VLOOKUP(C760,Resources!A:K,11,FALSE)),"")</f>
        <v/>
      </c>
    </row>
    <row r="761" spans="1:6" x14ac:dyDescent="0.2">
      <c r="A761" t="s">
        <v>1500</v>
      </c>
      <c r="B761">
        <v>2017</v>
      </c>
      <c r="C761" t="s">
        <v>1411</v>
      </c>
      <c r="D761" t="s">
        <v>2684</v>
      </c>
      <c r="E761" t="str">
        <f>IF(VLOOKUP(C738,Resources!A:B,2,FALSE)=0,"",VLOOKUP(C738,Resources!A:B,2,FALSE))</f>
        <v/>
      </c>
      <c r="F761" s="1" t="str">
        <f>IFERROR(IF(VLOOKUP(C761,Resources!A:K,11,FALSE)=0,"",VLOOKUP(C761,Resources!A:K,11,FALSE)),"")</f>
        <v/>
      </c>
    </row>
    <row r="762" spans="1:6" x14ac:dyDescent="0.2">
      <c r="A762" t="s">
        <v>1500</v>
      </c>
      <c r="B762">
        <v>2017</v>
      </c>
      <c r="C762" t="s">
        <v>94</v>
      </c>
      <c r="D762" t="s">
        <v>897</v>
      </c>
      <c r="E762" t="str">
        <f>IF(VLOOKUP(C739,Resources!A:B,2,FALSE)=0,"",VLOOKUP(C739,Resources!A:B,2,FALSE))</f>
        <v/>
      </c>
      <c r="F762" s="1" t="str">
        <f>IFERROR(IF(VLOOKUP(C762,Resources!A:K,11,FALSE)=0,"",VLOOKUP(C762,Resources!A:K,11,FALSE)),"")</f>
        <v/>
      </c>
    </row>
    <row r="763" spans="1:6" x14ac:dyDescent="0.2">
      <c r="A763" t="s">
        <v>1500</v>
      </c>
      <c r="B763">
        <v>2017</v>
      </c>
      <c r="C763" t="s">
        <v>96</v>
      </c>
      <c r="D763" t="s">
        <v>899</v>
      </c>
      <c r="E763" t="str">
        <f>IF(VLOOKUP(C740,Resources!A:B,2,FALSE)=0,"",VLOOKUP(C740,Resources!A:B,2,FALSE))</f>
        <v/>
      </c>
      <c r="F763" s="1" t="str">
        <f>IFERROR(IF(VLOOKUP(C763,Resources!A:K,11,FALSE)=0,"",VLOOKUP(C763,Resources!A:K,11,FALSE)),"")</f>
        <v/>
      </c>
    </row>
    <row r="764" spans="1:6" x14ac:dyDescent="0.2">
      <c r="A764" t="s">
        <v>1500</v>
      </c>
      <c r="B764">
        <v>2017</v>
      </c>
      <c r="C764" t="s">
        <v>1412</v>
      </c>
      <c r="D764" t="s">
        <v>2685</v>
      </c>
      <c r="E764" t="str">
        <f>IF(VLOOKUP(C741,Resources!A:B,2,FALSE)=0,"",VLOOKUP(C741,Resources!A:B,2,FALSE))</f>
        <v/>
      </c>
      <c r="F764" s="1" t="str">
        <f>IFERROR(IF(VLOOKUP(C764,Resources!A:K,11,FALSE)=0,"",VLOOKUP(C764,Resources!A:K,11,FALSE)),"")</f>
        <v/>
      </c>
    </row>
    <row r="765" spans="1:6" x14ac:dyDescent="0.2">
      <c r="A765" t="s">
        <v>1500</v>
      </c>
      <c r="B765">
        <v>2017</v>
      </c>
      <c r="C765" t="s">
        <v>100</v>
      </c>
      <c r="D765" t="s">
        <v>903</v>
      </c>
      <c r="E765" t="str">
        <f>IF(VLOOKUP(C742,Resources!A:B,2,FALSE)=0,"",VLOOKUP(C742,Resources!A:B,2,FALSE))</f>
        <v/>
      </c>
      <c r="F765" s="1" t="str">
        <f>IFERROR(IF(VLOOKUP(C765,Resources!A:K,11,FALSE)=0,"",VLOOKUP(C765,Resources!A:K,11,FALSE)),"")</f>
        <v/>
      </c>
    </row>
    <row r="766" spans="1:6" x14ac:dyDescent="0.2">
      <c r="A766" t="s">
        <v>1500</v>
      </c>
      <c r="B766">
        <v>2017</v>
      </c>
      <c r="C766" t="s">
        <v>101</v>
      </c>
      <c r="D766" t="s">
        <v>904</v>
      </c>
      <c r="E766" t="str">
        <f>IF(VLOOKUP(C743,Resources!A:B,2,FALSE)=0,"",VLOOKUP(C743,Resources!A:B,2,FALSE))</f>
        <v/>
      </c>
      <c r="F766" s="1" t="str">
        <f>IFERROR(IF(VLOOKUP(C766,Resources!A:K,11,FALSE)=0,"",VLOOKUP(C766,Resources!A:K,11,FALSE)),"")</f>
        <v/>
      </c>
    </row>
    <row r="767" spans="1:6" x14ac:dyDescent="0.2">
      <c r="A767" t="s">
        <v>1500</v>
      </c>
      <c r="B767">
        <v>2017</v>
      </c>
      <c r="C767" t="s">
        <v>102</v>
      </c>
      <c r="D767" t="s">
        <v>905</v>
      </c>
      <c r="E767" t="str">
        <f>IF(VLOOKUP(C744,Resources!A:B,2,FALSE)=0,"",VLOOKUP(C744,Resources!A:B,2,FALSE))</f>
        <v/>
      </c>
      <c r="F767" s="1" t="str">
        <f>IFERROR(IF(VLOOKUP(C767,Resources!A:K,11,FALSE)=0,"",VLOOKUP(C767,Resources!A:K,11,FALSE)),"")</f>
        <v/>
      </c>
    </row>
    <row r="768" spans="1:6" x14ac:dyDescent="0.2">
      <c r="A768" t="s">
        <v>1500</v>
      </c>
      <c r="B768">
        <v>2017</v>
      </c>
      <c r="C768" t="s">
        <v>103</v>
      </c>
      <c r="D768" t="s">
        <v>906</v>
      </c>
      <c r="E768" t="str">
        <f>IF(VLOOKUP(C745,Resources!A:B,2,FALSE)=0,"",VLOOKUP(C745,Resources!A:B,2,FALSE))</f>
        <v/>
      </c>
      <c r="F768" s="1" t="str">
        <f>IFERROR(IF(VLOOKUP(C768,Resources!A:K,11,FALSE)=0,"",VLOOKUP(C768,Resources!A:K,11,FALSE)),"")</f>
        <v/>
      </c>
    </row>
    <row r="769" spans="1:6" x14ac:dyDescent="0.2">
      <c r="A769" t="s">
        <v>1500</v>
      </c>
      <c r="B769">
        <v>2017</v>
      </c>
      <c r="C769" t="s">
        <v>104</v>
      </c>
      <c r="D769" t="s">
        <v>907</v>
      </c>
      <c r="E769" t="str">
        <f>IF(VLOOKUP(C746,Resources!A:B,2,FALSE)=0,"",VLOOKUP(C746,Resources!A:B,2,FALSE))</f>
        <v/>
      </c>
      <c r="F769" s="1" t="str">
        <f>IFERROR(IF(VLOOKUP(C769,Resources!A:K,11,FALSE)=0,"",VLOOKUP(C769,Resources!A:K,11,FALSE)),"")</f>
        <v>Y</v>
      </c>
    </row>
    <row r="770" spans="1:6" x14ac:dyDescent="0.2">
      <c r="A770" t="s">
        <v>1500</v>
      </c>
      <c r="B770">
        <v>2017</v>
      </c>
      <c r="C770" t="s">
        <v>680</v>
      </c>
      <c r="D770" t="s">
        <v>910</v>
      </c>
      <c r="E770" t="str">
        <f>IF(VLOOKUP(C747,Resources!A:B,2,FALSE)=0,"",VLOOKUP(C747,Resources!A:B,2,FALSE))</f>
        <v/>
      </c>
      <c r="F770" s="1" t="str">
        <f>IFERROR(IF(VLOOKUP(C770,Resources!A:K,11,FALSE)=0,"",VLOOKUP(C770,Resources!A:K,11,FALSE)),"")</f>
        <v>Y</v>
      </c>
    </row>
    <row r="771" spans="1:6" x14ac:dyDescent="0.2">
      <c r="A771" t="s">
        <v>1500</v>
      </c>
      <c r="B771">
        <v>2017</v>
      </c>
      <c r="C771" t="s">
        <v>681</v>
      </c>
      <c r="D771" t="s">
        <v>911</v>
      </c>
      <c r="E771" t="str">
        <f>IF(VLOOKUP(C748,Resources!A:B,2,FALSE)=0,"",VLOOKUP(C748,Resources!A:B,2,FALSE))</f>
        <v/>
      </c>
      <c r="F771" s="1" t="str">
        <f>IFERROR(IF(VLOOKUP(C771,Resources!A:K,11,FALSE)=0,"",VLOOKUP(C771,Resources!A:K,11,FALSE)),"")</f>
        <v/>
      </c>
    </row>
    <row r="772" spans="1:6" x14ac:dyDescent="0.2">
      <c r="A772" t="s">
        <v>1500</v>
      </c>
      <c r="B772">
        <v>2017</v>
      </c>
      <c r="C772" t="s">
        <v>106</v>
      </c>
      <c r="D772" t="s">
        <v>912</v>
      </c>
      <c r="E772" t="str">
        <f>IF(VLOOKUP(C749,Resources!A:B,2,FALSE)=0,"",VLOOKUP(C749,Resources!A:B,2,FALSE))</f>
        <v/>
      </c>
      <c r="F772" s="1" t="str">
        <f>IFERROR(IF(VLOOKUP(C772,Resources!A:K,11,FALSE)=0,"",VLOOKUP(C772,Resources!A:K,11,FALSE)),"")</f>
        <v/>
      </c>
    </row>
    <row r="773" spans="1:6" x14ac:dyDescent="0.2">
      <c r="A773" t="s">
        <v>1500</v>
      </c>
      <c r="B773">
        <v>2017</v>
      </c>
      <c r="C773" t="s">
        <v>107</v>
      </c>
      <c r="D773" t="s">
        <v>913</v>
      </c>
      <c r="E773" t="str">
        <f>IF(VLOOKUP(C750,Resources!A:B,2,FALSE)=0,"",VLOOKUP(C750,Resources!A:B,2,FALSE))</f>
        <v/>
      </c>
      <c r="F773" s="1" t="str">
        <f>IFERROR(IF(VLOOKUP(C773,Resources!A:K,11,FALSE)=0,"",VLOOKUP(C773,Resources!A:K,11,FALSE)),"")</f>
        <v/>
      </c>
    </row>
    <row r="774" spans="1:6" x14ac:dyDescent="0.2">
      <c r="A774" t="s">
        <v>1500</v>
      </c>
      <c r="B774">
        <v>2017</v>
      </c>
      <c r="C774" t="s">
        <v>109</v>
      </c>
      <c r="D774" t="s">
        <v>915</v>
      </c>
      <c r="E774" t="str">
        <f>IF(VLOOKUP(C751,Resources!A:B,2,FALSE)=0,"",VLOOKUP(C751,Resources!A:B,2,FALSE))</f>
        <v/>
      </c>
      <c r="F774" s="1" t="str">
        <f>IFERROR(IF(VLOOKUP(C774,Resources!A:K,11,FALSE)=0,"",VLOOKUP(C774,Resources!A:K,11,FALSE)),"")</f>
        <v/>
      </c>
    </row>
    <row r="775" spans="1:6" x14ac:dyDescent="0.2">
      <c r="A775" t="s">
        <v>1500</v>
      </c>
      <c r="B775">
        <v>2017</v>
      </c>
      <c r="C775" t="s">
        <v>682</v>
      </c>
      <c r="D775" t="s">
        <v>916</v>
      </c>
      <c r="E775" t="str">
        <f>IF(VLOOKUP(C752,Resources!A:B,2,FALSE)=0,"",VLOOKUP(C752,Resources!A:B,2,FALSE))</f>
        <v/>
      </c>
      <c r="F775" s="1" t="str">
        <f>IFERROR(IF(VLOOKUP(C775,Resources!A:K,11,FALSE)=0,"",VLOOKUP(C775,Resources!A:K,11,FALSE)),"")</f>
        <v/>
      </c>
    </row>
    <row r="776" spans="1:6" x14ac:dyDescent="0.2">
      <c r="A776" t="s">
        <v>1500</v>
      </c>
      <c r="B776">
        <v>2017</v>
      </c>
      <c r="C776" t="s">
        <v>110</v>
      </c>
      <c r="D776" t="s">
        <v>917</v>
      </c>
      <c r="E776" t="str">
        <f>IF(VLOOKUP(C753,Resources!A:B,2,FALSE)=0,"",VLOOKUP(C753,Resources!A:B,2,FALSE))</f>
        <v>http://www.sourcewatch.org/index.php/ConocoPhillips</v>
      </c>
      <c r="F776" s="1" t="str">
        <f>IFERROR(IF(VLOOKUP(C776,Resources!A:K,11,FALSE)=0,"",VLOOKUP(C776,Resources!A:K,11,FALSE)),"")</f>
        <v>Y</v>
      </c>
    </row>
    <row r="777" spans="1:6" x14ac:dyDescent="0.2">
      <c r="A777" t="s">
        <v>1500</v>
      </c>
      <c r="B777">
        <v>2017</v>
      </c>
      <c r="C777" t="s">
        <v>683</v>
      </c>
      <c r="D777" t="s">
        <v>918</v>
      </c>
      <c r="E777" t="str">
        <f>IF(VLOOKUP(C754,Resources!A:B,2,FALSE)=0,"",VLOOKUP(C754,Resources!A:B,2,FALSE))</f>
        <v/>
      </c>
      <c r="F777" s="1" t="str">
        <f>IFERROR(IF(VLOOKUP(C777,Resources!A:K,11,FALSE)=0,"",VLOOKUP(C777,Resources!A:K,11,FALSE)),"")</f>
        <v/>
      </c>
    </row>
    <row r="778" spans="1:6" x14ac:dyDescent="0.2">
      <c r="A778" t="s">
        <v>1500</v>
      </c>
      <c r="B778">
        <v>2017</v>
      </c>
      <c r="C778" t="s">
        <v>111</v>
      </c>
      <c r="D778" t="s">
        <v>919</v>
      </c>
      <c r="E778" t="str">
        <f>IF(VLOOKUP(C755,Resources!A:B,2,FALSE)=0,"",VLOOKUP(C755,Resources!A:B,2,FALSE))</f>
        <v/>
      </c>
      <c r="F778" s="1" t="str">
        <f>IFERROR(IF(VLOOKUP(C778,Resources!A:K,11,FALSE)=0,"",VLOOKUP(C778,Resources!A:K,11,FALSE)),"")</f>
        <v/>
      </c>
    </row>
    <row r="779" spans="1:6" x14ac:dyDescent="0.2">
      <c r="A779" t="s">
        <v>1500</v>
      </c>
      <c r="B779">
        <v>2017</v>
      </c>
      <c r="C779" t="s">
        <v>112</v>
      </c>
      <c r="D779" t="s">
        <v>920</v>
      </c>
      <c r="E779" t="str">
        <f>IF(VLOOKUP(C756,Resources!A:B,2,FALSE)=0,"",VLOOKUP(C756,Resources!A:B,2,FALSE))</f>
        <v/>
      </c>
      <c r="F779" s="1" t="str">
        <f>IFERROR(IF(VLOOKUP(C779,Resources!A:K,11,FALSE)=0,"",VLOOKUP(C779,Resources!A:K,11,FALSE)),"")</f>
        <v/>
      </c>
    </row>
    <row r="780" spans="1:6" x14ac:dyDescent="0.2">
      <c r="A780" t="s">
        <v>1500</v>
      </c>
      <c r="B780">
        <v>2017</v>
      </c>
      <c r="C780" t="s">
        <v>1413</v>
      </c>
      <c r="D780" t="s">
        <v>2686</v>
      </c>
      <c r="E780" t="str">
        <f>IF(VLOOKUP(C757,Resources!A:B,2,FALSE)=0,"",VLOOKUP(C757,Resources!A:B,2,FALSE))</f>
        <v/>
      </c>
      <c r="F780" s="1" t="str">
        <f>IFERROR(IF(VLOOKUP(C780,Resources!A:K,11,FALSE)=0,"",VLOOKUP(C780,Resources!A:K,11,FALSE)),"")</f>
        <v/>
      </c>
    </row>
    <row r="781" spans="1:6" x14ac:dyDescent="0.2">
      <c r="A781" t="s">
        <v>1500</v>
      </c>
      <c r="B781">
        <v>2017</v>
      </c>
      <c r="C781" t="s">
        <v>114</v>
      </c>
      <c r="D781" t="s">
        <v>922</v>
      </c>
      <c r="E781" t="str">
        <f>IF(VLOOKUP(C758,Resources!A:B,2,FALSE)=0,"",VLOOKUP(C758,Resources!A:B,2,FALSE))</f>
        <v/>
      </c>
      <c r="F781" s="1" t="str">
        <f>IFERROR(IF(VLOOKUP(C781,Resources!A:K,11,FALSE)=0,"",VLOOKUP(C781,Resources!A:K,11,FALSE)),"")</f>
        <v/>
      </c>
    </row>
    <row r="782" spans="1:6" x14ac:dyDescent="0.2">
      <c r="A782" t="s">
        <v>1500</v>
      </c>
      <c r="B782">
        <v>2017</v>
      </c>
      <c r="C782" t="s">
        <v>113</v>
      </c>
      <c r="D782" t="s">
        <v>2687</v>
      </c>
      <c r="E782" t="str">
        <f>IF(VLOOKUP(C759,Resources!A:B,2,FALSE)=0,"",VLOOKUP(C759,Resources!A:B,2,FALSE))</f>
        <v/>
      </c>
      <c r="F782" s="1" t="str">
        <f>IFERROR(IF(VLOOKUP(C782,Resources!A:K,11,FALSE)=0,"",VLOOKUP(C782,Resources!A:K,11,FALSE)),"")</f>
        <v/>
      </c>
    </row>
    <row r="783" spans="1:6" x14ac:dyDescent="0.2">
      <c r="A783" t="s">
        <v>1500</v>
      </c>
      <c r="B783">
        <v>2017</v>
      </c>
      <c r="C783" t="s">
        <v>115</v>
      </c>
      <c r="D783" t="s">
        <v>923</v>
      </c>
      <c r="E783" t="str">
        <f>IF(VLOOKUP(C760,Resources!A:B,2,FALSE)=0,"",VLOOKUP(C760,Resources!A:B,2,FALSE))</f>
        <v/>
      </c>
      <c r="F783" s="1" t="str">
        <f>IFERROR(IF(VLOOKUP(C783,Resources!A:K,11,FALSE)=0,"",VLOOKUP(C783,Resources!A:K,11,FALSE)),"")</f>
        <v/>
      </c>
    </row>
    <row r="784" spans="1:6" x14ac:dyDescent="0.2">
      <c r="A784" t="s">
        <v>1500</v>
      </c>
      <c r="B784">
        <v>2017</v>
      </c>
      <c r="C784" t="s">
        <v>116</v>
      </c>
      <c r="D784" t="s">
        <v>924</v>
      </c>
      <c r="E784" t="str">
        <f>IF(VLOOKUP(C761,Resources!A:B,2,FALSE)=0,"",VLOOKUP(C761,Resources!A:B,2,FALSE))</f>
        <v/>
      </c>
      <c r="F784" s="1" t="str">
        <f>IFERROR(IF(VLOOKUP(C784,Resources!A:K,11,FALSE)=0,"",VLOOKUP(C784,Resources!A:K,11,FALSE)),"")</f>
        <v/>
      </c>
    </row>
    <row r="785" spans="1:6" x14ac:dyDescent="0.2">
      <c r="A785" t="s">
        <v>1500</v>
      </c>
      <c r="B785">
        <v>2017</v>
      </c>
      <c r="C785" t="s">
        <v>117</v>
      </c>
      <c r="D785" t="s">
        <v>925</v>
      </c>
      <c r="E785" t="str">
        <f>IF(VLOOKUP(C762,Resources!A:B,2,FALSE)=0,"",VLOOKUP(C762,Resources!A:B,2,FALSE))</f>
        <v/>
      </c>
      <c r="F785" s="1" t="str">
        <f>IFERROR(IF(VLOOKUP(C785,Resources!A:K,11,FALSE)=0,"",VLOOKUP(C785,Resources!A:K,11,FALSE)),"")</f>
        <v/>
      </c>
    </row>
    <row r="786" spans="1:6" x14ac:dyDescent="0.2">
      <c r="A786" t="s">
        <v>1500</v>
      </c>
      <c r="B786">
        <v>2017</v>
      </c>
      <c r="C786" t="s">
        <v>118</v>
      </c>
      <c r="D786" t="s">
        <v>926</v>
      </c>
      <c r="E786" t="str">
        <f>IF(VLOOKUP(C763,Resources!A:B,2,FALSE)=0,"",VLOOKUP(C763,Resources!A:B,2,FALSE))</f>
        <v/>
      </c>
      <c r="F786" s="1" t="str">
        <f>IFERROR(IF(VLOOKUP(C786,Resources!A:K,11,FALSE)=0,"",VLOOKUP(C786,Resources!A:K,11,FALSE)),"")</f>
        <v/>
      </c>
    </row>
    <row r="787" spans="1:6" x14ac:dyDescent="0.2">
      <c r="A787" t="s">
        <v>1500</v>
      </c>
      <c r="B787">
        <v>2017</v>
      </c>
      <c r="C787" t="s">
        <v>119</v>
      </c>
      <c r="D787" t="s">
        <v>927</v>
      </c>
      <c r="E787" t="str">
        <f>IF(VLOOKUP(C764,Resources!A:B,2,FALSE)=0,"",VLOOKUP(C764,Resources!A:B,2,FALSE))</f>
        <v/>
      </c>
      <c r="F787" s="1" t="str">
        <f>IFERROR(IF(VLOOKUP(C787,Resources!A:K,11,FALSE)=0,"",VLOOKUP(C787,Resources!A:K,11,FALSE)),"")</f>
        <v/>
      </c>
    </row>
    <row r="788" spans="1:6" x14ac:dyDescent="0.2">
      <c r="A788" t="s">
        <v>1500</v>
      </c>
      <c r="B788">
        <v>2017</v>
      </c>
      <c r="C788" t="s">
        <v>120</v>
      </c>
      <c r="D788" t="s">
        <v>928</v>
      </c>
      <c r="E788" t="str">
        <f>IF(VLOOKUP(C765,Resources!A:B,2,FALSE)=0,"",VLOOKUP(C765,Resources!A:B,2,FALSE))</f>
        <v/>
      </c>
      <c r="F788" s="1" t="str">
        <f>IFERROR(IF(VLOOKUP(C788,Resources!A:K,11,FALSE)=0,"",VLOOKUP(C788,Resources!A:K,11,FALSE)),"")</f>
        <v/>
      </c>
    </row>
    <row r="789" spans="1:6" x14ac:dyDescent="0.2">
      <c r="A789" t="s">
        <v>1500</v>
      </c>
      <c r="B789">
        <v>2017</v>
      </c>
      <c r="C789" t="s">
        <v>1414</v>
      </c>
      <c r="D789" t="s">
        <v>2426</v>
      </c>
      <c r="E789" t="str">
        <f>IF(VLOOKUP(C766,Resources!A:B,2,FALSE)=0,"",VLOOKUP(C766,Resources!A:B,2,FALSE))</f>
        <v/>
      </c>
      <c r="F789" s="1" t="str">
        <f>IFERROR(IF(VLOOKUP(C789,Resources!A:K,11,FALSE)=0,"",VLOOKUP(C789,Resources!A:K,11,FALSE)),"")</f>
        <v/>
      </c>
    </row>
    <row r="790" spans="1:6" x14ac:dyDescent="0.2">
      <c r="A790" t="s">
        <v>1500</v>
      </c>
      <c r="B790">
        <v>2017</v>
      </c>
      <c r="C790" t="s">
        <v>684</v>
      </c>
      <c r="D790" t="s">
        <v>930</v>
      </c>
      <c r="E790" t="str">
        <f>IF(VLOOKUP(C767,Resources!A:B,2,FALSE)=0,"",VLOOKUP(C767,Resources!A:B,2,FALSE))</f>
        <v/>
      </c>
      <c r="F790" s="1" t="str">
        <f>IFERROR(IF(VLOOKUP(C790,Resources!A:K,11,FALSE)=0,"",VLOOKUP(C790,Resources!A:K,11,FALSE)),"")</f>
        <v/>
      </c>
    </row>
    <row r="791" spans="1:6" x14ac:dyDescent="0.2">
      <c r="A791" t="s">
        <v>1500</v>
      </c>
      <c r="B791">
        <v>2017</v>
      </c>
      <c r="C791" t="s">
        <v>685</v>
      </c>
      <c r="D791" t="s">
        <v>932</v>
      </c>
      <c r="E791" t="str">
        <f>IF(VLOOKUP(C768,Resources!A:B,2,FALSE)=0,"",VLOOKUP(C768,Resources!A:B,2,FALSE))</f>
        <v/>
      </c>
      <c r="F791" s="1" t="str">
        <f>IFERROR(IF(VLOOKUP(C791,Resources!A:K,11,FALSE)=0,"",VLOOKUP(C791,Resources!A:K,11,FALSE)),"")</f>
        <v/>
      </c>
    </row>
    <row r="792" spans="1:6" x14ac:dyDescent="0.2">
      <c r="A792" t="s">
        <v>1500</v>
      </c>
      <c r="B792">
        <v>2017</v>
      </c>
      <c r="C792" t="s">
        <v>122</v>
      </c>
      <c r="D792" t="s">
        <v>931</v>
      </c>
      <c r="E792" t="str">
        <f>IF(VLOOKUP(C769,Resources!A:B,2,FALSE)=0,"",VLOOKUP(C769,Resources!A:B,2,FALSE))</f>
        <v>http://www.sourcewatch.org/index.php/Devon_Energy</v>
      </c>
      <c r="F792" s="1" t="str">
        <f>IFERROR(IF(VLOOKUP(C792,Resources!A:K,11,FALSE)=0,"",VLOOKUP(C792,Resources!A:K,11,FALSE)),"")</f>
        <v/>
      </c>
    </row>
    <row r="793" spans="1:6" x14ac:dyDescent="0.2">
      <c r="A793" t="s">
        <v>1500</v>
      </c>
      <c r="B793">
        <v>2017</v>
      </c>
      <c r="C793" t="s">
        <v>123</v>
      </c>
      <c r="D793" t="s">
        <v>933</v>
      </c>
      <c r="E793" t="str">
        <f>IF(VLOOKUP(C770,Resources!A:B,2,FALSE)=0,"",VLOOKUP(C770,Resources!A:B,2,FALSE))</f>
        <v>http://www.sourcewatch.org/index.php/Diamond_Offshore_Drilling</v>
      </c>
      <c r="F793" s="1" t="str">
        <f>IFERROR(IF(VLOOKUP(C793,Resources!A:K,11,FALSE)=0,"",VLOOKUP(C793,Resources!A:K,11,FALSE)),"")</f>
        <v/>
      </c>
    </row>
    <row r="794" spans="1:6" x14ac:dyDescent="0.2">
      <c r="A794" t="s">
        <v>1500</v>
      </c>
      <c r="B794">
        <v>2017</v>
      </c>
      <c r="C794" t="s">
        <v>1415</v>
      </c>
      <c r="D794" t="s">
        <v>2688</v>
      </c>
      <c r="E794" t="str">
        <f>IF(VLOOKUP(C771,Resources!A:B,2,FALSE)=0,"",VLOOKUP(C771,Resources!A:B,2,FALSE))</f>
        <v/>
      </c>
      <c r="F794" s="1" t="str">
        <f>IFERROR(IF(VLOOKUP(C794,Resources!A:K,11,FALSE)=0,"",VLOOKUP(C794,Resources!A:K,11,FALSE)),"")</f>
        <v/>
      </c>
    </row>
    <row r="795" spans="1:6" x14ac:dyDescent="0.2">
      <c r="A795" t="s">
        <v>1500</v>
      </c>
      <c r="B795">
        <v>2017</v>
      </c>
      <c r="C795" t="s">
        <v>125</v>
      </c>
      <c r="D795" t="s">
        <v>934</v>
      </c>
      <c r="E795" t="str">
        <f>IF(VLOOKUP(C772,Resources!A:B,2,FALSE)=0,"",VLOOKUP(C772,Resources!A:B,2,FALSE))</f>
        <v/>
      </c>
      <c r="F795" s="1" t="str">
        <f>IFERROR(IF(VLOOKUP(C795,Resources!A:K,11,FALSE)=0,"",VLOOKUP(C795,Resources!A:K,11,FALSE)),"")</f>
        <v>Y</v>
      </c>
    </row>
    <row r="796" spans="1:6" x14ac:dyDescent="0.2">
      <c r="A796" t="s">
        <v>1500</v>
      </c>
      <c r="B796">
        <v>2017</v>
      </c>
      <c r="C796" t="s">
        <v>126</v>
      </c>
      <c r="D796" t="s">
        <v>935</v>
      </c>
      <c r="E796" t="str">
        <f>IF(VLOOKUP(C773,Resources!A:B,2,FALSE)=0,"",VLOOKUP(C773,Resources!A:B,2,FALSE))</f>
        <v/>
      </c>
      <c r="F796" s="1" t="str">
        <f>IFERROR(IF(VLOOKUP(C796,Resources!A:K,11,FALSE)=0,"",VLOOKUP(C796,Resources!A:K,11,FALSE)),"")</f>
        <v>Y</v>
      </c>
    </row>
    <row r="797" spans="1:6" x14ac:dyDescent="0.2">
      <c r="A797" t="s">
        <v>1500</v>
      </c>
      <c r="B797">
        <v>2017</v>
      </c>
      <c r="C797" t="s">
        <v>127</v>
      </c>
      <c r="D797" t="s">
        <v>936</v>
      </c>
      <c r="E797" t="str">
        <f>IF(VLOOKUP(C774,Resources!A:B,2,FALSE)=0,"",VLOOKUP(C774,Resources!A:B,2,FALSE))</f>
        <v/>
      </c>
      <c r="F797" s="1" t="str">
        <f>IFERROR(IF(VLOOKUP(C797,Resources!A:K,11,FALSE)=0,"",VLOOKUP(C797,Resources!A:K,11,FALSE)),"")</f>
        <v/>
      </c>
    </row>
    <row r="798" spans="1:6" x14ac:dyDescent="0.2">
      <c r="A798" t="s">
        <v>1500</v>
      </c>
      <c r="B798">
        <v>2017</v>
      </c>
      <c r="C798" t="s">
        <v>128</v>
      </c>
      <c r="D798" t="s">
        <v>938</v>
      </c>
      <c r="E798" t="str">
        <f>IF(VLOOKUP(C775,Resources!A:B,2,FALSE)=0,"",VLOOKUP(C775,Resources!A:B,2,FALSE))</f>
        <v/>
      </c>
      <c r="F798" s="1" t="str">
        <f>IFERROR(IF(VLOOKUP(C798,Resources!A:K,11,FALSE)=0,"",VLOOKUP(C798,Resources!A:K,11,FALSE)),"")</f>
        <v/>
      </c>
    </row>
    <row r="799" spans="1:6" x14ac:dyDescent="0.2">
      <c r="A799" t="s">
        <v>1500</v>
      </c>
      <c r="B799">
        <v>2017</v>
      </c>
      <c r="C799" t="s">
        <v>1416</v>
      </c>
      <c r="D799" t="s">
        <v>941</v>
      </c>
      <c r="E799" t="str">
        <f>IF(VLOOKUP(C776,Resources!A:B,2,FALSE)=0,"",VLOOKUP(C776,Resources!A:B,2,FALSE))</f>
        <v>http://www.sourcewatch.org/index.php/Dow_Chemical_Company</v>
      </c>
      <c r="F799" s="1" t="str">
        <f>IFERROR(IF(VLOOKUP(C799,Resources!A:K,11,FALSE)=0,"",VLOOKUP(C799,Resources!A:K,11,FALSE)),"")</f>
        <v/>
      </c>
    </row>
    <row r="800" spans="1:6" x14ac:dyDescent="0.2">
      <c r="A800" t="s">
        <v>1500</v>
      </c>
      <c r="B800">
        <v>2017</v>
      </c>
      <c r="C800" t="s">
        <v>129</v>
      </c>
      <c r="D800" t="s">
        <v>939</v>
      </c>
      <c r="E800" t="str">
        <f>IF(VLOOKUP(C777,Resources!A:B,2,FALSE)=0,"",VLOOKUP(C777,Resources!A:B,2,FALSE))</f>
        <v/>
      </c>
      <c r="F800" s="1" t="str">
        <f>IFERROR(IF(VLOOKUP(C800,Resources!A:K,11,FALSE)=0,"",VLOOKUP(C800,Resources!A:K,11,FALSE)),"")</f>
        <v/>
      </c>
    </row>
    <row r="801" spans="1:6" x14ac:dyDescent="0.2">
      <c r="A801" t="s">
        <v>1500</v>
      </c>
      <c r="B801">
        <v>2017</v>
      </c>
      <c r="C801" t="s">
        <v>130</v>
      </c>
      <c r="D801" t="s">
        <v>940</v>
      </c>
      <c r="E801" t="str">
        <f>IF(VLOOKUP(C778,Resources!A:B,2,FALSE)=0,"",VLOOKUP(C778,Resources!A:B,2,FALSE))</f>
        <v/>
      </c>
      <c r="F801" s="1" t="str">
        <f>IFERROR(IF(VLOOKUP(C801,Resources!A:K,11,FALSE)=0,"",VLOOKUP(C801,Resources!A:K,11,FALSE)),"")</f>
        <v/>
      </c>
    </row>
    <row r="802" spans="1:6" x14ac:dyDescent="0.2">
      <c r="A802" t="s">
        <v>1500</v>
      </c>
      <c r="B802">
        <v>2017</v>
      </c>
      <c r="C802" t="s">
        <v>132</v>
      </c>
      <c r="D802" t="s">
        <v>942</v>
      </c>
      <c r="E802" t="str">
        <f>IF(VLOOKUP(C779,Resources!A:B,2,FALSE)=0,"",VLOOKUP(C779,Resources!A:B,2,FALSE))</f>
        <v/>
      </c>
      <c r="F802" s="1" t="str">
        <f>IFERROR(IF(VLOOKUP(C802,Resources!A:K,11,FALSE)=0,"",VLOOKUP(C802,Resources!A:K,11,FALSE)),"")</f>
        <v/>
      </c>
    </row>
    <row r="803" spans="1:6" x14ac:dyDescent="0.2">
      <c r="A803" t="s">
        <v>1500</v>
      </c>
      <c r="B803">
        <v>2017</v>
      </c>
      <c r="C803" t="s">
        <v>687</v>
      </c>
      <c r="D803" t="s">
        <v>943</v>
      </c>
      <c r="E803" t="str">
        <f>IF(VLOOKUP(C780,Resources!A:B,2,FALSE)=0,"",VLOOKUP(C780,Resources!A:B,2,FALSE))</f>
        <v/>
      </c>
      <c r="F803" s="1" t="str">
        <f>IFERROR(IF(VLOOKUP(C803,Resources!A:K,11,FALSE)=0,"",VLOOKUP(C803,Resources!A:K,11,FALSE)),"")</f>
        <v/>
      </c>
    </row>
    <row r="804" spans="1:6" x14ac:dyDescent="0.2">
      <c r="A804" t="s">
        <v>1500</v>
      </c>
      <c r="B804">
        <v>2017</v>
      </c>
      <c r="C804" t="s">
        <v>1417</v>
      </c>
      <c r="D804" t="s">
        <v>2689</v>
      </c>
      <c r="E804" t="str">
        <f>IF(VLOOKUP(C781,Resources!A:B,2,FALSE)=0,"",VLOOKUP(C781,Resources!A:B,2,FALSE))</f>
        <v/>
      </c>
      <c r="F804" s="1" t="str">
        <f>IFERROR(IF(VLOOKUP(C804,Resources!A:K,11,FALSE)=0,"",VLOOKUP(C804,Resources!A:K,11,FALSE)),"")</f>
        <v/>
      </c>
    </row>
    <row r="805" spans="1:6" x14ac:dyDescent="0.2">
      <c r="A805" t="s">
        <v>1500</v>
      </c>
      <c r="B805">
        <v>2017</v>
      </c>
      <c r="C805" t="s">
        <v>133</v>
      </c>
      <c r="D805" t="s">
        <v>944</v>
      </c>
      <c r="E805" t="str">
        <f>IF(VLOOKUP(C782,Resources!A:B,2,FALSE)=0,"",VLOOKUP(C782,Resources!A:B,2,FALSE))</f>
        <v/>
      </c>
      <c r="F805" s="1" t="str">
        <f>IFERROR(IF(VLOOKUP(C805,Resources!A:K,11,FALSE)=0,"",VLOOKUP(C805,Resources!A:K,11,FALSE)),"")</f>
        <v/>
      </c>
    </row>
    <row r="806" spans="1:6" x14ac:dyDescent="0.2">
      <c r="A806" t="s">
        <v>1500</v>
      </c>
      <c r="B806">
        <v>2017</v>
      </c>
      <c r="C806" t="s">
        <v>134</v>
      </c>
      <c r="D806" t="s">
        <v>945</v>
      </c>
      <c r="E806" t="str">
        <f>IF(VLOOKUP(C783,Resources!A:B,2,FALSE)=0,"",VLOOKUP(C783,Resources!A:B,2,FALSE))</f>
        <v/>
      </c>
      <c r="F806" s="1" t="str">
        <f>IFERROR(IF(VLOOKUP(C806,Resources!A:K,11,FALSE)=0,"",VLOOKUP(C806,Resources!A:K,11,FALSE)),"")</f>
        <v/>
      </c>
    </row>
    <row r="807" spans="1:6" x14ac:dyDescent="0.2">
      <c r="A807" t="s">
        <v>1500</v>
      </c>
      <c r="B807">
        <v>2017</v>
      </c>
      <c r="C807" t="s">
        <v>136</v>
      </c>
      <c r="D807" t="s">
        <v>947</v>
      </c>
      <c r="E807" t="str">
        <f>IF(VLOOKUP(C784,Resources!A:B,2,FALSE)=0,"",VLOOKUP(C784,Resources!A:B,2,FALSE))</f>
        <v/>
      </c>
      <c r="F807" s="1" t="str">
        <f>IFERROR(IF(VLOOKUP(C807,Resources!A:K,11,FALSE)=0,"",VLOOKUP(C807,Resources!A:K,11,FALSE)),"")</f>
        <v/>
      </c>
    </row>
    <row r="808" spans="1:6" x14ac:dyDescent="0.2">
      <c r="A808" t="s">
        <v>1500</v>
      </c>
      <c r="B808">
        <v>2017</v>
      </c>
      <c r="C808" t="s">
        <v>137</v>
      </c>
      <c r="D808" t="s">
        <v>948</v>
      </c>
      <c r="E808" t="str">
        <f>IF(VLOOKUP(C785,Resources!A:B,2,FALSE)=0,"",VLOOKUP(C785,Resources!A:B,2,FALSE))</f>
        <v/>
      </c>
      <c r="F808" s="1" t="str">
        <f>IFERROR(IF(VLOOKUP(C808,Resources!A:K,11,FALSE)=0,"",VLOOKUP(C808,Resources!A:K,11,FALSE)),"")</f>
        <v/>
      </c>
    </row>
    <row r="809" spans="1:6" x14ac:dyDescent="0.2">
      <c r="A809" t="s">
        <v>1500</v>
      </c>
      <c r="B809">
        <v>2017</v>
      </c>
      <c r="C809" t="s">
        <v>140</v>
      </c>
      <c r="D809" t="s">
        <v>951</v>
      </c>
      <c r="E809" t="str">
        <f>IF(VLOOKUP(C786,Resources!A:B,2,FALSE)=0,"",VLOOKUP(C786,Resources!A:B,2,FALSE))</f>
        <v/>
      </c>
      <c r="F809" s="1" t="str">
        <f>IFERROR(IF(VLOOKUP(C809,Resources!A:K,11,FALSE)=0,"",VLOOKUP(C809,Resources!A:K,11,FALSE)),"")</f>
        <v/>
      </c>
    </row>
    <row r="810" spans="1:6" x14ac:dyDescent="0.2">
      <c r="A810" t="s">
        <v>1500</v>
      </c>
      <c r="B810">
        <v>2017</v>
      </c>
      <c r="C810" t="s">
        <v>141</v>
      </c>
      <c r="D810" t="s">
        <v>952</v>
      </c>
      <c r="E810" t="str">
        <f>IF(VLOOKUP(C787,Resources!A:B,2,FALSE)=0,"",VLOOKUP(C787,Resources!A:B,2,FALSE))</f>
        <v/>
      </c>
      <c r="F810" s="1" t="str">
        <f>IFERROR(IF(VLOOKUP(C810,Resources!A:K,11,FALSE)=0,"",VLOOKUP(C810,Resources!A:K,11,FALSE)),"")</f>
        <v/>
      </c>
    </row>
    <row r="811" spans="1:6" x14ac:dyDescent="0.2">
      <c r="A811" t="s">
        <v>1500</v>
      </c>
      <c r="B811">
        <v>2017</v>
      </c>
      <c r="C811" t="s">
        <v>143</v>
      </c>
      <c r="D811" t="s">
        <v>954</v>
      </c>
      <c r="E811" t="str">
        <f>IF(VLOOKUP(C788,Resources!A:B,2,FALSE)=0,"",VLOOKUP(C788,Resources!A:B,2,FALSE))</f>
        <v/>
      </c>
      <c r="F811" s="1" t="str">
        <f>IFERROR(IF(VLOOKUP(C811,Resources!A:K,11,FALSE)=0,"",VLOOKUP(C811,Resources!A:K,11,FALSE)),"")</f>
        <v/>
      </c>
    </row>
    <row r="812" spans="1:6" x14ac:dyDescent="0.2">
      <c r="A812" t="s">
        <v>1500</v>
      </c>
      <c r="B812">
        <v>2017</v>
      </c>
      <c r="C812" t="s">
        <v>144</v>
      </c>
      <c r="D812" t="s">
        <v>955</v>
      </c>
      <c r="E812" t="str">
        <f>IF(VLOOKUP(C789,Resources!A:B,2,FALSE)=0,"",VLOOKUP(C789,Resources!A:B,2,FALSE))</f>
        <v/>
      </c>
      <c r="F812" s="1" t="str">
        <f>IFERROR(IF(VLOOKUP(C812,Resources!A:K,11,FALSE)=0,"",VLOOKUP(C812,Resources!A:K,11,FALSE)),"")</f>
        <v/>
      </c>
    </row>
    <row r="813" spans="1:6" x14ac:dyDescent="0.2">
      <c r="A813" t="s">
        <v>1500</v>
      </c>
      <c r="B813">
        <v>2017</v>
      </c>
      <c r="C813" t="s">
        <v>145</v>
      </c>
      <c r="D813" t="s">
        <v>956</v>
      </c>
      <c r="E813" t="str">
        <f>IF(VLOOKUP(C790,Resources!A:B,2,FALSE)=0,"",VLOOKUP(C790,Resources!A:B,2,FALSE))</f>
        <v/>
      </c>
      <c r="F813" s="1" t="str">
        <f>IFERROR(IF(VLOOKUP(C813,Resources!A:K,11,FALSE)=0,"",VLOOKUP(C813,Resources!A:K,11,FALSE)),"")</f>
        <v/>
      </c>
    </row>
    <row r="814" spans="1:6" x14ac:dyDescent="0.2">
      <c r="A814" t="s">
        <v>1500</v>
      </c>
      <c r="B814">
        <v>2017</v>
      </c>
      <c r="C814" t="s">
        <v>146</v>
      </c>
      <c r="D814" t="s">
        <v>957</v>
      </c>
      <c r="E814" t="str">
        <f>IF(VLOOKUP(C791,Resources!A:B,2,FALSE)=0,"",VLOOKUP(C791,Resources!A:B,2,FALSE))</f>
        <v/>
      </c>
      <c r="F814" s="1" t="str">
        <f>IFERROR(IF(VLOOKUP(C814,Resources!A:K,11,FALSE)=0,"",VLOOKUP(C814,Resources!A:K,11,FALSE)),"")</f>
        <v/>
      </c>
    </row>
    <row r="815" spans="1:6" x14ac:dyDescent="0.2">
      <c r="A815" t="s">
        <v>1500</v>
      </c>
      <c r="B815">
        <v>2017</v>
      </c>
      <c r="C815" t="s">
        <v>147</v>
      </c>
      <c r="D815" t="s">
        <v>958</v>
      </c>
      <c r="E815" t="str">
        <f>IF(VLOOKUP(C792,Resources!A:B,2,FALSE)=0,"",VLOOKUP(C792,Resources!A:B,2,FALSE))</f>
        <v/>
      </c>
      <c r="F815" s="1" t="str">
        <f>IFERROR(IF(VLOOKUP(C815,Resources!A:K,11,FALSE)=0,"",VLOOKUP(C815,Resources!A:K,11,FALSE)),"")</f>
        <v/>
      </c>
    </row>
    <row r="816" spans="1:6" x14ac:dyDescent="0.2">
      <c r="A816" t="s">
        <v>1500</v>
      </c>
      <c r="B816">
        <v>2017</v>
      </c>
      <c r="C816" t="s">
        <v>1418</v>
      </c>
      <c r="D816" t="s">
        <v>2690</v>
      </c>
      <c r="E816" t="str">
        <f>IF(VLOOKUP(C793,Resources!A:B,2,FALSE)=0,"",VLOOKUP(C793,Resources!A:B,2,FALSE))</f>
        <v/>
      </c>
      <c r="F816" s="1" t="str">
        <f>IFERROR(IF(VLOOKUP(C816,Resources!A:K,11,FALSE)=0,"",VLOOKUP(C816,Resources!A:K,11,FALSE)),"")</f>
        <v/>
      </c>
    </row>
    <row r="817" spans="1:6" x14ac:dyDescent="0.2">
      <c r="A817" t="s">
        <v>1500</v>
      </c>
      <c r="B817">
        <v>2017</v>
      </c>
      <c r="C817" t="s">
        <v>148</v>
      </c>
      <c r="D817" t="s">
        <v>959</v>
      </c>
      <c r="E817" t="str">
        <f>IF(VLOOKUP(C794,Resources!A:B,2,FALSE)=0,"",VLOOKUP(C794,Resources!A:B,2,FALSE))</f>
        <v/>
      </c>
      <c r="F817" s="1" t="str">
        <f>IFERROR(IF(VLOOKUP(C817,Resources!A:K,11,FALSE)=0,"",VLOOKUP(C817,Resources!A:K,11,FALSE)),"")</f>
        <v/>
      </c>
    </row>
    <row r="818" spans="1:6" x14ac:dyDescent="0.2">
      <c r="A818" t="s">
        <v>1500</v>
      </c>
      <c r="B818">
        <v>2017</v>
      </c>
      <c r="C818" t="s">
        <v>149</v>
      </c>
      <c r="D818" t="s">
        <v>960</v>
      </c>
      <c r="E818" t="str">
        <f>IF(VLOOKUP(C795,Resources!A:B,2,FALSE)=0,"",VLOOKUP(C795,Resources!A:B,2,FALSE))</f>
        <v>http://www.sourcewatch.org/index.php/Enbridge</v>
      </c>
      <c r="F818" s="1" t="str">
        <f>IFERROR(IF(VLOOKUP(C818,Resources!A:K,11,FALSE)=0,"",VLOOKUP(C818,Resources!A:K,11,FALSE)),"")</f>
        <v>Y</v>
      </c>
    </row>
    <row r="819" spans="1:6" x14ac:dyDescent="0.2">
      <c r="A819" t="s">
        <v>1500</v>
      </c>
      <c r="B819">
        <v>2017</v>
      </c>
      <c r="C819" t="s">
        <v>150</v>
      </c>
      <c r="D819" t="s">
        <v>961</v>
      </c>
      <c r="E819" t="str">
        <f>IF(VLOOKUP(C796,Resources!A:B,2,FALSE)=0,"",VLOOKUP(C796,Resources!A:B,2,FALSE))</f>
        <v>https://www.desmogblog.com/directory/vocabulary/9324</v>
      </c>
      <c r="F819" s="1" t="str">
        <f>IFERROR(IF(VLOOKUP(C819,Resources!A:K,11,FALSE)=0,"",VLOOKUP(C819,Resources!A:K,11,FALSE)),"")</f>
        <v/>
      </c>
    </row>
    <row r="820" spans="1:6" x14ac:dyDescent="0.2">
      <c r="A820" t="s">
        <v>1500</v>
      </c>
      <c r="B820">
        <v>2017</v>
      </c>
      <c r="C820" t="s">
        <v>151</v>
      </c>
      <c r="D820" t="s">
        <v>962</v>
      </c>
      <c r="E820" t="str">
        <f>IF(VLOOKUP(C797,Resources!A:B,2,FALSE)=0,"",VLOOKUP(C797,Resources!A:B,2,FALSE))</f>
        <v/>
      </c>
      <c r="F820" s="1" t="str">
        <f>IFERROR(IF(VLOOKUP(C820,Resources!A:K,11,FALSE)=0,"",VLOOKUP(C820,Resources!A:K,11,FALSE)),"")</f>
        <v/>
      </c>
    </row>
    <row r="821" spans="1:6" x14ac:dyDescent="0.2">
      <c r="A821" t="s">
        <v>1500</v>
      </c>
      <c r="B821">
        <v>2017</v>
      </c>
      <c r="C821" t="s">
        <v>1419</v>
      </c>
      <c r="D821" t="s">
        <v>2691</v>
      </c>
      <c r="E821" t="str">
        <f>IF(VLOOKUP(C798,Resources!A:B,2,FALSE)=0,"",VLOOKUP(C798,Resources!A:B,2,FALSE))</f>
        <v/>
      </c>
      <c r="F821" s="1" t="str">
        <f>IFERROR(IF(VLOOKUP(C821,Resources!A:K,11,FALSE)=0,"",VLOOKUP(C821,Resources!A:K,11,FALSE)),"")</f>
        <v/>
      </c>
    </row>
    <row r="822" spans="1:6" x14ac:dyDescent="0.2">
      <c r="A822" t="s">
        <v>1500</v>
      </c>
      <c r="B822">
        <v>2017</v>
      </c>
      <c r="C822" t="s">
        <v>153</v>
      </c>
      <c r="D822" t="s">
        <v>964</v>
      </c>
      <c r="E822" t="str">
        <f>IF(VLOOKUP(C799,Resources!A:B,2,FALSE)=0,"",VLOOKUP(C799,Resources!A:B,2,FALSE))</f>
        <v/>
      </c>
      <c r="F822" s="1" t="str">
        <f>IFERROR(IF(VLOOKUP(C822,Resources!A:K,11,FALSE)=0,"",VLOOKUP(C822,Resources!A:K,11,FALSE)),"")</f>
        <v/>
      </c>
    </row>
    <row r="823" spans="1:6" x14ac:dyDescent="0.2">
      <c r="A823" t="s">
        <v>1500</v>
      </c>
      <c r="B823">
        <v>2017</v>
      </c>
      <c r="C823" t="s">
        <v>1420</v>
      </c>
      <c r="D823" t="s">
        <v>2692</v>
      </c>
      <c r="E823" t="str">
        <f>IF(VLOOKUP(C800,Resources!A:B,2,FALSE)=0,"",VLOOKUP(C800,Resources!A:B,2,FALSE))</f>
        <v/>
      </c>
      <c r="F823" s="1" t="str">
        <f>IFERROR(IF(VLOOKUP(C823,Resources!A:K,11,FALSE)=0,"",VLOOKUP(C823,Resources!A:K,11,FALSE)),"")</f>
        <v/>
      </c>
    </row>
    <row r="824" spans="1:6" x14ac:dyDescent="0.2">
      <c r="A824" t="s">
        <v>1500</v>
      </c>
      <c r="B824">
        <v>2017</v>
      </c>
      <c r="C824" t="s">
        <v>1421</v>
      </c>
      <c r="D824" t="s">
        <v>2693</v>
      </c>
      <c r="E824" t="str">
        <f>IF(VLOOKUP(C801,Resources!A:B,2,FALSE)=0,"",VLOOKUP(C801,Resources!A:B,2,FALSE))</f>
        <v/>
      </c>
      <c r="F824" s="1" t="str">
        <f>IFERROR(IF(VLOOKUP(C824,Resources!A:K,11,FALSE)=0,"",VLOOKUP(C824,Resources!A:K,11,FALSE)),"")</f>
        <v/>
      </c>
    </row>
    <row r="825" spans="1:6" x14ac:dyDescent="0.2">
      <c r="A825" t="s">
        <v>1500</v>
      </c>
      <c r="B825">
        <v>2017</v>
      </c>
      <c r="C825" t="s">
        <v>154</v>
      </c>
      <c r="D825" t="s">
        <v>2694</v>
      </c>
      <c r="E825" t="str">
        <f>IF(VLOOKUP(C802,Resources!A:B,2,FALSE)=0,"",VLOOKUP(C802,Resources!A:B,2,FALSE))</f>
        <v/>
      </c>
      <c r="F825" s="1" t="str">
        <f>IFERROR(IF(VLOOKUP(C825,Resources!A:K,11,FALSE)=0,"",VLOOKUP(C825,Resources!A:K,11,FALSE)),"")</f>
        <v/>
      </c>
    </row>
    <row r="826" spans="1:6" x14ac:dyDescent="0.2">
      <c r="A826" t="s">
        <v>1500</v>
      </c>
      <c r="B826">
        <v>2017</v>
      </c>
      <c r="C826" t="s">
        <v>688</v>
      </c>
      <c r="D826" t="s">
        <v>966</v>
      </c>
      <c r="E826" t="str">
        <f>IF(VLOOKUP(C803,Resources!A:B,2,FALSE)=0,"",VLOOKUP(C803,Resources!A:B,2,FALSE))</f>
        <v/>
      </c>
      <c r="F826" s="1" t="str">
        <f>IFERROR(IF(VLOOKUP(C826,Resources!A:K,11,FALSE)=0,"",VLOOKUP(C826,Resources!A:K,11,FALSE)),"")</f>
        <v/>
      </c>
    </row>
    <row r="827" spans="1:6" x14ac:dyDescent="0.2">
      <c r="A827" t="s">
        <v>1500</v>
      </c>
      <c r="B827">
        <v>2017</v>
      </c>
      <c r="C827" t="s">
        <v>1422</v>
      </c>
      <c r="D827" t="s">
        <v>2535</v>
      </c>
      <c r="E827" t="str">
        <f>IF(VLOOKUP(C804,Resources!A:B,2,FALSE)=0,"",VLOOKUP(C804,Resources!A:B,2,FALSE))</f>
        <v/>
      </c>
      <c r="F827" s="1" t="str">
        <f>IFERROR(IF(VLOOKUP(C827,Resources!A:K,11,FALSE)=0,"",VLOOKUP(C827,Resources!A:K,11,FALSE)),"")</f>
        <v/>
      </c>
    </row>
    <row r="828" spans="1:6" x14ac:dyDescent="0.2">
      <c r="A828" t="s">
        <v>1500</v>
      </c>
      <c r="B828">
        <v>2017</v>
      </c>
      <c r="C828" t="s">
        <v>689</v>
      </c>
      <c r="D828" t="s">
        <v>967</v>
      </c>
      <c r="E828" t="str">
        <f>IF(VLOOKUP(C805,Resources!A:B,2,FALSE)=0,"",VLOOKUP(C805,Resources!A:B,2,FALSE))</f>
        <v/>
      </c>
      <c r="F828" s="1" t="str">
        <f>IFERROR(IF(VLOOKUP(C828,Resources!A:K,11,FALSE)=0,"",VLOOKUP(C828,Resources!A:K,11,FALSE)),"")</f>
        <v/>
      </c>
    </row>
    <row r="829" spans="1:6" x14ac:dyDescent="0.2">
      <c r="A829" t="s">
        <v>1500</v>
      </c>
      <c r="B829">
        <v>2017</v>
      </c>
      <c r="C829" t="s">
        <v>155</v>
      </c>
      <c r="D829" t="s">
        <v>968</v>
      </c>
      <c r="E829" t="str">
        <f>IF(VLOOKUP(C806,Resources!A:B,2,FALSE)=0,"",VLOOKUP(C806,Resources!A:B,2,FALSE))</f>
        <v/>
      </c>
      <c r="F829" s="1" t="str">
        <f>IFERROR(IF(VLOOKUP(C829,Resources!A:K,11,FALSE)=0,"",VLOOKUP(C829,Resources!A:K,11,FALSE)),"")</f>
        <v/>
      </c>
    </row>
    <row r="830" spans="1:6" x14ac:dyDescent="0.2">
      <c r="A830" t="s">
        <v>1500</v>
      </c>
      <c r="B830">
        <v>2017</v>
      </c>
      <c r="C830" t="s">
        <v>156</v>
      </c>
      <c r="D830" t="s">
        <v>969</v>
      </c>
      <c r="E830" t="str">
        <f>IF(VLOOKUP(C807,Resources!A:B,2,FALSE)=0,"",VLOOKUP(C807,Resources!A:B,2,FALSE))</f>
        <v/>
      </c>
      <c r="F830" s="1" t="str">
        <f>IFERROR(IF(VLOOKUP(C830,Resources!A:K,11,FALSE)=0,"",VLOOKUP(C830,Resources!A:K,11,FALSE)),"")</f>
        <v/>
      </c>
    </row>
    <row r="831" spans="1:6" x14ac:dyDescent="0.2">
      <c r="A831" t="s">
        <v>1500</v>
      </c>
      <c r="B831">
        <v>2017</v>
      </c>
      <c r="C831" t="s">
        <v>690</v>
      </c>
      <c r="D831" t="s">
        <v>1519</v>
      </c>
      <c r="E831" t="str">
        <f>IF(VLOOKUP(C808,Resources!A:B,2,FALSE)=0,"",VLOOKUP(C808,Resources!A:B,2,FALSE))</f>
        <v/>
      </c>
      <c r="F831" s="1" t="str">
        <f>IFERROR(IF(VLOOKUP(C831,Resources!A:K,11,FALSE)=0,"",VLOOKUP(C831,Resources!A:K,11,FALSE)),"")</f>
        <v/>
      </c>
    </row>
    <row r="832" spans="1:6" x14ac:dyDescent="0.2">
      <c r="A832" t="s">
        <v>1500</v>
      </c>
      <c r="B832">
        <v>2017</v>
      </c>
      <c r="C832" t="s">
        <v>158</v>
      </c>
      <c r="D832" t="s">
        <v>972</v>
      </c>
      <c r="E832" t="str">
        <f>IF(VLOOKUP(C809,Resources!A:B,2,FALSE)=0,"",VLOOKUP(C809,Resources!A:B,2,FALSE))</f>
        <v/>
      </c>
      <c r="F832" s="1" t="str">
        <f>IFERROR(IF(VLOOKUP(C832,Resources!A:K,11,FALSE)=0,"",VLOOKUP(C832,Resources!A:K,11,FALSE)),"")</f>
        <v/>
      </c>
    </row>
    <row r="833" spans="1:6" x14ac:dyDescent="0.2">
      <c r="A833" t="s">
        <v>1500</v>
      </c>
      <c r="B833">
        <v>2017</v>
      </c>
      <c r="C833" t="s">
        <v>159</v>
      </c>
      <c r="D833" t="s">
        <v>973</v>
      </c>
      <c r="E833" t="str">
        <f>IF(VLOOKUP(C810,Resources!A:B,2,FALSE)=0,"",VLOOKUP(C810,Resources!A:B,2,FALSE))</f>
        <v/>
      </c>
      <c r="F833" s="1" t="str">
        <f>IFERROR(IF(VLOOKUP(C833,Resources!A:K,11,FALSE)=0,"",VLOOKUP(C833,Resources!A:K,11,FALSE)),"")</f>
        <v/>
      </c>
    </row>
    <row r="834" spans="1:6" x14ac:dyDescent="0.2">
      <c r="A834" t="s">
        <v>1500</v>
      </c>
      <c r="B834">
        <v>2017</v>
      </c>
      <c r="C834" t="s">
        <v>1423</v>
      </c>
      <c r="D834" t="s">
        <v>2695</v>
      </c>
      <c r="E834" t="str">
        <f>IF(VLOOKUP(C811,Resources!A:B,2,FALSE)=0,"",VLOOKUP(C811,Resources!A:B,2,FALSE))</f>
        <v/>
      </c>
      <c r="F834" s="1" t="str">
        <f>IFERROR(IF(VLOOKUP(C834,Resources!A:K,11,FALSE)=0,"",VLOOKUP(C834,Resources!A:K,11,FALSE)),"")</f>
        <v/>
      </c>
    </row>
    <row r="835" spans="1:6" x14ac:dyDescent="0.2">
      <c r="A835" t="s">
        <v>1500</v>
      </c>
      <c r="B835">
        <v>2017</v>
      </c>
      <c r="C835" t="s">
        <v>1424</v>
      </c>
      <c r="D835" t="s">
        <v>2696</v>
      </c>
      <c r="E835" t="str">
        <f>IF(VLOOKUP(C812,Resources!A:B,2,FALSE)=0,"",VLOOKUP(C812,Resources!A:B,2,FALSE))</f>
        <v/>
      </c>
      <c r="F835" s="1" t="str">
        <f>IFERROR(IF(VLOOKUP(C835,Resources!A:K,11,FALSE)=0,"",VLOOKUP(C835,Resources!A:K,11,FALSE)),"")</f>
        <v/>
      </c>
    </row>
    <row r="836" spans="1:6" x14ac:dyDescent="0.2">
      <c r="A836" t="s">
        <v>1500</v>
      </c>
      <c r="B836">
        <v>2017</v>
      </c>
      <c r="C836" t="s">
        <v>162</v>
      </c>
      <c r="D836" t="s">
        <v>2697</v>
      </c>
      <c r="E836" t="str">
        <f>IF(VLOOKUP(C813,Resources!A:B,2,FALSE)=0,"",VLOOKUP(C813,Resources!A:B,2,FALSE))</f>
        <v/>
      </c>
      <c r="F836" s="1" t="str">
        <f>IFERROR(IF(VLOOKUP(C836,Resources!A:K,11,FALSE)=0,"",VLOOKUP(C836,Resources!A:K,11,FALSE)),"")</f>
        <v/>
      </c>
    </row>
    <row r="837" spans="1:6" x14ac:dyDescent="0.2">
      <c r="A837" t="s">
        <v>1500</v>
      </c>
      <c r="B837">
        <v>2017</v>
      </c>
      <c r="C837" t="s">
        <v>1425</v>
      </c>
      <c r="D837" t="s">
        <v>2698</v>
      </c>
      <c r="E837" t="str">
        <f>IF(VLOOKUP(C814,Resources!A:B,2,FALSE)=0,"",VLOOKUP(C814,Resources!A:B,2,FALSE))</f>
        <v/>
      </c>
      <c r="F837" s="1" t="str">
        <f>IFERROR(IF(VLOOKUP(C837,Resources!A:K,11,FALSE)=0,"",VLOOKUP(C837,Resources!A:K,11,FALSE)),"")</f>
        <v/>
      </c>
    </row>
    <row r="838" spans="1:6" x14ac:dyDescent="0.2">
      <c r="A838" t="s">
        <v>1500</v>
      </c>
      <c r="B838">
        <v>2017</v>
      </c>
      <c r="C838" t="s">
        <v>165</v>
      </c>
      <c r="D838" t="s">
        <v>978</v>
      </c>
      <c r="E838" t="str">
        <f>IF(VLOOKUP(C815,Resources!A:B,2,FALSE)=0,"",VLOOKUP(C815,Resources!A:B,2,FALSE))</f>
        <v/>
      </c>
      <c r="F838" s="1" t="str">
        <f>IFERROR(IF(VLOOKUP(C838,Resources!A:K,11,FALSE)=0,"",VLOOKUP(C838,Resources!A:K,11,FALSE)),"")</f>
        <v/>
      </c>
    </row>
    <row r="839" spans="1:6" x14ac:dyDescent="0.2">
      <c r="A839" t="s">
        <v>1500</v>
      </c>
      <c r="B839">
        <v>2017</v>
      </c>
      <c r="C839" t="s">
        <v>1426</v>
      </c>
      <c r="D839" t="s">
        <v>2699</v>
      </c>
      <c r="E839" t="str">
        <f>IF(VLOOKUP(C816,Resources!A:B,2,FALSE)=0,"",VLOOKUP(C816,Resources!A:B,2,FALSE))</f>
        <v/>
      </c>
      <c r="F839" s="1" t="str">
        <f>IFERROR(IF(VLOOKUP(C839,Resources!A:K,11,FALSE)=0,"",VLOOKUP(C839,Resources!A:K,11,FALSE)),"")</f>
        <v/>
      </c>
    </row>
    <row r="840" spans="1:6" x14ac:dyDescent="0.2">
      <c r="A840" t="s">
        <v>1500</v>
      </c>
      <c r="B840">
        <v>2017</v>
      </c>
      <c r="C840" t="s">
        <v>166</v>
      </c>
      <c r="D840" t="s">
        <v>979</v>
      </c>
      <c r="E840" t="str">
        <f>IF(VLOOKUP(C817,Resources!A:B,2,FALSE)=0,"",VLOOKUP(C817,Resources!A:B,2,FALSE))</f>
        <v/>
      </c>
      <c r="F840" s="1" t="str">
        <f>IFERROR(IF(VLOOKUP(C840,Resources!A:K,11,FALSE)=0,"",VLOOKUP(C840,Resources!A:K,11,FALSE)),"")</f>
        <v/>
      </c>
    </row>
    <row r="841" spans="1:6" x14ac:dyDescent="0.2">
      <c r="A841" t="s">
        <v>1500</v>
      </c>
      <c r="B841">
        <v>2017</v>
      </c>
      <c r="C841" t="s">
        <v>1427</v>
      </c>
      <c r="D841" t="s">
        <v>2700</v>
      </c>
      <c r="E841" t="str">
        <f>IF(VLOOKUP(C818,Resources!A:B,2,FALSE)=0,"",VLOOKUP(C818,Resources!A:B,2,FALSE))</f>
        <v>https://www.desmogblog.com/exxonmobil-funding-climate-science-denial</v>
      </c>
      <c r="F841" s="1" t="str">
        <f>IFERROR(IF(VLOOKUP(C841,Resources!A:K,11,FALSE)=0,"",VLOOKUP(C841,Resources!A:K,11,FALSE)),"")</f>
        <v/>
      </c>
    </row>
    <row r="842" spans="1:6" x14ac:dyDescent="0.2">
      <c r="A842" t="s">
        <v>1500</v>
      </c>
      <c r="B842">
        <v>2017</v>
      </c>
      <c r="C842" t="s">
        <v>167</v>
      </c>
      <c r="D842" t="s">
        <v>980</v>
      </c>
      <c r="E842" t="str">
        <f>IF(VLOOKUP(C819,Resources!A:B,2,FALSE)=0,"",VLOOKUP(C819,Resources!A:B,2,FALSE))</f>
        <v/>
      </c>
      <c r="F842" s="1" t="str">
        <f>IFERROR(IF(VLOOKUP(C842,Resources!A:K,11,FALSE)=0,"",VLOOKUP(C842,Resources!A:K,11,FALSE)),"")</f>
        <v/>
      </c>
    </row>
    <row r="843" spans="1:6" x14ac:dyDescent="0.2">
      <c r="A843" t="s">
        <v>1500</v>
      </c>
      <c r="B843">
        <v>2017</v>
      </c>
      <c r="C843" t="s">
        <v>169</v>
      </c>
      <c r="D843" t="s">
        <v>982</v>
      </c>
      <c r="E843" t="str">
        <f>IF(VLOOKUP(C820,Resources!A:B,2,FALSE)=0,"",VLOOKUP(C820,Resources!A:B,2,FALSE))</f>
        <v/>
      </c>
      <c r="F843" s="1" t="str">
        <f>IFERROR(IF(VLOOKUP(C843,Resources!A:K,11,FALSE)=0,"",VLOOKUP(C843,Resources!A:K,11,FALSE)),"")</f>
        <v>Y</v>
      </c>
    </row>
    <row r="844" spans="1:6" x14ac:dyDescent="0.2">
      <c r="A844" t="s">
        <v>1500</v>
      </c>
      <c r="B844">
        <v>2017</v>
      </c>
      <c r="C844" t="s">
        <v>170</v>
      </c>
      <c r="D844" t="s">
        <v>983</v>
      </c>
      <c r="E844" t="str">
        <f>IF(VLOOKUP(C821,Resources!A:B,2,FALSE)=0,"",VLOOKUP(C821,Resources!A:B,2,FALSE))</f>
        <v/>
      </c>
      <c r="F844" s="1" t="str">
        <f>IFERROR(IF(VLOOKUP(C844,Resources!A:K,11,FALSE)=0,"",VLOOKUP(C844,Resources!A:K,11,FALSE)),"")</f>
        <v>Y</v>
      </c>
    </row>
    <row r="845" spans="1:6" x14ac:dyDescent="0.2">
      <c r="A845" t="s">
        <v>1500</v>
      </c>
      <c r="B845">
        <v>2017</v>
      </c>
      <c r="C845" t="s">
        <v>168</v>
      </c>
      <c r="D845" t="s">
        <v>981</v>
      </c>
      <c r="E845" t="str">
        <f>IF(VLOOKUP(C822,Resources!A:B,2,FALSE)=0,"",VLOOKUP(C822,Resources!A:B,2,FALSE))</f>
        <v/>
      </c>
      <c r="F845" s="1" t="str">
        <f>IFERROR(IF(VLOOKUP(C845,Resources!A:K,11,FALSE)=0,"",VLOOKUP(C845,Resources!A:K,11,FALSE)),"")</f>
        <v/>
      </c>
    </row>
    <row r="846" spans="1:6" x14ac:dyDescent="0.2">
      <c r="A846" t="s">
        <v>1500</v>
      </c>
      <c r="B846">
        <v>2017</v>
      </c>
      <c r="C846" t="s">
        <v>171</v>
      </c>
      <c r="D846" t="s">
        <v>984</v>
      </c>
      <c r="E846" t="str">
        <f>IF(VLOOKUP(C823,Resources!A:B,2,FALSE)=0,"",VLOOKUP(C823,Resources!A:B,2,FALSE))</f>
        <v/>
      </c>
      <c r="F846" s="1" t="str">
        <f>IFERROR(IF(VLOOKUP(C846,Resources!A:K,11,FALSE)=0,"",VLOOKUP(C846,Resources!A:K,11,FALSE)),"")</f>
        <v/>
      </c>
    </row>
    <row r="847" spans="1:6" x14ac:dyDescent="0.2">
      <c r="A847" t="s">
        <v>1500</v>
      </c>
      <c r="B847">
        <v>2017</v>
      </c>
      <c r="C847" t="s">
        <v>173</v>
      </c>
      <c r="D847" t="s">
        <v>986</v>
      </c>
      <c r="E847" t="str">
        <f>IF(VLOOKUP(C824,Resources!A:B,2,FALSE)=0,"",VLOOKUP(C824,Resources!A:B,2,FALSE))</f>
        <v/>
      </c>
      <c r="F847" s="1" t="str">
        <f>IFERROR(IF(VLOOKUP(C847,Resources!A:K,11,FALSE)=0,"",VLOOKUP(C847,Resources!A:K,11,FALSE)),"")</f>
        <v/>
      </c>
    </row>
    <row r="848" spans="1:6" x14ac:dyDescent="0.2">
      <c r="A848" t="s">
        <v>1500</v>
      </c>
      <c r="B848">
        <v>2017</v>
      </c>
      <c r="C848" t="s">
        <v>175</v>
      </c>
      <c r="D848" t="s">
        <v>988</v>
      </c>
      <c r="E848" t="str">
        <f>IF(VLOOKUP(C825,Resources!A:B,2,FALSE)=0,"",VLOOKUP(C825,Resources!A:B,2,FALSE))</f>
        <v/>
      </c>
      <c r="F848" s="1" t="str">
        <f>IFERROR(IF(VLOOKUP(C848,Resources!A:K,11,FALSE)=0,"",VLOOKUP(C848,Resources!A:K,11,FALSE)),"")</f>
        <v/>
      </c>
    </row>
    <row r="849" spans="1:6" x14ac:dyDescent="0.2">
      <c r="A849" t="s">
        <v>1500</v>
      </c>
      <c r="B849">
        <v>2017</v>
      </c>
      <c r="C849" t="s">
        <v>1428</v>
      </c>
      <c r="D849" t="s">
        <v>2701</v>
      </c>
      <c r="E849" t="str">
        <f>IF(VLOOKUP(C826,Resources!A:B,2,FALSE)=0,"",VLOOKUP(C826,Resources!A:B,2,FALSE))</f>
        <v/>
      </c>
      <c r="F849" s="1" t="str">
        <f>IFERROR(IF(VLOOKUP(C849,Resources!A:K,11,FALSE)=0,"",VLOOKUP(C849,Resources!A:K,11,FALSE)),"")</f>
        <v/>
      </c>
    </row>
    <row r="850" spans="1:6" x14ac:dyDescent="0.2">
      <c r="A850" t="s">
        <v>1500</v>
      </c>
      <c r="B850">
        <v>2017</v>
      </c>
      <c r="C850" t="s">
        <v>1429</v>
      </c>
      <c r="D850" t="s">
        <v>2702</v>
      </c>
      <c r="E850" t="str">
        <f>IF(VLOOKUP(C827,Resources!A:B,2,FALSE)=0,"",VLOOKUP(C827,Resources!A:B,2,FALSE))</f>
        <v/>
      </c>
      <c r="F850" s="1" t="str">
        <f>IFERROR(IF(VLOOKUP(C850,Resources!A:K,11,FALSE)=0,"",VLOOKUP(C850,Resources!A:K,11,FALSE)),"")</f>
        <v/>
      </c>
    </row>
    <row r="851" spans="1:6" x14ac:dyDescent="0.2">
      <c r="A851" t="s">
        <v>1500</v>
      </c>
      <c r="B851">
        <v>2017</v>
      </c>
      <c r="C851" t="s">
        <v>177</v>
      </c>
      <c r="D851" t="s">
        <v>990</v>
      </c>
      <c r="E851" t="str">
        <f>IF(VLOOKUP(C828,Resources!A:B,2,FALSE)=0,"",VLOOKUP(C828,Resources!A:B,2,FALSE))</f>
        <v/>
      </c>
      <c r="F851" s="1" t="str">
        <f>IFERROR(IF(VLOOKUP(C851,Resources!A:K,11,FALSE)=0,"",VLOOKUP(C851,Resources!A:K,11,FALSE)),"")</f>
        <v/>
      </c>
    </row>
    <row r="852" spans="1:6" x14ac:dyDescent="0.2">
      <c r="A852" t="s">
        <v>1500</v>
      </c>
      <c r="B852">
        <v>2017</v>
      </c>
      <c r="C852" t="s">
        <v>1430</v>
      </c>
      <c r="D852" t="s">
        <v>2703</v>
      </c>
      <c r="E852" t="str">
        <f>IF(VLOOKUP(C829,Resources!A:B,2,FALSE)=0,"",VLOOKUP(C829,Resources!A:B,2,FALSE))</f>
        <v/>
      </c>
      <c r="F852" s="1" t="str">
        <f>IFERROR(IF(VLOOKUP(C852,Resources!A:K,11,FALSE)=0,"",VLOOKUP(C852,Resources!A:K,11,FALSE)),"")</f>
        <v/>
      </c>
    </row>
    <row r="853" spans="1:6" x14ac:dyDescent="0.2">
      <c r="A853" t="s">
        <v>1500</v>
      </c>
      <c r="B853">
        <v>2017</v>
      </c>
      <c r="C853" t="s">
        <v>178</v>
      </c>
      <c r="D853" t="s">
        <v>991</v>
      </c>
      <c r="E853" t="str">
        <f>IF(VLOOKUP(C830,Resources!A:B,2,FALSE)=0,"",VLOOKUP(C830,Resources!A:B,2,FALSE))</f>
        <v/>
      </c>
      <c r="F853" s="1" t="str">
        <f>IFERROR(IF(VLOOKUP(C853,Resources!A:K,11,FALSE)=0,"",VLOOKUP(C853,Resources!A:K,11,FALSE)),"")</f>
        <v/>
      </c>
    </row>
    <row r="854" spans="1:6" x14ac:dyDescent="0.2">
      <c r="A854" t="s">
        <v>1500</v>
      </c>
      <c r="B854">
        <v>2017</v>
      </c>
      <c r="C854" t="s">
        <v>1431</v>
      </c>
      <c r="D854" t="s">
        <v>2704</v>
      </c>
      <c r="E854" t="str">
        <f>IF(VLOOKUP(C831,Resources!A:B,2,FALSE)=0,"",VLOOKUP(C831,Resources!A:B,2,FALSE))</f>
        <v/>
      </c>
      <c r="F854" s="1" t="str">
        <f>IFERROR(IF(VLOOKUP(C854,Resources!A:K,11,FALSE)=0,"",VLOOKUP(C854,Resources!A:K,11,FALSE)),"")</f>
        <v/>
      </c>
    </row>
    <row r="855" spans="1:6" x14ac:dyDescent="0.2">
      <c r="A855" t="s">
        <v>1500</v>
      </c>
      <c r="B855">
        <v>2017</v>
      </c>
      <c r="C855" t="s">
        <v>196</v>
      </c>
      <c r="D855" t="s">
        <v>1010</v>
      </c>
      <c r="E855" t="str">
        <f>IF(VLOOKUP(C832,Resources!A:B,2,FALSE)=0,"",VLOOKUP(C832,Resources!A:B,2,FALSE))</f>
        <v/>
      </c>
      <c r="F855" s="1" t="str">
        <f>IFERROR(IF(VLOOKUP(C855,Resources!A:K,11,FALSE)=0,"",VLOOKUP(C855,Resources!A:K,11,FALSE)),"")</f>
        <v/>
      </c>
    </row>
    <row r="856" spans="1:6" x14ac:dyDescent="0.2">
      <c r="A856" t="s">
        <v>1500</v>
      </c>
      <c r="B856">
        <v>2017</v>
      </c>
      <c r="C856" t="s">
        <v>180</v>
      </c>
      <c r="D856" t="s">
        <v>993</v>
      </c>
      <c r="E856" t="str">
        <f>IF(VLOOKUP(C833,Resources!A:B,2,FALSE)=0,"",VLOOKUP(C833,Resources!A:B,2,FALSE))</f>
        <v/>
      </c>
      <c r="F856" s="1" t="str">
        <f>IFERROR(IF(VLOOKUP(C856,Resources!A:K,11,FALSE)=0,"",VLOOKUP(C856,Resources!A:K,11,FALSE)),"")</f>
        <v>Y</v>
      </c>
    </row>
    <row r="857" spans="1:6" x14ac:dyDescent="0.2">
      <c r="A857" t="s">
        <v>1500</v>
      </c>
      <c r="B857">
        <v>2017</v>
      </c>
      <c r="C857" t="s">
        <v>179</v>
      </c>
      <c r="D857" t="s">
        <v>992</v>
      </c>
      <c r="E857" t="str">
        <f>IF(VLOOKUP(C834,Resources!A:B,2,FALSE)=0,"",VLOOKUP(C834,Resources!A:B,2,FALSE))</f>
        <v/>
      </c>
      <c r="F857" s="1" t="str">
        <f>IFERROR(IF(VLOOKUP(C857,Resources!A:K,11,FALSE)=0,"",VLOOKUP(C857,Resources!A:K,11,FALSE)),"")</f>
        <v/>
      </c>
    </row>
    <row r="858" spans="1:6" x14ac:dyDescent="0.2">
      <c r="A858" t="s">
        <v>1500</v>
      </c>
      <c r="B858">
        <v>2017</v>
      </c>
      <c r="C858" t="s">
        <v>181</v>
      </c>
      <c r="D858" t="s">
        <v>994</v>
      </c>
      <c r="E858" t="str">
        <f>IF(VLOOKUP(C835,Resources!A:B,2,FALSE)=0,"",VLOOKUP(C835,Resources!A:B,2,FALSE))</f>
        <v/>
      </c>
      <c r="F858" s="1" t="str">
        <f>IFERROR(IF(VLOOKUP(C858,Resources!A:K,11,FALSE)=0,"",VLOOKUP(C858,Resources!A:K,11,FALSE)),"")</f>
        <v/>
      </c>
    </row>
    <row r="859" spans="1:6" x14ac:dyDescent="0.2">
      <c r="A859" t="s">
        <v>1500</v>
      </c>
      <c r="B859">
        <v>2017</v>
      </c>
      <c r="C859" t="s">
        <v>183</v>
      </c>
      <c r="D859" t="s">
        <v>996</v>
      </c>
      <c r="E859" t="str">
        <f>IF(VLOOKUP(C836,Resources!A:B,2,FALSE)=0,"",VLOOKUP(C836,Resources!A:B,2,FALSE))</f>
        <v/>
      </c>
      <c r="F859" s="1" t="str">
        <f>IFERROR(IF(VLOOKUP(C859,Resources!A:K,11,FALSE)=0,"",VLOOKUP(C859,Resources!A:K,11,FALSE)),"")</f>
        <v/>
      </c>
    </row>
    <row r="860" spans="1:6" x14ac:dyDescent="0.2">
      <c r="A860" t="s">
        <v>1500</v>
      </c>
      <c r="B860">
        <v>2017</v>
      </c>
      <c r="C860" t="s">
        <v>184</v>
      </c>
      <c r="D860" t="s">
        <v>997</v>
      </c>
      <c r="E860" t="str">
        <f>IF(VLOOKUP(C837,Resources!A:B,2,FALSE)=0,"",VLOOKUP(C837,Resources!A:B,2,FALSE))</f>
        <v/>
      </c>
      <c r="F860" s="1" t="str">
        <f>IFERROR(IF(VLOOKUP(C860,Resources!A:K,11,FALSE)=0,"",VLOOKUP(C860,Resources!A:K,11,FALSE)),"")</f>
        <v/>
      </c>
    </row>
    <row r="861" spans="1:6" x14ac:dyDescent="0.2">
      <c r="A861" t="s">
        <v>1500</v>
      </c>
      <c r="B861">
        <v>2017</v>
      </c>
      <c r="C861" t="s">
        <v>185</v>
      </c>
      <c r="D861" t="s">
        <v>998</v>
      </c>
      <c r="E861" t="str">
        <f>IF(VLOOKUP(C838,Resources!A:B,2,FALSE)=0,"",VLOOKUP(C838,Resources!A:B,2,FALSE))</f>
        <v/>
      </c>
      <c r="F861" s="1" t="str">
        <f>IFERROR(IF(VLOOKUP(C861,Resources!A:K,11,FALSE)=0,"",VLOOKUP(C861,Resources!A:K,11,FALSE)),"")</f>
        <v>Y</v>
      </c>
    </row>
    <row r="862" spans="1:6" x14ac:dyDescent="0.2">
      <c r="A862" t="s">
        <v>1500</v>
      </c>
      <c r="B862">
        <v>2017</v>
      </c>
      <c r="C862" t="s">
        <v>186</v>
      </c>
      <c r="D862" t="s">
        <v>999</v>
      </c>
      <c r="E862" t="str">
        <f>IF(VLOOKUP(C839,Resources!A:B,2,FALSE)=0,"",VLOOKUP(C839,Resources!A:B,2,FALSE))</f>
        <v/>
      </c>
      <c r="F862" s="1" t="str">
        <f>IFERROR(IF(VLOOKUP(C862,Resources!A:K,11,FALSE)=0,"",VLOOKUP(C862,Resources!A:K,11,FALSE)),"")</f>
        <v/>
      </c>
    </row>
    <row r="863" spans="1:6" x14ac:dyDescent="0.2">
      <c r="A863" t="s">
        <v>1500</v>
      </c>
      <c r="B863">
        <v>2017</v>
      </c>
      <c r="C863" t="s">
        <v>188</v>
      </c>
      <c r="D863" t="s">
        <v>1001</v>
      </c>
      <c r="E863" t="str">
        <f>IF(VLOOKUP(C840,Resources!A:B,2,FALSE)=0,"",VLOOKUP(C840,Resources!A:B,2,FALSE))</f>
        <v/>
      </c>
      <c r="F863" s="1" t="str">
        <f>IFERROR(IF(VLOOKUP(C863,Resources!A:K,11,FALSE)=0,"",VLOOKUP(C863,Resources!A:K,11,FALSE)),"")</f>
        <v/>
      </c>
    </row>
    <row r="864" spans="1:6" x14ac:dyDescent="0.2">
      <c r="A864" t="s">
        <v>1500</v>
      </c>
      <c r="B864">
        <v>2017</v>
      </c>
      <c r="C864" t="s">
        <v>1432</v>
      </c>
      <c r="D864" t="s">
        <v>2705</v>
      </c>
      <c r="E864" t="str">
        <f>IF(VLOOKUP(C841,Resources!A:B,2,FALSE)=0,"",VLOOKUP(C841,Resources!A:B,2,FALSE))</f>
        <v/>
      </c>
      <c r="F864" s="1" t="str">
        <f>IFERROR(IF(VLOOKUP(C864,Resources!A:K,11,FALSE)=0,"",VLOOKUP(C864,Resources!A:K,11,FALSE)),"")</f>
        <v/>
      </c>
    </row>
    <row r="865" spans="1:6" x14ac:dyDescent="0.2">
      <c r="A865" t="s">
        <v>1500</v>
      </c>
      <c r="B865">
        <v>2017</v>
      </c>
      <c r="C865" t="s">
        <v>189</v>
      </c>
      <c r="D865" t="s">
        <v>1002</v>
      </c>
      <c r="E865" t="str">
        <f>IF(VLOOKUP(C842,Resources!A:B,2,FALSE)=0,"",VLOOKUP(C842,Resources!A:B,2,FALSE))</f>
        <v/>
      </c>
      <c r="F865" s="1" t="str">
        <f>IFERROR(IF(VLOOKUP(C865,Resources!A:K,11,FALSE)=0,"",VLOOKUP(C865,Resources!A:K,11,FALSE)),"")</f>
        <v/>
      </c>
    </row>
    <row r="866" spans="1:6" x14ac:dyDescent="0.2">
      <c r="A866" t="s">
        <v>1500</v>
      </c>
      <c r="B866">
        <v>2017</v>
      </c>
      <c r="C866" t="s">
        <v>190</v>
      </c>
      <c r="D866" t="s">
        <v>1003</v>
      </c>
      <c r="E866" t="str">
        <f>IF(VLOOKUP(C843,Resources!A:B,2,FALSE)=0,"",VLOOKUP(C843,Resources!A:B,2,FALSE))</f>
        <v>http://www.sourcewatch.org/index.php/GE_Energy</v>
      </c>
      <c r="F866" s="1" t="str">
        <f>IFERROR(IF(VLOOKUP(C866,Resources!A:K,11,FALSE)=0,"",VLOOKUP(C866,Resources!A:K,11,FALSE)),"")</f>
        <v/>
      </c>
    </row>
    <row r="867" spans="1:6" x14ac:dyDescent="0.2">
      <c r="A867" t="s">
        <v>1500</v>
      </c>
      <c r="B867">
        <v>2017</v>
      </c>
      <c r="C867" t="s">
        <v>191</v>
      </c>
      <c r="D867" t="s">
        <v>1004</v>
      </c>
      <c r="E867" t="str">
        <f>IF(VLOOKUP(C844,Resources!A:B,2,FALSE)=0,"",VLOOKUP(C844,Resources!A:B,2,FALSE))</f>
        <v>http://www.sourcewatch.org/index.php/General_Electric</v>
      </c>
      <c r="F867" s="1" t="str">
        <f>IFERROR(IF(VLOOKUP(C867,Resources!A:K,11,FALSE)=0,"",VLOOKUP(C867,Resources!A:K,11,FALSE)),"")</f>
        <v/>
      </c>
    </row>
    <row r="868" spans="1:6" x14ac:dyDescent="0.2">
      <c r="A868" t="s">
        <v>1500</v>
      </c>
      <c r="B868">
        <v>2017</v>
      </c>
      <c r="C868" t="s">
        <v>192</v>
      </c>
      <c r="D868" t="s">
        <v>1005</v>
      </c>
      <c r="E868" t="str">
        <f>IF(VLOOKUP(C845,Resources!A:B,2,FALSE)=0,"",VLOOKUP(C845,Resources!A:B,2,FALSE))</f>
        <v/>
      </c>
      <c r="F868" s="1" t="str">
        <f>IFERROR(IF(VLOOKUP(C868,Resources!A:K,11,FALSE)=0,"",VLOOKUP(C868,Resources!A:K,11,FALSE)),"")</f>
        <v/>
      </c>
    </row>
    <row r="869" spans="1:6" x14ac:dyDescent="0.2">
      <c r="A869" t="s">
        <v>1500</v>
      </c>
      <c r="B869">
        <v>2017</v>
      </c>
      <c r="C869" t="s">
        <v>194</v>
      </c>
      <c r="D869" t="s">
        <v>1007</v>
      </c>
      <c r="E869" t="str">
        <f>IF(VLOOKUP(C846,Resources!A:B,2,FALSE)=0,"",VLOOKUP(C846,Resources!A:B,2,FALSE))</f>
        <v/>
      </c>
      <c r="F869" s="1" t="str">
        <f>IFERROR(IF(VLOOKUP(C869,Resources!A:K,11,FALSE)=0,"",VLOOKUP(C869,Resources!A:K,11,FALSE)),"")</f>
        <v/>
      </c>
    </row>
    <row r="870" spans="1:6" x14ac:dyDescent="0.2">
      <c r="A870" t="s">
        <v>1500</v>
      </c>
      <c r="B870">
        <v>2017</v>
      </c>
      <c r="C870" t="s">
        <v>691</v>
      </c>
      <c r="D870" t="s">
        <v>1009</v>
      </c>
      <c r="E870" t="str">
        <f>IF(VLOOKUP(C847,Resources!A:B,2,FALSE)=0,"",VLOOKUP(C847,Resources!A:B,2,FALSE))</f>
        <v/>
      </c>
      <c r="F870" s="1" t="str">
        <f>IFERROR(IF(VLOOKUP(C870,Resources!A:K,11,FALSE)=0,"",VLOOKUP(C870,Resources!A:K,11,FALSE)),"")</f>
        <v/>
      </c>
    </row>
    <row r="871" spans="1:6" x14ac:dyDescent="0.2">
      <c r="A871" t="s">
        <v>1500</v>
      </c>
      <c r="B871">
        <v>2017</v>
      </c>
      <c r="C871" t="s">
        <v>195</v>
      </c>
      <c r="D871" t="s">
        <v>1008</v>
      </c>
      <c r="E871" t="str">
        <f>IF(VLOOKUP(C848,Resources!A:B,2,FALSE)=0,"",VLOOKUP(C848,Resources!A:B,2,FALSE))</f>
        <v/>
      </c>
      <c r="F871" s="1" t="str">
        <f>IFERROR(IF(VLOOKUP(C871,Resources!A:K,11,FALSE)=0,"",VLOOKUP(C871,Resources!A:K,11,FALSE)),"")</f>
        <v/>
      </c>
    </row>
    <row r="872" spans="1:6" x14ac:dyDescent="0.2">
      <c r="A872" t="s">
        <v>1500</v>
      </c>
      <c r="B872">
        <v>2017</v>
      </c>
      <c r="C872" t="s">
        <v>692</v>
      </c>
      <c r="D872" t="s">
        <v>979</v>
      </c>
      <c r="E872" t="str">
        <f>IF(VLOOKUP(C849,Resources!A:B,2,FALSE)=0,"",VLOOKUP(C849,Resources!A:B,2,FALSE))</f>
        <v/>
      </c>
      <c r="F872" s="1" t="str">
        <f>IFERROR(IF(VLOOKUP(C872,Resources!A:K,11,FALSE)=0,"",VLOOKUP(C872,Resources!A:K,11,FALSE)),"")</f>
        <v/>
      </c>
    </row>
    <row r="873" spans="1:6" x14ac:dyDescent="0.2">
      <c r="A873" t="s">
        <v>1500</v>
      </c>
      <c r="B873">
        <v>2017</v>
      </c>
      <c r="C873" t="s">
        <v>197</v>
      </c>
      <c r="D873" t="s">
        <v>1011</v>
      </c>
      <c r="E873" t="str">
        <f>IF(VLOOKUP(C850,Resources!A:B,2,FALSE)=0,"",VLOOKUP(C850,Resources!A:B,2,FALSE))</f>
        <v/>
      </c>
      <c r="F873" s="1" t="str">
        <f>IFERROR(IF(VLOOKUP(C873,Resources!A:K,11,FALSE)=0,"",VLOOKUP(C873,Resources!A:K,11,FALSE)),"")</f>
        <v/>
      </c>
    </row>
    <row r="874" spans="1:6" x14ac:dyDescent="0.2">
      <c r="A874" t="s">
        <v>1500</v>
      </c>
      <c r="B874">
        <v>2017</v>
      </c>
      <c r="C874" t="s">
        <v>198</v>
      </c>
      <c r="D874" t="s">
        <v>1012</v>
      </c>
      <c r="E874" t="str">
        <f>IF(VLOOKUP(C851,Resources!A:B,2,FALSE)=0,"",VLOOKUP(C851,Resources!A:B,2,FALSE))</f>
        <v/>
      </c>
      <c r="F874" s="1" t="str">
        <f>IFERROR(IF(VLOOKUP(C874,Resources!A:K,11,FALSE)=0,"",VLOOKUP(C874,Resources!A:K,11,FALSE)),"")</f>
        <v/>
      </c>
    </row>
    <row r="875" spans="1:6" x14ac:dyDescent="0.2">
      <c r="A875" t="s">
        <v>1500</v>
      </c>
      <c r="B875">
        <v>2017</v>
      </c>
      <c r="C875" t="s">
        <v>199</v>
      </c>
      <c r="D875" t="s">
        <v>1013</v>
      </c>
      <c r="E875" t="str">
        <f>IF(VLOOKUP(C852,Resources!A:B,2,FALSE)=0,"",VLOOKUP(C852,Resources!A:B,2,FALSE))</f>
        <v/>
      </c>
      <c r="F875" s="1" t="str">
        <f>IFERROR(IF(VLOOKUP(C875,Resources!A:K,11,FALSE)=0,"",VLOOKUP(C875,Resources!A:K,11,FALSE)),"")</f>
        <v/>
      </c>
    </row>
    <row r="876" spans="1:6" x14ac:dyDescent="0.2">
      <c r="A876" t="s">
        <v>1500</v>
      </c>
      <c r="B876">
        <v>2017</v>
      </c>
      <c r="C876" t="s">
        <v>693</v>
      </c>
      <c r="D876" t="s">
        <v>1014</v>
      </c>
      <c r="E876" t="str">
        <f>IF(VLOOKUP(C853,Resources!A:B,2,FALSE)=0,"",VLOOKUP(C853,Resources!A:B,2,FALSE))</f>
        <v/>
      </c>
      <c r="F876" s="1" t="str">
        <f>IFERROR(IF(VLOOKUP(C876,Resources!A:K,11,FALSE)=0,"",VLOOKUP(C876,Resources!A:K,11,FALSE)),"")</f>
        <v>Y</v>
      </c>
    </row>
    <row r="877" spans="1:6" x14ac:dyDescent="0.2">
      <c r="A877" t="s">
        <v>1500</v>
      </c>
      <c r="B877">
        <v>2017</v>
      </c>
      <c r="C877" t="s">
        <v>200</v>
      </c>
      <c r="D877" t="s">
        <v>1015</v>
      </c>
      <c r="E877" t="str">
        <f>IF(VLOOKUP(C854,Resources!A:B,2,FALSE)=0,"",VLOOKUP(C854,Resources!A:B,2,FALSE))</f>
        <v/>
      </c>
      <c r="F877" s="1" t="str">
        <f>IFERROR(IF(VLOOKUP(C877,Resources!A:K,11,FALSE)=0,"",VLOOKUP(C877,Resources!A:K,11,FALSE)),"")</f>
        <v/>
      </c>
    </row>
    <row r="878" spans="1:6" x14ac:dyDescent="0.2">
      <c r="A878" t="s">
        <v>1500</v>
      </c>
      <c r="B878">
        <v>2017</v>
      </c>
      <c r="C878" t="s">
        <v>201</v>
      </c>
      <c r="D878" t="s">
        <v>1016</v>
      </c>
      <c r="E878" t="str">
        <f>IF(VLOOKUP(C855,Resources!A:B,2,FALSE)=0,"",VLOOKUP(C855,Resources!A:B,2,FALSE))</f>
        <v/>
      </c>
      <c r="F878" s="1" t="str">
        <f>IFERROR(IF(VLOOKUP(C878,Resources!A:K,11,FALSE)=0,"",VLOOKUP(C878,Resources!A:K,11,FALSE)),"")</f>
        <v/>
      </c>
    </row>
    <row r="879" spans="1:6" x14ac:dyDescent="0.2">
      <c r="A879" t="s">
        <v>1500</v>
      </c>
      <c r="B879">
        <v>2017</v>
      </c>
      <c r="C879" t="s">
        <v>694</v>
      </c>
      <c r="D879" t="s">
        <v>2706</v>
      </c>
      <c r="E879" t="str">
        <f>IF(VLOOKUP(C856,Resources!A:B,2,FALSE)=0,"",VLOOKUP(C856,Resources!A:B,2,FALSE))</f>
        <v>http://www.sourcewatch.org/index.php/Halliburton_Company</v>
      </c>
      <c r="F879" s="1" t="str">
        <f>IFERROR(IF(VLOOKUP(C879,Resources!A:K,11,FALSE)=0,"",VLOOKUP(C879,Resources!A:K,11,FALSE)),"")</f>
        <v/>
      </c>
    </row>
    <row r="880" spans="1:6" x14ac:dyDescent="0.2">
      <c r="A880" t="s">
        <v>1500</v>
      </c>
      <c r="B880">
        <v>2017</v>
      </c>
      <c r="C880" t="s">
        <v>202</v>
      </c>
      <c r="D880" t="s">
        <v>1018</v>
      </c>
      <c r="E880" t="str">
        <f>IF(VLOOKUP(C857,Resources!A:B,2,FALSE)=0,"",VLOOKUP(C857,Resources!A:B,2,FALSE))</f>
        <v/>
      </c>
      <c r="F880" s="1" t="str">
        <f>IFERROR(IF(VLOOKUP(C880,Resources!A:K,11,FALSE)=0,"",VLOOKUP(C880,Resources!A:K,11,FALSE)),"")</f>
        <v/>
      </c>
    </row>
    <row r="881" spans="1:6" x14ac:dyDescent="0.2">
      <c r="A881" t="s">
        <v>1500</v>
      </c>
      <c r="B881">
        <v>2017</v>
      </c>
      <c r="C881" t="s">
        <v>1433</v>
      </c>
      <c r="D881" t="s">
        <v>2707</v>
      </c>
      <c r="E881" t="str">
        <f>IF(VLOOKUP(C858,Resources!A:B,2,FALSE)=0,"",VLOOKUP(C858,Resources!A:B,2,FALSE))</f>
        <v/>
      </c>
      <c r="F881" s="1" t="str">
        <f>IFERROR(IF(VLOOKUP(C881,Resources!A:K,11,FALSE)=0,"",VLOOKUP(C881,Resources!A:K,11,FALSE)),"")</f>
        <v/>
      </c>
    </row>
    <row r="882" spans="1:6" x14ac:dyDescent="0.2">
      <c r="A882" t="s">
        <v>1500</v>
      </c>
      <c r="B882">
        <v>2017</v>
      </c>
      <c r="C882" t="s">
        <v>203</v>
      </c>
      <c r="D882" t="s">
        <v>1019</v>
      </c>
      <c r="E882" t="str">
        <f>IF(VLOOKUP(C859,Resources!A:B,2,FALSE)=0,"",VLOOKUP(C859,Resources!A:B,2,FALSE))</f>
        <v/>
      </c>
      <c r="F882" s="1" t="str">
        <f>IFERROR(IF(VLOOKUP(C882,Resources!A:K,11,FALSE)=0,"",VLOOKUP(C882,Resources!A:K,11,FALSE)),"")</f>
        <v/>
      </c>
    </row>
    <row r="883" spans="1:6" x14ac:dyDescent="0.2">
      <c r="A883" t="s">
        <v>1500</v>
      </c>
      <c r="B883">
        <v>2017</v>
      </c>
      <c r="C883" t="s">
        <v>204</v>
      </c>
      <c r="D883" t="s">
        <v>1020</v>
      </c>
      <c r="E883" t="str">
        <f>IF(VLOOKUP(C860,Resources!A:B,2,FALSE)=0,"",VLOOKUP(C860,Resources!A:B,2,FALSE))</f>
        <v/>
      </c>
      <c r="F883" s="1" t="str">
        <f>IFERROR(IF(VLOOKUP(C883,Resources!A:K,11,FALSE)=0,"",VLOOKUP(C883,Resources!A:K,11,FALSE)),"")</f>
        <v/>
      </c>
    </row>
    <row r="884" spans="1:6" x14ac:dyDescent="0.2">
      <c r="A884" t="s">
        <v>1500</v>
      </c>
      <c r="B884">
        <v>2017</v>
      </c>
      <c r="C884" t="s">
        <v>205</v>
      </c>
      <c r="D884" t="s">
        <v>1021</v>
      </c>
      <c r="E884" t="str">
        <f>IF(VLOOKUP(C861,Resources!A:B,2,FALSE)=0,"",VLOOKUP(C861,Resources!A:B,2,FALSE))</f>
        <v>https://www.desmogblog.com/directory/vocabulary/12279</v>
      </c>
      <c r="F884" s="1" t="str">
        <f>IFERROR(IF(VLOOKUP(C884,Resources!A:K,11,FALSE)=0,"",VLOOKUP(C884,Resources!A:K,11,FALSE)),"")</f>
        <v/>
      </c>
    </row>
    <row r="885" spans="1:6" x14ac:dyDescent="0.2">
      <c r="A885" t="s">
        <v>1500</v>
      </c>
      <c r="B885">
        <v>2017</v>
      </c>
      <c r="C885" t="s">
        <v>206</v>
      </c>
      <c r="D885" t="s">
        <v>1022</v>
      </c>
      <c r="E885" t="str">
        <f>IF(VLOOKUP(C862,Resources!A:B,2,FALSE)=0,"",VLOOKUP(C862,Resources!A:B,2,FALSE))</f>
        <v/>
      </c>
      <c r="F885" s="1" t="str">
        <f>IFERROR(IF(VLOOKUP(C885,Resources!A:K,11,FALSE)=0,"",VLOOKUP(C885,Resources!A:K,11,FALSE)),"")</f>
        <v/>
      </c>
    </row>
    <row r="886" spans="1:6" x14ac:dyDescent="0.2">
      <c r="A886" t="s">
        <v>1500</v>
      </c>
      <c r="B886">
        <v>2017</v>
      </c>
      <c r="C886" t="s">
        <v>207</v>
      </c>
      <c r="D886" t="s">
        <v>1023</v>
      </c>
      <c r="E886" t="str">
        <f>IF(VLOOKUP(C863,Resources!A:B,2,FALSE)=0,"",VLOOKUP(C863,Resources!A:B,2,FALSE))</f>
        <v/>
      </c>
      <c r="F886" s="1" t="str">
        <f>IFERROR(IF(VLOOKUP(C886,Resources!A:K,11,FALSE)=0,"",VLOOKUP(C886,Resources!A:K,11,FALSE)),"")</f>
        <v/>
      </c>
    </row>
    <row r="887" spans="1:6" x14ac:dyDescent="0.2">
      <c r="A887" t="s">
        <v>1500</v>
      </c>
      <c r="B887">
        <v>2017</v>
      </c>
      <c r="C887" t="s">
        <v>695</v>
      </c>
      <c r="D887" t="s">
        <v>1024</v>
      </c>
      <c r="E887" t="str">
        <f>IF(VLOOKUP(C864,Resources!A:B,2,FALSE)=0,"",VLOOKUP(C864,Resources!A:B,2,FALSE))</f>
        <v/>
      </c>
      <c r="F887" s="1" t="str">
        <f>IFERROR(IF(VLOOKUP(C887,Resources!A:K,11,FALSE)=0,"",VLOOKUP(C887,Resources!A:K,11,FALSE)),"")</f>
        <v/>
      </c>
    </row>
    <row r="888" spans="1:6" x14ac:dyDescent="0.2">
      <c r="A888" t="s">
        <v>1500</v>
      </c>
      <c r="B888">
        <v>2017</v>
      </c>
      <c r="C888" t="s">
        <v>208</v>
      </c>
      <c r="D888" t="s">
        <v>1025</v>
      </c>
      <c r="E888" t="str">
        <f>IF(VLOOKUP(C865,Resources!A:B,2,FALSE)=0,"",VLOOKUP(C865,Resources!A:B,2,FALSE))</f>
        <v/>
      </c>
      <c r="F888" s="1" t="str">
        <f>IFERROR(IF(VLOOKUP(C888,Resources!A:K,11,FALSE)=0,"",VLOOKUP(C888,Resources!A:K,11,FALSE)),"")</f>
        <v/>
      </c>
    </row>
    <row r="889" spans="1:6" x14ac:dyDescent="0.2">
      <c r="A889" t="s">
        <v>1500</v>
      </c>
      <c r="B889">
        <v>2017</v>
      </c>
      <c r="C889" t="s">
        <v>696</v>
      </c>
      <c r="D889" t="s">
        <v>1026</v>
      </c>
      <c r="E889" t="str">
        <f>IF(VLOOKUP(C866,Resources!A:B,2,FALSE)=0,"",VLOOKUP(C866,Resources!A:B,2,FALSE))</f>
        <v/>
      </c>
      <c r="F889" s="1" t="str">
        <f>IFERROR(IF(VLOOKUP(C889,Resources!A:K,11,FALSE)=0,"",VLOOKUP(C889,Resources!A:K,11,FALSE)),"")</f>
        <v/>
      </c>
    </row>
    <row r="890" spans="1:6" x14ac:dyDescent="0.2">
      <c r="A890" t="s">
        <v>1500</v>
      </c>
      <c r="B890">
        <v>2017</v>
      </c>
      <c r="C890" t="s">
        <v>209</v>
      </c>
      <c r="D890" t="s">
        <v>1027</v>
      </c>
      <c r="E890" t="str">
        <f>IF(VLOOKUP(C867,Resources!A:B,2,FALSE)=0,"",VLOOKUP(C867,Resources!A:B,2,FALSE))</f>
        <v/>
      </c>
      <c r="F890" s="1" t="str">
        <f>IFERROR(IF(VLOOKUP(C890,Resources!A:K,11,FALSE)=0,"",VLOOKUP(C890,Resources!A:K,11,FALSE)),"")</f>
        <v/>
      </c>
    </row>
    <row r="891" spans="1:6" x14ac:dyDescent="0.2">
      <c r="A891" t="s">
        <v>1500</v>
      </c>
      <c r="B891">
        <v>2017</v>
      </c>
      <c r="C891" t="s">
        <v>1434</v>
      </c>
      <c r="D891" t="s">
        <v>2708</v>
      </c>
      <c r="E891" t="str">
        <f>IF(VLOOKUP(C868,Resources!A:B,2,FALSE)=0,"",VLOOKUP(C868,Resources!A:B,2,FALSE))</f>
        <v/>
      </c>
      <c r="F891" s="1" t="str">
        <f>IFERROR(IF(VLOOKUP(C891,Resources!A:K,11,FALSE)=0,"",VLOOKUP(C891,Resources!A:K,11,FALSE)),"")</f>
        <v/>
      </c>
    </row>
    <row r="892" spans="1:6" x14ac:dyDescent="0.2">
      <c r="A892" t="s">
        <v>1500</v>
      </c>
      <c r="B892">
        <v>2017</v>
      </c>
      <c r="C892" t="s">
        <v>697</v>
      </c>
      <c r="D892" t="s">
        <v>1038</v>
      </c>
      <c r="E892" t="str">
        <f>IF(VLOOKUP(C869,Resources!A:B,2,FALSE)=0,"",VLOOKUP(C869,Resources!A:B,2,FALSE))</f>
        <v/>
      </c>
      <c r="F892" s="1" t="str">
        <f>IFERROR(IF(VLOOKUP(C892,Resources!A:K,11,FALSE)=0,"",VLOOKUP(C892,Resources!A:K,11,FALSE)),"")</f>
        <v/>
      </c>
    </row>
    <row r="893" spans="1:6" x14ac:dyDescent="0.2">
      <c r="A893" t="s">
        <v>1500</v>
      </c>
      <c r="B893">
        <v>2017</v>
      </c>
      <c r="C893" t="s">
        <v>210</v>
      </c>
      <c r="D893" t="s">
        <v>1028</v>
      </c>
      <c r="E893" t="str">
        <f>IF(VLOOKUP(C870,Resources!A:B,2,FALSE)=0,"",VLOOKUP(C870,Resources!A:B,2,FALSE))</f>
        <v/>
      </c>
      <c r="F893" s="1" t="str">
        <f>IFERROR(IF(VLOOKUP(C893,Resources!A:K,11,FALSE)=0,"",VLOOKUP(C893,Resources!A:K,11,FALSE)),"")</f>
        <v/>
      </c>
    </row>
    <row r="894" spans="1:6" x14ac:dyDescent="0.2">
      <c r="A894" t="s">
        <v>1500</v>
      </c>
      <c r="B894">
        <v>2017</v>
      </c>
      <c r="C894" t="s">
        <v>211</v>
      </c>
      <c r="D894" t="s">
        <v>1029</v>
      </c>
      <c r="E894" t="str">
        <f>IF(VLOOKUP(C871,Resources!A:B,2,FALSE)=0,"",VLOOKUP(C871,Resources!A:B,2,FALSE))</f>
        <v/>
      </c>
      <c r="F894" s="1" t="str">
        <f>IFERROR(IF(VLOOKUP(C894,Resources!A:K,11,FALSE)=0,"",VLOOKUP(C894,Resources!A:K,11,FALSE)),"")</f>
        <v/>
      </c>
    </row>
    <row r="895" spans="1:6" x14ac:dyDescent="0.2">
      <c r="A895" t="s">
        <v>1500</v>
      </c>
      <c r="B895">
        <v>2017</v>
      </c>
      <c r="C895" t="s">
        <v>213</v>
      </c>
      <c r="D895" t="s">
        <v>1031</v>
      </c>
      <c r="E895" t="str">
        <f>IF(VLOOKUP(C872,Resources!A:B,2,FALSE)=0,"",VLOOKUP(C872,Resources!A:B,2,FALSE))</f>
        <v/>
      </c>
      <c r="F895" s="1" t="str">
        <f>IFERROR(IF(VLOOKUP(C895,Resources!A:K,11,FALSE)=0,"",VLOOKUP(C895,Resources!A:K,11,FALSE)),"")</f>
        <v/>
      </c>
    </row>
    <row r="896" spans="1:6" x14ac:dyDescent="0.2">
      <c r="A896" t="s">
        <v>1500</v>
      </c>
      <c r="B896">
        <v>2017</v>
      </c>
      <c r="C896" t="s">
        <v>214</v>
      </c>
      <c r="D896" t="s">
        <v>1032</v>
      </c>
      <c r="E896" t="str">
        <f>IF(VLOOKUP(C873,Resources!A:B,2,FALSE)=0,"",VLOOKUP(C873,Resources!A:B,2,FALSE))</f>
        <v/>
      </c>
      <c r="F896" s="1" t="str">
        <f>IFERROR(IF(VLOOKUP(C896,Resources!A:K,11,FALSE)=0,"",VLOOKUP(C896,Resources!A:K,11,FALSE)),"")</f>
        <v/>
      </c>
    </row>
    <row r="897" spans="1:6" x14ac:dyDescent="0.2">
      <c r="A897" t="s">
        <v>1500</v>
      </c>
      <c r="B897">
        <v>2017</v>
      </c>
      <c r="C897" t="s">
        <v>698</v>
      </c>
      <c r="D897" t="s">
        <v>1033</v>
      </c>
      <c r="E897" t="str">
        <f>IF(VLOOKUP(C874,Resources!A:B,2,FALSE)=0,"",VLOOKUP(C874,Resources!A:B,2,FALSE))</f>
        <v/>
      </c>
      <c r="F897" s="1" t="str">
        <f>IFERROR(IF(VLOOKUP(C897,Resources!A:K,11,FALSE)=0,"",VLOOKUP(C897,Resources!A:K,11,FALSE)),"")</f>
        <v/>
      </c>
    </row>
    <row r="898" spans="1:6" x14ac:dyDescent="0.2">
      <c r="A898" t="s">
        <v>1500</v>
      </c>
      <c r="B898">
        <v>2017</v>
      </c>
      <c r="C898" t="s">
        <v>1435</v>
      </c>
      <c r="D898" t="s">
        <v>2709</v>
      </c>
      <c r="E898" t="str">
        <f>IF(VLOOKUP(C875,Resources!A:B,2,FALSE)=0,"",VLOOKUP(C875,Resources!A:B,2,FALSE))</f>
        <v/>
      </c>
      <c r="F898" s="1" t="str">
        <f>IFERROR(IF(VLOOKUP(C898,Resources!A:K,11,FALSE)=0,"",VLOOKUP(C898,Resources!A:K,11,FALSE)),"")</f>
        <v/>
      </c>
    </row>
    <row r="899" spans="1:6" x14ac:dyDescent="0.2">
      <c r="A899" t="s">
        <v>1500</v>
      </c>
      <c r="B899">
        <v>2017</v>
      </c>
      <c r="C899" t="s">
        <v>1436</v>
      </c>
      <c r="D899" t="s">
        <v>2710</v>
      </c>
      <c r="E899" t="str">
        <f>IF(VLOOKUP(C876,Resources!A:B,2,FALSE)=0,"",VLOOKUP(C876,Resources!A:B,2,FALSE))</f>
        <v>http://www.sourcewatch.org/index.php/Hunt_Oil_Company</v>
      </c>
      <c r="F899" s="1" t="str">
        <f>IFERROR(IF(VLOOKUP(C899,Resources!A:K,11,FALSE)=0,"",VLOOKUP(C899,Resources!A:K,11,FALSE)),"")</f>
        <v/>
      </c>
    </row>
    <row r="900" spans="1:6" x14ac:dyDescent="0.2">
      <c r="A900" t="s">
        <v>1500</v>
      </c>
      <c r="B900">
        <v>2017</v>
      </c>
      <c r="C900" t="s">
        <v>215</v>
      </c>
      <c r="D900" t="s">
        <v>1034</v>
      </c>
      <c r="E900" t="str">
        <f>IF(VLOOKUP(C877,Resources!A:B,2,FALSE)=0,"",VLOOKUP(C877,Resources!A:B,2,FALSE))</f>
        <v/>
      </c>
      <c r="F900" s="1" t="str">
        <f>IFERROR(IF(VLOOKUP(C900,Resources!A:K,11,FALSE)=0,"",VLOOKUP(C900,Resources!A:K,11,FALSE)),"")</f>
        <v/>
      </c>
    </row>
    <row r="901" spans="1:6" x14ac:dyDescent="0.2">
      <c r="A901" t="s">
        <v>1500</v>
      </c>
      <c r="B901">
        <v>2017</v>
      </c>
      <c r="C901" t="s">
        <v>216</v>
      </c>
      <c r="D901" t="s">
        <v>1035</v>
      </c>
      <c r="E901" t="str">
        <f>IF(VLOOKUP(C878,Resources!A:B,2,FALSE)=0,"",VLOOKUP(C878,Resources!A:B,2,FALSE))</f>
        <v/>
      </c>
      <c r="F901" s="1" t="str">
        <f>IFERROR(IF(VLOOKUP(C901,Resources!A:K,11,FALSE)=0,"",VLOOKUP(C901,Resources!A:K,11,FALSE)),"")</f>
        <v/>
      </c>
    </row>
    <row r="902" spans="1:6" x14ac:dyDescent="0.2">
      <c r="A902" t="s">
        <v>1500</v>
      </c>
      <c r="B902">
        <v>2017</v>
      </c>
      <c r="C902" t="s">
        <v>745</v>
      </c>
      <c r="D902" t="s">
        <v>1036</v>
      </c>
      <c r="E902" t="str">
        <f>IF(VLOOKUP(C879,Resources!A:B,2,FALSE)=0,"",VLOOKUP(C879,Resources!A:B,2,FALSE))</f>
        <v/>
      </c>
      <c r="F902" s="1" t="str">
        <f>IFERROR(IF(VLOOKUP(C902,Resources!A:K,11,FALSE)=0,"",VLOOKUP(C902,Resources!A:K,11,FALSE)),"")</f>
        <v/>
      </c>
    </row>
    <row r="903" spans="1:6" x14ac:dyDescent="0.2">
      <c r="A903" t="s">
        <v>1500</v>
      </c>
      <c r="B903">
        <v>2017</v>
      </c>
      <c r="C903" t="s">
        <v>217</v>
      </c>
      <c r="D903" t="s">
        <v>1037</v>
      </c>
      <c r="E903" t="str">
        <f>IF(VLOOKUP(C880,Resources!A:B,2,FALSE)=0,"",VLOOKUP(C880,Resources!A:B,2,FALSE))</f>
        <v/>
      </c>
      <c r="F903" s="1" t="str">
        <f>IFERROR(IF(VLOOKUP(C903,Resources!A:K,11,FALSE)=0,"",VLOOKUP(C903,Resources!A:K,11,FALSE)),"")</f>
        <v/>
      </c>
    </row>
    <row r="904" spans="1:6" x14ac:dyDescent="0.2">
      <c r="A904" t="s">
        <v>1500</v>
      </c>
      <c r="B904">
        <v>2017</v>
      </c>
      <c r="C904" t="s">
        <v>218</v>
      </c>
      <c r="D904" t="s">
        <v>1039</v>
      </c>
      <c r="E904" t="str">
        <f>IF(VLOOKUP(C881,Resources!A:B,2,FALSE)=0,"",VLOOKUP(C881,Resources!A:B,2,FALSE))</f>
        <v/>
      </c>
      <c r="F904" s="1" t="str">
        <f>IFERROR(IF(VLOOKUP(C904,Resources!A:K,11,FALSE)=0,"",VLOOKUP(C904,Resources!A:K,11,FALSE)),"")</f>
        <v/>
      </c>
    </row>
    <row r="905" spans="1:6" x14ac:dyDescent="0.2">
      <c r="A905" t="s">
        <v>1500</v>
      </c>
      <c r="B905">
        <v>2017</v>
      </c>
      <c r="C905" t="s">
        <v>219</v>
      </c>
      <c r="D905" t="s">
        <v>1040</v>
      </c>
      <c r="E905" t="str">
        <f>IF(VLOOKUP(C882,Resources!A:B,2,FALSE)=0,"",VLOOKUP(C882,Resources!A:B,2,FALSE))</f>
        <v/>
      </c>
      <c r="F905" s="1" t="str">
        <f>IFERROR(IF(VLOOKUP(C905,Resources!A:K,11,FALSE)=0,"",VLOOKUP(C905,Resources!A:K,11,FALSE)),"")</f>
        <v/>
      </c>
    </row>
    <row r="906" spans="1:6" x14ac:dyDescent="0.2">
      <c r="A906" t="s">
        <v>1500</v>
      </c>
      <c r="B906">
        <v>2017</v>
      </c>
      <c r="C906" t="s">
        <v>221</v>
      </c>
      <c r="D906" t="s">
        <v>1042</v>
      </c>
      <c r="E906" t="str">
        <f>IF(VLOOKUP(C883,Resources!A:B,2,FALSE)=0,"",VLOOKUP(C883,Resources!A:B,2,FALSE))</f>
        <v/>
      </c>
      <c r="F906" s="1" t="str">
        <f>IFERROR(IF(VLOOKUP(C906,Resources!A:K,11,FALSE)=0,"",VLOOKUP(C906,Resources!A:K,11,FALSE)),"")</f>
        <v/>
      </c>
    </row>
    <row r="907" spans="1:6" x14ac:dyDescent="0.2">
      <c r="A907" t="s">
        <v>1500</v>
      </c>
      <c r="B907">
        <v>2017</v>
      </c>
      <c r="C907" t="s">
        <v>222</v>
      </c>
      <c r="D907" t="s">
        <v>1043</v>
      </c>
      <c r="E907" t="str">
        <f>IF(VLOOKUP(C884,Resources!A:B,2,FALSE)=0,"",VLOOKUP(C884,Resources!A:B,2,FALSE))</f>
        <v/>
      </c>
      <c r="F907" s="1" t="str">
        <f>IFERROR(IF(VLOOKUP(C907,Resources!A:K,11,FALSE)=0,"",VLOOKUP(C907,Resources!A:K,11,FALSE)),"")</f>
        <v/>
      </c>
    </row>
    <row r="908" spans="1:6" x14ac:dyDescent="0.2">
      <c r="A908" t="s">
        <v>1500</v>
      </c>
      <c r="B908">
        <v>2017</v>
      </c>
      <c r="C908" t="s">
        <v>224</v>
      </c>
      <c r="D908" t="s">
        <v>1045</v>
      </c>
      <c r="E908" t="str">
        <f>IF(VLOOKUP(C885,Resources!A:B,2,FALSE)=0,"",VLOOKUP(C885,Resources!A:B,2,FALSE))</f>
        <v/>
      </c>
      <c r="F908" s="1" t="str">
        <f>IFERROR(IF(VLOOKUP(C908,Resources!A:K,11,FALSE)=0,"",VLOOKUP(C908,Resources!A:K,11,FALSE)),"")</f>
        <v>Y</v>
      </c>
    </row>
    <row r="909" spans="1:6" x14ac:dyDescent="0.2">
      <c r="A909" t="s">
        <v>1500</v>
      </c>
      <c r="B909">
        <v>2017</v>
      </c>
      <c r="C909" t="s">
        <v>230</v>
      </c>
      <c r="D909" t="s">
        <v>1052</v>
      </c>
      <c r="E909" t="str">
        <f>IF(VLOOKUP(C886,Resources!A:B,2,FALSE)=0,"",VLOOKUP(C886,Resources!A:B,2,FALSE))</f>
        <v/>
      </c>
      <c r="F909" s="1" t="str">
        <f>IFERROR(IF(VLOOKUP(C909,Resources!A:K,11,FALSE)=0,"",VLOOKUP(C909,Resources!A:K,11,FALSE)),"")</f>
        <v/>
      </c>
    </row>
    <row r="910" spans="1:6" x14ac:dyDescent="0.2">
      <c r="A910" t="s">
        <v>1500</v>
      </c>
      <c r="B910">
        <v>2017</v>
      </c>
      <c r="C910" t="s">
        <v>1438</v>
      </c>
      <c r="D910" t="s">
        <v>2711</v>
      </c>
      <c r="E910" t="str">
        <f>IF(VLOOKUP(C887,Resources!A:B,2,FALSE)=0,"",VLOOKUP(C887,Resources!A:B,2,FALSE))</f>
        <v/>
      </c>
      <c r="F910" s="1" t="str">
        <f>IFERROR(IF(VLOOKUP(C910,Resources!A:K,11,FALSE)=0,"",VLOOKUP(C910,Resources!A:K,11,FALSE)),"")</f>
        <v/>
      </c>
    </row>
    <row r="911" spans="1:6" x14ac:dyDescent="0.2">
      <c r="A911" t="s">
        <v>1500</v>
      </c>
      <c r="B911">
        <v>2017</v>
      </c>
      <c r="C911" t="s">
        <v>225</v>
      </c>
      <c r="D911" t="s">
        <v>1047</v>
      </c>
      <c r="E911" t="str">
        <f>IF(VLOOKUP(C888,Resources!A:B,2,FALSE)=0,"",VLOOKUP(C888,Resources!A:B,2,FALSE))</f>
        <v/>
      </c>
      <c r="F911" s="1" t="str">
        <f>IFERROR(IF(VLOOKUP(C911,Resources!A:K,11,FALSE)=0,"",VLOOKUP(C911,Resources!A:K,11,FALSE)),"")</f>
        <v/>
      </c>
    </row>
    <row r="912" spans="1:6" x14ac:dyDescent="0.2">
      <c r="A912" t="s">
        <v>1500</v>
      </c>
      <c r="B912">
        <v>2017</v>
      </c>
      <c r="C912" t="s">
        <v>226</v>
      </c>
      <c r="D912" t="s">
        <v>1048</v>
      </c>
      <c r="E912" t="str">
        <f>IF(VLOOKUP(C889,Resources!A:B,2,FALSE)=0,"",VLOOKUP(C889,Resources!A:B,2,FALSE))</f>
        <v/>
      </c>
      <c r="F912" s="1" t="str">
        <f>IFERROR(IF(VLOOKUP(C912,Resources!A:K,11,FALSE)=0,"",VLOOKUP(C912,Resources!A:K,11,FALSE)),"")</f>
        <v/>
      </c>
    </row>
    <row r="913" spans="1:6" x14ac:dyDescent="0.2">
      <c r="A913" t="s">
        <v>1500</v>
      </c>
      <c r="B913">
        <v>2017</v>
      </c>
      <c r="C913" t="s">
        <v>227</v>
      </c>
      <c r="D913" t="s">
        <v>1049</v>
      </c>
      <c r="E913" t="str">
        <f>IF(VLOOKUP(C890,Resources!A:B,2,FALSE)=0,"",VLOOKUP(C890,Resources!A:B,2,FALSE))</f>
        <v/>
      </c>
      <c r="F913" s="1" t="str">
        <f>IFERROR(IF(VLOOKUP(C913,Resources!A:K,11,FALSE)=0,"",VLOOKUP(C913,Resources!A:K,11,FALSE)),"")</f>
        <v/>
      </c>
    </row>
    <row r="914" spans="1:6" x14ac:dyDescent="0.2">
      <c r="A914" t="s">
        <v>1500</v>
      </c>
      <c r="B914">
        <v>2017</v>
      </c>
      <c r="C914" t="s">
        <v>228</v>
      </c>
      <c r="D914" t="s">
        <v>1050</v>
      </c>
      <c r="E914" t="str">
        <f>IF(VLOOKUP(C891,Resources!A:B,2,FALSE)=0,"",VLOOKUP(C891,Resources!A:B,2,FALSE))</f>
        <v/>
      </c>
      <c r="F914" s="1" t="str">
        <f>IFERROR(IF(VLOOKUP(C914,Resources!A:K,11,FALSE)=0,"",VLOOKUP(C914,Resources!A:K,11,FALSE)),"")</f>
        <v/>
      </c>
    </row>
    <row r="915" spans="1:6" x14ac:dyDescent="0.2">
      <c r="A915" t="s">
        <v>1500</v>
      </c>
      <c r="B915">
        <v>2017</v>
      </c>
      <c r="C915" t="s">
        <v>229</v>
      </c>
      <c r="D915" t="s">
        <v>1051</v>
      </c>
      <c r="E915" t="str">
        <f>IF(VLOOKUP(C892,Resources!A:B,2,FALSE)=0,"",VLOOKUP(C892,Resources!A:B,2,FALSE))</f>
        <v/>
      </c>
      <c r="F915" s="1" t="str">
        <f>IFERROR(IF(VLOOKUP(C915,Resources!A:K,11,FALSE)=0,"",VLOOKUP(C915,Resources!A:K,11,FALSE)),"")</f>
        <v/>
      </c>
    </row>
    <row r="916" spans="1:6" x14ac:dyDescent="0.2">
      <c r="A916" t="s">
        <v>1500</v>
      </c>
      <c r="B916">
        <v>2017</v>
      </c>
      <c r="C916" t="s">
        <v>1437</v>
      </c>
      <c r="D916" t="s">
        <v>2712</v>
      </c>
      <c r="E916" t="str">
        <f>IF(VLOOKUP(C893,Resources!A:B,2,FALSE)=0,"",VLOOKUP(C893,Resources!A:B,2,FALSE))</f>
        <v/>
      </c>
      <c r="F916" s="1" t="str">
        <f>IFERROR(IF(VLOOKUP(C916,Resources!A:K,11,FALSE)=0,"",VLOOKUP(C916,Resources!A:K,11,FALSE)),"")</f>
        <v/>
      </c>
    </row>
    <row r="917" spans="1:6" x14ac:dyDescent="0.2">
      <c r="A917" t="s">
        <v>1500</v>
      </c>
      <c r="B917">
        <v>2017</v>
      </c>
      <c r="C917" t="s">
        <v>232</v>
      </c>
      <c r="D917" t="s">
        <v>1054</v>
      </c>
      <c r="E917" t="str">
        <f>IF(VLOOKUP(C894,Resources!A:B,2,FALSE)=0,"",VLOOKUP(C894,Resources!A:B,2,FALSE))</f>
        <v/>
      </c>
      <c r="F917" s="1" t="str">
        <f>IFERROR(IF(VLOOKUP(C917,Resources!A:K,11,FALSE)=0,"",VLOOKUP(C917,Resources!A:K,11,FALSE)),"")</f>
        <v/>
      </c>
    </row>
    <row r="918" spans="1:6" x14ac:dyDescent="0.2">
      <c r="A918" t="s">
        <v>1500</v>
      </c>
      <c r="B918">
        <v>2017</v>
      </c>
      <c r="C918" t="s">
        <v>233</v>
      </c>
      <c r="D918" t="s">
        <v>1055</v>
      </c>
      <c r="E918" t="str">
        <f>IF(VLOOKUP(C895,Resources!A:B,2,FALSE)=0,"",VLOOKUP(C895,Resources!A:B,2,FALSE))</f>
        <v/>
      </c>
      <c r="F918" s="1" t="str">
        <f>IFERROR(IF(VLOOKUP(C918,Resources!A:K,11,FALSE)=0,"",VLOOKUP(C918,Resources!A:K,11,FALSE)),"")</f>
        <v/>
      </c>
    </row>
    <row r="919" spans="1:6" x14ac:dyDescent="0.2">
      <c r="A919" t="s">
        <v>1500</v>
      </c>
      <c r="B919">
        <v>2017</v>
      </c>
      <c r="C919" t="s">
        <v>235</v>
      </c>
      <c r="D919" t="s">
        <v>1057</v>
      </c>
      <c r="E919" t="str">
        <f>IF(VLOOKUP(C896,Resources!A:B,2,FALSE)=0,"",VLOOKUP(C896,Resources!A:B,2,FALSE))</f>
        <v/>
      </c>
      <c r="F919" s="1" t="str">
        <f>IFERROR(IF(VLOOKUP(C919,Resources!A:K,11,FALSE)=0,"",VLOOKUP(C919,Resources!A:K,11,FALSE)),"")</f>
        <v/>
      </c>
    </row>
    <row r="920" spans="1:6" x14ac:dyDescent="0.2">
      <c r="A920" t="s">
        <v>1500</v>
      </c>
      <c r="B920">
        <v>2017</v>
      </c>
      <c r="C920" t="s">
        <v>1439</v>
      </c>
      <c r="D920" t="s">
        <v>2713</v>
      </c>
      <c r="E920" t="str">
        <f>IF(VLOOKUP(C897,Resources!A:B,2,FALSE)=0,"",VLOOKUP(C897,Resources!A:B,2,FALSE))</f>
        <v/>
      </c>
      <c r="F920" s="1" t="str">
        <f>IFERROR(IF(VLOOKUP(C920,Resources!A:K,11,FALSE)=0,"",VLOOKUP(C920,Resources!A:K,11,FALSE)),"")</f>
        <v/>
      </c>
    </row>
    <row r="921" spans="1:6" x14ac:dyDescent="0.2">
      <c r="A921" t="s">
        <v>1500</v>
      </c>
      <c r="B921">
        <v>2017</v>
      </c>
      <c r="C921" t="s">
        <v>1440</v>
      </c>
      <c r="D921" t="s">
        <v>2714</v>
      </c>
      <c r="E921" t="str">
        <f>IF(VLOOKUP(C898,Resources!A:B,2,FALSE)=0,"",VLOOKUP(C898,Resources!A:B,2,FALSE))</f>
        <v/>
      </c>
      <c r="F921" s="1" t="str">
        <f>IFERROR(IF(VLOOKUP(C921,Resources!A:K,11,FALSE)=0,"",VLOOKUP(C921,Resources!A:K,11,FALSE)),"")</f>
        <v/>
      </c>
    </row>
    <row r="922" spans="1:6" x14ac:dyDescent="0.2">
      <c r="A922" t="s">
        <v>1500</v>
      </c>
      <c r="B922">
        <v>2017</v>
      </c>
      <c r="C922" t="s">
        <v>238</v>
      </c>
      <c r="D922" t="s">
        <v>1062</v>
      </c>
      <c r="E922" t="str">
        <f>IF(VLOOKUP(C899,Resources!A:B,2,FALSE)=0,"",VLOOKUP(C899,Resources!A:B,2,FALSE))</f>
        <v/>
      </c>
      <c r="F922" s="1" t="str">
        <f>IFERROR(IF(VLOOKUP(C922,Resources!A:K,11,FALSE)=0,"",VLOOKUP(C922,Resources!A:K,11,FALSE)),"")</f>
        <v/>
      </c>
    </row>
    <row r="923" spans="1:6" x14ac:dyDescent="0.2">
      <c r="A923" t="s">
        <v>1500</v>
      </c>
      <c r="B923">
        <v>2017</v>
      </c>
      <c r="C923" t="s">
        <v>239</v>
      </c>
      <c r="D923" t="s">
        <v>1063</v>
      </c>
      <c r="E923" t="str">
        <f>IF(VLOOKUP(C900,Resources!A:B,2,FALSE)=0,"",VLOOKUP(C900,Resources!A:B,2,FALSE))</f>
        <v/>
      </c>
      <c r="F923" s="1" t="str">
        <f>IFERROR(IF(VLOOKUP(C923,Resources!A:K,11,FALSE)=0,"",VLOOKUP(C923,Resources!A:K,11,FALSE)),"")</f>
        <v/>
      </c>
    </row>
    <row r="924" spans="1:6" x14ac:dyDescent="0.2">
      <c r="A924" t="s">
        <v>1500</v>
      </c>
      <c r="B924">
        <v>2017</v>
      </c>
      <c r="C924" t="s">
        <v>702</v>
      </c>
      <c r="D924" t="s">
        <v>1065</v>
      </c>
      <c r="E924" t="str">
        <f>IF(VLOOKUP(C901,Resources!A:B,2,FALSE)=0,"",VLOOKUP(C901,Resources!A:B,2,FALSE))</f>
        <v/>
      </c>
      <c r="F924" s="1" t="str">
        <f>IFERROR(IF(VLOOKUP(C924,Resources!A:K,11,FALSE)=0,"",VLOOKUP(C924,Resources!A:K,11,FALSE)),"")</f>
        <v/>
      </c>
    </row>
    <row r="925" spans="1:6" x14ac:dyDescent="0.2">
      <c r="A925" t="s">
        <v>1500</v>
      </c>
      <c r="B925">
        <v>2017</v>
      </c>
      <c r="C925" t="s">
        <v>242</v>
      </c>
      <c r="D925" t="s">
        <v>1066</v>
      </c>
      <c r="E925" t="str">
        <f>IF(VLOOKUP(C902,Resources!A:B,2,FALSE)=0,"",VLOOKUP(C902,Resources!A:B,2,FALSE))</f>
        <v/>
      </c>
      <c r="F925" s="1" t="str">
        <f>IFERROR(IF(VLOOKUP(C925,Resources!A:K,11,FALSE)=0,"",VLOOKUP(C925,Resources!A:K,11,FALSE)),"")</f>
        <v/>
      </c>
    </row>
    <row r="926" spans="1:6" x14ac:dyDescent="0.2">
      <c r="A926" t="s">
        <v>1500</v>
      </c>
      <c r="B926">
        <v>2017</v>
      </c>
      <c r="C926" t="s">
        <v>243</v>
      </c>
      <c r="D926" t="s">
        <v>1067</v>
      </c>
      <c r="E926" t="str">
        <f>IF(VLOOKUP(C903,Resources!A:B,2,FALSE)=0,"",VLOOKUP(C903,Resources!A:B,2,FALSE))</f>
        <v/>
      </c>
      <c r="F926" s="1" t="str">
        <f>IFERROR(IF(VLOOKUP(C926,Resources!A:K,11,FALSE)=0,"",VLOOKUP(C926,Resources!A:K,11,FALSE)),"")</f>
        <v/>
      </c>
    </row>
    <row r="927" spans="1:6" x14ac:dyDescent="0.2">
      <c r="A927" t="s">
        <v>1500</v>
      </c>
      <c r="B927">
        <v>2017</v>
      </c>
      <c r="C927" t="s">
        <v>244</v>
      </c>
      <c r="D927" t="s">
        <v>1068</v>
      </c>
      <c r="E927" t="str">
        <f>IF(VLOOKUP(C904,Resources!A:B,2,FALSE)=0,"",VLOOKUP(C904,Resources!A:B,2,FALSE))</f>
        <v/>
      </c>
      <c r="F927" s="1" t="str">
        <f>IFERROR(IF(VLOOKUP(C927,Resources!A:K,11,FALSE)=0,"",VLOOKUP(C927,Resources!A:K,11,FALSE)),"")</f>
        <v/>
      </c>
    </row>
    <row r="928" spans="1:6" x14ac:dyDescent="0.2">
      <c r="A928" t="s">
        <v>1500</v>
      </c>
      <c r="B928">
        <v>2017</v>
      </c>
      <c r="C928" t="s">
        <v>245</v>
      </c>
      <c r="D928" t="s">
        <v>1069</v>
      </c>
      <c r="E928" t="str">
        <f>IF(VLOOKUP(C905,Resources!A:B,2,FALSE)=0,"",VLOOKUP(C905,Resources!A:B,2,FALSE))</f>
        <v/>
      </c>
      <c r="F928" s="1" t="str">
        <f>IFERROR(IF(VLOOKUP(C928,Resources!A:K,11,FALSE)=0,"",VLOOKUP(C928,Resources!A:K,11,FALSE)),"")</f>
        <v/>
      </c>
    </row>
    <row r="929" spans="1:6" x14ac:dyDescent="0.2">
      <c r="A929" t="s">
        <v>1500</v>
      </c>
      <c r="B929">
        <v>2017</v>
      </c>
      <c r="C929" t="s">
        <v>1441</v>
      </c>
      <c r="D929" t="s">
        <v>2715</v>
      </c>
      <c r="E929" t="str">
        <f>IF(VLOOKUP(C906,Resources!A:B,2,FALSE)=0,"",VLOOKUP(C906,Resources!A:B,2,FALSE))</f>
        <v/>
      </c>
      <c r="F929" s="1" t="str">
        <f>IFERROR(IF(VLOOKUP(C929,Resources!A:K,11,FALSE)=0,"",VLOOKUP(C929,Resources!A:K,11,FALSE)),"")</f>
        <v/>
      </c>
    </row>
    <row r="930" spans="1:6" x14ac:dyDescent="0.2">
      <c r="A930" t="s">
        <v>1500</v>
      </c>
      <c r="B930">
        <v>2017</v>
      </c>
      <c r="C930" t="s">
        <v>1442</v>
      </c>
      <c r="D930" t="s">
        <v>2716</v>
      </c>
      <c r="E930" t="str">
        <f>IF(VLOOKUP(C907,Resources!A:B,2,FALSE)=0,"",VLOOKUP(C907,Resources!A:B,2,FALSE))</f>
        <v/>
      </c>
      <c r="F930" s="1" t="str">
        <f>IFERROR(IF(VLOOKUP(C930,Resources!A:K,11,FALSE)=0,"",VLOOKUP(C930,Resources!A:K,11,FALSE)),"")</f>
        <v/>
      </c>
    </row>
    <row r="931" spans="1:6" x14ac:dyDescent="0.2">
      <c r="A931" t="s">
        <v>1500</v>
      </c>
      <c r="B931">
        <v>2017</v>
      </c>
      <c r="C931" t="s">
        <v>1443</v>
      </c>
      <c r="D931" t="s">
        <v>2717</v>
      </c>
      <c r="E931" t="str">
        <f>IF(VLOOKUP(C908,Resources!A:B,2,FALSE)=0,"",VLOOKUP(C908,Resources!A:B,2,FALSE))</f>
        <v>http://www.sourcewatch.org/index.php/ITT_Corporation</v>
      </c>
      <c r="F931" s="1" t="str">
        <f>IFERROR(IF(VLOOKUP(C931,Resources!A:K,11,FALSE)=0,"",VLOOKUP(C931,Resources!A:K,11,FALSE)),"")</f>
        <v/>
      </c>
    </row>
    <row r="932" spans="1:6" x14ac:dyDescent="0.2">
      <c r="A932" t="s">
        <v>1500</v>
      </c>
      <c r="B932">
        <v>2017</v>
      </c>
      <c r="C932" t="s">
        <v>704</v>
      </c>
      <c r="D932" t="s">
        <v>1071</v>
      </c>
      <c r="E932" t="str">
        <f>IF(VLOOKUP(C909,Resources!A:B,2,FALSE)=0,"",VLOOKUP(C909,Resources!A:B,2,FALSE))</f>
        <v/>
      </c>
      <c r="F932" s="1" t="str">
        <f>IFERROR(IF(VLOOKUP(C932,Resources!A:K,11,FALSE)=0,"",VLOOKUP(C932,Resources!A:K,11,FALSE)),"")</f>
        <v/>
      </c>
    </row>
    <row r="933" spans="1:6" x14ac:dyDescent="0.2">
      <c r="A933" t="s">
        <v>1500</v>
      </c>
      <c r="B933">
        <v>2017</v>
      </c>
      <c r="C933" t="s">
        <v>705</v>
      </c>
      <c r="D933" t="s">
        <v>1073</v>
      </c>
      <c r="E933" t="str">
        <f>IF(VLOOKUP(C910,Resources!A:B,2,FALSE)=0,"",VLOOKUP(C910,Resources!A:B,2,FALSE))</f>
        <v/>
      </c>
      <c r="F933" s="1" t="str">
        <f>IFERROR(IF(VLOOKUP(C933,Resources!A:K,11,FALSE)=0,"",VLOOKUP(C933,Resources!A:K,11,FALSE)),"")</f>
        <v/>
      </c>
    </row>
    <row r="934" spans="1:6" x14ac:dyDescent="0.2">
      <c r="A934" t="s">
        <v>1500</v>
      </c>
      <c r="B934">
        <v>2017</v>
      </c>
      <c r="C934" t="s">
        <v>247</v>
      </c>
      <c r="D934" t="s">
        <v>1074</v>
      </c>
      <c r="E934" t="str">
        <f>IF(VLOOKUP(C911,Resources!A:B,2,FALSE)=0,"",VLOOKUP(C911,Resources!A:B,2,FALSE))</f>
        <v/>
      </c>
      <c r="F934" s="1" t="str">
        <f>IFERROR(IF(VLOOKUP(C934,Resources!A:K,11,FALSE)=0,"",VLOOKUP(C934,Resources!A:K,11,FALSE)),"")</f>
        <v/>
      </c>
    </row>
    <row r="935" spans="1:6" x14ac:dyDescent="0.2">
      <c r="A935" t="s">
        <v>1500</v>
      </c>
      <c r="B935">
        <v>2017</v>
      </c>
      <c r="C935" t="s">
        <v>248</v>
      </c>
      <c r="D935" t="s">
        <v>1075</v>
      </c>
      <c r="E935" t="str">
        <f>IF(VLOOKUP(C912,Resources!A:B,2,FALSE)=0,"",VLOOKUP(C912,Resources!A:B,2,FALSE))</f>
        <v/>
      </c>
      <c r="F935" s="1" t="str">
        <f>IFERROR(IF(VLOOKUP(C935,Resources!A:K,11,FALSE)=0,"",VLOOKUP(C935,Resources!A:K,11,FALSE)),"")</f>
        <v/>
      </c>
    </row>
    <row r="936" spans="1:6" x14ac:dyDescent="0.2">
      <c r="A936" t="s">
        <v>1500</v>
      </c>
      <c r="B936">
        <v>2017</v>
      </c>
      <c r="C936" t="s">
        <v>249</v>
      </c>
      <c r="D936" t="s">
        <v>1076</v>
      </c>
      <c r="E936" t="str">
        <f>IF(VLOOKUP(C913,Resources!A:B,2,FALSE)=0,"",VLOOKUP(C913,Resources!A:B,2,FALSE))</f>
        <v/>
      </c>
      <c r="F936" s="1" t="str">
        <f>IFERROR(IF(VLOOKUP(C936,Resources!A:K,11,FALSE)=0,"",VLOOKUP(C936,Resources!A:K,11,FALSE)),"")</f>
        <v/>
      </c>
    </row>
    <row r="937" spans="1:6" x14ac:dyDescent="0.2">
      <c r="A937" t="s">
        <v>1500</v>
      </c>
      <c r="B937">
        <v>2017</v>
      </c>
      <c r="C937" t="s">
        <v>706</v>
      </c>
      <c r="D937" t="s">
        <v>1077</v>
      </c>
      <c r="E937" t="str">
        <f>IF(VLOOKUP(C914,Resources!A:B,2,FALSE)=0,"",VLOOKUP(C914,Resources!A:B,2,FALSE))</f>
        <v/>
      </c>
      <c r="F937" s="1" t="str">
        <f>IFERROR(IF(VLOOKUP(C937,Resources!A:K,11,FALSE)=0,"",VLOOKUP(C937,Resources!A:K,11,FALSE)),"")</f>
        <v/>
      </c>
    </row>
    <row r="938" spans="1:6" x14ac:dyDescent="0.2">
      <c r="A938" t="s">
        <v>1500</v>
      </c>
      <c r="B938">
        <v>2017</v>
      </c>
      <c r="C938" t="s">
        <v>250</v>
      </c>
      <c r="D938" t="s">
        <v>1078</v>
      </c>
      <c r="E938" t="str">
        <f>IF(VLOOKUP(C915,Resources!A:B,2,FALSE)=0,"",VLOOKUP(C915,Resources!A:B,2,FALSE))</f>
        <v/>
      </c>
      <c r="F938" s="1" t="str">
        <f>IFERROR(IF(VLOOKUP(C938,Resources!A:K,11,FALSE)=0,"",VLOOKUP(C938,Resources!A:K,11,FALSE)),"")</f>
        <v/>
      </c>
    </row>
    <row r="939" spans="1:6" x14ac:dyDescent="0.2">
      <c r="A939" t="s">
        <v>1500</v>
      </c>
      <c r="B939">
        <v>2017</v>
      </c>
      <c r="C939" t="s">
        <v>251</v>
      </c>
      <c r="D939" t="s">
        <v>1080</v>
      </c>
      <c r="E939" t="str">
        <f>IF(VLOOKUP(C916,Resources!A:B,2,FALSE)=0,"",VLOOKUP(C916,Resources!A:B,2,FALSE))</f>
        <v/>
      </c>
      <c r="F939" s="1" t="str">
        <f>IFERROR(IF(VLOOKUP(C939,Resources!A:K,11,FALSE)=0,"",VLOOKUP(C939,Resources!A:K,11,FALSE)),"")</f>
        <v/>
      </c>
    </row>
    <row r="940" spans="1:6" x14ac:dyDescent="0.2">
      <c r="A940" t="s">
        <v>1500</v>
      </c>
      <c r="B940">
        <v>2017</v>
      </c>
      <c r="C940" t="s">
        <v>252</v>
      </c>
      <c r="D940" t="s">
        <v>1081</v>
      </c>
      <c r="E940" t="str">
        <f>IF(VLOOKUP(C917,Resources!A:B,2,FALSE)=0,"",VLOOKUP(C917,Resources!A:B,2,FALSE))</f>
        <v/>
      </c>
      <c r="F940" s="1" t="str">
        <f>IFERROR(IF(VLOOKUP(C940,Resources!A:K,11,FALSE)=0,"",VLOOKUP(C940,Resources!A:K,11,FALSE)),"")</f>
        <v/>
      </c>
    </row>
    <row r="941" spans="1:6" x14ac:dyDescent="0.2">
      <c r="A941" t="s">
        <v>1500</v>
      </c>
      <c r="B941">
        <v>2017</v>
      </c>
      <c r="C941" t="s">
        <v>253</v>
      </c>
      <c r="D941" t="s">
        <v>1082</v>
      </c>
      <c r="E941" t="str">
        <f>IF(VLOOKUP(C918,Resources!A:B,2,FALSE)=0,"",VLOOKUP(C918,Resources!A:B,2,FALSE))</f>
        <v/>
      </c>
      <c r="F941" s="1" t="str">
        <f>IFERROR(IF(VLOOKUP(C941,Resources!A:K,11,FALSE)=0,"",VLOOKUP(C941,Resources!A:K,11,FALSE)),"")</f>
        <v/>
      </c>
    </row>
    <row r="942" spans="1:6" x14ac:dyDescent="0.2">
      <c r="A942" t="s">
        <v>1500</v>
      </c>
      <c r="B942">
        <v>2017</v>
      </c>
      <c r="C942" t="s">
        <v>255</v>
      </c>
      <c r="D942" t="s">
        <v>1084</v>
      </c>
      <c r="E942" t="str">
        <f>IF(VLOOKUP(C919,Resources!A:B,2,FALSE)=0,"",VLOOKUP(C919,Resources!A:B,2,FALSE))</f>
        <v/>
      </c>
      <c r="F942" s="1" t="str">
        <f>IFERROR(IF(VLOOKUP(C942,Resources!A:K,11,FALSE)=0,"",VLOOKUP(C942,Resources!A:K,11,FALSE)),"")</f>
        <v/>
      </c>
    </row>
    <row r="943" spans="1:6" x14ac:dyDescent="0.2">
      <c r="A943" t="s">
        <v>1500</v>
      </c>
      <c r="B943">
        <v>2017</v>
      </c>
      <c r="C943" t="s">
        <v>256</v>
      </c>
      <c r="D943" t="s">
        <v>1085</v>
      </c>
      <c r="E943" t="str">
        <f>IF(VLOOKUP(C920,Resources!A:B,2,FALSE)=0,"",VLOOKUP(C920,Resources!A:B,2,FALSE))</f>
        <v/>
      </c>
      <c r="F943" s="1" t="str">
        <f>IFERROR(IF(VLOOKUP(C943,Resources!A:K,11,FALSE)=0,"",VLOOKUP(C943,Resources!A:K,11,FALSE)),"")</f>
        <v/>
      </c>
    </row>
    <row r="944" spans="1:6" x14ac:dyDescent="0.2">
      <c r="A944" t="s">
        <v>1500</v>
      </c>
      <c r="B944">
        <v>2017</v>
      </c>
      <c r="C944" t="s">
        <v>1444</v>
      </c>
      <c r="D944" t="s">
        <v>2718</v>
      </c>
      <c r="E944" t="str">
        <f>IF(VLOOKUP(C921,Resources!A:B,2,FALSE)=0,"",VLOOKUP(C921,Resources!A:B,2,FALSE))</f>
        <v/>
      </c>
      <c r="F944" s="1" t="str">
        <f>IFERROR(IF(VLOOKUP(C944,Resources!A:K,11,FALSE)=0,"",VLOOKUP(C944,Resources!A:K,11,FALSE)),"")</f>
        <v/>
      </c>
    </row>
    <row r="945" spans="1:6" x14ac:dyDescent="0.2">
      <c r="A945" t="s">
        <v>1500</v>
      </c>
      <c r="B945">
        <v>2017</v>
      </c>
      <c r="C945" t="s">
        <v>257</v>
      </c>
      <c r="D945" t="s">
        <v>1086</v>
      </c>
      <c r="E945" t="str">
        <f>IF(VLOOKUP(C922,Resources!A:B,2,FALSE)=0,"",VLOOKUP(C922,Resources!A:B,2,FALSE))</f>
        <v/>
      </c>
      <c r="F945" s="1" t="str">
        <f>IFERROR(IF(VLOOKUP(C945,Resources!A:K,11,FALSE)=0,"",VLOOKUP(C945,Resources!A:K,11,FALSE)),"")</f>
        <v/>
      </c>
    </row>
    <row r="946" spans="1:6" x14ac:dyDescent="0.2">
      <c r="A946" t="s">
        <v>1500</v>
      </c>
      <c r="B946">
        <v>2017</v>
      </c>
      <c r="C946" t="s">
        <v>708</v>
      </c>
      <c r="D946" t="s">
        <v>1089</v>
      </c>
      <c r="E946" t="str">
        <f>IF(VLOOKUP(C923,Resources!A:B,2,FALSE)=0,"",VLOOKUP(C923,Resources!A:B,2,FALSE))</f>
        <v/>
      </c>
      <c r="F946" s="1" t="str">
        <f>IFERROR(IF(VLOOKUP(C946,Resources!A:K,11,FALSE)=0,"",VLOOKUP(C946,Resources!A:K,11,FALSE)),"")</f>
        <v/>
      </c>
    </row>
    <row r="947" spans="1:6" x14ac:dyDescent="0.2">
      <c r="A947" t="s">
        <v>1500</v>
      </c>
      <c r="B947">
        <v>2017</v>
      </c>
      <c r="C947" t="s">
        <v>258</v>
      </c>
      <c r="D947" t="s">
        <v>1087</v>
      </c>
      <c r="E947" t="str">
        <f>IF(VLOOKUP(C924,Resources!A:B,2,FALSE)=0,"",VLOOKUP(C924,Resources!A:B,2,FALSE))</f>
        <v/>
      </c>
      <c r="F947" s="1" t="str">
        <f>IFERROR(IF(VLOOKUP(C947,Resources!A:K,11,FALSE)=0,"",VLOOKUP(C947,Resources!A:K,11,FALSE)),"")</f>
        <v/>
      </c>
    </row>
    <row r="948" spans="1:6" x14ac:dyDescent="0.2">
      <c r="A948" t="s">
        <v>1500</v>
      </c>
      <c r="B948">
        <v>2017</v>
      </c>
      <c r="C948" t="s">
        <v>259</v>
      </c>
      <c r="D948" t="s">
        <v>1088</v>
      </c>
      <c r="E948" t="str">
        <f>IF(VLOOKUP(C925,Resources!A:B,2,FALSE)=0,"",VLOOKUP(C925,Resources!A:B,2,FALSE))</f>
        <v/>
      </c>
      <c r="F948" s="1" t="str">
        <f>IFERROR(IF(VLOOKUP(C948,Resources!A:K,11,FALSE)=0,"",VLOOKUP(C948,Resources!A:K,11,FALSE)),"")</f>
        <v/>
      </c>
    </row>
    <row r="949" spans="1:6" x14ac:dyDescent="0.2">
      <c r="A949" t="s">
        <v>1500</v>
      </c>
      <c r="B949">
        <v>2017</v>
      </c>
      <c r="C949" t="s">
        <v>260</v>
      </c>
      <c r="D949" t="s">
        <v>1090</v>
      </c>
      <c r="E949" t="str">
        <f>IF(VLOOKUP(C926,Resources!A:B,2,FALSE)=0,"",VLOOKUP(C926,Resources!A:B,2,FALSE))</f>
        <v/>
      </c>
      <c r="F949" s="1" t="str">
        <f>IFERROR(IF(VLOOKUP(C949,Resources!A:K,11,FALSE)=0,"",VLOOKUP(C949,Resources!A:K,11,FALSE)),"")</f>
        <v/>
      </c>
    </row>
    <row r="950" spans="1:6" x14ac:dyDescent="0.2">
      <c r="A950" t="s">
        <v>1500</v>
      </c>
      <c r="B950">
        <v>2017</v>
      </c>
      <c r="C950" t="s">
        <v>261</v>
      </c>
      <c r="D950" t="s">
        <v>1091</v>
      </c>
      <c r="E950" t="str">
        <f>IF(VLOOKUP(C927,Resources!A:B,2,FALSE)=0,"",VLOOKUP(C927,Resources!A:B,2,FALSE))</f>
        <v/>
      </c>
      <c r="F950" s="1" t="str">
        <f>IFERROR(IF(VLOOKUP(C950,Resources!A:K,11,FALSE)=0,"",VLOOKUP(C950,Resources!A:K,11,FALSE)),"")</f>
        <v>Y</v>
      </c>
    </row>
    <row r="951" spans="1:6" x14ac:dyDescent="0.2">
      <c r="A951" t="s">
        <v>1500</v>
      </c>
      <c r="B951">
        <v>2017</v>
      </c>
      <c r="C951" t="s">
        <v>262</v>
      </c>
      <c r="D951" t="s">
        <v>1092</v>
      </c>
      <c r="E951" t="str">
        <f>IF(VLOOKUP(C928,Resources!A:B,2,FALSE)=0,"",VLOOKUP(C928,Resources!A:B,2,FALSE))</f>
        <v/>
      </c>
      <c r="F951" s="1" t="str">
        <f>IFERROR(IF(VLOOKUP(C951,Resources!A:K,11,FALSE)=0,"",VLOOKUP(C951,Resources!A:K,11,FALSE)),"")</f>
        <v/>
      </c>
    </row>
    <row r="952" spans="1:6" x14ac:dyDescent="0.2">
      <c r="A952" t="s">
        <v>1500</v>
      </c>
      <c r="B952">
        <v>2017</v>
      </c>
      <c r="C952" t="s">
        <v>263</v>
      </c>
      <c r="D952" t="s">
        <v>1093</v>
      </c>
      <c r="E952" t="str">
        <f>IF(VLOOKUP(C929,Resources!A:B,2,FALSE)=0,"",VLOOKUP(C929,Resources!A:B,2,FALSE))</f>
        <v/>
      </c>
      <c r="F952" s="1" t="str">
        <f>IFERROR(IF(VLOOKUP(C952,Resources!A:K,11,FALSE)=0,"",VLOOKUP(C952,Resources!A:K,11,FALSE)),"")</f>
        <v/>
      </c>
    </row>
    <row r="953" spans="1:6" x14ac:dyDescent="0.2">
      <c r="A953" t="s">
        <v>1500</v>
      </c>
      <c r="B953">
        <v>2017</v>
      </c>
      <c r="C953" t="s">
        <v>264</v>
      </c>
      <c r="D953" t="s">
        <v>1094</v>
      </c>
      <c r="E953" t="str">
        <f>IF(VLOOKUP(C930,Resources!A:B,2,FALSE)=0,"",VLOOKUP(C930,Resources!A:B,2,FALSE))</f>
        <v/>
      </c>
      <c r="F953" s="1" t="str">
        <f>IFERROR(IF(VLOOKUP(C953,Resources!A:K,11,FALSE)=0,"",VLOOKUP(C953,Resources!A:K,11,FALSE)),"")</f>
        <v/>
      </c>
    </row>
    <row r="954" spans="1:6" x14ac:dyDescent="0.2">
      <c r="A954" t="s">
        <v>1500</v>
      </c>
      <c r="B954">
        <v>2017</v>
      </c>
      <c r="C954" t="s">
        <v>1445</v>
      </c>
      <c r="D954" t="s">
        <v>2719</v>
      </c>
      <c r="E954" t="str">
        <f>IF(VLOOKUP(C931,Resources!A:B,2,FALSE)=0,"",VLOOKUP(C931,Resources!A:B,2,FALSE))</f>
        <v/>
      </c>
      <c r="F954" s="1" t="str">
        <f>IFERROR(IF(VLOOKUP(C954,Resources!A:K,11,FALSE)=0,"",VLOOKUP(C954,Resources!A:K,11,FALSE)),"")</f>
        <v/>
      </c>
    </row>
    <row r="955" spans="1:6" x14ac:dyDescent="0.2">
      <c r="A955" t="s">
        <v>1500</v>
      </c>
      <c r="B955">
        <v>2017</v>
      </c>
      <c r="C955" t="s">
        <v>265</v>
      </c>
      <c r="D955" t="s">
        <v>1095</v>
      </c>
      <c r="E955" t="str">
        <f>IF(VLOOKUP(C932,Resources!A:B,2,FALSE)=0,"",VLOOKUP(C932,Resources!A:B,2,FALSE))</f>
        <v/>
      </c>
      <c r="F955" s="1" t="str">
        <f>IFERROR(IF(VLOOKUP(C955,Resources!A:K,11,FALSE)=0,"",VLOOKUP(C955,Resources!A:K,11,FALSE)),"")</f>
        <v/>
      </c>
    </row>
    <row r="956" spans="1:6" x14ac:dyDescent="0.2">
      <c r="A956" t="s">
        <v>1500</v>
      </c>
      <c r="B956">
        <v>2017</v>
      </c>
      <c r="C956" t="s">
        <v>1446</v>
      </c>
      <c r="D956" t="s">
        <v>2720</v>
      </c>
      <c r="E956" t="str">
        <f>IF(VLOOKUP(C933,Resources!A:B,2,FALSE)=0,"",VLOOKUP(C933,Resources!A:B,2,FALSE))</f>
        <v/>
      </c>
      <c r="F956" s="1" t="str">
        <f>IFERROR(IF(VLOOKUP(C956,Resources!A:K,11,FALSE)=0,"",VLOOKUP(C956,Resources!A:K,11,FALSE)),"")</f>
        <v/>
      </c>
    </row>
    <row r="957" spans="1:6" x14ac:dyDescent="0.2">
      <c r="A957" t="s">
        <v>1500</v>
      </c>
      <c r="B957">
        <v>2017</v>
      </c>
      <c r="C957" t="s">
        <v>711</v>
      </c>
      <c r="D957" t="s">
        <v>1098</v>
      </c>
      <c r="E957" t="str">
        <f>IF(VLOOKUP(C934,Resources!A:B,2,FALSE)=0,"",VLOOKUP(C934,Resources!A:B,2,FALSE))</f>
        <v/>
      </c>
      <c r="F957" s="1" t="str">
        <f>IFERROR(IF(VLOOKUP(C957,Resources!A:K,11,FALSE)=0,"",VLOOKUP(C957,Resources!A:K,11,FALSE)),"")</f>
        <v/>
      </c>
    </row>
    <row r="958" spans="1:6" x14ac:dyDescent="0.2">
      <c r="A958" t="s">
        <v>1500</v>
      </c>
      <c r="B958">
        <v>2017</v>
      </c>
      <c r="C958" t="s">
        <v>266</v>
      </c>
      <c r="D958" t="s">
        <v>1099</v>
      </c>
      <c r="E958" t="str">
        <f>IF(VLOOKUP(C935,Resources!A:B,2,FALSE)=0,"",VLOOKUP(C935,Resources!A:B,2,FALSE))</f>
        <v/>
      </c>
      <c r="F958" s="1" t="str">
        <f>IFERROR(IF(VLOOKUP(C958,Resources!A:K,11,FALSE)=0,"",VLOOKUP(C958,Resources!A:K,11,FALSE)),"")</f>
        <v/>
      </c>
    </row>
    <row r="959" spans="1:6" x14ac:dyDescent="0.2">
      <c r="A959" t="s">
        <v>1500</v>
      </c>
      <c r="B959">
        <v>2017</v>
      </c>
      <c r="C959" t="s">
        <v>712</v>
      </c>
      <c r="D959" t="s">
        <v>1100</v>
      </c>
      <c r="E959" t="str">
        <f>IF(VLOOKUP(C936,Resources!A:B,2,FALSE)=0,"",VLOOKUP(C936,Resources!A:B,2,FALSE))</f>
        <v/>
      </c>
      <c r="F959" s="1" t="str">
        <f>IFERROR(IF(VLOOKUP(C959,Resources!A:K,11,FALSE)=0,"",VLOOKUP(C959,Resources!A:K,11,FALSE)),"")</f>
        <v/>
      </c>
    </row>
    <row r="960" spans="1:6" x14ac:dyDescent="0.2">
      <c r="A960" t="s">
        <v>1500</v>
      </c>
      <c r="B960">
        <v>2017</v>
      </c>
      <c r="C960" t="s">
        <v>267</v>
      </c>
      <c r="D960" t="s">
        <v>1101</v>
      </c>
      <c r="E960" t="str">
        <f>IF(VLOOKUP(C937,Resources!A:B,2,FALSE)=0,"",VLOOKUP(C937,Resources!A:B,2,FALSE))</f>
        <v/>
      </c>
      <c r="F960" s="1" t="str">
        <f>IFERROR(IF(VLOOKUP(C960,Resources!A:K,11,FALSE)=0,"",VLOOKUP(C960,Resources!A:K,11,FALSE)),"")</f>
        <v/>
      </c>
    </row>
    <row r="961" spans="1:6" x14ac:dyDescent="0.2">
      <c r="A961" t="s">
        <v>1500</v>
      </c>
      <c r="B961">
        <v>2017</v>
      </c>
      <c r="C961" t="s">
        <v>1447</v>
      </c>
      <c r="D961" t="s">
        <v>2721</v>
      </c>
      <c r="E961" t="str">
        <f>IF(VLOOKUP(C938,Resources!A:B,2,FALSE)=0,"",VLOOKUP(C938,Resources!A:B,2,FALSE))</f>
        <v/>
      </c>
      <c r="F961" s="1" t="str">
        <f>IFERROR(IF(VLOOKUP(C961,Resources!A:K,11,FALSE)=0,"",VLOOKUP(C961,Resources!A:K,11,FALSE)),"")</f>
        <v/>
      </c>
    </row>
    <row r="962" spans="1:6" x14ac:dyDescent="0.2">
      <c r="A962" t="s">
        <v>1500</v>
      </c>
      <c r="B962">
        <v>2017</v>
      </c>
      <c r="C962" t="s">
        <v>268</v>
      </c>
      <c r="D962" t="s">
        <v>1102</v>
      </c>
      <c r="E962" t="str">
        <f>IF(VLOOKUP(C939,Resources!A:B,2,FALSE)=0,"",VLOOKUP(C939,Resources!A:B,2,FALSE))</f>
        <v/>
      </c>
      <c r="F962" s="1" t="str">
        <f>IFERROR(IF(VLOOKUP(C962,Resources!A:K,11,FALSE)=0,"",VLOOKUP(C962,Resources!A:K,11,FALSE)),"")</f>
        <v/>
      </c>
    </row>
    <row r="963" spans="1:6" x14ac:dyDescent="0.2">
      <c r="A963" t="s">
        <v>1500</v>
      </c>
      <c r="B963">
        <v>2017</v>
      </c>
      <c r="C963" t="s">
        <v>269</v>
      </c>
      <c r="D963" t="s">
        <v>1103</v>
      </c>
      <c r="E963" t="str">
        <f>IF(VLOOKUP(C940,Resources!A:B,2,FALSE)=0,"",VLOOKUP(C940,Resources!A:B,2,FALSE))</f>
        <v/>
      </c>
      <c r="F963" s="1" t="str">
        <f>IFERROR(IF(VLOOKUP(C963,Resources!A:K,11,FALSE)=0,"",VLOOKUP(C963,Resources!A:K,11,FALSE)),"")</f>
        <v/>
      </c>
    </row>
    <row r="964" spans="1:6" x14ac:dyDescent="0.2">
      <c r="A964" t="s">
        <v>1500</v>
      </c>
      <c r="B964">
        <v>2017</v>
      </c>
      <c r="C964" t="s">
        <v>270</v>
      </c>
      <c r="D964" t="s">
        <v>1104</v>
      </c>
      <c r="E964" t="str">
        <f>IF(VLOOKUP(C941,Resources!A:B,2,FALSE)=0,"",VLOOKUP(C941,Resources!A:B,2,FALSE))</f>
        <v/>
      </c>
      <c r="F964" s="1" t="str">
        <f>IFERROR(IF(VLOOKUP(C964,Resources!A:K,11,FALSE)=0,"",VLOOKUP(C964,Resources!A:K,11,FALSE)),"")</f>
        <v/>
      </c>
    </row>
    <row r="965" spans="1:6" x14ac:dyDescent="0.2">
      <c r="A965" t="s">
        <v>1500</v>
      </c>
      <c r="B965">
        <v>2017</v>
      </c>
      <c r="C965" t="s">
        <v>271</v>
      </c>
      <c r="D965" t="s">
        <v>1105</v>
      </c>
      <c r="E965" t="str">
        <f>IF(VLOOKUP(C942,Resources!A:B,2,FALSE)=0,"",VLOOKUP(C942,Resources!A:B,2,FALSE))</f>
        <v/>
      </c>
      <c r="F965" s="1" t="str">
        <f>IFERROR(IF(VLOOKUP(C965,Resources!A:K,11,FALSE)=0,"",VLOOKUP(C965,Resources!A:K,11,FALSE)),"")</f>
        <v/>
      </c>
    </row>
    <row r="966" spans="1:6" x14ac:dyDescent="0.2">
      <c r="A966" t="s">
        <v>1500</v>
      </c>
      <c r="B966">
        <v>2017</v>
      </c>
      <c r="C966" t="s">
        <v>272</v>
      </c>
      <c r="D966" t="s">
        <v>1106</v>
      </c>
      <c r="E966" t="str">
        <f>IF(VLOOKUP(C943,Resources!A:B,2,FALSE)=0,"",VLOOKUP(C943,Resources!A:B,2,FALSE))</f>
        <v/>
      </c>
      <c r="F966" s="1" t="str">
        <f>IFERROR(IF(VLOOKUP(C966,Resources!A:K,11,FALSE)=0,"",VLOOKUP(C966,Resources!A:K,11,FALSE)),"")</f>
        <v/>
      </c>
    </row>
    <row r="967" spans="1:6" x14ac:dyDescent="0.2">
      <c r="A967" t="s">
        <v>1500</v>
      </c>
      <c r="B967">
        <v>2017</v>
      </c>
      <c r="C967" t="s">
        <v>746</v>
      </c>
      <c r="D967" t="s">
        <v>1107</v>
      </c>
      <c r="E967" t="str">
        <f>IF(VLOOKUP(C944,Resources!A:B,2,FALSE)=0,"",VLOOKUP(C944,Resources!A:B,2,FALSE))</f>
        <v/>
      </c>
      <c r="F967" s="1" t="str">
        <f>IFERROR(IF(VLOOKUP(C967,Resources!A:K,11,FALSE)=0,"",VLOOKUP(C967,Resources!A:K,11,FALSE)),"")</f>
        <v/>
      </c>
    </row>
    <row r="968" spans="1:6" x14ac:dyDescent="0.2">
      <c r="A968" t="s">
        <v>1500</v>
      </c>
      <c r="B968">
        <v>2017</v>
      </c>
      <c r="C968" t="s">
        <v>274</v>
      </c>
      <c r="D968" t="s">
        <v>1109</v>
      </c>
      <c r="E968" t="str">
        <f>IF(VLOOKUP(C945,Resources!A:B,2,FALSE)=0,"",VLOOKUP(C945,Resources!A:B,2,FALSE))</f>
        <v/>
      </c>
      <c r="F968" s="1" t="str">
        <f>IFERROR(IF(VLOOKUP(C968,Resources!A:K,11,FALSE)=0,"",VLOOKUP(C968,Resources!A:K,11,FALSE)),"")</f>
        <v/>
      </c>
    </row>
    <row r="969" spans="1:6" x14ac:dyDescent="0.2">
      <c r="A969" t="s">
        <v>1500</v>
      </c>
      <c r="B969">
        <v>2017</v>
      </c>
      <c r="C969" t="s">
        <v>275</v>
      </c>
      <c r="D969" t="s">
        <v>1110</v>
      </c>
      <c r="E969" t="str">
        <f>IF(VLOOKUP(C946,Resources!A:B,2,FALSE)=0,"",VLOOKUP(C946,Resources!A:B,2,FALSE))</f>
        <v/>
      </c>
      <c r="F969" s="1" t="str">
        <f>IFERROR(IF(VLOOKUP(C969,Resources!A:K,11,FALSE)=0,"",VLOOKUP(C969,Resources!A:K,11,FALSE)),"")</f>
        <v/>
      </c>
    </row>
    <row r="970" spans="1:6" x14ac:dyDescent="0.2">
      <c r="A970" t="s">
        <v>1500</v>
      </c>
      <c r="B970">
        <v>2017</v>
      </c>
      <c r="C970" t="s">
        <v>276</v>
      </c>
      <c r="D970" t="s">
        <v>1111</v>
      </c>
      <c r="E970" t="str">
        <f>IF(VLOOKUP(C947,Resources!A:B,2,FALSE)=0,"",VLOOKUP(C947,Resources!A:B,2,FALSE))</f>
        <v/>
      </c>
      <c r="F970" s="1" t="str">
        <f>IFERROR(IF(VLOOKUP(C970,Resources!A:K,11,FALSE)=0,"",VLOOKUP(C970,Resources!A:K,11,FALSE)),"")</f>
        <v/>
      </c>
    </row>
    <row r="971" spans="1:6" x14ac:dyDescent="0.2">
      <c r="A971" t="s">
        <v>1500</v>
      </c>
      <c r="B971">
        <v>2017</v>
      </c>
      <c r="C971" t="s">
        <v>277</v>
      </c>
      <c r="D971" t="s">
        <v>1112</v>
      </c>
      <c r="E971" t="str">
        <f>IF(VLOOKUP(C948,Resources!A:B,2,FALSE)=0,"",VLOOKUP(C948,Resources!A:B,2,FALSE))</f>
        <v/>
      </c>
      <c r="F971" s="1" t="str">
        <f>IFERROR(IF(VLOOKUP(C971,Resources!A:K,11,FALSE)=0,"",VLOOKUP(C971,Resources!A:K,11,FALSE)),"")</f>
        <v/>
      </c>
    </row>
    <row r="972" spans="1:6" x14ac:dyDescent="0.2">
      <c r="A972" t="s">
        <v>1500</v>
      </c>
      <c r="B972">
        <v>2017</v>
      </c>
      <c r="C972" t="s">
        <v>278</v>
      </c>
      <c r="D972" t="s">
        <v>1113</v>
      </c>
      <c r="E972" t="str">
        <f>IF(VLOOKUP(C949,Resources!A:B,2,FALSE)=0,"",VLOOKUP(C949,Resources!A:B,2,FALSE))</f>
        <v/>
      </c>
      <c r="F972" s="1" t="str">
        <f>IFERROR(IF(VLOOKUP(C972,Resources!A:K,11,FALSE)=0,"",VLOOKUP(C972,Resources!A:K,11,FALSE)),"")</f>
        <v/>
      </c>
    </row>
    <row r="973" spans="1:6" x14ac:dyDescent="0.2">
      <c r="A973" t="s">
        <v>1500</v>
      </c>
      <c r="B973">
        <v>2017</v>
      </c>
      <c r="C973" t="s">
        <v>279</v>
      </c>
      <c r="D973" t="s">
        <v>1114</v>
      </c>
      <c r="E973" t="str">
        <f>IF(VLOOKUP(C950,Resources!A:B,2,FALSE)=0,"",VLOOKUP(C950,Resources!A:B,2,FALSE))</f>
        <v>http://www.sourcewatch.org/index.php/Marathon</v>
      </c>
      <c r="F973" s="1" t="str">
        <f>IFERROR(IF(VLOOKUP(C973,Resources!A:K,11,FALSE)=0,"",VLOOKUP(C973,Resources!A:K,11,FALSE)),"")</f>
        <v/>
      </c>
    </row>
    <row r="974" spans="1:6" x14ac:dyDescent="0.2">
      <c r="A974" t="s">
        <v>1500</v>
      </c>
      <c r="B974">
        <v>2017</v>
      </c>
      <c r="C974" t="s">
        <v>280</v>
      </c>
      <c r="D974" t="s">
        <v>1115</v>
      </c>
      <c r="E974" t="str">
        <f>IF(VLOOKUP(C951,Resources!A:B,2,FALSE)=0,"",VLOOKUP(C951,Resources!A:B,2,FALSE))</f>
        <v/>
      </c>
      <c r="F974" s="1" t="str">
        <f>IFERROR(IF(VLOOKUP(C974,Resources!A:K,11,FALSE)=0,"",VLOOKUP(C974,Resources!A:K,11,FALSE)),"")</f>
        <v>Y</v>
      </c>
    </row>
    <row r="975" spans="1:6" x14ac:dyDescent="0.2">
      <c r="A975" t="s">
        <v>1500</v>
      </c>
      <c r="B975">
        <v>2017</v>
      </c>
      <c r="C975" t="s">
        <v>1448</v>
      </c>
      <c r="D975" t="s">
        <v>2722</v>
      </c>
      <c r="E975" t="str">
        <f>IF(VLOOKUP(C952,Resources!A:B,2,FALSE)=0,"",VLOOKUP(C952,Resources!A:B,2,FALSE))</f>
        <v/>
      </c>
      <c r="F975" s="1" t="str">
        <f>IFERROR(IF(VLOOKUP(C975,Resources!A:K,11,FALSE)=0,"",VLOOKUP(C975,Resources!A:K,11,FALSE)),"")</f>
        <v/>
      </c>
    </row>
    <row r="976" spans="1:6" x14ac:dyDescent="0.2">
      <c r="A976" t="s">
        <v>1500</v>
      </c>
      <c r="B976">
        <v>2017</v>
      </c>
      <c r="C976" t="s">
        <v>713</v>
      </c>
      <c r="D976" t="s">
        <v>1116</v>
      </c>
      <c r="E976" t="str">
        <f>IF(VLOOKUP(C953,Resources!A:B,2,FALSE)=0,"",VLOOKUP(C953,Resources!A:B,2,FALSE))</f>
        <v/>
      </c>
      <c r="F976" s="1" t="str">
        <f>IFERROR(IF(VLOOKUP(C976,Resources!A:K,11,FALSE)=0,"",VLOOKUP(C976,Resources!A:K,11,FALSE)),"")</f>
        <v/>
      </c>
    </row>
    <row r="977" spans="1:6" x14ac:dyDescent="0.2">
      <c r="A977" t="s">
        <v>1500</v>
      </c>
      <c r="B977">
        <v>2017</v>
      </c>
      <c r="C977" t="s">
        <v>281</v>
      </c>
      <c r="D977" t="s">
        <v>1117</v>
      </c>
      <c r="E977" t="str">
        <f>IF(VLOOKUP(C954,Resources!A:B,2,FALSE)=0,"",VLOOKUP(C954,Resources!A:B,2,FALSE))</f>
        <v/>
      </c>
      <c r="F977" s="1" t="str">
        <f>IFERROR(IF(VLOOKUP(C977,Resources!A:K,11,FALSE)=0,"",VLOOKUP(C977,Resources!A:K,11,FALSE)),"")</f>
        <v/>
      </c>
    </row>
    <row r="978" spans="1:6" x14ac:dyDescent="0.2">
      <c r="A978" t="s">
        <v>1500</v>
      </c>
      <c r="B978">
        <v>2017</v>
      </c>
      <c r="C978" t="s">
        <v>282</v>
      </c>
      <c r="D978" t="s">
        <v>1118</v>
      </c>
      <c r="E978" t="str">
        <f>IF(VLOOKUP(C955,Resources!A:B,2,FALSE)=0,"",VLOOKUP(C955,Resources!A:B,2,FALSE))</f>
        <v/>
      </c>
      <c r="F978" s="1" t="str">
        <f>IFERROR(IF(VLOOKUP(C978,Resources!A:K,11,FALSE)=0,"",VLOOKUP(C978,Resources!A:K,11,FALSE)),"")</f>
        <v/>
      </c>
    </row>
    <row r="979" spans="1:6" x14ac:dyDescent="0.2">
      <c r="A979" t="s">
        <v>1500</v>
      </c>
      <c r="B979">
        <v>2017</v>
      </c>
      <c r="C979" t="s">
        <v>286</v>
      </c>
      <c r="D979" t="s">
        <v>1122</v>
      </c>
      <c r="E979" t="str">
        <f>IF(VLOOKUP(C956,Resources!A:B,2,FALSE)=0,"",VLOOKUP(C956,Resources!A:B,2,FALSE))</f>
        <v/>
      </c>
      <c r="F979" s="1" t="str">
        <f>IFERROR(IF(VLOOKUP(C979,Resources!A:K,11,FALSE)=0,"",VLOOKUP(C979,Resources!A:K,11,FALSE)),"")</f>
        <v/>
      </c>
    </row>
    <row r="980" spans="1:6" x14ac:dyDescent="0.2">
      <c r="A980" t="s">
        <v>1500</v>
      </c>
      <c r="B980">
        <v>2017</v>
      </c>
      <c r="C980" t="s">
        <v>287</v>
      </c>
      <c r="D980" t="s">
        <v>1123</v>
      </c>
      <c r="E980" t="str">
        <f>IF(VLOOKUP(C957,Resources!A:B,2,FALSE)=0,"",VLOOKUP(C957,Resources!A:B,2,FALSE))</f>
        <v/>
      </c>
      <c r="F980" s="1" t="str">
        <f>IFERROR(IF(VLOOKUP(C980,Resources!A:K,11,FALSE)=0,"",VLOOKUP(C980,Resources!A:K,11,FALSE)),"")</f>
        <v/>
      </c>
    </row>
    <row r="981" spans="1:6" x14ac:dyDescent="0.2">
      <c r="A981" t="s">
        <v>1500</v>
      </c>
      <c r="B981">
        <v>2017</v>
      </c>
      <c r="C981" t="s">
        <v>288</v>
      </c>
      <c r="D981" t="s">
        <v>1124</v>
      </c>
      <c r="E981" t="str">
        <f>IF(VLOOKUP(C958,Resources!A:B,2,FALSE)=0,"",VLOOKUP(C958,Resources!A:B,2,FALSE))</f>
        <v/>
      </c>
      <c r="F981" s="1" t="str">
        <f>IFERROR(IF(VLOOKUP(C981,Resources!A:K,11,FALSE)=0,"",VLOOKUP(C981,Resources!A:K,11,FALSE)),"")</f>
        <v/>
      </c>
    </row>
    <row r="982" spans="1:6" x14ac:dyDescent="0.2">
      <c r="A982" t="s">
        <v>1500</v>
      </c>
      <c r="B982">
        <v>2017</v>
      </c>
      <c r="C982" t="s">
        <v>1449</v>
      </c>
      <c r="D982" t="s">
        <v>2723</v>
      </c>
      <c r="E982" t="str">
        <f>IF(VLOOKUP(C959,Resources!A:B,2,FALSE)=0,"",VLOOKUP(C959,Resources!A:B,2,FALSE))</f>
        <v/>
      </c>
      <c r="F982" s="1" t="str">
        <f>IFERROR(IF(VLOOKUP(C982,Resources!A:K,11,FALSE)=0,"",VLOOKUP(C982,Resources!A:K,11,FALSE)),"")</f>
        <v/>
      </c>
    </row>
    <row r="983" spans="1:6" x14ac:dyDescent="0.2">
      <c r="A983" t="s">
        <v>1500</v>
      </c>
      <c r="B983">
        <v>2017</v>
      </c>
      <c r="C983" t="s">
        <v>289</v>
      </c>
      <c r="D983" t="s">
        <v>1125</v>
      </c>
      <c r="E983" t="str">
        <f>IF(VLOOKUP(C960,Resources!A:B,2,FALSE)=0,"",VLOOKUP(C960,Resources!A:B,2,FALSE))</f>
        <v/>
      </c>
      <c r="F983" s="1" t="str">
        <f>IFERROR(IF(VLOOKUP(C983,Resources!A:K,11,FALSE)=0,"",VLOOKUP(C983,Resources!A:K,11,FALSE)),"")</f>
        <v/>
      </c>
    </row>
    <row r="984" spans="1:6" x14ac:dyDescent="0.2">
      <c r="A984" t="s">
        <v>1500</v>
      </c>
      <c r="B984">
        <v>2017</v>
      </c>
      <c r="C984" t="s">
        <v>290</v>
      </c>
      <c r="D984" t="s">
        <v>1126</v>
      </c>
      <c r="E984" t="str">
        <f>IF(VLOOKUP(C961,Resources!A:B,2,FALSE)=0,"",VLOOKUP(C961,Resources!A:B,2,FALSE))</f>
        <v/>
      </c>
      <c r="F984" s="1" t="str">
        <f>IFERROR(IF(VLOOKUP(C984,Resources!A:K,11,FALSE)=0,"",VLOOKUP(C984,Resources!A:K,11,FALSE)),"")</f>
        <v/>
      </c>
    </row>
    <row r="985" spans="1:6" x14ac:dyDescent="0.2">
      <c r="A985" t="s">
        <v>1500</v>
      </c>
      <c r="B985">
        <v>2017</v>
      </c>
      <c r="C985" t="s">
        <v>291</v>
      </c>
      <c r="D985" t="s">
        <v>1127</v>
      </c>
      <c r="E985" t="str">
        <f>IF(VLOOKUP(C962,Resources!A:B,2,FALSE)=0,"",VLOOKUP(C962,Resources!A:B,2,FALSE))</f>
        <v/>
      </c>
      <c r="F985" s="1" t="str">
        <f>IFERROR(IF(VLOOKUP(C985,Resources!A:K,11,FALSE)=0,"",VLOOKUP(C985,Resources!A:K,11,FALSE)),"")</f>
        <v/>
      </c>
    </row>
    <row r="986" spans="1:6" x14ac:dyDescent="0.2">
      <c r="A986" t="s">
        <v>1500</v>
      </c>
      <c r="B986">
        <v>2017</v>
      </c>
      <c r="C986" t="s">
        <v>293</v>
      </c>
      <c r="D986" t="s">
        <v>1129</v>
      </c>
      <c r="E986" t="str">
        <f>IF(VLOOKUP(C963,Resources!A:B,2,FALSE)=0,"",VLOOKUP(C963,Resources!A:B,2,FALSE))</f>
        <v/>
      </c>
      <c r="F986" s="1" t="str">
        <f>IFERROR(IF(VLOOKUP(C986,Resources!A:K,11,FALSE)=0,"",VLOOKUP(C986,Resources!A:K,11,FALSE)),"")</f>
        <v/>
      </c>
    </row>
    <row r="987" spans="1:6" x14ac:dyDescent="0.2">
      <c r="A987" t="s">
        <v>1500</v>
      </c>
      <c r="B987">
        <v>2017</v>
      </c>
      <c r="C987" t="s">
        <v>294</v>
      </c>
      <c r="D987" t="s">
        <v>1130</v>
      </c>
      <c r="E987" t="str">
        <f>IF(VLOOKUP(C964,Resources!A:B,2,FALSE)=0,"",VLOOKUP(C964,Resources!A:B,2,FALSE))</f>
        <v/>
      </c>
      <c r="F987" s="1" t="str">
        <f>IFERROR(IF(VLOOKUP(C987,Resources!A:K,11,FALSE)=0,"",VLOOKUP(C987,Resources!A:K,11,FALSE)),"")</f>
        <v/>
      </c>
    </row>
    <row r="988" spans="1:6" x14ac:dyDescent="0.2">
      <c r="A988" t="s">
        <v>1500</v>
      </c>
      <c r="B988">
        <v>2017</v>
      </c>
      <c r="C988" t="s">
        <v>295</v>
      </c>
      <c r="D988" t="s">
        <v>1131</v>
      </c>
      <c r="E988" t="str">
        <f>IF(VLOOKUP(C965,Resources!A:B,2,FALSE)=0,"",VLOOKUP(C965,Resources!A:B,2,FALSE))</f>
        <v/>
      </c>
      <c r="F988" s="1" t="str">
        <f>IFERROR(IF(VLOOKUP(C988,Resources!A:K,11,FALSE)=0,"",VLOOKUP(C988,Resources!A:K,11,FALSE)),"")</f>
        <v/>
      </c>
    </row>
    <row r="989" spans="1:6" x14ac:dyDescent="0.2">
      <c r="A989" t="s">
        <v>1500</v>
      </c>
      <c r="B989">
        <v>2017</v>
      </c>
      <c r="C989" t="s">
        <v>296</v>
      </c>
      <c r="D989" t="s">
        <v>1132</v>
      </c>
      <c r="E989" t="str">
        <f>IF(VLOOKUP(C966,Resources!A:B,2,FALSE)=0,"",VLOOKUP(C966,Resources!A:B,2,FALSE))</f>
        <v/>
      </c>
      <c r="F989" s="1" t="str">
        <f>IFERROR(IF(VLOOKUP(C989,Resources!A:K,11,FALSE)=0,"",VLOOKUP(C989,Resources!A:K,11,FALSE)),"")</f>
        <v/>
      </c>
    </row>
    <row r="990" spans="1:6" x14ac:dyDescent="0.2">
      <c r="A990" t="s">
        <v>1500</v>
      </c>
      <c r="B990">
        <v>2017</v>
      </c>
      <c r="C990" t="s">
        <v>297</v>
      </c>
      <c r="D990" t="s">
        <v>1133</v>
      </c>
      <c r="E990" t="str">
        <f>IF(VLOOKUP(C967,Resources!A:B,2,FALSE)=0,"",VLOOKUP(C967,Resources!A:B,2,FALSE))</f>
        <v/>
      </c>
      <c r="F990" s="1" t="str">
        <f>IFERROR(IF(VLOOKUP(C990,Resources!A:K,11,FALSE)=0,"",VLOOKUP(C990,Resources!A:K,11,FALSE)),"")</f>
        <v/>
      </c>
    </row>
    <row r="991" spans="1:6" x14ac:dyDescent="0.2">
      <c r="A991" t="s">
        <v>1500</v>
      </c>
      <c r="B991">
        <v>2017</v>
      </c>
      <c r="C991" t="s">
        <v>298</v>
      </c>
      <c r="D991" t="s">
        <v>1134</v>
      </c>
      <c r="E991" t="str">
        <f>IF(VLOOKUP(C968,Resources!A:B,2,FALSE)=0,"",VLOOKUP(C968,Resources!A:B,2,FALSE))</f>
        <v/>
      </c>
      <c r="F991" s="1" t="str">
        <f>IFERROR(IF(VLOOKUP(C991,Resources!A:K,11,FALSE)=0,"",VLOOKUP(C991,Resources!A:K,11,FALSE)),"")</f>
        <v/>
      </c>
    </row>
    <row r="992" spans="1:6" x14ac:dyDescent="0.2">
      <c r="A992" t="s">
        <v>1500</v>
      </c>
      <c r="B992">
        <v>2017</v>
      </c>
      <c r="C992" t="s">
        <v>714</v>
      </c>
      <c r="D992" t="s">
        <v>1135</v>
      </c>
      <c r="E992" t="str">
        <f>IF(VLOOKUP(C969,Resources!A:B,2,FALSE)=0,"",VLOOKUP(C969,Resources!A:B,2,FALSE))</f>
        <v/>
      </c>
      <c r="F992" s="1" t="str">
        <f>IFERROR(IF(VLOOKUP(C992,Resources!A:K,11,FALSE)=0,"",VLOOKUP(C992,Resources!A:K,11,FALSE)),"")</f>
        <v/>
      </c>
    </row>
    <row r="993" spans="1:6" x14ac:dyDescent="0.2">
      <c r="A993" t="s">
        <v>1500</v>
      </c>
      <c r="B993">
        <v>2017</v>
      </c>
      <c r="C993" t="s">
        <v>299</v>
      </c>
      <c r="D993" t="s">
        <v>1136</v>
      </c>
      <c r="E993" t="str">
        <f>IF(VLOOKUP(C970,Resources!A:B,2,FALSE)=0,"",VLOOKUP(C970,Resources!A:B,2,FALSE))</f>
        <v/>
      </c>
      <c r="F993" s="1" t="str">
        <f>IFERROR(IF(VLOOKUP(C993,Resources!A:K,11,FALSE)=0,"",VLOOKUP(C993,Resources!A:K,11,FALSE)),"")</f>
        <v/>
      </c>
    </row>
    <row r="994" spans="1:6" x14ac:dyDescent="0.2">
      <c r="A994" t="s">
        <v>1500</v>
      </c>
      <c r="B994">
        <v>2017</v>
      </c>
      <c r="C994" t="s">
        <v>300</v>
      </c>
      <c r="D994" t="s">
        <v>1137</v>
      </c>
      <c r="E994" t="str">
        <f>IF(VLOOKUP(C971,Resources!A:B,2,FALSE)=0,"",VLOOKUP(C971,Resources!A:B,2,FALSE))</f>
        <v/>
      </c>
      <c r="F994" s="1" t="str">
        <f>IFERROR(IF(VLOOKUP(C994,Resources!A:K,11,FALSE)=0,"",VLOOKUP(C994,Resources!A:K,11,FALSE)),"")</f>
        <v>Y</v>
      </c>
    </row>
    <row r="995" spans="1:6" x14ac:dyDescent="0.2">
      <c r="A995" t="s">
        <v>1500</v>
      </c>
      <c r="B995">
        <v>2017</v>
      </c>
      <c r="C995" t="s">
        <v>301</v>
      </c>
      <c r="D995" t="s">
        <v>1138</v>
      </c>
      <c r="E995" t="str">
        <f>IF(VLOOKUP(C972,Resources!A:B,2,FALSE)=0,"",VLOOKUP(C972,Resources!A:B,2,FALSE))</f>
        <v/>
      </c>
      <c r="F995" s="1" t="str">
        <f>IFERROR(IF(VLOOKUP(C995,Resources!A:K,11,FALSE)=0,"",VLOOKUP(C995,Resources!A:K,11,FALSE)),"")</f>
        <v/>
      </c>
    </row>
    <row r="996" spans="1:6" x14ac:dyDescent="0.2">
      <c r="A996" t="s">
        <v>1500</v>
      </c>
      <c r="B996">
        <v>2017</v>
      </c>
      <c r="C996" t="s">
        <v>715</v>
      </c>
      <c r="D996" t="s">
        <v>1139</v>
      </c>
      <c r="E996" t="str">
        <f>IF(VLOOKUP(C973,Resources!A:B,2,FALSE)=0,"",VLOOKUP(C973,Resources!A:B,2,FALSE))</f>
        <v/>
      </c>
      <c r="F996" s="1" t="str">
        <f>IFERROR(IF(VLOOKUP(C996,Resources!A:K,11,FALSE)=0,"",VLOOKUP(C996,Resources!A:K,11,FALSE)),"")</f>
        <v/>
      </c>
    </row>
    <row r="997" spans="1:6" x14ac:dyDescent="0.2">
      <c r="A997" t="s">
        <v>1500</v>
      </c>
      <c r="B997">
        <v>2017</v>
      </c>
      <c r="C997" t="s">
        <v>302</v>
      </c>
      <c r="D997" t="s">
        <v>1140</v>
      </c>
      <c r="E997" t="str">
        <f>IF(VLOOKUP(C974,Resources!A:B,2,FALSE)=0,"",VLOOKUP(C974,Resources!A:B,2,FALSE))</f>
        <v>http://www.sourcewatch.org/index.php/Mitsubishi</v>
      </c>
      <c r="F997" s="1" t="str">
        <f>IFERROR(IF(VLOOKUP(C997,Resources!A:K,11,FALSE)=0,"",VLOOKUP(C997,Resources!A:K,11,FALSE)),"")</f>
        <v/>
      </c>
    </row>
    <row r="998" spans="1:6" x14ac:dyDescent="0.2">
      <c r="A998" t="s">
        <v>1500</v>
      </c>
      <c r="B998">
        <v>2017</v>
      </c>
      <c r="C998" t="s">
        <v>1450</v>
      </c>
      <c r="D998" t="s">
        <v>2724</v>
      </c>
      <c r="E998" t="str">
        <f>IF(VLOOKUP(C975,Resources!A:B,2,FALSE)=0,"",VLOOKUP(C975,Resources!A:B,2,FALSE))</f>
        <v/>
      </c>
      <c r="F998" s="1" t="str">
        <f>IFERROR(IF(VLOOKUP(C998,Resources!A:K,11,FALSE)=0,"",VLOOKUP(C998,Resources!A:K,11,FALSE)),"")</f>
        <v/>
      </c>
    </row>
    <row r="999" spans="1:6" x14ac:dyDescent="0.2">
      <c r="A999" t="s">
        <v>1500</v>
      </c>
      <c r="B999">
        <v>2017</v>
      </c>
      <c r="C999" t="s">
        <v>304</v>
      </c>
      <c r="D999" t="s">
        <v>1142</v>
      </c>
      <c r="E999" t="str">
        <f>IF(VLOOKUP(C976,Resources!A:B,2,FALSE)=0,"",VLOOKUP(C976,Resources!A:B,2,FALSE))</f>
        <v/>
      </c>
      <c r="F999" s="1" t="str">
        <f>IFERROR(IF(VLOOKUP(C999,Resources!A:K,11,FALSE)=0,"",VLOOKUP(C999,Resources!A:K,11,FALSE)),"")</f>
        <v/>
      </c>
    </row>
    <row r="1000" spans="1:6" x14ac:dyDescent="0.2">
      <c r="A1000" t="s">
        <v>1500</v>
      </c>
      <c r="B1000">
        <v>2017</v>
      </c>
      <c r="C1000" t="s">
        <v>305</v>
      </c>
      <c r="D1000" t="s">
        <v>1143</v>
      </c>
      <c r="E1000" t="str">
        <f>IF(VLOOKUP(C977,Resources!A:B,2,FALSE)=0,"",VLOOKUP(C977,Resources!A:B,2,FALSE))</f>
        <v/>
      </c>
      <c r="F1000" s="1" t="str">
        <f>IFERROR(IF(VLOOKUP(C1000,Resources!A:K,11,FALSE)=0,"",VLOOKUP(C1000,Resources!A:K,11,FALSE)),"")</f>
        <v/>
      </c>
    </row>
    <row r="1001" spans="1:6" x14ac:dyDescent="0.2">
      <c r="A1001" t="s">
        <v>1500</v>
      </c>
      <c r="B1001">
        <v>2017</v>
      </c>
      <c r="C1001" t="s">
        <v>306</v>
      </c>
      <c r="D1001" t="s">
        <v>1144</v>
      </c>
      <c r="E1001" t="str">
        <f>IF(VLOOKUP(C978,Resources!A:B,2,FALSE)=0,"",VLOOKUP(C978,Resources!A:B,2,FALSE))</f>
        <v/>
      </c>
      <c r="F1001" s="1" t="str">
        <f>IFERROR(IF(VLOOKUP(C1001,Resources!A:K,11,FALSE)=0,"",VLOOKUP(C1001,Resources!A:K,11,FALSE)),"")</f>
        <v/>
      </c>
    </row>
    <row r="1002" spans="1:6" x14ac:dyDescent="0.2">
      <c r="A1002" t="s">
        <v>1500</v>
      </c>
      <c r="B1002">
        <v>2017</v>
      </c>
      <c r="C1002" t="s">
        <v>307</v>
      </c>
      <c r="D1002" t="s">
        <v>1145</v>
      </c>
      <c r="E1002" t="str">
        <f>IF(VLOOKUP(C979,Resources!A:B,2,FALSE)=0,"",VLOOKUP(C979,Resources!A:B,2,FALSE))</f>
        <v/>
      </c>
      <c r="F1002" s="1" t="str">
        <f>IFERROR(IF(VLOOKUP(C1002,Resources!A:K,11,FALSE)=0,"",VLOOKUP(C1002,Resources!A:K,11,FALSE)),"")</f>
        <v/>
      </c>
    </row>
    <row r="1003" spans="1:6" x14ac:dyDescent="0.2">
      <c r="A1003" t="s">
        <v>1500</v>
      </c>
      <c r="B1003">
        <v>2017</v>
      </c>
      <c r="C1003" t="s">
        <v>308</v>
      </c>
      <c r="D1003" t="s">
        <v>1146</v>
      </c>
      <c r="E1003" t="str">
        <f>IF(VLOOKUP(C980,Resources!A:B,2,FALSE)=0,"",VLOOKUP(C980,Resources!A:B,2,FALSE))</f>
        <v/>
      </c>
      <c r="F1003" s="1" t="str">
        <f>IFERROR(IF(VLOOKUP(C1003,Resources!A:K,11,FALSE)=0,"",VLOOKUP(C1003,Resources!A:K,11,FALSE)),"")</f>
        <v/>
      </c>
    </row>
    <row r="1004" spans="1:6" x14ac:dyDescent="0.2">
      <c r="A1004" t="s">
        <v>1500</v>
      </c>
      <c r="B1004">
        <v>2017</v>
      </c>
      <c r="C1004" t="s">
        <v>309</v>
      </c>
      <c r="D1004" t="s">
        <v>1148</v>
      </c>
      <c r="E1004" t="str">
        <f>IF(VLOOKUP(C981,Resources!A:B,2,FALSE)=0,"",VLOOKUP(C981,Resources!A:B,2,FALSE))</f>
        <v/>
      </c>
      <c r="F1004" s="1" t="str">
        <f>IFERROR(IF(VLOOKUP(C1004,Resources!A:K,11,FALSE)=0,"",VLOOKUP(C1004,Resources!A:K,11,FALSE)),"")</f>
        <v/>
      </c>
    </row>
    <row r="1005" spans="1:6" x14ac:dyDescent="0.2">
      <c r="A1005" t="s">
        <v>1500</v>
      </c>
      <c r="B1005">
        <v>2017</v>
      </c>
      <c r="C1005" t="s">
        <v>1451</v>
      </c>
      <c r="D1005" t="s">
        <v>2725</v>
      </c>
      <c r="E1005" t="str">
        <f>IF(VLOOKUP(C982,Resources!A:B,2,FALSE)=0,"",VLOOKUP(C982,Resources!A:B,2,FALSE))</f>
        <v/>
      </c>
      <c r="F1005" s="1" t="str">
        <f>IFERROR(IF(VLOOKUP(C1005,Resources!A:K,11,FALSE)=0,"",VLOOKUP(C1005,Resources!A:K,11,FALSE)),"")</f>
        <v/>
      </c>
    </row>
    <row r="1006" spans="1:6" x14ac:dyDescent="0.2">
      <c r="A1006" t="s">
        <v>1500</v>
      </c>
      <c r="B1006">
        <v>2017</v>
      </c>
      <c r="C1006" t="s">
        <v>310</v>
      </c>
      <c r="D1006" t="s">
        <v>1149</v>
      </c>
      <c r="E1006" t="str">
        <f>IF(VLOOKUP(C983,Resources!A:B,2,FALSE)=0,"",VLOOKUP(C983,Resources!A:B,2,FALSE))</f>
        <v/>
      </c>
      <c r="F1006" s="1" t="str">
        <f>IFERROR(IF(VLOOKUP(C1006,Resources!A:K,11,FALSE)=0,"",VLOOKUP(C1006,Resources!A:K,11,FALSE)),"")</f>
        <v/>
      </c>
    </row>
    <row r="1007" spans="1:6" x14ac:dyDescent="0.2">
      <c r="A1007" t="s">
        <v>1500</v>
      </c>
      <c r="B1007">
        <v>2017</v>
      </c>
      <c r="C1007" t="s">
        <v>311</v>
      </c>
      <c r="D1007" t="s">
        <v>1150</v>
      </c>
      <c r="E1007" t="str">
        <f>IF(VLOOKUP(C984,Resources!A:B,2,FALSE)=0,"",VLOOKUP(C984,Resources!A:B,2,FALSE))</f>
        <v/>
      </c>
      <c r="F1007" s="1" t="str">
        <f>IFERROR(IF(VLOOKUP(C1007,Resources!A:K,11,FALSE)=0,"",VLOOKUP(C1007,Resources!A:K,11,FALSE)),"")</f>
        <v/>
      </c>
    </row>
    <row r="1008" spans="1:6" x14ac:dyDescent="0.2">
      <c r="A1008" t="s">
        <v>1500</v>
      </c>
      <c r="B1008">
        <v>2017</v>
      </c>
      <c r="C1008" t="s">
        <v>312</v>
      </c>
      <c r="D1008" t="s">
        <v>1151</v>
      </c>
      <c r="E1008" t="str">
        <f>IF(VLOOKUP(C985,Resources!A:B,2,FALSE)=0,"",VLOOKUP(C985,Resources!A:B,2,FALSE))</f>
        <v/>
      </c>
      <c r="F1008" s="1" t="str">
        <f>IFERROR(IF(VLOOKUP(C1008,Resources!A:K,11,FALSE)=0,"",VLOOKUP(C1008,Resources!A:K,11,FALSE)),"")</f>
        <v/>
      </c>
    </row>
    <row r="1009" spans="1:6" x14ac:dyDescent="0.2">
      <c r="A1009" t="s">
        <v>1500</v>
      </c>
      <c r="B1009">
        <v>2017</v>
      </c>
      <c r="C1009" t="s">
        <v>313</v>
      </c>
      <c r="D1009" t="s">
        <v>1153</v>
      </c>
      <c r="E1009" t="str">
        <f>IF(VLOOKUP(C986,Resources!A:B,2,FALSE)=0,"",VLOOKUP(C986,Resources!A:B,2,FALSE))</f>
        <v/>
      </c>
      <c r="F1009" s="1" t="str">
        <f>IFERROR(IF(VLOOKUP(C1009,Resources!A:K,11,FALSE)=0,"",VLOOKUP(C1009,Resources!A:K,11,FALSE)),"")</f>
        <v/>
      </c>
    </row>
    <row r="1010" spans="1:6" x14ac:dyDescent="0.2">
      <c r="A1010" t="s">
        <v>1500</v>
      </c>
      <c r="B1010">
        <v>2017</v>
      </c>
      <c r="C1010" t="s">
        <v>314</v>
      </c>
      <c r="D1010" t="s">
        <v>1154</v>
      </c>
      <c r="E1010" t="str">
        <f>IF(VLOOKUP(C987,Resources!A:B,2,FALSE)=0,"",VLOOKUP(C987,Resources!A:B,2,FALSE))</f>
        <v/>
      </c>
      <c r="F1010" s="1" t="str">
        <f>IFERROR(IF(VLOOKUP(C1010,Resources!A:K,11,FALSE)=0,"",VLOOKUP(C1010,Resources!A:K,11,FALSE)),"")</f>
        <v/>
      </c>
    </row>
    <row r="1011" spans="1:6" x14ac:dyDescent="0.2">
      <c r="A1011" t="s">
        <v>1500</v>
      </c>
      <c r="B1011">
        <v>2017</v>
      </c>
      <c r="C1011" t="s">
        <v>1452</v>
      </c>
      <c r="D1011" t="s">
        <v>2726</v>
      </c>
      <c r="E1011" t="str">
        <f>IF(VLOOKUP(C988,Resources!A:B,2,FALSE)=0,"",VLOOKUP(C988,Resources!A:B,2,FALSE))</f>
        <v/>
      </c>
      <c r="F1011" s="1" t="str">
        <f>IFERROR(IF(VLOOKUP(C1011,Resources!A:K,11,FALSE)=0,"",VLOOKUP(C1011,Resources!A:K,11,FALSE)),"")</f>
        <v/>
      </c>
    </row>
    <row r="1012" spans="1:6" x14ac:dyDescent="0.2">
      <c r="A1012" t="s">
        <v>1500</v>
      </c>
      <c r="B1012">
        <v>2017</v>
      </c>
      <c r="C1012" t="s">
        <v>717</v>
      </c>
      <c r="D1012" t="s">
        <v>1155</v>
      </c>
      <c r="E1012" t="str">
        <f>IF(VLOOKUP(C989,Resources!A:B,2,FALSE)=0,"",VLOOKUP(C989,Resources!A:B,2,FALSE))</f>
        <v/>
      </c>
      <c r="F1012" s="1" t="str">
        <f>IFERROR(IF(VLOOKUP(C1012,Resources!A:K,11,FALSE)=0,"",VLOOKUP(C1012,Resources!A:K,11,FALSE)),"")</f>
        <v/>
      </c>
    </row>
    <row r="1013" spans="1:6" x14ac:dyDescent="0.2">
      <c r="A1013" t="s">
        <v>1500</v>
      </c>
      <c r="B1013">
        <v>2017</v>
      </c>
      <c r="C1013" t="s">
        <v>1453</v>
      </c>
      <c r="D1013" t="s">
        <v>2727</v>
      </c>
      <c r="E1013" t="str">
        <f>IF(VLOOKUP(C990,Resources!A:B,2,FALSE)=0,"",VLOOKUP(C990,Resources!A:B,2,FALSE))</f>
        <v/>
      </c>
      <c r="F1013" s="1" t="str">
        <f>IFERROR(IF(VLOOKUP(C1013,Resources!A:K,11,FALSE)=0,"",VLOOKUP(C1013,Resources!A:K,11,FALSE)),"")</f>
        <v/>
      </c>
    </row>
    <row r="1014" spans="1:6" x14ac:dyDescent="0.2">
      <c r="A1014" t="s">
        <v>1500</v>
      </c>
      <c r="B1014">
        <v>2017</v>
      </c>
      <c r="C1014" t="s">
        <v>315</v>
      </c>
      <c r="D1014" t="s">
        <v>1156</v>
      </c>
      <c r="E1014" t="str">
        <f>IF(VLOOKUP(C991,Resources!A:B,2,FALSE)=0,"",VLOOKUP(C991,Resources!A:B,2,FALSE))</f>
        <v/>
      </c>
      <c r="F1014" s="1" t="str">
        <f>IFERROR(IF(VLOOKUP(C1014,Resources!A:K,11,FALSE)=0,"",VLOOKUP(C1014,Resources!A:K,11,FALSE)),"")</f>
        <v/>
      </c>
    </row>
    <row r="1015" spans="1:6" x14ac:dyDescent="0.2">
      <c r="A1015" t="s">
        <v>1500</v>
      </c>
      <c r="B1015">
        <v>2017</v>
      </c>
      <c r="C1015" t="s">
        <v>316</v>
      </c>
      <c r="D1015" t="s">
        <v>1157</v>
      </c>
      <c r="E1015" t="str">
        <f>IF(VLOOKUP(C992,Resources!A:B,2,FALSE)=0,"",VLOOKUP(C992,Resources!A:B,2,FALSE))</f>
        <v/>
      </c>
      <c r="F1015" s="1" t="str">
        <f>IFERROR(IF(VLOOKUP(C1015,Resources!A:K,11,FALSE)=0,"",VLOOKUP(C1015,Resources!A:K,11,FALSE)),"")</f>
        <v/>
      </c>
    </row>
    <row r="1016" spans="1:6" x14ac:dyDescent="0.2">
      <c r="A1016" t="s">
        <v>1500</v>
      </c>
      <c r="B1016">
        <v>2017</v>
      </c>
      <c r="C1016" t="s">
        <v>317</v>
      </c>
      <c r="D1016" t="s">
        <v>1158</v>
      </c>
      <c r="E1016" t="str">
        <f>IF(VLOOKUP(C993,Resources!A:B,2,FALSE)=0,"",VLOOKUP(C993,Resources!A:B,2,FALSE))</f>
        <v/>
      </c>
      <c r="F1016" s="1" t="str">
        <f>IFERROR(IF(VLOOKUP(C1016,Resources!A:K,11,FALSE)=0,"",VLOOKUP(C1016,Resources!A:K,11,FALSE)),"")</f>
        <v/>
      </c>
    </row>
    <row r="1017" spans="1:6" x14ac:dyDescent="0.2">
      <c r="A1017" t="s">
        <v>1500</v>
      </c>
      <c r="B1017">
        <v>2017</v>
      </c>
      <c r="C1017" t="s">
        <v>318</v>
      </c>
      <c r="D1017" t="s">
        <v>1159</v>
      </c>
      <c r="E1017" t="str">
        <f>IF(VLOOKUP(C994,Resources!A:B,2,FALSE)=0,"",VLOOKUP(C994,Resources!A:B,2,FALSE))</f>
        <v>http://www.sourcewatch.org/index.php/Newfield_Exploration</v>
      </c>
      <c r="F1017" s="1" t="str">
        <f>IFERROR(IF(VLOOKUP(C1017,Resources!A:K,11,FALSE)=0,"",VLOOKUP(C1017,Resources!A:K,11,FALSE)),"")</f>
        <v>Y</v>
      </c>
    </row>
    <row r="1018" spans="1:6" x14ac:dyDescent="0.2">
      <c r="A1018" t="s">
        <v>1500</v>
      </c>
      <c r="B1018">
        <v>2017</v>
      </c>
      <c r="C1018" t="s">
        <v>1454</v>
      </c>
      <c r="D1018" t="s">
        <v>2728</v>
      </c>
      <c r="E1018" t="str">
        <f>IF(VLOOKUP(C995,Resources!A:B,2,FALSE)=0,"",VLOOKUP(C995,Resources!A:B,2,FALSE))</f>
        <v/>
      </c>
      <c r="F1018" s="1" t="str">
        <f>IFERROR(IF(VLOOKUP(C1018,Resources!A:K,11,FALSE)=0,"",VLOOKUP(C1018,Resources!A:K,11,FALSE)),"")</f>
        <v/>
      </c>
    </row>
    <row r="1019" spans="1:6" x14ac:dyDescent="0.2">
      <c r="A1019" t="s">
        <v>1500</v>
      </c>
      <c r="B1019">
        <v>2017</v>
      </c>
      <c r="C1019" t="s">
        <v>319</v>
      </c>
      <c r="D1019" t="s">
        <v>1160</v>
      </c>
      <c r="E1019" t="str">
        <f>IF(VLOOKUP(C996,Resources!A:B,2,FALSE)=0,"",VLOOKUP(C996,Resources!A:B,2,FALSE))</f>
        <v/>
      </c>
      <c r="F1019" s="1" t="str">
        <f>IFERROR(IF(VLOOKUP(C1019,Resources!A:K,11,FALSE)=0,"",VLOOKUP(C1019,Resources!A:K,11,FALSE)),"")</f>
        <v/>
      </c>
    </row>
    <row r="1020" spans="1:6" x14ac:dyDescent="0.2">
      <c r="A1020" t="s">
        <v>1500</v>
      </c>
      <c r="B1020">
        <v>2017</v>
      </c>
      <c r="C1020" t="s">
        <v>1455</v>
      </c>
      <c r="D1020" t="s">
        <v>2729</v>
      </c>
      <c r="E1020" t="str">
        <f>IF(VLOOKUP(C997,Resources!A:B,2,FALSE)=0,"",VLOOKUP(C997,Resources!A:B,2,FALSE))</f>
        <v/>
      </c>
      <c r="F1020" s="1" t="str">
        <f>IFERROR(IF(VLOOKUP(C1020,Resources!A:K,11,FALSE)=0,"",VLOOKUP(C1020,Resources!A:K,11,FALSE)),"")</f>
        <v/>
      </c>
    </row>
    <row r="1021" spans="1:6" x14ac:dyDescent="0.2">
      <c r="A1021" t="s">
        <v>1500</v>
      </c>
      <c r="B1021">
        <v>2017</v>
      </c>
      <c r="C1021" t="s">
        <v>320</v>
      </c>
      <c r="D1021" t="s">
        <v>1161</v>
      </c>
      <c r="E1021" t="str">
        <f>IF(VLOOKUP(C998,Resources!A:B,2,FALSE)=0,"",VLOOKUP(C998,Resources!A:B,2,FALSE))</f>
        <v/>
      </c>
      <c r="F1021" s="1" t="str">
        <f>IFERROR(IF(VLOOKUP(C1021,Resources!A:K,11,FALSE)=0,"",VLOOKUP(C1021,Resources!A:K,11,FALSE)),"")</f>
        <v/>
      </c>
    </row>
    <row r="1022" spans="1:6" x14ac:dyDescent="0.2">
      <c r="A1022" t="s">
        <v>1500</v>
      </c>
      <c r="B1022">
        <v>2017</v>
      </c>
      <c r="C1022" t="s">
        <v>321</v>
      </c>
      <c r="D1022" t="s">
        <v>1162</v>
      </c>
      <c r="E1022" t="str">
        <f>IF(VLOOKUP(C999,Resources!A:B,2,FALSE)=0,"",VLOOKUP(C999,Resources!A:B,2,FALSE))</f>
        <v/>
      </c>
      <c r="F1022" s="1" t="str">
        <f>IFERROR(IF(VLOOKUP(C1022,Resources!A:K,11,FALSE)=0,"",VLOOKUP(C1022,Resources!A:K,11,FALSE)),"")</f>
        <v/>
      </c>
    </row>
    <row r="1023" spans="1:6" x14ac:dyDescent="0.2">
      <c r="A1023" t="s">
        <v>1500</v>
      </c>
      <c r="B1023">
        <v>2017</v>
      </c>
      <c r="C1023" t="s">
        <v>718</v>
      </c>
      <c r="D1023" t="s">
        <v>1152</v>
      </c>
      <c r="E1023" t="str">
        <f>IF(VLOOKUP(C1000,Resources!A:B,2,FALSE)=0,"",VLOOKUP(C1000,Resources!A:B,2,FALSE))</f>
        <v/>
      </c>
      <c r="F1023" s="1" t="str">
        <f>IFERROR(IF(VLOOKUP(C1023,Resources!A:K,11,FALSE)=0,"",VLOOKUP(C1023,Resources!A:K,11,FALSE)),"")</f>
        <v/>
      </c>
    </row>
    <row r="1024" spans="1:6" x14ac:dyDescent="0.2">
      <c r="A1024" t="s">
        <v>1500</v>
      </c>
      <c r="B1024">
        <v>2017</v>
      </c>
      <c r="C1024" t="s">
        <v>1456</v>
      </c>
      <c r="D1024" t="s">
        <v>2730</v>
      </c>
      <c r="E1024" t="str">
        <f>IF(VLOOKUP(C1001,Resources!A:B,2,FALSE)=0,"",VLOOKUP(C1001,Resources!A:B,2,FALSE))</f>
        <v/>
      </c>
      <c r="F1024" s="1" t="str">
        <f>IFERROR(IF(VLOOKUP(C1024,Resources!A:K,11,FALSE)=0,"",VLOOKUP(C1024,Resources!A:K,11,FALSE)),"")</f>
        <v/>
      </c>
    </row>
    <row r="1025" spans="1:6" x14ac:dyDescent="0.2">
      <c r="A1025" t="s">
        <v>1500</v>
      </c>
      <c r="B1025">
        <v>2017</v>
      </c>
      <c r="C1025" t="s">
        <v>1457</v>
      </c>
      <c r="D1025" t="s">
        <v>2731</v>
      </c>
      <c r="E1025" t="str">
        <f>IF(VLOOKUP(C1002,Resources!A:B,2,FALSE)=0,"",VLOOKUP(C1002,Resources!A:B,2,FALSE))</f>
        <v/>
      </c>
      <c r="F1025" s="1" t="str">
        <f>IFERROR(IF(VLOOKUP(C1025,Resources!A:K,11,FALSE)=0,"",VLOOKUP(C1025,Resources!A:K,11,FALSE)),"")</f>
        <v/>
      </c>
    </row>
    <row r="1026" spans="1:6" x14ac:dyDescent="0.2">
      <c r="A1026" t="s">
        <v>1500</v>
      </c>
      <c r="B1026">
        <v>2017</v>
      </c>
      <c r="C1026" t="s">
        <v>322</v>
      </c>
      <c r="D1026" t="s">
        <v>1163</v>
      </c>
      <c r="E1026" t="str">
        <f>IF(VLOOKUP(C1003,Resources!A:B,2,FALSE)=0,"",VLOOKUP(C1003,Resources!A:B,2,FALSE))</f>
        <v/>
      </c>
      <c r="F1026" s="1" t="str">
        <f>IFERROR(IF(VLOOKUP(C1026,Resources!A:K,11,FALSE)=0,"",VLOOKUP(C1026,Resources!A:K,11,FALSE)),"")</f>
        <v/>
      </c>
    </row>
    <row r="1027" spans="1:6" x14ac:dyDescent="0.2">
      <c r="A1027" t="s">
        <v>1500</v>
      </c>
      <c r="B1027">
        <v>2017</v>
      </c>
      <c r="C1027" t="s">
        <v>323</v>
      </c>
      <c r="D1027" t="s">
        <v>1165</v>
      </c>
      <c r="E1027" t="str">
        <f>IF(VLOOKUP(C1004,Resources!A:B,2,FALSE)=0,"",VLOOKUP(C1004,Resources!A:B,2,FALSE))</f>
        <v/>
      </c>
      <c r="F1027" s="1" t="str">
        <f>IFERROR(IF(VLOOKUP(C1027,Resources!A:K,11,FALSE)=0,"",VLOOKUP(C1027,Resources!A:K,11,FALSE)),"")</f>
        <v/>
      </c>
    </row>
    <row r="1028" spans="1:6" x14ac:dyDescent="0.2">
      <c r="A1028" t="s">
        <v>1500</v>
      </c>
      <c r="B1028">
        <v>2017</v>
      </c>
      <c r="C1028" t="s">
        <v>325</v>
      </c>
      <c r="D1028" t="s">
        <v>1167</v>
      </c>
      <c r="E1028" t="str">
        <f>IF(VLOOKUP(C1005,Resources!A:B,2,FALSE)=0,"",VLOOKUP(C1005,Resources!A:B,2,FALSE))</f>
        <v/>
      </c>
      <c r="F1028" s="1" t="str">
        <f>IFERROR(IF(VLOOKUP(C1028,Resources!A:K,11,FALSE)=0,"",VLOOKUP(C1028,Resources!A:K,11,FALSE)),"")</f>
        <v/>
      </c>
    </row>
    <row r="1029" spans="1:6" x14ac:dyDescent="0.2">
      <c r="A1029" t="s">
        <v>1500</v>
      </c>
      <c r="B1029">
        <v>2017</v>
      </c>
      <c r="C1029" t="s">
        <v>326</v>
      </c>
      <c r="D1029" t="s">
        <v>1168</v>
      </c>
      <c r="E1029" t="str">
        <f>IF(VLOOKUP(C1006,Resources!A:B,2,FALSE)=0,"",VLOOKUP(C1006,Resources!A:B,2,FALSE))</f>
        <v/>
      </c>
      <c r="F1029" s="1" t="str">
        <f>IFERROR(IF(VLOOKUP(C1029,Resources!A:K,11,FALSE)=0,"",VLOOKUP(C1029,Resources!A:K,11,FALSE)),"")</f>
        <v/>
      </c>
    </row>
    <row r="1030" spans="1:6" x14ac:dyDescent="0.2">
      <c r="A1030" t="s">
        <v>1500</v>
      </c>
      <c r="B1030">
        <v>2017</v>
      </c>
      <c r="C1030" t="s">
        <v>720</v>
      </c>
      <c r="D1030" t="s">
        <v>1520</v>
      </c>
      <c r="E1030" t="str">
        <f>IF(VLOOKUP(C1007,Resources!A:B,2,FALSE)=0,"",VLOOKUP(C1007,Resources!A:B,2,FALSE))</f>
        <v/>
      </c>
      <c r="F1030" s="1" t="str">
        <f>IFERROR(IF(VLOOKUP(C1030,Resources!A:K,11,FALSE)=0,"",VLOOKUP(C1030,Resources!A:K,11,FALSE)),"")</f>
        <v/>
      </c>
    </row>
    <row r="1031" spans="1:6" x14ac:dyDescent="0.2">
      <c r="A1031" t="s">
        <v>1500</v>
      </c>
      <c r="B1031">
        <v>2017</v>
      </c>
      <c r="C1031" t="s">
        <v>327</v>
      </c>
      <c r="D1031" t="s">
        <v>1170</v>
      </c>
      <c r="E1031" t="str">
        <f>IF(VLOOKUP(C1008,Resources!A:B,2,FALSE)=0,"",VLOOKUP(C1008,Resources!A:B,2,FALSE))</f>
        <v/>
      </c>
      <c r="F1031" s="1" t="str">
        <f>IFERROR(IF(VLOOKUP(C1031,Resources!A:K,11,FALSE)=0,"",VLOOKUP(C1031,Resources!A:K,11,FALSE)),"")</f>
        <v/>
      </c>
    </row>
    <row r="1032" spans="1:6" x14ac:dyDescent="0.2">
      <c r="A1032" t="s">
        <v>1500</v>
      </c>
      <c r="B1032">
        <v>2017</v>
      </c>
      <c r="C1032" t="s">
        <v>328</v>
      </c>
      <c r="D1032" t="s">
        <v>1171</v>
      </c>
      <c r="E1032" t="str">
        <f>IF(VLOOKUP(C1009,Resources!A:B,2,FALSE)=0,"",VLOOKUP(C1009,Resources!A:B,2,FALSE))</f>
        <v/>
      </c>
      <c r="F1032" s="1" t="str">
        <f>IFERROR(IF(VLOOKUP(C1032,Resources!A:K,11,FALSE)=0,"",VLOOKUP(C1032,Resources!A:K,11,FALSE)),"")</f>
        <v/>
      </c>
    </row>
    <row r="1033" spans="1:6" x14ac:dyDescent="0.2">
      <c r="A1033" t="s">
        <v>1500</v>
      </c>
      <c r="B1033">
        <v>2017</v>
      </c>
      <c r="C1033" t="s">
        <v>329</v>
      </c>
      <c r="D1033" t="s">
        <v>1172</v>
      </c>
      <c r="E1033" t="str">
        <f>IF(VLOOKUP(C1010,Resources!A:B,2,FALSE)=0,"",VLOOKUP(C1010,Resources!A:B,2,FALSE))</f>
        <v/>
      </c>
      <c r="F1033" s="1" t="str">
        <f>IFERROR(IF(VLOOKUP(C1033,Resources!A:K,11,FALSE)=0,"",VLOOKUP(C1033,Resources!A:K,11,FALSE)),"")</f>
        <v/>
      </c>
    </row>
    <row r="1034" spans="1:6" x14ac:dyDescent="0.2">
      <c r="A1034" t="s">
        <v>1500</v>
      </c>
      <c r="B1034">
        <v>2017</v>
      </c>
      <c r="C1034" t="s">
        <v>330</v>
      </c>
      <c r="D1034" t="s">
        <v>1173</v>
      </c>
      <c r="E1034" t="str">
        <f>IF(VLOOKUP(C1011,Resources!A:B,2,FALSE)=0,"",VLOOKUP(C1011,Resources!A:B,2,FALSE))</f>
        <v/>
      </c>
      <c r="F1034" s="1" t="str">
        <f>IFERROR(IF(VLOOKUP(C1034,Resources!A:K,11,FALSE)=0,"",VLOOKUP(C1034,Resources!A:K,11,FALSE)),"")</f>
        <v/>
      </c>
    </row>
    <row r="1035" spans="1:6" x14ac:dyDescent="0.2">
      <c r="A1035" t="s">
        <v>1500</v>
      </c>
      <c r="B1035">
        <v>2017</v>
      </c>
      <c r="C1035" t="s">
        <v>721</v>
      </c>
      <c r="D1035" t="s">
        <v>1174</v>
      </c>
      <c r="E1035" t="str">
        <f>IF(VLOOKUP(C1012,Resources!A:B,2,FALSE)=0,"",VLOOKUP(C1012,Resources!A:B,2,FALSE))</f>
        <v/>
      </c>
      <c r="F1035" s="1" t="str">
        <f>IFERROR(IF(VLOOKUP(C1035,Resources!A:K,11,FALSE)=0,"",VLOOKUP(C1035,Resources!A:K,11,FALSE)),"")</f>
        <v/>
      </c>
    </row>
    <row r="1036" spans="1:6" x14ac:dyDescent="0.2">
      <c r="A1036" t="s">
        <v>1500</v>
      </c>
      <c r="B1036">
        <v>2017</v>
      </c>
      <c r="C1036" t="s">
        <v>331</v>
      </c>
      <c r="D1036" t="s">
        <v>1175</v>
      </c>
      <c r="E1036" t="str">
        <f>IF(VLOOKUP(C1013,Resources!A:B,2,FALSE)=0,"",VLOOKUP(C1013,Resources!A:B,2,FALSE))</f>
        <v/>
      </c>
      <c r="F1036" s="1" t="str">
        <f>IFERROR(IF(VLOOKUP(C1036,Resources!A:K,11,FALSE)=0,"",VLOOKUP(C1036,Resources!A:K,11,FALSE)),"")</f>
        <v/>
      </c>
    </row>
    <row r="1037" spans="1:6" x14ac:dyDescent="0.2">
      <c r="A1037" t="s">
        <v>1500</v>
      </c>
      <c r="B1037">
        <v>2017</v>
      </c>
      <c r="C1037" t="s">
        <v>332</v>
      </c>
      <c r="D1037" t="s">
        <v>1176</v>
      </c>
      <c r="E1037" t="str">
        <f>IF(VLOOKUP(C1014,Resources!A:B,2,FALSE)=0,"",VLOOKUP(C1014,Resources!A:B,2,FALSE))</f>
        <v/>
      </c>
      <c r="F1037" s="1" t="str">
        <f>IFERROR(IF(VLOOKUP(C1037,Resources!A:K,11,FALSE)=0,"",VLOOKUP(C1037,Resources!A:K,11,FALSE)),"")</f>
        <v/>
      </c>
    </row>
    <row r="1038" spans="1:6" x14ac:dyDescent="0.2">
      <c r="A1038" t="s">
        <v>1500</v>
      </c>
      <c r="B1038">
        <v>2017</v>
      </c>
      <c r="C1038" t="s">
        <v>333</v>
      </c>
      <c r="D1038" t="s">
        <v>1177</v>
      </c>
      <c r="E1038" t="str">
        <f>IF(VLOOKUP(C1015,Resources!A:B,2,FALSE)=0,"",VLOOKUP(C1015,Resources!A:B,2,FALSE))</f>
        <v/>
      </c>
      <c r="F1038" s="1" t="str">
        <f>IFERROR(IF(VLOOKUP(C1038,Resources!A:K,11,FALSE)=0,"",VLOOKUP(C1038,Resources!A:K,11,FALSE)),"")</f>
        <v/>
      </c>
    </row>
    <row r="1039" spans="1:6" x14ac:dyDescent="0.2">
      <c r="A1039" t="s">
        <v>1500</v>
      </c>
      <c r="B1039">
        <v>2017</v>
      </c>
      <c r="C1039" t="s">
        <v>335</v>
      </c>
      <c r="D1039" t="s">
        <v>1180</v>
      </c>
      <c r="E1039" t="str">
        <f>IF(VLOOKUP(C1016,Resources!A:B,2,FALSE)=0,"",VLOOKUP(C1016,Resources!A:B,2,FALSE))</f>
        <v/>
      </c>
      <c r="F1039" s="1" t="str">
        <f>IFERROR(IF(VLOOKUP(C1039,Resources!A:K,11,FALSE)=0,"",VLOOKUP(C1039,Resources!A:K,11,FALSE)),"")</f>
        <v/>
      </c>
    </row>
    <row r="1040" spans="1:6" x14ac:dyDescent="0.2">
      <c r="A1040" t="s">
        <v>1500</v>
      </c>
      <c r="B1040">
        <v>2017</v>
      </c>
      <c r="C1040" t="s">
        <v>722</v>
      </c>
      <c r="D1040" t="s">
        <v>1179</v>
      </c>
      <c r="E1040" t="str">
        <f>IF(VLOOKUP(C1017,Resources!A:B,2,FALSE)=0,"",VLOOKUP(C1017,Resources!A:B,2,FALSE))</f>
        <v>https://www.desmogblog.com/2015/08/13/judges-nixing-keystone-xl-south-cases-tar-sands-investments</v>
      </c>
      <c r="F1040" s="1" t="str">
        <f>IFERROR(IF(VLOOKUP(C1040,Resources!A:K,11,FALSE)=0,"",VLOOKUP(C1040,Resources!A:K,11,FALSE)),"")</f>
        <v/>
      </c>
    </row>
    <row r="1041" spans="1:6" x14ac:dyDescent="0.2">
      <c r="A1041" t="s">
        <v>1500</v>
      </c>
      <c r="B1041">
        <v>2017</v>
      </c>
      <c r="C1041" t="s">
        <v>1458</v>
      </c>
      <c r="D1041" t="s">
        <v>2732</v>
      </c>
      <c r="E1041" t="str">
        <f>IF(VLOOKUP(C1018,Resources!A:B,2,FALSE)=0,"",VLOOKUP(C1018,Resources!A:B,2,FALSE))</f>
        <v/>
      </c>
      <c r="F1041" s="1" t="str">
        <f>IFERROR(IF(VLOOKUP(C1041,Resources!A:K,11,FALSE)=0,"",VLOOKUP(C1041,Resources!A:K,11,FALSE)),"")</f>
        <v/>
      </c>
    </row>
    <row r="1042" spans="1:6" x14ac:dyDescent="0.2">
      <c r="A1042" t="s">
        <v>1500</v>
      </c>
      <c r="B1042">
        <v>2017</v>
      </c>
      <c r="C1042" t="s">
        <v>337</v>
      </c>
      <c r="D1042" t="s">
        <v>1182</v>
      </c>
      <c r="E1042" t="str">
        <f>IF(VLOOKUP(C1019,Resources!A:B,2,FALSE)=0,"",VLOOKUP(C1019,Resources!A:B,2,FALSE))</f>
        <v/>
      </c>
      <c r="F1042" s="1" t="str">
        <f>IFERROR(IF(VLOOKUP(C1042,Resources!A:K,11,FALSE)=0,"",VLOOKUP(C1042,Resources!A:K,11,FALSE)),"")</f>
        <v/>
      </c>
    </row>
    <row r="1043" spans="1:6" x14ac:dyDescent="0.2">
      <c r="A1043" t="s">
        <v>1500</v>
      </c>
      <c r="B1043">
        <v>2017</v>
      </c>
      <c r="C1043" t="s">
        <v>338</v>
      </c>
      <c r="D1043" t="s">
        <v>1183</v>
      </c>
      <c r="E1043" t="str">
        <f>IF(VLOOKUP(C1020,Resources!A:B,2,FALSE)=0,"",VLOOKUP(C1020,Resources!A:B,2,FALSE))</f>
        <v/>
      </c>
      <c r="F1043" s="1" t="str">
        <f>IFERROR(IF(VLOOKUP(C1043,Resources!A:K,11,FALSE)=0,"",VLOOKUP(C1043,Resources!A:K,11,FALSE)),"")</f>
        <v/>
      </c>
    </row>
    <row r="1044" spans="1:6" x14ac:dyDescent="0.2">
      <c r="A1044" t="s">
        <v>1500</v>
      </c>
      <c r="B1044">
        <v>2017</v>
      </c>
      <c r="C1044" t="s">
        <v>1459</v>
      </c>
      <c r="D1044" t="s">
        <v>2733</v>
      </c>
      <c r="E1044" t="str">
        <f>IF(VLOOKUP(C1021,Resources!A:B,2,FALSE)=0,"",VLOOKUP(C1021,Resources!A:B,2,FALSE))</f>
        <v/>
      </c>
      <c r="F1044" s="1" t="str">
        <f>IFERROR(IF(VLOOKUP(C1044,Resources!A:K,11,FALSE)=0,"",VLOOKUP(C1044,Resources!A:K,11,FALSE)),"")</f>
        <v/>
      </c>
    </row>
    <row r="1045" spans="1:6" x14ac:dyDescent="0.2">
      <c r="A1045" t="s">
        <v>1500</v>
      </c>
      <c r="B1045">
        <v>2017</v>
      </c>
      <c r="C1045" t="s">
        <v>340</v>
      </c>
      <c r="D1045" t="s">
        <v>1185</v>
      </c>
      <c r="E1045" t="str">
        <f>IF(VLOOKUP(C1022,Resources!A:B,2,FALSE)=0,"",VLOOKUP(C1022,Resources!A:B,2,FALSE))</f>
        <v/>
      </c>
      <c r="F1045" s="1" t="str">
        <f>IFERROR(IF(VLOOKUP(C1045,Resources!A:K,11,FALSE)=0,"",VLOOKUP(C1045,Resources!A:K,11,FALSE)),"")</f>
        <v/>
      </c>
    </row>
    <row r="1046" spans="1:6" x14ac:dyDescent="0.2">
      <c r="A1046" t="s">
        <v>1500</v>
      </c>
      <c r="B1046">
        <v>2017</v>
      </c>
      <c r="C1046" t="s">
        <v>341</v>
      </c>
      <c r="D1046" t="s">
        <v>1186</v>
      </c>
      <c r="E1046" t="str">
        <f>IF(VLOOKUP(C1023,Resources!A:B,2,FALSE)=0,"",VLOOKUP(C1023,Resources!A:B,2,FALSE))</f>
        <v/>
      </c>
      <c r="F1046" s="1" t="str">
        <f>IFERROR(IF(VLOOKUP(C1046,Resources!A:K,11,FALSE)=0,"",VLOOKUP(C1046,Resources!A:K,11,FALSE)),"")</f>
        <v/>
      </c>
    </row>
    <row r="1047" spans="1:6" x14ac:dyDescent="0.2">
      <c r="A1047" t="s">
        <v>1500</v>
      </c>
      <c r="B1047">
        <v>2017</v>
      </c>
      <c r="C1047" t="s">
        <v>343</v>
      </c>
      <c r="D1047" t="s">
        <v>1188</v>
      </c>
      <c r="E1047" t="str">
        <f>IF(VLOOKUP(C1024,Resources!A:B,2,FALSE)=0,"",VLOOKUP(C1024,Resources!A:B,2,FALSE))</f>
        <v/>
      </c>
      <c r="F1047" s="1" t="str">
        <f>IFERROR(IF(VLOOKUP(C1047,Resources!A:K,11,FALSE)=0,"",VLOOKUP(C1047,Resources!A:K,11,FALSE)),"")</f>
        <v>Y</v>
      </c>
    </row>
    <row r="1048" spans="1:6" x14ac:dyDescent="0.2">
      <c r="A1048" t="s">
        <v>1500</v>
      </c>
      <c r="B1048">
        <v>2017</v>
      </c>
      <c r="C1048" t="s">
        <v>345</v>
      </c>
      <c r="D1048" t="s">
        <v>1190</v>
      </c>
      <c r="E1048" t="str">
        <f>IF(VLOOKUP(C1025,Resources!A:B,2,FALSE)=0,"",VLOOKUP(C1025,Resources!A:B,2,FALSE))</f>
        <v/>
      </c>
      <c r="F1048" s="1" t="str">
        <f>IFERROR(IF(VLOOKUP(C1048,Resources!A:K,11,FALSE)=0,"",VLOOKUP(C1048,Resources!A:K,11,FALSE)),"")</f>
        <v/>
      </c>
    </row>
    <row r="1049" spans="1:6" x14ac:dyDescent="0.2">
      <c r="A1049" t="s">
        <v>1500</v>
      </c>
      <c r="B1049">
        <v>2017</v>
      </c>
      <c r="C1049" t="s">
        <v>347</v>
      </c>
      <c r="D1049" t="s">
        <v>1192</v>
      </c>
      <c r="E1049" t="str">
        <f>IF(VLOOKUP(C1026,Resources!A:B,2,FALSE)=0,"",VLOOKUP(C1026,Resources!A:B,2,FALSE))</f>
        <v/>
      </c>
      <c r="F1049" s="1" t="str">
        <f>IFERROR(IF(VLOOKUP(C1049,Resources!A:K,11,FALSE)=0,"",VLOOKUP(C1049,Resources!A:K,11,FALSE)),"")</f>
        <v/>
      </c>
    </row>
    <row r="1050" spans="1:6" x14ac:dyDescent="0.2">
      <c r="A1050" t="s">
        <v>1500</v>
      </c>
      <c r="B1050">
        <v>2017</v>
      </c>
      <c r="C1050" t="s">
        <v>1460</v>
      </c>
      <c r="D1050" t="s">
        <v>2734</v>
      </c>
      <c r="E1050" t="str">
        <f>IF(VLOOKUP(C1027,Resources!A:B,2,FALSE)=0,"",VLOOKUP(C1027,Resources!A:B,2,FALSE))</f>
        <v/>
      </c>
      <c r="F1050" s="1" t="str">
        <f>IFERROR(IF(VLOOKUP(C1050,Resources!A:K,11,FALSE)=0,"",VLOOKUP(C1050,Resources!A:K,11,FALSE)),"")</f>
        <v/>
      </c>
    </row>
    <row r="1051" spans="1:6" x14ac:dyDescent="0.2">
      <c r="A1051" t="s">
        <v>1500</v>
      </c>
      <c r="B1051">
        <v>2017</v>
      </c>
      <c r="C1051" t="s">
        <v>1461</v>
      </c>
      <c r="D1051" t="s">
        <v>2735</v>
      </c>
      <c r="E1051" t="str">
        <f>IF(VLOOKUP(C1028,Resources!A:B,2,FALSE)=0,"",VLOOKUP(C1028,Resources!A:B,2,FALSE))</f>
        <v/>
      </c>
      <c r="F1051" s="1" t="str">
        <f>IFERROR(IF(VLOOKUP(C1051,Resources!A:K,11,FALSE)=0,"",VLOOKUP(C1051,Resources!A:K,11,FALSE)),"")</f>
        <v/>
      </c>
    </row>
    <row r="1052" spans="1:6" x14ac:dyDescent="0.2">
      <c r="A1052" t="s">
        <v>1500</v>
      </c>
      <c r="B1052">
        <v>2017</v>
      </c>
      <c r="C1052" t="s">
        <v>348</v>
      </c>
      <c r="D1052" t="s">
        <v>1193</v>
      </c>
      <c r="E1052" t="str">
        <f>IF(VLOOKUP(C1029,Resources!A:B,2,FALSE)=0,"",VLOOKUP(C1029,Resources!A:B,2,FALSE))</f>
        <v/>
      </c>
      <c r="F1052" s="1" t="str">
        <f>IFERROR(IF(VLOOKUP(C1052,Resources!A:K,11,FALSE)=0,"",VLOOKUP(C1052,Resources!A:K,11,FALSE)),"")</f>
        <v/>
      </c>
    </row>
    <row r="1053" spans="1:6" x14ac:dyDescent="0.2">
      <c r="A1053" t="s">
        <v>1500</v>
      </c>
      <c r="B1053">
        <v>2017</v>
      </c>
      <c r="C1053" t="s">
        <v>723</v>
      </c>
      <c r="D1053" t="s">
        <v>1194</v>
      </c>
      <c r="E1053" t="str">
        <f>IF(VLOOKUP(C1030,Resources!A:B,2,FALSE)=0,"",VLOOKUP(C1030,Resources!A:B,2,FALSE))</f>
        <v/>
      </c>
      <c r="F1053" s="1" t="str">
        <f>IFERROR(IF(VLOOKUP(C1053,Resources!A:K,11,FALSE)=0,"",VLOOKUP(C1053,Resources!A:K,11,FALSE)),"")</f>
        <v/>
      </c>
    </row>
    <row r="1054" spans="1:6" x14ac:dyDescent="0.2">
      <c r="A1054" t="s">
        <v>1500</v>
      </c>
      <c r="B1054">
        <v>2017</v>
      </c>
      <c r="C1054" t="s">
        <v>1462</v>
      </c>
      <c r="D1054" t="s">
        <v>2736</v>
      </c>
      <c r="E1054" t="str">
        <f>IF(VLOOKUP(C1031,Resources!A:B,2,FALSE)=0,"",VLOOKUP(C1031,Resources!A:B,2,FALSE))</f>
        <v/>
      </c>
      <c r="F1054" s="1" t="str">
        <f>IFERROR(IF(VLOOKUP(C1054,Resources!A:K,11,FALSE)=0,"",VLOOKUP(C1054,Resources!A:K,11,FALSE)),"")</f>
        <v/>
      </c>
    </row>
    <row r="1055" spans="1:6" x14ac:dyDescent="0.2">
      <c r="A1055" t="s">
        <v>1500</v>
      </c>
      <c r="B1055">
        <v>2017</v>
      </c>
      <c r="C1055" t="s">
        <v>349</v>
      </c>
      <c r="D1055" t="s">
        <v>1195</v>
      </c>
      <c r="E1055" t="str">
        <f>IF(VLOOKUP(C1032,Resources!A:B,2,FALSE)=0,"",VLOOKUP(C1032,Resources!A:B,2,FALSE))</f>
        <v/>
      </c>
      <c r="F1055" s="1" t="str">
        <f>IFERROR(IF(VLOOKUP(C1055,Resources!A:K,11,FALSE)=0,"",VLOOKUP(C1055,Resources!A:K,11,FALSE)),"")</f>
        <v/>
      </c>
    </row>
    <row r="1056" spans="1:6" x14ac:dyDescent="0.2">
      <c r="A1056" t="s">
        <v>1500</v>
      </c>
      <c r="B1056">
        <v>2017</v>
      </c>
      <c r="C1056" t="s">
        <v>350</v>
      </c>
      <c r="D1056" t="s">
        <v>1196</v>
      </c>
      <c r="E1056" t="str">
        <f>IF(VLOOKUP(C1033,Resources!A:B,2,FALSE)=0,"",VLOOKUP(C1033,Resources!A:B,2,FALSE))</f>
        <v/>
      </c>
      <c r="F1056" s="1" t="str">
        <f>IFERROR(IF(VLOOKUP(C1056,Resources!A:K,11,FALSE)=0,"",VLOOKUP(C1056,Resources!A:K,11,FALSE)),"")</f>
        <v/>
      </c>
    </row>
    <row r="1057" spans="1:6" x14ac:dyDescent="0.2">
      <c r="A1057" t="s">
        <v>1500</v>
      </c>
      <c r="B1057">
        <v>2017</v>
      </c>
      <c r="C1057" t="s">
        <v>351</v>
      </c>
      <c r="D1057" t="s">
        <v>1197</v>
      </c>
      <c r="E1057" t="str">
        <f>IF(VLOOKUP(C1034,Resources!A:B,2,FALSE)=0,"",VLOOKUP(C1034,Resources!A:B,2,FALSE))</f>
        <v/>
      </c>
      <c r="F1057" s="1" t="str">
        <f>IFERROR(IF(VLOOKUP(C1057,Resources!A:K,11,FALSE)=0,"",VLOOKUP(C1057,Resources!A:K,11,FALSE)),"")</f>
        <v/>
      </c>
    </row>
    <row r="1058" spans="1:6" x14ac:dyDescent="0.2">
      <c r="A1058" t="s">
        <v>1500</v>
      </c>
      <c r="B1058">
        <v>2017</v>
      </c>
      <c r="C1058" t="s">
        <v>1463</v>
      </c>
      <c r="D1058" t="s">
        <v>2737</v>
      </c>
      <c r="E1058" t="str">
        <f>IF(VLOOKUP(C1035,Resources!A:B,2,FALSE)=0,"",VLOOKUP(C1035,Resources!A:B,2,FALSE))</f>
        <v/>
      </c>
      <c r="F1058" s="1" t="str">
        <f>IFERROR(IF(VLOOKUP(C1058,Resources!A:K,11,FALSE)=0,"",VLOOKUP(C1058,Resources!A:K,11,FALSE)),"")</f>
        <v>Y</v>
      </c>
    </row>
    <row r="1059" spans="1:6" x14ac:dyDescent="0.2">
      <c r="A1059" t="s">
        <v>1500</v>
      </c>
      <c r="B1059">
        <v>2017</v>
      </c>
      <c r="C1059" t="s">
        <v>353</v>
      </c>
      <c r="D1059" t="s">
        <v>1199</v>
      </c>
      <c r="E1059" t="str">
        <f>IF(VLOOKUP(C1036,Resources!A:B,2,FALSE)=0,"",VLOOKUP(C1036,Resources!A:B,2,FALSE))</f>
        <v/>
      </c>
      <c r="F1059" s="1" t="str">
        <f>IFERROR(IF(VLOOKUP(C1059,Resources!A:K,11,FALSE)=0,"",VLOOKUP(C1059,Resources!A:K,11,FALSE)),"")</f>
        <v>Y</v>
      </c>
    </row>
    <row r="1060" spans="1:6" x14ac:dyDescent="0.2">
      <c r="A1060" t="s">
        <v>1500</v>
      </c>
      <c r="B1060">
        <v>2017</v>
      </c>
      <c r="C1060" t="s">
        <v>1464</v>
      </c>
      <c r="D1060" t="s">
        <v>2738</v>
      </c>
      <c r="E1060" t="str">
        <f>IF(VLOOKUP(C1037,Resources!A:B,2,FALSE)=0,"",VLOOKUP(C1037,Resources!A:B,2,FALSE))</f>
        <v/>
      </c>
      <c r="F1060" s="1" t="str">
        <f>IFERROR(IF(VLOOKUP(C1060,Resources!A:K,11,FALSE)=0,"",VLOOKUP(C1060,Resources!A:K,11,FALSE)),"")</f>
        <v/>
      </c>
    </row>
    <row r="1061" spans="1:6" x14ac:dyDescent="0.2">
      <c r="A1061" t="s">
        <v>1500</v>
      </c>
      <c r="B1061">
        <v>2017</v>
      </c>
      <c r="C1061" t="s">
        <v>356</v>
      </c>
      <c r="D1061" t="s">
        <v>1201</v>
      </c>
      <c r="E1061" t="str">
        <f>IF(VLOOKUP(C1038,Resources!A:B,2,FALSE)=0,"",VLOOKUP(C1038,Resources!A:B,2,FALSE))</f>
        <v/>
      </c>
      <c r="F1061" s="1" t="str">
        <f>IFERROR(IF(VLOOKUP(C1061,Resources!A:K,11,FALSE)=0,"",VLOOKUP(C1061,Resources!A:K,11,FALSE)),"")</f>
        <v/>
      </c>
    </row>
    <row r="1062" spans="1:6" x14ac:dyDescent="0.2">
      <c r="A1062" t="s">
        <v>1500</v>
      </c>
      <c r="B1062">
        <v>2017</v>
      </c>
      <c r="C1062" t="s">
        <v>1465</v>
      </c>
      <c r="D1062" t="s">
        <v>2739</v>
      </c>
      <c r="E1062" t="str">
        <f>IF(VLOOKUP(C1039,Resources!A:B,2,FALSE)=0,"",VLOOKUP(C1039,Resources!A:B,2,FALSE))</f>
        <v/>
      </c>
      <c r="F1062" s="1" t="str">
        <f>IFERROR(IF(VLOOKUP(C1062,Resources!A:K,11,FALSE)=0,"",VLOOKUP(C1062,Resources!A:K,11,FALSE)),"")</f>
        <v/>
      </c>
    </row>
    <row r="1063" spans="1:6" x14ac:dyDescent="0.2">
      <c r="A1063" t="s">
        <v>1500</v>
      </c>
      <c r="B1063">
        <v>2017</v>
      </c>
      <c r="C1063" t="s">
        <v>357</v>
      </c>
      <c r="D1063" t="s">
        <v>1202</v>
      </c>
      <c r="E1063" t="str">
        <f>IF(VLOOKUP(C1040,Resources!A:B,2,FALSE)=0,"",VLOOKUP(C1040,Resources!A:B,2,FALSE))</f>
        <v/>
      </c>
      <c r="F1063" s="1" t="str">
        <f>IFERROR(IF(VLOOKUP(C1063,Resources!A:K,11,FALSE)=0,"",VLOOKUP(C1063,Resources!A:K,11,FALSE)),"")</f>
        <v/>
      </c>
    </row>
    <row r="1064" spans="1:6" x14ac:dyDescent="0.2">
      <c r="A1064" t="s">
        <v>1500</v>
      </c>
      <c r="B1064">
        <v>2017</v>
      </c>
      <c r="C1064" t="s">
        <v>358</v>
      </c>
      <c r="D1064" t="s">
        <v>1203</v>
      </c>
      <c r="E1064" t="str">
        <f>IF(VLOOKUP(C1041,Resources!A:B,2,FALSE)=0,"",VLOOKUP(C1041,Resources!A:B,2,FALSE))</f>
        <v/>
      </c>
      <c r="F1064" s="1" t="str">
        <f>IFERROR(IF(VLOOKUP(C1064,Resources!A:K,11,FALSE)=0,"",VLOOKUP(C1064,Resources!A:K,11,FALSE)),"")</f>
        <v/>
      </c>
    </row>
    <row r="1065" spans="1:6" x14ac:dyDescent="0.2">
      <c r="A1065" t="s">
        <v>1500</v>
      </c>
      <c r="B1065">
        <v>2017</v>
      </c>
      <c r="C1065" t="s">
        <v>1467</v>
      </c>
      <c r="D1065" t="s">
        <v>2740</v>
      </c>
      <c r="E1065" t="str">
        <f>IF(VLOOKUP(C1042,Resources!A:B,2,FALSE)=0,"",VLOOKUP(C1042,Resources!A:B,2,FALSE))</f>
        <v/>
      </c>
      <c r="F1065" s="1" t="str">
        <f>IFERROR(IF(VLOOKUP(C1065,Resources!A:K,11,FALSE)=0,"",VLOOKUP(C1065,Resources!A:K,11,FALSE)),"")</f>
        <v/>
      </c>
    </row>
    <row r="1066" spans="1:6" x14ac:dyDescent="0.2">
      <c r="A1066" t="s">
        <v>1500</v>
      </c>
      <c r="B1066">
        <v>2017</v>
      </c>
      <c r="C1066" t="s">
        <v>360</v>
      </c>
      <c r="D1066" t="s">
        <v>1204</v>
      </c>
      <c r="E1066" t="str">
        <f>IF(VLOOKUP(C1043,Resources!A:B,2,FALSE)=0,"",VLOOKUP(C1043,Resources!A:B,2,FALSE))</f>
        <v/>
      </c>
      <c r="F1066" s="1" t="str">
        <f>IFERROR(IF(VLOOKUP(C1066,Resources!A:K,11,FALSE)=0,"",VLOOKUP(C1066,Resources!A:K,11,FALSE)),"")</f>
        <v/>
      </c>
    </row>
    <row r="1067" spans="1:6" x14ac:dyDescent="0.2">
      <c r="A1067" t="s">
        <v>1500</v>
      </c>
      <c r="B1067">
        <v>2017</v>
      </c>
      <c r="C1067" t="s">
        <v>1466</v>
      </c>
      <c r="D1067" t="s">
        <v>2741</v>
      </c>
      <c r="E1067" t="str">
        <f>IF(VLOOKUP(C1044,Resources!A:B,2,FALSE)=0,"",VLOOKUP(C1044,Resources!A:B,2,FALSE))</f>
        <v/>
      </c>
      <c r="F1067" s="1" t="str">
        <f>IFERROR(IF(VLOOKUP(C1067,Resources!A:K,11,FALSE)=0,"",VLOOKUP(C1067,Resources!A:K,11,FALSE)),"")</f>
        <v/>
      </c>
    </row>
    <row r="1068" spans="1:6" x14ac:dyDescent="0.2">
      <c r="A1068" t="s">
        <v>1500</v>
      </c>
      <c r="B1068">
        <v>2017</v>
      </c>
      <c r="C1068" t="s">
        <v>361</v>
      </c>
      <c r="D1068" t="s">
        <v>1205</v>
      </c>
      <c r="E1068" t="str">
        <f>IF(VLOOKUP(C1045,Resources!A:B,2,FALSE)=0,"",VLOOKUP(C1045,Resources!A:B,2,FALSE))</f>
        <v/>
      </c>
      <c r="F1068" s="1" t="str">
        <f>IFERROR(IF(VLOOKUP(C1068,Resources!A:K,11,FALSE)=0,"",VLOOKUP(C1068,Resources!A:K,11,FALSE)),"")</f>
        <v/>
      </c>
    </row>
    <row r="1069" spans="1:6" x14ac:dyDescent="0.2">
      <c r="A1069" t="s">
        <v>1500</v>
      </c>
      <c r="B1069">
        <v>2017</v>
      </c>
      <c r="C1069" t="s">
        <v>363</v>
      </c>
      <c r="D1069" t="s">
        <v>1207</v>
      </c>
      <c r="E1069" t="str">
        <f>IF(VLOOKUP(C1046,Resources!A:B,2,FALSE)=0,"",VLOOKUP(C1046,Resources!A:B,2,FALSE))</f>
        <v/>
      </c>
      <c r="F1069" s="1" t="str">
        <f>IFERROR(IF(VLOOKUP(C1069,Resources!A:K,11,FALSE)=0,"",VLOOKUP(C1069,Resources!A:K,11,FALSE)),"")</f>
        <v/>
      </c>
    </row>
    <row r="1070" spans="1:6" x14ac:dyDescent="0.2">
      <c r="A1070" t="s">
        <v>1500</v>
      </c>
      <c r="B1070">
        <v>2017</v>
      </c>
      <c r="C1070" t="s">
        <v>362</v>
      </c>
      <c r="D1070" t="s">
        <v>1206</v>
      </c>
      <c r="E1070" t="str">
        <f>IF(VLOOKUP(C1047,Resources!A:B,2,FALSE)=0,"",VLOOKUP(C1047,Resources!A:B,2,FALSE))</f>
        <v>https://www.desmogblog.com/directory/vocabulary/14516</v>
      </c>
      <c r="F1070" s="1" t="str">
        <f>IFERROR(IF(VLOOKUP(C1070,Resources!A:K,11,FALSE)=0,"",VLOOKUP(C1070,Resources!A:K,11,FALSE)),"")</f>
        <v/>
      </c>
    </row>
    <row r="1071" spans="1:6" x14ac:dyDescent="0.2">
      <c r="A1071" t="s">
        <v>1500</v>
      </c>
      <c r="B1071">
        <v>2017</v>
      </c>
      <c r="C1071" t="s">
        <v>724</v>
      </c>
      <c r="D1071" t="s">
        <v>1208</v>
      </c>
      <c r="E1071" t="str">
        <f>IF(VLOOKUP(C1048,Resources!A:B,2,FALSE)=0,"",VLOOKUP(C1048,Resources!A:B,2,FALSE))</f>
        <v/>
      </c>
      <c r="F1071" s="1" t="str">
        <f>IFERROR(IF(VLOOKUP(C1071,Resources!A:K,11,FALSE)=0,"",VLOOKUP(C1071,Resources!A:K,11,FALSE)),"")</f>
        <v/>
      </c>
    </row>
    <row r="1072" spans="1:6" x14ac:dyDescent="0.2">
      <c r="A1072" t="s">
        <v>1500</v>
      </c>
      <c r="B1072">
        <v>2017</v>
      </c>
      <c r="C1072" t="s">
        <v>364</v>
      </c>
      <c r="D1072" t="s">
        <v>1209</v>
      </c>
      <c r="E1072" t="str">
        <f>IF(VLOOKUP(C1049,Resources!A:B,2,FALSE)=0,"",VLOOKUP(C1049,Resources!A:B,2,FALSE))</f>
        <v/>
      </c>
      <c r="F1072" s="1" t="str">
        <f>IFERROR(IF(VLOOKUP(C1072,Resources!A:K,11,FALSE)=0,"",VLOOKUP(C1072,Resources!A:K,11,FALSE)),"")</f>
        <v/>
      </c>
    </row>
    <row r="1073" spans="1:6" x14ac:dyDescent="0.2">
      <c r="A1073" t="s">
        <v>1500</v>
      </c>
      <c r="B1073">
        <v>2017</v>
      </c>
      <c r="C1073" t="s">
        <v>365</v>
      </c>
      <c r="D1073" t="s">
        <v>1211</v>
      </c>
      <c r="E1073" t="str">
        <f>IF(VLOOKUP(C1050,Resources!A:B,2,FALSE)=0,"",VLOOKUP(C1050,Resources!A:B,2,FALSE))</f>
        <v/>
      </c>
      <c r="F1073" s="1" t="str">
        <f>IFERROR(IF(VLOOKUP(C1073,Resources!A:K,11,FALSE)=0,"",VLOOKUP(C1073,Resources!A:K,11,FALSE)),"")</f>
        <v/>
      </c>
    </row>
    <row r="1074" spans="1:6" x14ac:dyDescent="0.2">
      <c r="A1074" t="s">
        <v>1500</v>
      </c>
      <c r="B1074">
        <v>2017</v>
      </c>
      <c r="C1074" t="s">
        <v>366</v>
      </c>
      <c r="D1074" t="s">
        <v>1212</v>
      </c>
      <c r="E1074" t="str">
        <f>IF(VLOOKUP(C1051,Resources!A:B,2,FALSE)=0,"",VLOOKUP(C1051,Resources!A:B,2,FALSE))</f>
        <v/>
      </c>
      <c r="F1074" s="1" t="str">
        <f>IFERROR(IF(VLOOKUP(C1074,Resources!A:K,11,FALSE)=0,"",VLOOKUP(C1074,Resources!A:K,11,FALSE)),"")</f>
        <v/>
      </c>
    </row>
    <row r="1075" spans="1:6" x14ac:dyDescent="0.2">
      <c r="A1075" t="s">
        <v>1500</v>
      </c>
      <c r="B1075">
        <v>2017</v>
      </c>
      <c r="C1075" t="s">
        <v>1468</v>
      </c>
      <c r="D1075" t="s">
        <v>2742</v>
      </c>
      <c r="E1075" t="str">
        <f>IF(VLOOKUP(C1052,Resources!A:B,2,FALSE)=0,"",VLOOKUP(C1052,Resources!A:B,2,FALSE))</f>
        <v/>
      </c>
      <c r="F1075" s="1" t="str">
        <f>IFERROR(IF(VLOOKUP(C1075,Resources!A:K,11,FALSE)=0,"",VLOOKUP(C1075,Resources!A:K,11,FALSE)),"")</f>
        <v/>
      </c>
    </row>
    <row r="1076" spans="1:6" x14ac:dyDescent="0.2">
      <c r="A1076" t="s">
        <v>1500</v>
      </c>
      <c r="B1076">
        <v>2017</v>
      </c>
      <c r="C1076" t="s">
        <v>725</v>
      </c>
      <c r="D1076" t="s">
        <v>1214</v>
      </c>
      <c r="E1076" t="str">
        <f>IF(VLOOKUP(C1053,Resources!A:B,2,FALSE)=0,"",VLOOKUP(C1053,Resources!A:B,2,FALSE))</f>
        <v/>
      </c>
      <c r="F1076" s="1" t="str">
        <f>IFERROR(IF(VLOOKUP(C1076,Resources!A:K,11,FALSE)=0,"",VLOOKUP(C1076,Resources!A:K,11,FALSE)),"")</f>
        <v/>
      </c>
    </row>
    <row r="1077" spans="1:6" x14ac:dyDescent="0.2">
      <c r="A1077" t="s">
        <v>1500</v>
      </c>
      <c r="B1077">
        <v>2017</v>
      </c>
      <c r="C1077" t="s">
        <v>726</v>
      </c>
      <c r="D1077" t="s">
        <v>1210</v>
      </c>
      <c r="E1077" t="str">
        <f>IF(VLOOKUP(C1054,Resources!A:B,2,FALSE)=0,"",VLOOKUP(C1054,Resources!A:B,2,FALSE))</f>
        <v/>
      </c>
      <c r="F1077" s="1" t="str">
        <f>IFERROR(IF(VLOOKUP(C1077,Resources!A:K,11,FALSE)=0,"",VLOOKUP(C1077,Resources!A:K,11,FALSE)),"")</f>
        <v/>
      </c>
    </row>
    <row r="1078" spans="1:6" x14ac:dyDescent="0.2">
      <c r="A1078" t="s">
        <v>1500</v>
      </c>
      <c r="B1078">
        <v>2017</v>
      </c>
      <c r="C1078" t="s">
        <v>368</v>
      </c>
      <c r="D1078" t="s">
        <v>1215</v>
      </c>
      <c r="E1078" t="str">
        <f>IF(VLOOKUP(C1055,Resources!A:B,2,FALSE)=0,"",VLOOKUP(C1055,Resources!A:B,2,FALSE))</f>
        <v/>
      </c>
      <c r="F1078" s="1" t="str">
        <f>IFERROR(IF(VLOOKUP(C1078,Resources!A:K,11,FALSE)=0,"",VLOOKUP(C1078,Resources!A:K,11,FALSE)),"")</f>
        <v/>
      </c>
    </row>
    <row r="1079" spans="1:6" x14ac:dyDescent="0.2">
      <c r="A1079" t="s">
        <v>1500</v>
      </c>
      <c r="B1079">
        <v>2017</v>
      </c>
      <c r="C1079" t="s">
        <v>1469</v>
      </c>
      <c r="D1079" t="s">
        <v>2743</v>
      </c>
      <c r="E1079" t="str">
        <f>IF(VLOOKUP(C1056,Resources!A:B,2,FALSE)=0,"",VLOOKUP(C1056,Resources!A:B,2,FALSE))</f>
        <v/>
      </c>
      <c r="F1079" s="1" t="str">
        <f>IFERROR(IF(VLOOKUP(C1079,Resources!A:K,11,FALSE)=0,"",VLOOKUP(C1079,Resources!A:K,11,FALSE)),"")</f>
        <v/>
      </c>
    </row>
    <row r="1080" spans="1:6" x14ac:dyDescent="0.2">
      <c r="A1080" t="s">
        <v>1500</v>
      </c>
      <c r="B1080">
        <v>2017</v>
      </c>
      <c r="C1080" t="s">
        <v>386</v>
      </c>
      <c r="D1080" t="s">
        <v>1234</v>
      </c>
      <c r="E1080" t="str">
        <f>IF(VLOOKUP(C1057,Resources!A:B,2,FALSE)=0,"",VLOOKUP(C1057,Resources!A:B,2,FALSE))</f>
        <v/>
      </c>
      <c r="F1080" s="1" t="str">
        <f>IFERROR(IF(VLOOKUP(C1080,Resources!A:K,11,FALSE)=0,"",VLOOKUP(C1080,Resources!A:K,11,FALSE)),"")</f>
        <v/>
      </c>
    </row>
    <row r="1081" spans="1:6" x14ac:dyDescent="0.2">
      <c r="A1081" t="s">
        <v>1500</v>
      </c>
      <c r="B1081">
        <v>2017</v>
      </c>
      <c r="C1081" t="s">
        <v>727</v>
      </c>
      <c r="D1081" t="s">
        <v>1216</v>
      </c>
      <c r="E1081" t="str">
        <f>IF(VLOOKUP(C1058,Resources!A:B,2,FALSE)=0,"",VLOOKUP(C1058,Resources!A:B,2,FALSE))</f>
        <v>http://www.sourcewatch.org/index.php/POSCO</v>
      </c>
      <c r="F1081" s="1" t="str">
        <f>IFERROR(IF(VLOOKUP(C1081,Resources!A:K,11,FALSE)=0,"",VLOOKUP(C1081,Resources!A:K,11,FALSE)),"")</f>
        <v/>
      </c>
    </row>
    <row r="1082" spans="1:6" x14ac:dyDescent="0.2">
      <c r="A1082" t="s">
        <v>1500</v>
      </c>
      <c r="B1082">
        <v>2017</v>
      </c>
      <c r="C1082" t="s">
        <v>371</v>
      </c>
      <c r="D1082" t="s">
        <v>1218</v>
      </c>
      <c r="E1082" t="str">
        <f>IF(VLOOKUP(C1059,Resources!A:B,2,FALSE)=0,"",VLOOKUP(C1059,Resources!A:B,2,FALSE))</f>
        <v>http://www.sourcewatch.org/index.php/Potomac_Communications_Group</v>
      </c>
      <c r="F1082" s="1" t="str">
        <f>IFERROR(IF(VLOOKUP(C1082,Resources!A:K,11,FALSE)=0,"",VLOOKUP(C1082,Resources!A:K,11,FALSE)),"")</f>
        <v/>
      </c>
    </row>
    <row r="1083" spans="1:6" x14ac:dyDescent="0.2">
      <c r="A1083" t="s">
        <v>1500</v>
      </c>
      <c r="B1083">
        <v>2017</v>
      </c>
      <c r="C1083" t="s">
        <v>372</v>
      </c>
      <c r="D1083" t="s">
        <v>1219</v>
      </c>
      <c r="E1083" t="str">
        <f>IF(VLOOKUP(C1060,Resources!A:B,2,FALSE)=0,"",VLOOKUP(C1060,Resources!A:B,2,FALSE))</f>
        <v/>
      </c>
      <c r="F1083" s="1" t="str">
        <f>IFERROR(IF(VLOOKUP(C1083,Resources!A:K,11,FALSE)=0,"",VLOOKUP(C1083,Resources!A:K,11,FALSE)),"")</f>
        <v/>
      </c>
    </row>
    <row r="1084" spans="1:6" x14ac:dyDescent="0.2">
      <c r="A1084" t="s">
        <v>1500</v>
      </c>
      <c r="B1084">
        <v>2017</v>
      </c>
      <c r="C1084" t="s">
        <v>1470</v>
      </c>
      <c r="D1084" t="s">
        <v>2744</v>
      </c>
      <c r="E1084" t="str">
        <f>IF(VLOOKUP(C1061,Resources!A:B,2,FALSE)=0,"",VLOOKUP(C1061,Resources!A:B,2,FALSE))</f>
        <v/>
      </c>
      <c r="F1084" s="1" t="str">
        <f>IFERROR(IF(VLOOKUP(C1084,Resources!A:K,11,FALSE)=0,"",VLOOKUP(C1084,Resources!A:K,11,FALSE)),"")</f>
        <v/>
      </c>
    </row>
    <row r="1085" spans="1:6" x14ac:dyDescent="0.2">
      <c r="A1085" t="s">
        <v>1500</v>
      </c>
      <c r="B1085">
        <v>2017</v>
      </c>
      <c r="C1085" t="s">
        <v>375</v>
      </c>
      <c r="D1085" t="s">
        <v>1223</v>
      </c>
      <c r="E1085" t="str">
        <f>IF(VLOOKUP(C1062,Resources!A:B,2,FALSE)=0,"",VLOOKUP(C1062,Resources!A:B,2,FALSE))</f>
        <v/>
      </c>
      <c r="F1085" s="1" t="str">
        <f>IFERROR(IF(VLOOKUP(C1085,Resources!A:K,11,FALSE)=0,"",VLOOKUP(C1085,Resources!A:K,11,FALSE)),"")</f>
        <v/>
      </c>
    </row>
    <row r="1086" spans="1:6" x14ac:dyDescent="0.2">
      <c r="A1086" t="s">
        <v>1500</v>
      </c>
      <c r="B1086">
        <v>2017</v>
      </c>
      <c r="C1086" t="s">
        <v>376</v>
      </c>
      <c r="D1086" t="s">
        <v>1224</v>
      </c>
      <c r="E1086" t="str">
        <f>IF(VLOOKUP(C1063,Resources!A:B,2,FALSE)=0,"",VLOOKUP(C1063,Resources!A:B,2,FALSE))</f>
        <v/>
      </c>
      <c r="F1086" s="1" t="str">
        <f>IFERROR(IF(VLOOKUP(C1086,Resources!A:K,11,FALSE)=0,"",VLOOKUP(C1086,Resources!A:K,11,FALSE)),"")</f>
        <v/>
      </c>
    </row>
    <row r="1087" spans="1:6" x14ac:dyDescent="0.2">
      <c r="A1087" t="s">
        <v>1500</v>
      </c>
      <c r="B1087">
        <v>2017</v>
      </c>
      <c r="C1087" t="s">
        <v>377</v>
      </c>
      <c r="D1087" t="s">
        <v>1225</v>
      </c>
      <c r="E1087" t="str">
        <f>IF(VLOOKUP(C1064,Resources!A:B,2,FALSE)=0,"",VLOOKUP(C1064,Resources!A:B,2,FALSE))</f>
        <v/>
      </c>
      <c r="F1087" s="1" t="str">
        <f>IFERROR(IF(VLOOKUP(C1087,Resources!A:K,11,FALSE)=0,"",VLOOKUP(C1087,Resources!A:K,11,FALSE)),"")</f>
        <v/>
      </c>
    </row>
    <row r="1088" spans="1:6" x14ac:dyDescent="0.2">
      <c r="A1088" t="s">
        <v>1500</v>
      </c>
      <c r="B1088">
        <v>2017</v>
      </c>
      <c r="C1088" t="s">
        <v>378</v>
      </c>
      <c r="D1088" t="s">
        <v>1226</v>
      </c>
      <c r="E1088" t="str">
        <f>IF(VLOOKUP(C1065,Resources!A:B,2,FALSE)=0,"",VLOOKUP(C1065,Resources!A:B,2,FALSE))</f>
        <v/>
      </c>
      <c r="F1088" s="1" t="str">
        <f>IFERROR(IF(VLOOKUP(C1088,Resources!A:K,11,FALSE)=0,"",VLOOKUP(C1088,Resources!A:K,11,FALSE)),"")</f>
        <v/>
      </c>
    </row>
    <row r="1089" spans="1:6" x14ac:dyDescent="0.2">
      <c r="A1089" t="s">
        <v>1500</v>
      </c>
      <c r="B1089">
        <v>2017</v>
      </c>
      <c r="C1089" t="s">
        <v>379</v>
      </c>
      <c r="D1089" t="s">
        <v>1227</v>
      </c>
      <c r="E1089" t="str">
        <f>IF(VLOOKUP(C1066,Resources!A:B,2,FALSE)=0,"",VLOOKUP(C1066,Resources!A:B,2,FALSE))</f>
        <v/>
      </c>
      <c r="F1089" s="1" t="str">
        <f>IFERROR(IF(VLOOKUP(C1089,Resources!A:K,11,FALSE)=0,"",VLOOKUP(C1089,Resources!A:K,11,FALSE)),"")</f>
        <v/>
      </c>
    </row>
    <row r="1090" spans="1:6" x14ac:dyDescent="0.2">
      <c r="A1090" t="s">
        <v>1500</v>
      </c>
      <c r="B1090">
        <v>2017</v>
      </c>
      <c r="C1090" t="s">
        <v>380</v>
      </c>
      <c r="D1090" t="s">
        <v>1228</v>
      </c>
      <c r="E1090" t="str">
        <f>IF(VLOOKUP(C1067,Resources!A:B,2,FALSE)=0,"",VLOOKUP(C1067,Resources!A:B,2,FALSE))</f>
        <v/>
      </c>
      <c r="F1090" s="1" t="str">
        <f>IFERROR(IF(VLOOKUP(C1090,Resources!A:K,11,FALSE)=0,"",VLOOKUP(C1090,Resources!A:K,11,FALSE)),"")</f>
        <v/>
      </c>
    </row>
    <row r="1091" spans="1:6" x14ac:dyDescent="0.2">
      <c r="A1091" t="s">
        <v>1500</v>
      </c>
      <c r="B1091">
        <v>2017</v>
      </c>
      <c r="C1091" t="s">
        <v>1471</v>
      </c>
      <c r="D1091" t="s">
        <v>2745</v>
      </c>
      <c r="E1091" t="str">
        <f>IF(VLOOKUP(C1068,Resources!A:B,2,FALSE)=0,"",VLOOKUP(C1068,Resources!A:B,2,FALSE))</f>
        <v/>
      </c>
      <c r="F1091" s="1" t="str">
        <f>IFERROR(IF(VLOOKUP(C1091,Resources!A:K,11,FALSE)=0,"",VLOOKUP(C1091,Resources!A:K,11,FALSE)),"")</f>
        <v/>
      </c>
    </row>
    <row r="1092" spans="1:6" x14ac:dyDescent="0.2">
      <c r="A1092" t="s">
        <v>1500</v>
      </c>
      <c r="B1092">
        <v>2017</v>
      </c>
      <c r="C1092" t="s">
        <v>383</v>
      </c>
      <c r="D1092" t="s">
        <v>1231</v>
      </c>
      <c r="E1092" t="str">
        <f>IF(VLOOKUP(C1069,Resources!A:B,2,FALSE)=0,"",VLOOKUP(C1069,Resources!A:B,2,FALSE))</f>
        <v/>
      </c>
      <c r="F1092" s="1" t="str">
        <f>IFERROR(IF(VLOOKUP(C1092,Resources!A:K,11,FALSE)=0,"",VLOOKUP(C1092,Resources!A:K,11,FALSE)),"")</f>
        <v/>
      </c>
    </row>
    <row r="1093" spans="1:6" x14ac:dyDescent="0.2">
      <c r="A1093" t="s">
        <v>1500</v>
      </c>
      <c r="B1093">
        <v>2017</v>
      </c>
      <c r="C1093" t="s">
        <v>747</v>
      </c>
      <c r="D1093" t="s">
        <v>1232</v>
      </c>
      <c r="E1093" t="str">
        <f>IF(VLOOKUP(C1070,Resources!A:B,2,FALSE)=0,"",VLOOKUP(C1070,Resources!A:B,2,FALSE))</f>
        <v/>
      </c>
      <c r="F1093" s="1" t="str">
        <f>IFERROR(IF(VLOOKUP(C1093,Resources!A:K,11,FALSE)=0,"",VLOOKUP(C1093,Resources!A:K,11,FALSE)),"")</f>
        <v/>
      </c>
    </row>
    <row r="1094" spans="1:6" x14ac:dyDescent="0.2">
      <c r="A1094" t="s">
        <v>1500</v>
      </c>
      <c r="B1094">
        <v>2017</v>
      </c>
      <c r="C1094" t="s">
        <v>385</v>
      </c>
      <c r="D1094" t="s">
        <v>1233</v>
      </c>
      <c r="E1094" t="str">
        <f>IF(VLOOKUP(C1071,Resources!A:B,2,FALSE)=0,"",VLOOKUP(C1071,Resources!A:B,2,FALSE))</f>
        <v/>
      </c>
      <c r="F1094" s="1" t="str">
        <f>IFERROR(IF(VLOOKUP(C1094,Resources!A:K,11,FALSE)=0,"",VLOOKUP(C1094,Resources!A:K,11,FALSE)),"")</f>
        <v/>
      </c>
    </row>
    <row r="1095" spans="1:6" x14ac:dyDescent="0.2">
      <c r="A1095" t="s">
        <v>1500</v>
      </c>
      <c r="B1095">
        <v>2017</v>
      </c>
      <c r="C1095" t="s">
        <v>387</v>
      </c>
      <c r="D1095" t="s">
        <v>1235</v>
      </c>
      <c r="E1095" t="str">
        <f>IF(VLOOKUP(C1072,Resources!A:B,2,FALSE)=0,"",VLOOKUP(C1072,Resources!A:B,2,FALSE))</f>
        <v/>
      </c>
      <c r="F1095" s="1" t="str">
        <f>IFERROR(IF(VLOOKUP(C1095,Resources!A:K,11,FALSE)=0,"",VLOOKUP(C1095,Resources!A:K,11,FALSE)),"")</f>
        <v/>
      </c>
    </row>
    <row r="1096" spans="1:6" x14ac:dyDescent="0.2">
      <c r="A1096" t="s">
        <v>1500</v>
      </c>
      <c r="B1096">
        <v>2017</v>
      </c>
      <c r="C1096" t="s">
        <v>431</v>
      </c>
      <c r="D1096" t="s">
        <v>1281</v>
      </c>
      <c r="E1096" t="str">
        <f>IF(VLOOKUP(C1073,Resources!A:B,2,FALSE)=0,"",VLOOKUP(C1073,Resources!A:B,2,FALSE))</f>
        <v/>
      </c>
      <c r="F1096" s="1" t="str">
        <f>IFERROR(IF(VLOOKUP(C1096,Resources!A:K,11,FALSE)=0,"",VLOOKUP(C1096,Resources!A:K,11,FALSE)),"")</f>
        <v/>
      </c>
    </row>
    <row r="1097" spans="1:6" x14ac:dyDescent="0.2">
      <c r="A1097" t="s">
        <v>1500</v>
      </c>
      <c r="B1097">
        <v>2017</v>
      </c>
      <c r="C1097" t="s">
        <v>388</v>
      </c>
      <c r="D1097" t="s">
        <v>1236</v>
      </c>
      <c r="E1097" t="str">
        <f>IF(VLOOKUP(C1074,Resources!A:B,2,FALSE)=0,"",VLOOKUP(C1074,Resources!A:B,2,FALSE))</f>
        <v/>
      </c>
      <c r="F1097" s="1" t="str">
        <f>IFERROR(IF(VLOOKUP(C1097,Resources!A:K,11,FALSE)=0,"",VLOOKUP(C1097,Resources!A:K,11,FALSE)),"")</f>
        <v/>
      </c>
    </row>
    <row r="1098" spans="1:6" x14ac:dyDescent="0.2">
      <c r="A1098" t="s">
        <v>1500</v>
      </c>
      <c r="B1098">
        <v>2017</v>
      </c>
      <c r="C1098" t="s">
        <v>1472</v>
      </c>
      <c r="D1098" t="s">
        <v>2746</v>
      </c>
      <c r="E1098" t="str">
        <f>IF(VLOOKUP(C1075,Resources!A:B,2,FALSE)=0,"",VLOOKUP(C1075,Resources!A:B,2,FALSE))</f>
        <v/>
      </c>
      <c r="F1098" s="1" t="str">
        <f>IFERROR(IF(VLOOKUP(C1098,Resources!A:K,11,FALSE)=0,"",VLOOKUP(C1098,Resources!A:K,11,FALSE)),"")</f>
        <v/>
      </c>
    </row>
    <row r="1099" spans="1:6" x14ac:dyDescent="0.2">
      <c r="A1099" t="s">
        <v>1500</v>
      </c>
      <c r="B1099">
        <v>2017</v>
      </c>
      <c r="C1099" t="s">
        <v>390</v>
      </c>
      <c r="D1099" t="s">
        <v>1239</v>
      </c>
      <c r="E1099" t="str">
        <f>IF(VLOOKUP(C1076,Resources!A:B,2,FALSE)=0,"",VLOOKUP(C1076,Resources!A:B,2,FALSE))</f>
        <v/>
      </c>
      <c r="F1099" s="1" t="str">
        <f>IFERROR(IF(VLOOKUP(C1099,Resources!A:K,11,FALSE)=0,"",VLOOKUP(C1099,Resources!A:K,11,FALSE)),"")</f>
        <v/>
      </c>
    </row>
    <row r="1100" spans="1:6" x14ac:dyDescent="0.2">
      <c r="A1100" t="s">
        <v>1500</v>
      </c>
      <c r="B1100">
        <v>2017</v>
      </c>
      <c r="C1100" t="s">
        <v>391</v>
      </c>
      <c r="D1100" t="s">
        <v>1240</v>
      </c>
      <c r="E1100" t="str">
        <f>IF(VLOOKUP(C1077,Resources!A:B,2,FALSE)=0,"",VLOOKUP(C1077,Resources!A:B,2,FALSE))</f>
        <v/>
      </c>
      <c r="F1100" s="1" t="str">
        <f>IFERROR(IF(VLOOKUP(C1100,Resources!A:K,11,FALSE)=0,"",VLOOKUP(C1100,Resources!A:K,11,FALSE)),"")</f>
        <v>Y</v>
      </c>
    </row>
    <row r="1101" spans="1:6" x14ac:dyDescent="0.2">
      <c r="A1101" t="s">
        <v>1500</v>
      </c>
      <c r="B1101">
        <v>2017</v>
      </c>
      <c r="C1101" t="s">
        <v>392</v>
      </c>
      <c r="D1101" t="s">
        <v>1241</v>
      </c>
      <c r="E1101" t="str">
        <f>IF(VLOOKUP(C1078,Resources!A:B,2,FALSE)=0,"",VLOOKUP(C1078,Resources!A:B,2,FALSE))</f>
        <v/>
      </c>
      <c r="F1101" s="1" t="str">
        <f>IFERROR(IF(VLOOKUP(C1101,Resources!A:K,11,FALSE)=0,"",VLOOKUP(C1101,Resources!A:K,11,FALSE)),"")</f>
        <v/>
      </c>
    </row>
    <row r="1102" spans="1:6" x14ac:dyDescent="0.2">
      <c r="A1102" t="s">
        <v>1500</v>
      </c>
      <c r="B1102">
        <v>2017</v>
      </c>
      <c r="C1102" t="s">
        <v>393</v>
      </c>
      <c r="D1102" t="s">
        <v>1242</v>
      </c>
      <c r="E1102" t="str">
        <f>IF(VLOOKUP(C1079,Resources!A:B,2,FALSE)=0,"",VLOOKUP(C1079,Resources!A:B,2,FALSE))</f>
        <v/>
      </c>
      <c r="F1102" s="1" t="str">
        <f>IFERROR(IF(VLOOKUP(C1102,Resources!A:K,11,FALSE)=0,"",VLOOKUP(C1102,Resources!A:K,11,FALSE)),"")</f>
        <v/>
      </c>
    </row>
    <row r="1103" spans="1:6" x14ac:dyDescent="0.2">
      <c r="A1103" t="s">
        <v>1500</v>
      </c>
      <c r="B1103">
        <v>2017</v>
      </c>
      <c r="C1103" t="s">
        <v>394</v>
      </c>
      <c r="D1103" t="s">
        <v>1243</v>
      </c>
      <c r="E1103" t="str">
        <f>IF(VLOOKUP(C1080,Resources!A:B,2,FALSE)=0,"",VLOOKUP(C1080,Resources!A:B,2,FALSE))</f>
        <v/>
      </c>
      <c r="F1103" s="1" t="str">
        <f>IFERROR(IF(VLOOKUP(C1103,Resources!A:K,11,FALSE)=0,"",VLOOKUP(C1103,Resources!A:K,11,FALSE)),"")</f>
        <v/>
      </c>
    </row>
    <row r="1104" spans="1:6" x14ac:dyDescent="0.2">
      <c r="A1104" t="s">
        <v>1500</v>
      </c>
      <c r="B1104">
        <v>2017</v>
      </c>
      <c r="C1104" t="s">
        <v>395</v>
      </c>
      <c r="D1104" t="s">
        <v>1244</v>
      </c>
      <c r="E1104" t="str">
        <f>IF(VLOOKUP(C1081,Resources!A:B,2,FALSE)=0,"",VLOOKUP(C1081,Resources!A:B,2,FALSE))</f>
        <v/>
      </c>
      <c r="F1104" s="1" t="str">
        <f>IFERROR(IF(VLOOKUP(C1104,Resources!A:K,11,FALSE)=0,"",VLOOKUP(C1104,Resources!A:K,11,FALSE)),"")</f>
        <v/>
      </c>
    </row>
    <row r="1105" spans="1:6" x14ac:dyDescent="0.2">
      <c r="A1105" t="s">
        <v>1500</v>
      </c>
      <c r="B1105">
        <v>2017</v>
      </c>
      <c r="C1105" t="s">
        <v>396</v>
      </c>
      <c r="D1105" t="s">
        <v>2747</v>
      </c>
      <c r="E1105" t="str">
        <f>IF(VLOOKUP(C1082,Resources!A:B,2,FALSE)=0,"",VLOOKUP(C1082,Resources!A:B,2,FALSE))</f>
        <v/>
      </c>
      <c r="F1105" s="1" t="str">
        <f>IFERROR(IF(VLOOKUP(C1105,Resources!A:K,11,FALSE)=0,"",VLOOKUP(C1105,Resources!A:K,11,FALSE)),"")</f>
        <v/>
      </c>
    </row>
    <row r="1106" spans="1:6" x14ac:dyDescent="0.2">
      <c r="A1106" t="s">
        <v>1500</v>
      </c>
      <c r="B1106">
        <v>2017</v>
      </c>
      <c r="C1106" t="s">
        <v>397</v>
      </c>
      <c r="D1106" t="s">
        <v>1246</v>
      </c>
      <c r="E1106" t="str">
        <f>IF(VLOOKUP(C1083,Resources!A:B,2,FALSE)=0,"",VLOOKUP(C1083,Resources!A:B,2,FALSE))</f>
        <v/>
      </c>
      <c r="F1106" s="1" t="str">
        <f>IFERROR(IF(VLOOKUP(C1106,Resources!A:K,11,FALSE)=0,"",VLOOKUP(C1106,Resources!A:K,11,FALSE)),"")</f>
        <v/>
      </c>
    </row>
    <row r="1107" spans="1:6" x14ac:dyDescent="0.2">
      <c r="A1107" t="s">
        <v>1500</v>
      </c>
      <c r="B1107">
        <v>2017</v>
      </c>
      <c r="C1107" t="s">
        <v>398</v>
      </c>
      <c r="D1107" t="s">
        <v>1247</v>
      </c>
      <c r="E1107" t="str">
        <f>IF(VLOOKUP(C1084,Resources!A:B,2,FALSE)=0,"",VLOOKUP(C1084,Resources!A:B,2,FALSE))</f>
        <v/>
      </c>
      <c r="F1107" s="1" t="str">
        <f>IFERROR(IF(VLOOKUP(C1107,Resources!A:K,11,FALSE)=0,"",VLOOKUP(C1107,Resources!A:K,11,FALSE)),"")</f>
        <v>Y</v>
      </c>
    </row>
    <row r="1108" spans="1:6" x14ac:dyDescent="0.2">
      <c r="A1108" t="s">
        <v>1500</v>
      </c>
      <c r="B1108">
        <v>2017</v>
      </c>
      <c r="C1108" t="s">
        <v>399</v>
      </c>
      <c r="D1108" t="s">
        <v>1248</v>
      </c>
      <c r="E1108" t="str">
        <f>IF(VLOOKUP(C1085,Resources!A:B,2,FALSE)=0,"",VLOOKUP(C1085,Resources!A:B,2,FALSE))</f>
        <v/>
      </c>
      <c r="F1108" s="1" t="str">
        <f>IFERROR(IF(VLOOKUP(C1108,Resources!A:K,11,FALSE)=0,"",VLOOKUP(C1108,Resources!A:K,11,FALSE)),"")</f>
        <v/>
      </c>
    </row>
    <row r="1109" spans="1:6" x14ac:dyDescent="0.2">
      <c r="A1109" t="s">
        <v>1500</v>
      </c>
      <c r="B1109">
        <v>2017</v>
      </c>
      <c r="C1109" t="s">
        <v>400</v>
      </c>
      <c r="D1109" t="s">
        <v>1249</v>
      </c>
      <c r="E1109" t="str">
        <f>IF(VLOOKUP(C1086,Resources!A:B,2,FALSE)=0,"",VLOOKUP(C1086,Resources!A:B,2,FALSE))</f>
        <v/>
      </c>
      <c r="F1109" s="1" t="str">
        <f>IFERROR(IF(VLOOKUP(C1109,Resources!A:K,11,FALSE)=0,"",VLOOKUP(C1109,Resources!A:K,11,FALSE)),"")</f>
        <v/>
      </c>
    </row>
    <row r="1110" spans="1:6" x14ac:dyDescent="0.2">
      <c r="A1110" t="s">
        <v>1500</v>
      </c>
      <c r="B1110">
        <v>2017</v>
      </c>
      <c r="C1110" t="s">
        <v>401</v>
      </c>
      <c r="D1110" t="s">
        <v>1250</v>
      </c>
      <c r="E1110" t="str">
        <f>IF(VLOOKUP(C1087,Resources!A:B,2,FALSE)=0,"",VLOOKUP(C1087,Resources!A:B,2,FALSE))</f>
        <v/>
      </c>
      <c r="F1110" s="1" t="str">
        <f>IFERROR(IF(VLOOKUP(C1110,Resources!A:K,11,FALSE)=0,"",VLOOKUP(C1110,Resources!A:K,11,FALSE)),"")</f>
        <v/>
      </c>
    </row>
    <row r="1111" spans="1:6" x14ac:dyDescent="0.2">
      <c r="A1111" t="s">
        <v>1500</v>
      </c>
      <c r="B1111">
        <v>2017</v>
      </c>
      <c r="C1111" t="s">
        <v>402</v>
      </c>
      <c r="D1111" t="s">
        <v>1251</v>
      </c>
      <c r="E1111" t="str">
        <f>IF(VLOOKUP(C1088,Resources!A:B,2,FALSE)=0,"",VLOOKUP(C1088,Resources!A:B,2,FALSE))</f>
        <v/>
      </c>
      <c r="F1111" s="1" t="str">
        <f>IFERROR(IF(VLOOKUP(C1111,Resources!A:K,11,FALSE)=0,"",VLOOKUP(C1111,Resources!A:K,11,FALSE)),"")</f>
        <v>Y</v>
      </c>
    </row>
    <row r="1112" spans="1:6" x14ac:dyDescent="0.2">
      <c r="A1112" t="s">
        <v>1500</v>
      </c>
      <c r="B1112">
        <v>2017</v>
      </c>
      <c r="C1112" t="s">
        <v>403</v>
      </c>
      <c r="D1112" t="s">
        <v>1252</v>
      </c>
      <c r="E1112" t="str">
        <f>IF(VLOOKUP(C1089,Resources!A:B,2,FALSE)=0,"",VLOOKUP(C1089,Resources!A:B,2,FALSE))</f>
        <v/>
      </c>
      <c r="F1112" s="1" t="str">
        <f>IFERROR(IF(VLOOKUP(C1112,Resources!A:K,11,FALSE)=0,"",VLOOKUP(C1112,Resources!A:K,11,FALSE)),"")</f>
        <v/>
      </c>
    </row>
    <row r="1113" spans="1:6" x14ac:dyDescent="0.2">
      <c r="A1113" t="s">
        <v>1500</v>
      </c>
      <c r="B1113">
        <v>2017</v>
      </c>
      <c r="C1113" t="s">
        <v>406</v>
      </c>
      <c r="D1113" t="s">
        <v>1254</v>
      </c>
      <c r="E1113" t="str">
        <f>IF(VLOOKUP(C1090,Resources!A:B,2,FALSE)=0,"",VLOOKUP(C1090,Resources!A:B,2,FALSE))</f>
        <v/>
      </c>
      <c r="F1113" s="1" t="str">
        <f>IFERROR(IF(VLOOKUP(C1113,Resources!A:K,11,FALSE)=0,"",VLOOKUP(C1113,Resources!A:K,11,FALSE)),"")</f>
        <v/>
      </c>
    </row>
    <row r="1114" spans="1:6" x14ac:dyDescent="0.2">
      <c r="A1114" t="s">
        <v>1500</v>
      </c>
      <c r="B1114">
        <v>2017</v>
      </c>
      <c r="C1114" t="s">
        <v>1473</v>
      </c>
      <c r="D1114" t="s">
        <v>2748</v>
      </c>
      <c r="E1114" t="str">
        <f>IF(VLOOKUP(C1091,Resources!A:B,2,FALSE)=0,"",VLOOKUP(C1091,Resources!A:B,2,FALSE))</f>
        <v/>
      </c>
      <c r="F1114" s="1" t="str">
        <f>IFERROR(IF(VLOOKUP(C1114,Resources!A:K,11,FALSE)=0,"",VLOOKUP(C1114,Resources!A:K,11,FALSE)),"")</f>
        <v/>
      </c>
    </row>
    <row r="1115" spans="1:6" x14ac:dyDescent="0.2">
      <c r="A1115" t="s">
        <v>1500</v>
      </c>
      <c r="B1115">
        <v>2017</v>
      </c>
      <c r="C1115" t="s">
        <v>1474</v>
      </c>
      <c r="D1115" t="s">
        <v>2749</v>
      </c>
      <c r="E1115" t="str">
        <f>IF(VLOOKUP(C1092,Resources!A:B,2,FALSE)=0,"",VLOOKUP(C1092,Resources!A:B,2,FALSE))</f>
        <v/>
      </c>
      <c r="F1115" s="1" t="str">
        <f>IFERROR(IF(VLOOKUP(C1115,Resources!A:K,11,FALSE)=0,"",VLOOKUP(C1115,Resources!A:K,11,FALSE)),"")</f>
        <v/>
      </c>
    </row>
    <row r="1116" spans="1:6" x14ac:dyDescent="0.2">
      <c r="A1116" t="s">
        <v>1500</v>
      </c>
      <c r="B1116">
        <v>2017</v>
      </c>
      <c r="C1116" t="s">
        <v>408</v>
      </c>
      <c r="D1116" t="s">
        <v>1256</v>
      </c>
      <c r="E1116" t="str">
        <f>IF(VLOOKUP(C1093,Resources!A:B,2,FALSE)=0,"",VLOOKUP(C1093,Resources!A:B,2,FALSE))</f>
        <v/>
      </c>
      <c r="F1116" s="1" t="str">
        <f>IFERROR(IF(VLOOKUP(C1116,Resources!A:K,11,FALSE)=0,"",VLOOKUP(C1116,Resources!A:K,11,FALSE)),"")</f>
        <v/>
      </c>
    </row>
    <row r="1117" spans="1:6" x14ac:dyDescent="0.2">
      <c r="A1117" t="s">
        <v>1500</v>
      </c>
      <c r="B1117">
        <v>2017</v>
      </c>
      <c r="C1117" t="s">
        <v>410</v>
      </c>
      <c r="D1117" t="s">
        <v>1258</v>
      </c>
      <c r="E1117" t="str">
        <f>IF(VLOOKUP(C1094,Resources!A:B,2,FALSE)=0,"",VLOOKUP(C1094,Resources!A:B,2,FALSE))</f>
        <v/>
      </c>
      <c r="F1117" s="1" t="str">
        <f>IFERROR(IF(VLOOKUP(C1117,Resources!A:K,11,FALSE)=0,"",VLOOKUP(C1117,Resources!A:K,11,FALSE)),"")</f>
        <v/>
      </c>
    </row>
    <row r="1118" spans="1:6" x14ac:dyDescent="0.2">
      <c r="A1118" t="s">
        <v>1500</v>
      </c>
      <c r="B1118">
        <v>2017</v>
      </c>
      <c r="C1118" t="s">
        <v>411</v>
      </c>
      <c r="D1118" t="s">
        <v>1259</v>
      </c>
      <c r="E1118" t="str">
        <f>IF(VLOOKUP(C1095,Resources!A:B,2,FALSE)=0,"",VLOOKUP(C1095,Resources!A:B,2,FALSE))</f>
        <v/>
      </c>
      <c r="F1118" s="1" t="str">
        <f>IFERROR(IF(VLOOKUP(C1118,Resources!A:K,11,FALSE)=0,"",VLOOKUP(C1118,Resources!A:K,11,FALSE)),"")</f>
        <v/>
      </c>
    </row>
    <row r="1119" spans="1:6" x14ac:dyDescent="0.2">
      <c r="A1119" t="s">
        <v>1500</v>
      </c>
      <c r="B1119">
        <v>2017</v>
      </c>
      <c r="C1119" t="s">
        <v>412</v>
      </c>
      <c r="D1119" t="s">
        <v>1260</v>
      </c>
      <c r="E1119" t="str">
        <f>IF(VLOOKUP(C1096,Resources!A:B,2,FALSE)=0,"",VLOOKUP(C1096,Resources!A:B,2,FALSE))</f>
        <v/>
      </c>
      <c r="F1119" s="1" t="str">
        <f>IFERROR(IF(VLOOKUP(C1119,Resources!A:K,11,FALSE)=0,"",VLOOKUP(C1119,Resources!A:K,11,FALSE)),"")</f>
        <v/>
      </c>
    </row>
    <row r="1120" spans="1:6" x14ac:dyDescent="0.2">
      <c r="A1120" t="s">
        <v>1500</v>
      </c>
      <c r="B1120">
        <v>2017</v>
      </c>
      <c r="C1120" t="s">
        <v>413</v>
      </c>
      <c r="D1120" t="s">
        <v>1261</v>
      </c>
      <c r="E1120" t="str">
        <f>IF(VLOOKUP(C1097,Resources!A:B,2,FALSE)=0,"",VLOOKUP(C1097,Resources!A:B,2,FALSE))</f>
        <v/>
      </c>
      <c r="F1120" s="1" t="str">
        <f>IFERROR(IF(VLOOKUP(C1120,Resources!A:K,11,FALSE)=0,"",VLOOKUP(C1120,Resources!A:K,11,FALSE)),"")</f>
        <v>Y</v>
      </c>
    </row>
    <row r="1121" spans="1:6" x14ac:dyDescent="0.2">
      <c r="A1121" t="s">
        <v>1500</v>
      </c>
      <c r="B1121">
        <v>2017</v>
      </c>
      <c r="C1121" t="s">
        <v>1475</v>
      </c>
      <c r="D1121" t="s">
        <v>2750</v>
      </c>
      <c r="E1121" t="str">
        <f>IF(VLOOKUP(C1098,Resources!A:B,2,FALSE)=0,"",VLOOKUP(C1098,Resources!A:B,2,FALSE))</f>
        <v/>
      </c>
      <c r="F1121" s="1" t="str">
        <f>IFERROR(IF(VLOOKUP(C1121,Resources!A:K,11,FALSE)=0,"",VLOOKUP(C1121,Resources!A:K,11,FALSE)),"")</f>
        <v/>
      </c>
    </row>
    <row r="1122" spans="1:6" x14ac:dyDescent="0.2">
      <c r="A1122" t="s">
        <v>1500</v>
      </c>
      <c r="B1122">
        <v>2017</v>
      </c>
      <c r="C1122" t="s">
        <v>414</v>
      </c>
      <c r="D1122" t="s">
        <v>1262</v>
      </c>
      <c r="E1122" t="str">
        <f>IF(VLOOKUP(C1099,Resources!A:B,2,FALSE)=0,"",VLOOKUP(C1099,Resources!A:B,2,FALSE))</f>
        <v/>
      </c>
      <c r="F1122" s="1" t="str">
        <f>IFERROR(IF(VLOOKUP(C1122,Resources!A:K,11,FALSE)=0,"",VLOOKUP(C1122,Resources!A:K,11,FALSE)),"")</f>
        <v/>
      </c>
    </row>
    <row r="1123" spans="1:6" x14ac:dyDescent="0.2">
      <c r="A1123" t="s">
        <v>1500</v>
      </c>
      <c r="B1123">
        <v>2017</v>
      </c>
      <c r="C1123" t="s">
        <v>415</v>
      </c>
      <c r="D1123" t="s">
        <v>1264</v>
      </c>
      <c r="E1123" t="str">
        <f>IF(VLOOKUP(C1100,Resources!A:B,2,FALSE)=0,"",VLOOKUP(C1100,Resources!A:B,2,FALSE))</f>
        <v>http://www.sourcewatch.org/index.php/Saudi_Refining,_Inc.</v>
      </c>
      <c r="F1123" s="1" t="str">
        <f>IFERROR(IF(VLOOKUP(C1123,Resources!A:K,11,FALSE)=0,"",VLOOKUP(C1123,Resources!A:K,11,FALSE)),"")</f>
        <v/>
      </c>
    </row>
    <row r="1124" spans="1:6" x14ac:dyDescent="0.2">
      <c r="A1124" t="s">
        <v>1500</v>
      </c>
      <c r="B1124">
        <v>2017</v>
      </c>
      <c r="C1124" t="s">
        <v>1476</v>
      </c>
      <c r="D1124" t="s">
        <v>2751</v>
      </c>
      <c r="E1124" t="str">
        <f>IF(VLOOKUP(C1101,Resources!A:B,2,FALSE)=0,"",VLOOKUP(C1101,Resources!A:B,2,FALSE))</f>
        <v/>
      </c>
      <c r="F1124" s="1" t="str">
        <f>IFERROR(IF(VLOOKUP(C1124,Resources!A:K,11,FALSE)=0,"",VLOOKUP(C1124,Resources!A:K,11,FALSE)),"")</f>
        <v>Y</v>
      </c>
    </row>
    <row r="1125" spans="1:6" x14ac:dyDescent="0.2">
      <c r="A1125" t="s">
        <v>1500</v>
      </c>
      <c r="B1125">
        <v>2017</v>
      </c>
      <c r="C1125" t="s">
        <v>419</v>
      </c>
      <c r="D1125" t="s">
        <v>1269</v>
      </c>
      <c r="E1125" t="str">
        <f>IF(VLOOKUP(C1102,Resources!A:B,2,FALSE)=0,"",VLOOKUP(C1102,Resources!A:B,2,FALSE))</f>
        <v/>
      </c>
      <c r="F1125" s="1" t="str">
        <f>IFERROR(IF(VLOOKUP(C1125,Resources!A:K,11,FALSE)=0,"",VLOOKUP(C1125,Resources!A:K,11,FALSE)),"")</f>
        <v/>
      </c>
    </row>
    <row r="1126" spans="1:6" x14ac:dyDescent="0.2">
      <c r="A1126" t="s">
        <v>1500</v>
      </c>
      <c r="B1126">
        <v>2017</v>
      </c>
      <c r="C1126" t="s">
        <v>420</v>
      </c>
      <c r="D1126" t="s">
        <v>1270</v>
      </c>
      <c r="E1126" t="str">
        <f>IF(VLOOKUP(C1103,Resources!A:B,2,FALSE)=0,"",VLOOKUP(C1103,Resources!A:B,2,FALSE))</f>
        <v/>
      </c>
      <c r="F1126" s="1" t="str">
        <f>IFERROR(IF(VLOOKUP(C1126,Resources!A:K,11,FALSE)=0,"",VLOOKUP(C1126,Resources!A:K,11,FALSE)),"")</f>
        <v/>
      </c>
    </row>
    <row r="1127" spans="1:6" x14ac:dyDescent="0.2">
      <c r="A1127" t="s">
        <v>1500</v>
      </c>
      <c r="B1127">
        <v>2017</v>
      </c>
      <c r="C1127" t="s">
        <v>1477</v>
      </c>
      <c r="D1127" t="s">
        <v>2752</v>
      </c>
      <c r="E1127" t="str">
        <f>IF(VLOOKUP(C1104,Resources!A:B,2,FALSE)=0,"",VLOOKUP(C1104,Resources!A:B,2,FALSE))</f>
        <v/>
      </c>
      <c r="F1127" s="1" t="str">
        <f>IFERROR(IF(VLOOKUP(C1127,Resources!A:K,11,FALSE)=0,"",VLOOKUP(C1127,Resources!A:K,11,FALSE)),"")</f>
        <v/>
      </c>
    </row>
    <row r="1128" spans="1:6" x14ac:dyDescent="0.2">
      <c r="A1128" t="s">
        <v>1500</v>
      </c>
      <c r="B1128">
        <v>2017</v>
      </c>
      <c r="C1128" t="s">
        <v>1478</v>
      </c>
      <c r="D1128" t="s">
        <v>2753</v>
      </c>
      <c r="E1128" t="str">
        <f>IF(VLOOKUP(C1105,Resources!A:B,2,FALSE)=0,"",VLOOKUP(C1105,Resources!A:B,2,FALSE))</f>
        <v/>
      </c>
      <c r="F1128" s="1" t="str">
        <f>IFERROR(IF(VLOOKUP(C1128,Resources!A:K,11,FALSE)=0,"",VLOOKUP(C1128,Resources!A:K,11,FALSE)),"")</f>
        <v/>
      </c>
    </row>
    <row r="1129" spans="1:6" x14ac:dyDescent="0.2">
      <c r="A1129" t="s">
        <v>1500</v>
      </c>
      <c r="B1129">
        <v>2017</v>
      </c>
      <c r="C1129" t="s">
        <v>421</v>
      </c>
      <c r="D1129" t="s">
        <v>1271</v>
      </c>
      <c r="E1129" t="str">
        <f>IF(VLOOKUP(C1106,Resources!A:B,2,FALSE)=0,"",VLOOKUP(C1106,Resources!A:B,2,FALSE))</f>
        <v/>
      </c>
      <c r="F1129" s="1" t="str">
        <f>IFERROR(IF(VLOOKUP(C1129,Resources!A:K,11,FALSE)=0,"",VLOOKUP(C1129,Resources!A:K,11,FALSE)),"")</f>
        <v/>
      </c>
    </row>
    <row r="1130" spans="1:6" x14ac:dyDescent="0.2">
      <c r="A1130" t="s">
        <v>1500</v>
      </c>
      <c r="B1130">
        <v>2017</v>
      </c>
      <c r="C1130" t="s">
        <v>1479</v>
      </c>
      <c r="D1130" t="s">
        <v>777</v>
      </c>
      <c r="E1130" t="str">
        <f>IF(VLOOKUP(C1107,Resources!A:B,2,FALSE)=0,"",VLOOKUP(C1107,Resources!A:B,2,FALSE))</f>
        <v>http://www.sourcewatch.org/index.php/Schlumberger</v>
      </c>
      <c r="F1130" s="1" t="str">
        <f>IFERROR(IF(VLOOKUP(C1130,Resources!A:K,11,FALSE)=0,"",VLOOKUP(C1130,Resources!A:K,11,FALSE)),"")</f>
        <v/>
      </c>
    </row>
    <row r="1131" spans="1:6" x14ac:dyDescent="0.2">
      <c r="A1131" t="s">
        <v>1500</v>
      </c>
      <c r="B1131">
        <v>2017</v>
      </c>
      <c r="C1131" t="s">
        <v>422</v>
      </c>
      <c r="D1131" t="s">
        <v>1272</v>
      </c>
      <c r="E1131" t="str">
        <f>IF(VLOOKUP(C1108,Resources!A:B,2,FALSE)=0,"",VLOOKUP(C1108,Resources!A:B,2,FALSE))</f>
        <v/>
      </c>
      <c r="F1131" s="1" t="str">
        <f>IFERROR(IF(VLOOKUP(C1131,Resources!A:K,11,FALSE)=0,"",VLOOKUP(C1131,Resources!A:K,11,FALSE)),"")</f>
        <v/>
      </c>
    </row>
    <row r="1132" spans="1:6" x14ac:dyDescent="0.2">
      <c r="A1132" t="s">
        <v>1500</v>
      </c>
      <c r="B1132">
        <v>2017</v>
      </c>
      <c r="C1132" t="s">
        <v>423</v>
      </c>
      <c r="D1132" t="s">
        <v>1273</v>
      </c>
      <c r="E1132" t="str">
        <f>IF(VLOOKUP(C1109,Resources!A:B,2,FALSE)=0,"",VLOOKUP(C1109,Resources!A:B,2,FALSE))</f>
        <v/>
      </c>
      <c r="F1132" s="1" t="str">
        <f>IFERROR(IF(VLOOKUP(C1132,Resources!A:K,11,FALSE)=0,"",VLOOKUP(C1132,Resources!A:K,11,FALSE)),"")</f>
        <v/>
      </c>
    </row>
    <row r="1133" spans="1:6" x14ac:dyDescent="0.2">
      <c r="A1133" t="s">
        <v>1500</v>
      </c>
      <c r="B1133">
        <v>2017</v>
      </c>
      <c r="C1133" t="s">
        <v>425</v>
      </c>
      <c r="D1133" t="s">
        <v>1275</v>
      </c>
      <c r="E1133" t="str">
        <f>IF(VLOOKUP(C1110,Resources!A:B,2,FALSE)=0,"",VLOOKUP(C1110,Resources!A:B,2,FALSE))</f>
        <v/>
      </c>
      <c r="F1133" s="1" t="str">
        <f>IFERROR(IF(VLOOKUP(C1133,Resources!A:K,11,FALSE)=0,"",VLOOKUP(C1133,Resources!A:K,11,FALSE)),"")</f>
        <v/>
      </c>
    </row>
    <row r="1134" spans="1:6" x14ac:dyDescent="0.2">
      <c r="A1134" t="s">
        <v>1500</v>
      </c>
      <c r="B1134">
        <v>2017</v>
      </c>
      <c r="C1134" t="s">
        <v>426</v>
      </c>
      <c r="D1134" t="s">
        <v>1276</v>
      </c>
      <c r="E1134" t="str">
        <f>IF(VLOOKUP(C1111,Resources!A:B,2,FALSE)=0,"",VLOOKUP(C1111,Resources!A:B,2,FALSE))</f>
        <v>http://www.sourcewatch.org/index.php/Seabulk_International,_Inc.</v>
      </c>
      <c r="F1134" s="1" t="str">
        <f>IFERROR(IF(VLOOKUP(C1134,Resources!A:K,11,FALSE)=0,"",VLOOKUP(C1134,Resources!A:K,11,FALSE)),"")</f>
        <v/>
      </c>
    </row>
    <row r="1135" spans="1:6" x14ac:dyDescent="0.2">
      <c r="A1135" t="s">
        <v>1500</v>
      </c>
      <c r="B1135">
        <v>2017</v>
      </c>
      <c r="C1135" t="s">
        <v>427</v>
      </c>
      <c r="D1135" t="s">
        <v>1275</v>
      </c>
      <c r="E1135" t="str">
        <f>IF(VLOOKUP(C1112,Resources!A:B,2,FALSE)=0,"",VLOOKUP(C1112,Resources!A:B,2,FALSE))</f>
        <v/>
      </c>
      <c r="F1135" s="1" t="str">
        <f>IFERROR(IF(VLOOKUP(C1135,Resources!A:K,11,FALSE)=0,"",VLOOKUP(C1135,Resources!A:K,11,FALSE)),"")</f>
        <v/>
      </c>
    </row>
    <row r="1136" spans="1:6" x14ac:dyDescent="0.2">
      <c r="A1136" t="s">
        <v>1500</v>
      </c>
      <c r="B1136">
        <v>2017</v>
      </c>
      <c r="C1136" t="s">
        <v>428</v>
      </c>
      <c r="D1136" t="s">
        <v>1277</v>
      </c>
      <c r="E1136" t="str">
        <f>IF(VLOOKUP(C1113,Resources!A:B,2,FALSE)=0,"",VLOOKUP(C1113,Resources!A:B,2,FALSE))</f>
        <v/>
      </c>
      <c r="F1136" s="1" t="str">
        <f>IFERROR(IF(VLOOKUP(C1136,Resources!A:K,11,FALSE)=0,"",VLOOKUP(C1136,Resources!A:K,11,FALSE)),"")</f>
        <v>Y</v>
      </c>
    </row>
    <row r="1137" spans="1:6" x14ac:dyDescent="0.2">
      <c r="A1137" t="s">
        <v>1500</v>
      </c>
      <c r="B1137">
        <v>2017</v>
      </c>
      <c r="C1137" t="s">
        <v>429</v>
      </c>
      <c r="D1137" t="s">
        <v>1278</v>
      </c>
      <c r="E1137" t="str">
        <f>IF(VLOOKUP(C1114,Resources!A:B,2,FALSE)=0,"",VLOOKUP(C1114,Resources!A:B,2,FALSE))</f>
        <v/>
      </c>
      <c r="F1137" s="1" t="str">
        <f>IFERROR(IF(VLOOKUP(C1137,Resources!A:K,11,FALSE)=0,"",VLOOKUP(C1137,Resources!A:K,11,FALSE)),"")</f>
        <v/>
      </c>
    </row>
    <row r="1138" spans="1:6" x14ac:dyDescent="0.2">
      <c r="A1138" t="s">
        <v>1500</v>
      </c>
      <c r="B1138">
        <v>2017</v>
      </c>
      <c r="C1138" t="s">
        <v>1480</v>
      </c>
      <c r="D1138" t="s">
        <v>2754</v>
      </c>
      <c r="E1138" t="str">
        <f>IF(VLOOKUP(C1115,Resources!A:B,2,FALSE)=0,"",VLOOKUP(C1115,Resources!A:B,2,FALSE))</f>
        <v/>
      </c>
      <c r="F1138" s="1" t="str">
        <f>IFERROR(IF(VLOOKUP(C1138,Resources!A:K,11,FALSE)=0,"",VLOOKUP(C1138,Resources!A:K,11,FALSE)),"")</f>
        <v/>
      </c>
    </row>
    <row r="1139" spans="1:6" x14ac:dyDescent="0.2">
      <c r="A1139" t="s">
        <v>1500</v>
      </c>
      <c r="B1139">
        <v>2017</v>
      </c>
      <c r="C1139" t="s">
        <v>430</v>
      </c>
      <c r="D1139" t="s">
        <v>1280</v>
      </c>
      <c r="E1139" t="str">
        <f>IF(VLOOKUP(C1116,Resources!A:B,2,FALSE)=0,"",VLOOKUP(C1116,Resources!A:B,2,FALSE))</f>
        <v/>
      </c>
      <c r="F1139" s="1" t="str">
        <f>IFERROR(IF(VLOOKUP(C1139,Resources!A:K,11,FALSE)=0,"",VLOOKUP(C1139,Resources!A:K,11,FALSE)),"")</f>
        <v/>
      </c>
    </row>
    <row r="1140" spans="1:6" x14ac:dyDescent="0.2">
      <c r="A1140" t="s">
        <v>1500</v>
      </c>
      <c r="B1140">
        <v>2017</v>
      </c>
      <c r="C1140" t="s">
        <v>432</v>
      </c>
      <c r="D1140" t="s">
        <v>1282</v>
      </c>
      <c r="E1140" t="str">
        <f>IF(VLOOKUP(C1117,Resources!A:B,2,FALSE)=0,"",VLOOKUP(C1117,Resources!A:B,2,FALSE))</f>
        <v/>
      </c>
      <c r="F1140" s="1" t="str">
        <f>IFERROR(IF(VLOOKUP(C1140,Resources!A:K,11,FALSE)=0,"",VLOOKUP(C1140,Resources!A:K,11,FALSE)),"")</f>
        <v/>
      </c>
    </row>
    <row r="1141" spans="1:6" x14ac:dyDescent="0.2">
      <c r="A1141" t="s">
        <v>1500</v>
      </c>
      <c r="B1141">
        <v>2017</v>
      </c>
      <c r="C1141" t="s">
        <v>433</v>
      </c>
      <c r="D1141" t="s">
        <v>1283</v>
      </c>
      <c r="E1141" t="str">
        <f>IF(VLOOKUP(C1118,Resources!A:B,2,FALSE)=0,"",VLOOKUP(C1118,Resources!A:B,2,FALSE))</f>
        <v/>
      </c>
      <c r="F1141" s="1" t="str">
        <f>IFERROR(IF(VLOOKUP(C1141,Resources!A:K,11,FALSE)=0,"",VLOOKUP(C1141,Resources!A:K,11,FALSE)),"")</f>
        <v/>
      </c>
    </row>
    <row r="1142" spans="1:6" x14ac:dyDescent="0.2">
      <c r="A1142" t="s">
        <v>1500</v>
      </c>
      <c r="B1142">
        <v>2017</v>
      </c>
      <c r="C1142" t="s">
        <v>434</v>
      </c>
      <c r="D1142" t="s">
        <v>1284</v>
      </c>
      <c r="E1142" t="str">
        <f>IF(VLOOKUP(C1119,Resources!A:B,2,FALSE)=0,"",VLOOKUP(C1119,Resources!A:B,2,FALSE))</f>
        <v/>
      </c>
      <c r="F1142" s="1" t="str">
        <f>IFERROR(IF(VLOOKUP(C1142,Resources!A:K,11,FALSE)=0,"",VLOOKUP(C1142,Resources!A:K,11,FALSE)),"")</f>
        <v/>
      </c>
    </row>
    <row r="1143" spans="1:6" x14ac:dyDescent="0.2">
      <c r="A1143" t="s">
        <v>1500</v>
      </c>
      <c r="B1143">
        <v>2017</v>
      </c>
      <c r="C1143" t="s">
        <v>435</v>
      </c>
      <c r="D1143" t="s">
        <v>1285</v>
      </c>
      <c r="E1143" t="str">
        <f>IF(VLOOKUP(C1120,Resources!A:B,2,FALSE)=0,"",VLOOKUP(C1120,Resources!A:B,2,FALSE))</f>
        <v>http://www.sourcewatch.org/index.php/Shell</v>
      </c>
      <c r="F1143" s="1" t="str">
        <f>IFERROR(IF(VLOOKUP(C1143,Resources!A:K,11,FALSE)=0,"",VLOOKUP(C1143,Resources!A:K,11,FALSE)),"")</f>
        <v>Y</v>
      </c>
    </row>
    <row r="1144" spans="1:6" x14ac:dyDescent="0.2">
      <c r="A1144" t="s">
        <v>1500</v>
      </c>
      <c r="B1144">
        <v>2017</v>
      </c>
      <c r="C1144" t="s">
        <v>436</v>
      </c>
      <c r="D1144" t="s">
        <v>1286</v>
      </c>
      <c r="E1144" t="str">
        <f>IF(VLOOKUP(C1121,Resources!A:B,2,FALSE)=0,"",VLOOKUP(C1121,Resources!A:B,2,FALSE))</f>
        <v/>
      </c>
      <c r="F1144" s="1" t="str">
        <f>IFERROR(IF(VLOOKUP(C1144,Resources!A:K,11,FALSE)=0,"",VLOOKUP(C1144,Resources!A:K,11,FALSE)),"")</f>
        <v/>
      </c>
    </row>
    <row r="1145" spans="1:6" x14ac:dyDescent="0.2">
      <c r="A1145" t="s">
        <v>1500</v>
      </c>
      <c r="B1145">
        <v>2017</v>
      </c>
      <c r="C1145" t="s">
        <v>437</v>
      </c>
      <c r="D1145" t="s">
        <v>1287</v>
      </c>
      <c r="E1145" t="str">
        <f>IF(VLOOKUP(C1122,Resources!A:B,2,FALSE)=0,"",VLOOKUP(C1122,Resources!A:B,2,FALSE))</f>
        <v/>
      </c>
      <c r="F1145" s="1" t="str">
        <f>IFERROR(IF(VLOOKUP(C1145,Resources!A:K,11,FALSE)=0,"",VLOOKUP(C1145,Resources!A:K,11,FALSE)),"")</f>
        <v/>
      </c>
    </row>
    <row r="1146" spans="1:6" x14ac:dyDescent="0.2">
      <c r="A1146" t="s">
        <v>1500</v>
      </c>
      <c r="B1146">
        <v>2017</v>
      </c>
      <c r="C1146" t="s">
        <v>438</v>
      </c>
      <c r="D1146" t="s">
        <v>1288</v>
      </c>
      <c r="E1146" t="str">
        <f>IF(VLOOKUP(C1123,Resources!A:B,2,FALSE)=0,"",VLOOKUP(C1123,Resources!A:B,2,FALSE))</f>
        <v/>
      </c>
      <c r="F1146" s="1" t="str">
        <f>IFERROR(IF(VLOOKUP(C1146,Resources!A:K,11,FALSE)=0,"",VLOOKUP(C1146,Resources!A:K,11,FALSE)),"")</f>
        <v/>
      </c>
    </row>
    <row r="1147" spans="1:6" x14ac:dyDescent="0.2">
      <c r="A1147" t="s">
        <v>1500</v>
      </c>
      <c r="B1147">
        <v>2017</v>
      </c>
      <c r="C1147" t="s">
        <v>439</v>
      </c>
      <c r="D1147" t="s">
        <v>1289</v>
      </c>
      <c r="E1147" t="str">
        <f>IF(VLOOKUP(C1124,Resources!A:B,2,FALSE)=0,"",VLOOKUP(C1124,Resources!A:B,2,FALSE))</f>
        <v>http://www.sourcewatch.org/index.php/Siemens_AG</v>
      </c>
      <c r="F1147" s="1" t="str">
        <f>IFERROR(IF(VLOOKUP(C1147,Resources!A:K,11,FALSE)=0,"",VLOOKUP(C1147,Resources!A:K,11,FALSE)),"")</f>
        <v/>
      </c>
    </row>
    <row r="1148" spans="1:6" x14ac:dyDescent="0.2">
      <c r="A1148" t="s">
        <v>1500</v>
      </c>
      <c r="B1148">
        <v>2017</v>
      </c>
      <c r="C1148" t="s">
        <v>440</v>
      </c>
      <c r="D1148" t="s">
        <v>1290</v>
      </c>
      <c r="E1148" t="str">
        <f>IF(VLOOKUP(C1125,Resources!A:B,2,FALSE)=0,"",VLOOKUP(C1125,Resources!A:B,2,FALSE))</f>
        <v/>
      </c>
      <c r="F1148" s="1" t="str">
        <f>IFERROR(IF(VLOOKUP(C1148,Resources!A:K,11,FALSE)=0,"",VLOOKUP(C1148,Resources!A:K,11,FALSE)),"")</f>
        <v>Y</v>
      </c>
    </row>
    <row r="1149" spans="1:6" x14ac:dyDescent="0.2">
      <c r="A1149" t="s">
        <v>1500</v>
      </c>
      <c r="B1149">
        <v>2017</v>
      </c>
      <c r="C1149" t="s">
        <v>1481</v>
      </c>
      <c r="D1149" t="s">
        <v>2755</v>
      </c>
      <c r="E1149" t="str">
        <f>IF(VLOOKUP(C1126,Resources!A:B,2,FALSE)=0,"",VLOOKUP(C1126,Resources!A:B,2,FALSE))</f>
        <v/>
      </c>
      <c r="F1149" s="1" t="str">
        <f>IFERROR(IF(VLOOKUP(C1149,Resources!A:K,11,FALSE)=0,"",VLOOKUP(C1149,Resources!A:K,11,FALSE)),"")</f>
        <v/>
      </c>
    </row>
    <row r="1150" spans="1:6" x14ac:dyDescent="0.2">
      <c r="A1150" t="s">
        <v>1500</v>
      </c>
      <c r="B1150">
        <v>2017</v>
      </c>
      <c r="C1150" t="s">
        <v>442</v>
      </c>
      <c r="D1150" t="s">
        <v>1292</v>
      </c>
      <c r="E1150" t="str">
        <f>IF(VLOOKUP(C1127,Resources!A:B,2,FALSE)=0,"",VLOOKUP(C1127,Resources!A:B,2,FALSE))</f>
        <v/>
      </c>
      <c r="F1150" s="1" t="str">
        <f>IFERROR(IF(VLOOKUP(C1150,Resources!A:K,11,FALSE)=0,"",VLOOKUP(C1150,Resources!A:K,11,FALSE)),"")</f>
        <v/>
      </c>
    </row>
    <row r="1151" spans="1:6" x14ac:dyDescent="0.2">
      <c r="A1151" t="s">
        <v>1500</v>
      </c>
      <c r="B1151">
        <v>2017</v>
      </c>
      <c r="C1151" t="s">
        <v>443</v>
      </c>
      <c r="D1151" t="s">
        <v>1293</v>
      </c>
      <c r="E1151" t="str">
        <f>IF(VLOOKUP(C1128,Resources!A:B,2,FALSE)=0,"",VLOOKUP(C1128,Resources!A:B,2,FALSE))</f>
        <v/>
      </c>
      <c r="F1151" s="1" t="str">
        <f>IFERROR(IF(VLOOKUP(C1151,Resources!A:K,11,FALSE)=0,"",VLOOKUP(C1151,Resources!A:K,11,FALSE)),"")</f>
        <v/>
      </c>
    </row>
    <row r="1152" spans="1:6" x14ac:dyDescent="0.2">
      <c r="A1152" t="s">
        <v>1500</v>
      </c>
      <c r="B1152">
        <v>2017</v>
      </c>
      <c r="C1152" t="s">
        <v>444</v>
      </c>
      <c r="D1152" t="s">
        <v>1294</v>
      </c>
      <c r="E1152" t="str">
        <f>IF(VLOOKUP(C1129,Resources!A:B,2,FALSE)=0,"",VLOOKUP(C1129,Resources!A:B,2,FALSE))</f>
        <v/>
      </c>
      <c r="F1152" s="1" t="str">
        <f>IFERROR(IF(VLOOKUP(C1152,Resources!A:K,11,FALSE)=0,"",VLOOKUP(C1152,Resources!A:K,11,FALSE)),"")</f>
        <v/>
      </c>
    </row>
    <row r="1153" spans="1:6" x14ac:dyDescent="0.2">
      <c r="A1153" t="s">
        <v>1500</v>
      </c>
      <c r="B1153">
        <v>2017</v>
      </c>
      <c r="C1153" t="s">
        <v>733</v>
      </c>
      <c r="D1153" t="s">
        <v>1312</v>
      </c>
      <c r="E1153" t="str">
        <f>IF(VLOOKUP(C1130,Resources!A:B,2,FALSE)=0,"",VLOOKUP(C1130,Resources!A:B,2,FALSE))</f>
        <v/>
      </c>
      <c r="F1153" s="1" t="str">
        <f>IFERROR(IF(VLOOKUP(C1153,Resources!A:K,11,FALSE)=0,"",VLOOKUP(C1153,Resources!A:K,11,FALSE)),"")</f>
        <v/>
      </c>
    </row>
    <row r="1154" spans="1:6" x14ac:dyDescent="0.2">
      <c r="A1154" t="s">
        <v>1500</v>
      </c>
      <c r="B1154">
        <v>2017</v>
      </c>
      <c r="C1154" t="s">
        <v>734</v>
      </c>
      <c r="D1154" t="s">
        <v>1320</v>
      </c>
      <c r="E1154" t="str">
        <f>IF(VLOOKUP(C1131,Resources!A:B,2,FALSE)=0,"",VLOOKUP(C1131,Resources!A:B,2,FALSE))</f>
        <v/>
      </c>
      <c r="F1154" s="1" t="str">
        <f>IFERROR(IF(VLOOKUP(C1154,Resources!A:K,11,FALSE)=0,"",VLOOKUP(C1154,Resources!A:K,11,FALSE)),"")</f>
        <v/>
      </c>
    </row>
    <row r="1155" spans="1:6" x14ac:dyDescent="0.2">
      <c r="A1155" t="s">
        <v>1500</v>
      </c>
      <c r="B1155">
        <v>2017</v>
      </c>
      <c r="C1155" t="s">
        <v>446</v>
      </c>
      <c r="D1155" t="s">
        <v>1296</v>
      </c>
      <c r="E1155" t="str">
        <f>IF(VLOOKUP(C1132,Resources!A:B,2,FALSE)=0,"",VLOOKUP(C1132,Resources!A:B,2,FALSE))</f>
        <v/>
      </c>
      <c r="F1155" s="1" t="str">
        <f>IFERROR(IF(VLOOKUP(C1155,Resources!A:K,11,FALSE)=0,"",VLOOKUP(C1155,Resources!A:K,11,FALSE)),"")</f>
        <v/>
      </c>
    </row>
    <row r="1156" spans="1:6" x14ac:dyDescent="0.2">
      <c r="A1156" t="s">
        <v>1500</v>
      </c>
      <c r="B1156">
        <v>2017</v>
      </c>
      <c r="C1156" t="s">
        <v>447</v>
      </c>
      <c r="D1156" t="s">
        <v>1297</v>
      </c>
      <c r="E1156" t="str">
        <f>IF(VLOOKUP(C1133,Resources!A:B,2,FALSE)=0,"",VLOOKUP(C1133,Resources!A:B,2,FALSE))</f>
        <v/>
      </c>
      <c r="F1156" s="1" t="str">
        <f>IFERROR(IF(VLOOKUP(C1156,Resources!A:K,11,FALSE)=0,"",VLOOKUP(C1156,Resources!A:K,11,FALSE)),"")</f>
        <v/>
      </c>
    </row>
    <row r="1157" spans="1:6" x14ac:dyDescent="0.2">
      <c r="A1157" t="s">
        <v>1500</v>
      </c>
      <c r="B1157">
        <v>2017</v>
      </c>
      <c r="C1157" t="s">
        <v>448</v>
      </c>
      <c r="D1157" t="s">
        <v>1298</v>
      </c>
      <c r="E1157" t="str">
        <f>IF(VLOOKUP(C1134,Resources!A:B,2,FALSE)=0,"",VLOOKUP(C1134,Resources!A:B,2,FALSE))</f>
        <v/>
      </c>
      <c r="F1157" s="1" t="str">
        <f>IFERROR(IF(VLOOKUP(C1157,Resources!A:K,11,FALSE)=0,"",VLOOKUP(C1157,Resources!A:K,11,FALSE)),"")</f>
        <v/>
      </c>
    </row>
    <row r="1158" spans="1:6" x14ac:dyDescent="0.2">
      <c r="A1158" t="s">
        <v>1500</v>
      </c>
      <c r="B1158">
        <v>2017</v>
      </c>
      <c r="C1158" t="s">
        <v>449</v>
      </c>
      <c r="D1158" t="s">
        <v>1299</v>
      </c>
      <c r="E1158" t="str">
        <f>IF(VLOOKUP(C1135,Resources!A:B,2,FALSE)=0,"",VLOOKUP(C1135,Resources!A:B,2,FALSE))</f>
        <v/>
      </c>
      <c r="F1158" s="1" t="str">
        <f>IFERROR(IF(VLOOKUP(C1158,Resources!A:K,11,FALSE)=0,"",VLOOKUP(C1158,Resources!A:K,11,FALSE)),"")</f>
        <v/>
      </c>
    </row>
    <row r="1159" spans="1:6" x14ac:dyDescent="0.2">
      <c r="A1159" t="s">
        <v>1500</v>
      </c>
      <c r="B1159">
        <v>2017</v>
      </c>
      <c r="C1159" t="s">
        <v>450</v>
      </c>
      <c r="D1159" t="s">
        <v>1300</v>
      </c>
      <c r="E1159" t="str">
        <f>IF(VLOOKUP(C1136,Resources!A:B,2,FALSE)=0,"",VLOOKUP(C1136,Resources!A:B,2,FALSE))</f>
        <v>http://www.sourcewatch.org/index.php/Southwestern_Energy</v>
      </c>
      <c r="F1159" s="1" t="str">
        <f>IFERROR(IF(VLOOKUP(C1159,Resources!A:K,11,FALSE)=0,"",VLOOKUP(C1159,Resources!A:K,11,FALSE)),"")</f>
        <v/>
      </c>
    </row>
    <row r="1160" spans="1:6" x14ac:dyDescent="0.2">
      <c r="A1160" t="s">
        <v>1500</v>
      </c>
      <c r="B1160">
        <v>2017</v>
      </c>
      <c r="C1160" t="s">
        <v>451</v>
      </c>
      <c r="D1160" t="s">
        <v>2756</v>
      </c>
      <c r="E1160" t="str">
        <f>IF(VLOOKUP(C1137,Resources!A:B,2,FALSE)=0,"",VLOOKUP(C1137,Resources!A:B,2,FALSE))</f>
        <v/>
      </c>
      <c r="F1160" s="1" t="str">
        <f>IFERROR(IF(VLOOKUP(C1160,Resources!A:K,11,FALSE)=0,"",VLOOKUP(C1160,Resources!A:K,11,FALSE)),"")</f>
        <v/>
      </c>
    </row>
    <row r="1161" spans="1:6" x14ac:dyDescent="0.2">
      <c r="A1161" t="s">
        <v>1500</v>
      </c>
      <c r="B1161">
        <v>2017</v>
      </c>
      <c r="C1161" t="s">
        <v>452</v>
      </c>
      <c r="D1161" t="s">
        <v>1302</v>
      </c>
      <c r="E1161" t="str">
        <f>IF(VLOOKUP(C1138,Resources!A:B,2,FALSE)=0,"",VLOOKUP(C1138,Resources!A:B,2,FALSE))</f>
        <v/>
      </c>
      <c r="F1161" s="1" t="str">
        <f>IFERROR(IF(VLOOKUP(C1161,Resources!A:K,11,FALSE)=0,"",VLOOKUP(C1161,Resources!A:K,11,FALSE)),"")</f>
        <v/>
      </c>
    </row>
    <row r="1162" spans="1:6" x14ac:dyDescent="0.2">
      <c r="A1162" t="s">
        <v>1500</v>
      </c>
      <c r="B1162">
        <v>2017</v>
      </c>
      <c r="C1162" t="s">
        <v>453</v>
      </c>
      <c r="D1162" t="s">
        <v>1303</v>
      </c>
      <c r="E1162" t="str">
        <f>IF(VLOOKUP(C1139,Resources!A:B,2,FALSE)=0,"",VLOOKUP(C1139,Resources!A:B,2,FALSE))</f>
        <v/>
      </c>
      <c r="F1162" s="1" t="str">
        <f>IFERROR(IF(VLOOKUP(C1162,Resources!A:K,11,FALSE)=0,"",VLOOKUP(C1162,Resources!A:K,11,FALSE)),"")</f>
        <v/>
      </c>
    </row>
    <row r="1163" spans="1:6" x14ac:dyDescent="0.2">
      <c r="A1163" t="s">
        <v>1500</v>
      </c>
      <c r="B1163">
        <v>2017</v>
      </c>
      <c r="C1163" t="s">
        <v>454</v>
      </c>
      <c r="D1163" t="s">
        <v>1304</v>
      </c>
      <c r="E1163" t="str">
        <f>IF(VLOOKUP(C1140,Resources!A:B,2,FALSE)=0,"",VLOOKUP(C1140,Resources!A:B,2,FALSE))</f>
        <v/>
      </c>
      <c r="F1163" s="1" t="str">
        <f>IFERROR(IF(VLOOKUP(C1163,Resources!A:K,11,FALSE)=0,"",VLOOKUP(C1163,Resources!A:K,11,FALSE)),"")</f>
        <v/>
      </c>
    </row>
    <row r="1164" spans="1:6" x14ac:dyDescent="0.2">
      <c r="A1164" t="s">
        <v>1500</v>
      </c>
      <c r="B1164">
        <v>2017</v>
      </c>
      <c r="C1164" t="s">
        <v>455</v>
      </c>
      <c r="D1164" t="s">
        <v>1305</v>
      </c>
      <c r="E1164" t="str">
        <f>IF(VLOOKUP(C1141,Resources!A:B,2,FALSE)=0,"",VLOOKUP(C1141,Resources!A:B,2,FALSE))</f>
        <v/>
      </c>
      <c r="F1164" s="1" t="str">
        <f>IFERROR(IF(VLOOKUP(C1164,Resources!A:K,11,FALSE)=0,"",VLOOKUP(C1164,Resources!A:K,11,FALSE)),"")</f>
        <v/>
      </c>
    </row>
    <row r="1165" spans="1:6" x14ac:dyDescent="0.2">
      <c r="A1165" t="s">
        <v>1500</v>
      </c>
      <c r="B1165">
        <v>2017</v>
      </c>
      <c r="C1165" t="s">
        <v>1482</v>
      </c>
      <c r="D1165" t="s">
        <v>2757</v>
      </c>
      <c r="E1165" t="str">
        <f>IF(VLOOKUP(C1142,Resources!A:B,2,FALSE)=0,"",VLOOKUP(C1142,Resources!A:B,2,FALSE))</f>
        <v/>
      </c>
      <c r="F1165" s="1" t="str">
        <f>IFERROR(IF(VLOOKUP(C1165,Resources!A:K,11,FALSE)=0,"",VLOOKUP(C1165,Resources!A:K,11,FALSE)),"")</f>
        <v/>
      </c>
    </row>
    <row r="1166" spans="1:6" x14ac:dyDescent="0.2">
      <c r="A1166" t="s">
        <v>1500</v>
      </c>
      <c r="B1166">
        <v>2017</v>
      </c>
      <c r="C1166" t="s">
        <v>458</v>
      </c>
      <c r="D1166" t="s">
        <v>1308</v>
      </c>
      <c r="E1166" t="str">
        <f>IF(VLOOKUP(C1143,Resources!A:B,2,FALSE)=0,"",VLOOKUP(C1143,Resources!A:B,2,FALSE))</f>
        <v>https://www.desmogblog.com/directory/vocabulary/7909</v>
      </c>
      <c r="F1166" s="1" t="str">
        <f>IFERROR(IF(VLOOKUP(C1166,Resources!A:K,11,FALSE)=0,"",VLOOKUP(C1166,Resources!A:K,11,FALSE)),"")</f>
        <v/>
      </c>
    </row>
    <row r="1167" spans="1:6" x14ac:dyDescent="0.2">
      <c r="A1167" t="s">
        <v>1500</v>
      </c>
      <c r="B1167">
        <v>2017</v>
      </c>
      <c r="C1167" t="s">
        <v>459</v>
      </c>
      <c r="D1167" t="s">
        <v>1309</v>
      </c>
      <c r="E1167" t="str">
        <f>IF(VLOOKUP(C1144,Resources!A:B,2,FALSE)=0,"",VLOOKUP(C1144,Resources!A:B,2,FALSE))</f>
        <v/>
      </c>
      <c r="F1167" s="1" t="str">
        <f>IFERROR(IF(VLOOKUP(C1167,Resources!A:K,11,FALSE)=0,"",VLOOKUP(C1167,Resources!A:K,11,FALSE)),"")</f>
        <v/>
      </c>
    </row>
    <row r="1168" spans="1:6" x14ac:dyDescent="0.2">
      <c r="A1168" t="s">
        <v>1500</v>
      </c>
      <c r="B1168">
        <v>2017</v>
      </c>
      <c r="C1168" t="s">
        <v>1483</v>
      </c>
      <c r="D1168" t="s">
        <v>2758</v>
      </c>
      <c r="E1168" t="str">
        <f>IF(VLOOKUP(C1145,Resources!A:B,2,FALSE)=0,"",VLOOKUP(C1145,Resources!A:B,2,FALSE))</f>
        <v/>
      </c>
      <c r="F1168" s="1" t="str">
        <f>IFERROR(IF(VLOOKUP(C1168,Resources!A:K,11,FALSE)=0,"",VLOOKUP(C1168,Resources!A:K,11,FALSE)),"")</f>
        <v/>
      </c>
    </row>
    <row r="1169" spans="1:6" x14ac:dyDescent="0.2">
      <c r="A1169" t="s">
        <v>1500</v>
      </c>
      <c r="B1169">
        <v>2017</v>
      </c>
      <c r="C1169" t="s">
        <v>460</v>
      </c>
      <c r="D1169" t="s">
        <v>1310</v>
      </c>
      <c r="E1169" t="str">
        <f>IF(VLOOKUP(C1146,Resources!A:B,2,FALSE)=0,"",VLOOKUP(C1146,Resources!A:B,2,FALSE))</f>
        <v/>
      </c>
      <c r="F1169" s="1" t="str">
        <f>IFERROR(IF(VLOOKUP(C1169,Resources!A:K,11,FALSE)=0,"",VLOOKUP(C1169,Resources!A:K,11,FALSE)),"")</f>
        <v/>
      </c>
    </row>
    <row r="1170" spans="1:6" x14ac:dyDescent="0.2">
      <c r="A1170" t="s">
        <v>1500</v>
      </c>
      <c r="B1170">
        <v>2017</v>
      </c>
      <c r="C1170" t="s">
        <v>461</v>
      </c>
      <c r="D1170" t="s">
        <v>1311</v>
      </c>
      <c r="E1170" t="str">
        <f>IF(VLOOKUP(C1147,Resources!A:B,2,FALSE)=0,"",VLOOKUP(C1147,Resources!A:B,2,FALSE))</f>
        <v/>
      </c>
      <c r="F1170" s="1" t="str">
        <f>IFERROR(IF(VLOOKUP(C1170,Resources!A:K,11,FALSE)=0,"",VLOOKUP(C1170,Resources!A:K,11,FALSE)),"")</f>
        <v/>
      </c>
    </row>
    <row r="1171" spans="1:6" x14ac:dyDescent="0.2">
      <c r="A1171" t="s">
        <v>1500</v>
      </c>
      <c r="B1171">
        <v>2017</v>
      </c>
      <c r="C1171" t="s">
        <v>463</v>
      </c>
      <c r="D1171" t="s">
        <v>1314</v>
      </c>
      <c r="E1171" t="str">
        <f>IF(VLOOKUP(C1148,Resources!A:B,2,FALSE)=0,"",VLOOKUP(C1148,Resources!A:B,2,FALSE))</f>
        <v>http://www.sourcewatch.org/index.php/Sunoco</v>
      </c>
      <c r="F1171" s="1" t="str">
        <f>IFERROR(IF(VLOOKUP(C1171,Resources!A:K,11,FALSE)=0,"",VLOOKUP(C1171,Resources!A:K,11,FALSE)),"")</f>
        <v/>
      </c>
    </row>
    <row r="1172" spans="1:6" x14ac:dyDescent="0.2">
      <c r="A1172" t="s">
        <v>1500</v>
      </c>
      <c r="B1172">
        <v>2017</v>
      </c>
      <c r="C1172" t="s">
        <v>464</v>
      </c>
      <c r="D1172" t="s">
        <v>2759</v>
      </c>
      <c r="E1172" t="str">
        <f>IF(VLOOKUP(C1149,Resources!A:B,2,FALSE)=0,"",VLOOKUP(C1149,Resources!A:B,2,FALSE))</f>
        <v/>
      </c>
      <c r="F1172" s="1" t="str">
        <f>IFERROR(IF(VLOOKUP(C1172,Resources!A:K,11,FALSE)=0,"",VLOOKUP(C1172,Resources!A:K,11,FALSE)),"")</f>
        <v/>
      </c>
    </row>
    <row r="1173" spans="1:6" x14ac:dyDescent="0.2">
      <c r="A1173" t="s">
        <v>1500</v>
      </c>
      <c r="B1173">
        <v>2017</v>
      </c>
      <c r="C1173" t="s">
        <v>465</v>
      </c>
      <c r="D1173" t="s">
        <v>1316</v>
      </c>
      <c r="E1173" t="str">
        <f>IF(VLOOKUP(C1150,Resources!A:B,2,FALSE)=0,"",VLOOKUP(C1150,Resources!A:B,2,FALSE))</f>
        <v/>
      </c>
      <c r="F1173" s="1" t="str">
        <f>IFERROR(IF(VLOOKUP(C1173,Resources!A:K,11,FALSE)=0,"",VLOOKUP(C1173,Resources!A:K,11,FALSE)),"")</f>
        <v/>
      </c>
    </row>
    <row r="1174" spans="1:6" x14ac:dyDescent="0.2">
      <c r="A1174" t="s">
        <v>1500</v>
      </c>
      <c r="B1174">
        <v>2017</v>
      </c>
      <c r="C1174" t="s">
        <v>735</v>
      </c>
      <c r="D1174" t="s">
        <v>2760</v>
      </c>
      <c r="E1174" t="str">
        <f>IF(VLOOKUP(C1151,Resources!A:B,2,FALSE)=0,"",VLOOKUP(C1151,Resources!A:B,2,FALSE))</f>
        <v/>
      </c>
      <c r="F1174" s="1" t="str">
        <f>IFERROR(IF(VLOOKUP(C1174,Resources!A:K,11,FALSE)=0,"",VLOOKUP(C1174,Resources!A:K,11,FALSE)),"")</f>
        <v/>
      </c>
    </row>
    <row r="1175" spans="1:6" x14ac:dyDescent="0.2">
      <c r="A1175" t="s">
        <v>1500</v>
      </c>
      <c r="B1175">
        <v>2017</v>
      </c>
      <c r="C1175" t="s">
        <v>466</v>
      </c>
      <c r="D1175" t="s">
        <v>1318</v>
      </c>
      <c r="E1175" t="str">
        <f>IF(VLOOKUP(C1152,Resources!A:B,2,FALSE)=0,"",VLOOKUP(C1152,Resources!A:B,2,FALSE))</f>
        <v/>
      </c>
      <c r="F1175" s="1" t="str">
        <f>IFERROR(IF(VLOOKUP(C1175,Resources!A:K,11,FALSE)=0,"",VLOOKUP(C1175,Resources!A:K,11,FALSE)),"")</f>
        <v>Y</v>
      </c>
    </row>
    <row r="1176" spans="1:6" x14ac:dyDescent="0.2">
      <c r="A1176" t="s">
        <v>1500</v>
      </c>
      <c r="B1176">
        <v>2017</v>
      </c>
      <c r="C1176" t="s">
        <v>467</v>
      </c>
      <c r="D1176" t="s">
        <v>1319</v>
      </c>
      <c r="E1176" t="str">
        <f>IF(VLOOKUP(C1153,Resources!A:B,2,FALSE)=0,"",VLOOKUP(C1153,Resources!A:B,2,FALSE))</f>
        <v/>
      </c>
      <c r="F1176" s="1" t="str">
        <f>IFERROR(IF(VLOOKUP(C1176,Resources!A:K,11,FALSE)=0,"",VLOOKUP(C1176,Resources!A:K,11,FALSE)),"")</f>
        <v/>
      </c>
    </row>
    <row r="1177" spans="1:6" x14ac:dyDescent="0.2">
      <c r="A1177" t="s">
        <v>1500</v>
      </c>
      <c r="B1177">
        <v>2017</v>
      </c>
      <c r="C1177" t="s">
        <v>1484</v>
      </c>
      <c r="D1177" t="s">
        <v>2761</v>
      </c>
      <c r="E1177" t="str">
        <f>IF(VLOOKUP(C1154,Resources!A:B,2,FALSE)=0,"",VLOOKUP(C1154,Resources!A:B,2,FALSE))</f>
        <v/>
      </c>
      <c r="F1177" s="1" t="str">
        <f>IFERROR(IF(VLOOKUP(C1177,Resources!A:K,11,FALSE)=0,"",VLOOKUP(C1177,Resources!A:K,11,FALSE)),"")</f>
        <v/>
      </c>
    </row>
    <row r="1178" spans="1:6" x14ac:dyDescent="0.2">
      <c r="A1178" t="s">
        <v>1500</v>
      </c>
      <c r="B1178">
        <v>2017</v>
      </c>
      <c r="C1178" t="s">
        <v>469</v>
      </c>
      <c r="D1178" t="s">
        <v>1322</v>
      </c>
      <c r="E1178" t="str">
        <f>IF(VLOOKUP(C1155,Resources!A:B,2,FALSE)=0,"",VLOOKUP(C1155,Resources!A:B,2,FALSE))</f>
        <v/>
      </c>
      <c r="F1178" s="1" t="str">
        <f>IFERROR(IF(VLOOKUP(C1178,Resources!A:K,11,FALSE)=0,"",VLOOKUP(C1178,Resources!A:K,11,FALSE)),"")</f>
        <v/>
      </c>
    </row>
    <row r="1179" spans="1:6" x14ac:dyDescent="0.2">
      <c r="A1179" t="s">
        <v>1500</v>
      </c>
      <c r="B1179">
        <v>2017</v>
      </c>
      <c r="C1179" t="s">
        <v>470</v>
      </c>
      <c r="D1179" t="s">
        <v>1323</v>
      </c>
      <c r="E1179" t="str">
        <f>IF(VLOOKUP(C1156,Resources!A:B,2,FALSE)=0,"",VLOOKUP(C1156,Resources!A:B,2,FALSE))</f>
        <v/>
      </c>
      <c r="F1179" s="1" t="str">
        <f>IFERROR(IF(VLOOKUP(C1179,Resources!A:K,11,FALSE)=0,"",VLOOKUP(C1179,Resources!A:K,11,FALSE)),"")</f>
        <v/>
      </c>
    </row>
    <row r="1180" spans="1:6" x14ac:dyDescent="0.2">
      <c r="A1180" t="s">
        <v>1500</v>
      </c>
      <c r="B1180">
        <v>2017</v>
      </c>
      <c r="C1180" t="s">
        <v>471</v>
      </c>
      <c r="D1180" t="s">
        <v>1324</v>
      </c>
      <c r="E1180" t="str">
        <f>IF(VLOOKUP(C1157,Resources!A:B,2,FALSE)=0,"",VLOOKUP(C1157,Resources!A:B,2,FALSE))</f>
        <v/>
      </c>
      <c r="F1180" s="1" t="str">
        <f>IFERROR(IF(VLOOKUP(C1180,Resources!A:K,11,FALSE)=0,"",VLOOKUP(C1180,Resources!A:K,11,FALSE)),"")</f>
        <v>Y</v>
      </c>
    </row>
    <row r="1181" spans="1:6" x14ac:dyDescent="0.2">
      <c r="A1181" t="s">
        <v>1500</v>
      </c>
      <c r="B1181">
        <v>2017</v>
      </c>
      <c r="C1181" t="s">
        <v>472</v>
      </c>
      <c r="D1181" t="s">
        <v>1325</v>
      </c>
      <c r="E1181" t="str">
        <f>IF(VLOOKUP(C1158,Resources!A:B,2,FALSE)=0,"",VLOOKUP(C1158,Resources!A:B,2,FALSE))</f>
        <v/>
      </c>
      <c r="F1181" s="1" t="str">
        <f>IFERROR(IF(VLOOKUP(C1181,Resources!A:K,11,FALSE)=0,"",VLOOKUP(C1181,Resources!A:K,11,FALSE)),"")</f>
        <v>Y</v>
      </c>
    </row>
    <row r="1182" spans="1:6" x14ac:dyDescent="0.2">
      <c r="A1182" t="s">
        <v>1500</v>
      </c>
      <c r="B1182">
        <v>2017</v>
      </c>
      <c r="C1182" t="s">
        <v>473</v>
      </c>
      <c r="D1182" t="s">
        <v>1326</v>
      </c>
      <c r="E1182" t="str">
        <f>IF(VLOOKUP(C1159,Resources!A:B,2,FALSE)=0,"",VLOOKUP(C1159,Resources!A:B,2,FALSE))</f>
        <v/>
      </c>
      <c r="F1182" s="1" t="str">
        <f>IFERROR(IF(VLOOKUP(C1182,Resources!A:K,11,FALSE)=0,"",VLOOKUP(C1182,Resources!A:K,11,FALSE)),"")</f>
        <v/>
      </c>
    </row>
    <row r="1183" spans="1:6" x14ac:dyDescent="0.2">
      <c r="A1183" t="s">
        <v>1500</v>
      </c>
      <c r="B1183">
        <v>2017</v>
      </c>
      <c r="C1183" t="s">
        <v>474</v>
      </c>
      <c r="D1183" t="s">
        <v>1327</v>
      </c>
      <c r="E1183" t="str">
        <f>IF(VLOOKUP(C1160,Resources!A:B,2,FALSE)=0,"",VLOOKUP(C1160,Resources!A:B,2,FALSE))</f>
        <v/>
      </c>
      <c r="F1183" s="1" t="str">
        <f>IFERROR(IF(VLOOKUP(C1183,Resources!A:K,11,FALSE)=0,"",VLOOKUP(C1183,Resources!A:K,11,FALSE)),"")</f>
        <v/>
      </c>
    </row>
    <row r="1184" spans="1:6" x14ac:dyDescent="0.2">
      <c r="A1184" t="s">
        <v>1500</v>
      </c>
      <c r="B1184">
        <v>2017</v>
      </c>
      <c r="C1184" t="s">
        <v>475</v>
      </c>
      <c r="D1184" t="s">
        <v>1328</v>
      </c>
      <c r="E1184" t="str">
        <f>IF(VLOOKUP(C1161,Resources!A:B,2,FALSE)=0,"",VLOOKUP(C1161,Resources!A:B,2,FALSE))</f>
        <v/>
      </c>
      <c r="F1184" s="1" t="str">
        <f>IFERROR(IF(VLOOKUP(C1184,Resources!A:K,11,FALSE)=0,"",VLOOKUP(C1184,Resources!A:K,11,FALSE)),"")</f>
        <v/>
      </c>
    </row>
    <row r="1185" spans="1:6" x14ac:dyDescent="0.2">
      <c r="A1185" t="s">
        <v>1500</v>
      </c>
      <c r="B1185">
        <v>2017</v>
      </c>
      <c r="C1185" t="s">
        <v>476</v>
      </c>
      <c r="D1185" t="s">
        <v>1329</v>
      </c>
      <c r="E1185" t="str">
        <f>IF(VLOOKUP(C1162,Resources!A:B,2,FALSE)=0,"",VLOOKUP(C1162,Resources!A:B,2,FALSE))</f>
        <v/>
      </c>
      <c r="F1185" s="1" t="str">
        <f>IFERROR(IF(VLOOKUP(C1185,Resources!A:K,11,FALSE)=0,"",VLOOKUP(C1185,Resources!A:K,11,FALSE)),"")</f>
        <v/>
      </c>
    </row>
    <row r="1186" spans="1:6" x14ac:dyDescent="0.2">
      <c r="A1186" t="s">
        <v>1500</v>
      </c>
      <c r="B1186">
        <v>2017</v>
      </c>
      <c r="C1186" t="s">
        <v>1485</v>
      </c>
      <c r="D1186" t="s">
        <v>2762</v>
      </c>
      <c r="E1186" t="str">
        <f>IF(VLOOKUP(C1163,Resources!A:B,2,FALSE)=0,"",VLOOKUP(C1163,Resources!A:B,2,FALSE))</f>
        <v/>
      </c>
      <c r="F1186" s="1" t="str">
        <f>IFERROR(IF(VLOOKUP(C1186,Resources!A:K,11,FALSE)=0,"",VLOOKUP(C1186,Resources!A:K,11,FALSE)),"")</f>
        <v/>
      </c>
    </row>
    <row r="1187" spans="1:6" x14ac:dyDescent="0.2">
      <c r="A1187" t="s">
        <v>1500</v>
      </c>
      <c r="B1187">
        <v>2017</v>
      </c>
      <c r="C1187" t="s">
        <v>477</v>
      </c>
      <c r="D1187" t="s">
        <v>1330</v>
      </c>
      <c r="E1187" t="str">
        <f>IF(VLOOKUP(C1164,Resources!A:B,2,FALSE)=0,"",VLOOKUP(C1164,Resources!A:B,2,FALSE))</f>
        <v/>
      </c>
      <c r="F1187" s="1" t="str">
        <f>IFERROR(IF(VLOOKUP(C1187,Resources!A:K,11,FALSE)=0,"",VLOOKUP(C1187,Resources!A:K,11,FALSE)),"")</f>
        <v/>
      </c>
    </row>
    <row r="1188" spans="1:6" x14ac:dyDescent="0.2">
      <c r="A1188" t="s">
        <v>1500</v>
      </c>
      <c r="B1188">
        <v>2017</v>
      </c>
      <c r="C1188" t="s">
        <v>736</v>
      </c>
      <c r="D1188" t="s">
        <v>2763</v>
      </c>
      <c r="E1188" t="str">
        <f>IF(VLOOKUP(C1165,Resources!A:B,2,FALSE)=0,"",VLOOKUP(C1165,Resources!A:B,2,FALSE))</f>
        <v/>
      </c>
      <c r="F1188" s="1" t="str">
        <f>IFERROR(IF(VLOOKUP(C1188,Resources!A:K,11,FALSE)=0,"",VLOOKUP(C1188,Resources!A:K,11,FALSE)),"")</f>
        <v/>
      </c>
    </row>
    <row r="1189" spans="1:6" x14ac:dyDescent="0.2">
      <c r="A1189" t="s">
        <v>1500</v>
      </c>
      <c r="B1189">
        <v>2017</v>
      </c>
      <c r="C1189" t="s">
        <v>478</v>
      </c>
      <c r="D1189" t="s">
        <v>1332</v>
      </c>
      <c r="E1189" t="str">
        <f>IF(VLOOKUP(C1166,Resources!A:B,2,FALSE)=0,"",VLOOKUP(C1166,Resources!A:B,2,FALSE))</f>
        <v/>
      </c>
      <c r="F1189" s="1" t="str">
        <f>IFERROR(IF(VLOOKUP(C1189,Resources!A:K,11,FALSE)=0,"",VLOOKUP(C1189,Resources!A:K,11,FALSE)),"")</f>
        <v/>
      </c>
    </row>
    <row r="1190" spans="1:6" x14ac:dyDescent="0.2">
      <c r="A1190" t="s">
        <v>1500</v>
      </c>
      <c r="B1190">
        <v>2017</v>
      </c>
      <c r="C1190" t="s">
        <v>737</v>
      </c>
      <c r="D1190" t="s">
        <v>1334</v>
      </c>
      <c r="E1190" t="str">
        <f>IF(VLOOKUP(C1167,Resources!A:B,2,FALSE)=0,"",VLOOKUP(C1167,Resources!A:B,2,FALSE))</f>
        <v/>
      </c>
      <c r="F1190" s="1" t="str">
        <f>IFERROR(IF(VLOOKUP(C1190,Resources!A:K,11,FALSE)=0,"",VLOOKUP(C1190,Resources!A:K,11,FALSE)),"")</f>
        <v/>
      </c>
    </row>
    <row r="1191" spans="1:6" x14ac:dyDescent="0.2">
      <c r="A1191" t="s">
        <v>1500</v>
      </c>
      <c r="B1191">
        <v>2017</v>
      </c>
      <c r="C1191" t="s">
        <v>193</v>
      </c>
      <c r="D1191" t="s">
        <v>1006</v>
      </c>
      <c r="E1191" t="str">
        <f>IF(VLOOKUP(C1168,Resources!A:B,2,FALSE)=0,"",VLOOKUP(C1168,Resources!A:B,2,FALSE))</f>
        <v/>
      </c>
      <c r="F1191" s="1" t="str">
        <f>IFERROR(IF(VLOOKUP(C1191,Resources!A:K,11,FALSE)=0,"",VLOOKUP(C1191,Resources!A:K,11,FALSE)),"")</f>
        <v/>
      </c>
    </row>
    <row r="1192" spans="1:6" x14ac:dyDescent="0.2">
      <c r="A1192" t="s">
        <v>1500</v>
      </c>
      <c r="B1192">
        <v>2017</v>
      </c>
      <c r="C1192" t="s">
        <v>489</v>
      </c>
      <c r="D1192" t="s">
        <v>1345</v>
      </c>
      <c r="E1192" t="str">
        <f>IF(VLOOKUP(C1169,Resources!A:B,2,FALSE)=0,"",VLOOKUP(C1169,Resources!A:B,2,FALSE))</f>
        <v/>
      </c>
      <c r="F1192" s="1" t="str">
        <f>IFERROR(IF(VLOOKUP(C1192,Resources!A:K,11,FALSE)=0,"",VLOOKUP(C1192,Resources!A:K,11,FALSE)),"")</f>
        <v/>
      </c>
    </row>
    <row r="1193" spans="1:6" x14ac:dyDescent="0.2">
      <c r="A1193" t="s">
        <v>1500</v>
      </c>
      <c r="B1193">
        <v>2017</v>
      </c>
      <c r="C1193" t="s">
        <v>490</v>
      </c>
      <c r="D1193" t="s">
        <v>1346</v>
      </c>
      <c r="E1193" t="str">
        <f>IF(VLOOKUP(C1170,Resources!A:B,2,FALSE)=0,"",VLOOKUP(C1170,Resources!A:B,2,FALSE))</f>
        <v/>
      </c>
      <c r="F1193" s="1" t="str">
        <f>IFERROR(IF(VLOOKUP(C1193,Resources!A:K,11,FALSE)=0,"",VLOOKUP(C1193,Resources!A:K,11,FALSE)),"")</f>
        <v/>
      </c>
    </row>
    <row r="1194" spans="1:6" x14ac:dyDescent="0.2">
      <c r="A1194" t="s">
        <v>1500</v>
      </c>
      <c r="B1194">
        <v>2017</v>
      </c>
      <c r="C1194" t="s">
        <v>480</v>
      </c>
      <c r="D1194" t="s">
        <v>1335</v>
      </c>
      <c r="E1194" t="str">
        <f>IF(VLOOKUP(C1171,Resources!A:B,2,FALSE)=0,"",VLOOKUP(C1171,Resources!A:B,2,FALSE))</f>
        <v/>
      </c>
      <c r="F1194" s="1" t="str">
        <f>IFERROR(IF(VLOOKUP(C1194,Resources!A:K,11,FALSE)=0,"",VLOOKUP(C1194,Resources!A:K,11,FALSE)),"")</f>
        <v/>
      </c>
    </row>
    <row r="1195" spans="1:6" x14ac:dyDescent="0.2">
      <c r="A1195" t="s">
        <v>1500</v>
      </c>
      <c r="B1195">
        <v>2017</v>
      </c>
      <c r="C1195" t="s">
        <v>738</v>
      </c>
      <c r="D1195" t="s">
        <v>1336</v>
      </c>
      <c r="E1195" t="str">
        <f>IF(VLOOKUP(C1172,Resources!A:B,2,FALSE)=0,"",VLOOKUP(C1172,Resources!A:B,2,FALSE))</f>
        <v/>
      </c>
      <c r="F1195" s="1" t="str">
        <f>IFERROR(IF(VLOOKUP(C1195,Resources!A:K,11,FALSE)=0,"",VLOOKUP(C1195,Resources!A:K,11,FALSE)),"")</f>
        <v/>
      </c>
    </row>
    <row r="1196" spans="1:6" x14ac:dyDescent="0.2">
      <c r="A1196" t="s">
        <v>1500</v>
      </c>
      <c r="B1196">
        <v>2017</v>
      </c>
      <c r="C1196" t="s">
        <v>482</v>
      </c>
      <c r="D1196" t="s">
        <v>1338</v>
      </c>
      <c r="E1196" t="str">
        <f>IF(VLOOKUP(C1173,Resources!A:B,2,FALSE)=0,"",VLOOKUP(C1173,Resources!A:B,2,FALSE))</f>
        <v/>
      </c>
      <c r="F1196" s="1" t="str">
        <f>IFERROR(IF(VLOOKUP(C1196,Resources!A:K,11,FALSE)=0,"",VLOOKUP(C1196,Resources!A:K,11,FALSE)),"")</f>
        <v/>
      </c>
    </row>
    <row r="1197" spans="1:6" x14ac:dyDescent="0.2">
      <c r="A1197" t="s">
        <v>1500</v>
      </c>
      <c r="B1197">
        <v>2017</v>
      </c>
      <c r="C1197" t="s">
        <v>483</v>
      </c>
      <c r="D1197" t="s">
        <v>1339</v>
      </c>
      <c r="E1197" t="str">
        <f>IF(VLOOKUP(C1174,Resources!A:B,2,FALSE)=0,"",VLOOKUP(C1174,Resources!A:B,2,FALSE))</f>
        <v/>
      </c>
      <c r="F1197" s="1" t="str">
        <f>IFERROR(IF(VLOOKUP(C1197,Resources!A:K,11,FALSE)=0,"",VLOOKUP(C1197,Resources!A:K,11,FALSE)),"")</f>
        <v/>
      </c>
    </row>
    <row r="1198" spans="1:6" x14ac:dyDescent="0.2">
      <c r="A1198" t="s">
        <v>1500</v>
      </c>
      <c r="B1198">
        <v>2017</v>
      </c>
      <c r="C1198" t="s">
        <v>1486</v>
      </c>
      <c r="D1198" t="s">
        <v>2764</v>
      </c>
      <c r="E1198" t="str">
        <f>IF(VLOOKUP(C1175,Resources!A:B,2,FALSE)=0,"",VLOOKUP(C1175,Resources!A:B,2,FALSE))</f>
        <v>http://www.sourcewatch.org/index.php/Tidewater</v>
      </c>
      <c r="F1198" s="1" t="str">
        <f>IFERROR(IF(VLOOKUP(C1198,Resources!A:K,11,FALSE)=0,"",VLOOKUP(C1198,Resources!A:K,11,FALSE)),"")</f>
        <v/>
      </c>
    </row>
    <row r="1199" spans="1:6" x14ac:dyDescent="0.2">
      <c r="A1199" t="s">
        <v>1500</v>
      </c>
      <c r="B1199">
        <v>2017</v>
      </c>
      <c r="C1199" t="s">
        <v>484</v>
      </c>
      <c r="D1199" t="s">
        <v>1340</v>
      </c>
      <c r="E1199" t="str">
        <f>IF(VLOOKUP(C1176,Resources!A:B,2,FALSE)=0,"",VLOOKUP(C1176,Resources!A:B,2,FALSE))</f>
        <v/>
      </c>
      <c r="F1199" s="1" t="str">
        <f>IFERROR(IF(VLOOKUP(C1199,Resources!A:K,11,FALSE)=0,"",VLOOKUP(C1199,Resources!A:K,11,FALSE)),"")</f>
        <v/>
      </c>
    </row>
    <row r="1200" spans="1:6" x14ac:dyDescent="0.2">
      <c r="A1200" t="s">
        <v>1500</v>
      </c>
      <c r="B1200">
        <v>2017</v>
      </c>
      <c r="C1200" t="s">
        <v>485</v>
      </c>
      <c r="D1200" t="s">
        <v>1341</v>
      </c>
      <c r="E1200" t="str">
        <f>IF(VLOOKUP(C1177,Resources!A:B,2,FALSE)=0,"",VLOOKUP(C1177,Resources!A:B,2,FALSE))</f>
        <v/>
      </c>
      <c r="F1200" s="1" t="str">
        <f>IFERROR(IF(VLOOKUP(C1200,Resources!A:K,11,FALSE)=0,"",VLOOKUP(C1200,Resources!A:K,11,FALSE)),"")</f>
        <v/>
      </c>
    </row>
    <row r="1201" spans="1:6" x14ac:dyDescent="0.2">
      <c r="A1201" t="s">
        <v>1500</v>
      </c>
      <c r="B1201">
        <v>2017</v>
      </c>
      <c r="C1201" t="s">
        <v>1487</v>
      </c>
      <c r="D1201" t="s">
        <v>2765</v>
      </c>
      <c r="E1201" t="str">
        <f>IF(VLOOKUP(C1178,Resources!A:B,2,FALSE)=0,"",VLOOKUP(C1178,Resources!A:B,2,FALSE))</f>
        <v/>
      </c>
      <c r="F1201" s="1" t="str">
        <f>IFERROR(IF(VLOOKUP(C1201,Resources!A:K,11,FALSE)=0,"",VLOOKUP(C1201,Resources!A:K,11,FALSE)),"")</f>
        <v/>
      </c>
    </row>
    <row r="1202" spans="1:6" x14ac:dyDescent="0.2">
      <c r="A1202" t="s">
        <v>1500</v>
      </c>
      <c r="B1202">
        <v>2017</v>
      </c>
      <c r="C1202" t="s">
        <v>487</v>
      </c>
      <c r="D1202" t="s">
        <v>1343</v>
      </c>
      <c r="E1202" t="str">
        <f>IF(VLOOKUP(C1179,Resources!A:B,2,FALSE)=0,"",VLOOKUP(C1179,Resources!A:B,2,FALSE))</f>
        <v/>
      </c>
      <c r="F1202" s="1" t="str">
        <f>IFERROR(IF(VLOOKUP(C1202,Resources!A:K,11,FALSE)=0,"",VLOOKUP(C1202,Resources!A:K,11,FALSE)),"")</f>
        <v/>
      </c>
    </row>
    <row r="1203" spans="1:6" x14ac:dyDescent="0.2">
      <c r="A1203" t="s">
        <v>1500</v>
      </c>
      <c r="B1203">
        <v>2017</v>
      </c>
      <c r="C1203" t="s">
        <v>488</v>
      </c>
      <c r="D1203" t="s">
        <v>1344</v>
      </c>
      <c r="E1203" t="str">
        <f>IF(VLOOKUP(C1180,Resources!A:B,2,FALSE)=0,"",VLOOKUP(C1180,Resources!A:B,2,FALSE))</f>
        <v>http://www.sourcewatch.org/index.php/TransCanada</v>
      </c>
      <c r="F1203" s="1" t="str">
        <f>IFERROR(IF(VLOOKUP(C1203,Resources!A:K,11,FALSE)=0,"",VLOOKUP(C1203,Resources!A:K,11,FALSE)),"")</f>
        <v/>
      </c>
    </row>
    <row r="1204" spans="1:6" x14ac:dyDescent="0.2">
      <c r="A1204" t="s">
        <v>1500</v>
      </c>
      <c r="B1204">
        <v>2017</v>
      </c>
      <c r="C1204" t="s">
        <v>1493</v>
      </c>
      <c r="D1204" t="s">
        <v>2766</v>
      </c>
      <c r="E1204" t="str">
        <f>IF(VLOOKUP(C1181,Resources!A:B,2,FALSE)=0,"",VLOOKUP(C1181,Resources!A:B,2,FALSE))</f>
        <v>http://www.sourcewatch.org/index.php/Transocean</v>
      </c>
      <c r="F1204" s="1" t="str">
        <f>IFERROR(IF(VLOOKUP(C1204,Resources!A:K,11,FALSE)=0,"",VLOOKUP(C1204,Resources!A:K,11,FALSE)),"")</f>
        <v/>
      </c>
    </row>
    <row r="1205" spans="1:6" x14ac:dyDescent="0.2">
      <c r="A1205" t="s">
        <v>1500</v>
      </c>
      <c r="B1205">
        <v>2017</v>
      </c>
      <c r="C1205" t="s">
        <v>496</v>
      </c>
      <c r="D1205" t="s">
        <v>1352</v>
      </c>
      <c r="E1205" t="str">
        <f>IF(VLOOKUP(C1182,Resources!A:B,2,FALSE)=0,"",VLOOKUP(C1182,Resources!A:B,2,FALSE))</f>
        <v/>
      </c>
      <c r="F1205" s="1" t="str">
        <f>IFERROR(IF(VLOOKUP(C1205,Resources!A:K,11,FALSE)=0,"",VLOOKUP(C1205,Resources!A:K,11,FALSE)),"")</f>
        <v/>
      </c>
    </row>
    <row r="1206" spans="1:6" x14ac:dyDescent="0.2">
      <c r="A1206" t="s">
        <v>1500</v>
      </c>
      <c r="B1206">
        <v>2017</v>
      </c>
      <c r="C1206" t="s">
        <v>491</v>
      </c>
      <c r="D1206" t="s">
        <v>1347</v>
      </c>
      <c r="E1206" t="str">
        <f>IF(VLOOKUP(C1183,Resources!A:B,2,FALSE)=0,"",VLOOKUP(C1183,Resources!A:B,2,FALSE))</f>
        <v/>
      </c>
      <c r="F1206" s="1" t="str">
        <f>IFERROR(IF(VLOOKUP(C1206,Resources!A:K,11,FALSE)=0,"",VLOOKUP(C1206,Resources!A:K,11,FALSE)),"")</f>
        <v/>
      </c>
    </row>
    <row r="1207" spans="1:6" x14ac:dyDescent="0.2">
      <c r="A1207" t="s">
        <v>1500</v>
      </c>
      <c r="B1207">
        <v>2017</v>
      </c>
      <c r="C1207" t="s">
        <v>1488</v>
      </c>
      <c r="D1207" t="s">
        <v>2767</v>
      </c>
      <c r="E1207" t="str">
        <f>IF(VLOOKUP(C1184,Resources!A:B,2,FALSE)=0,"",VLOOKUP(C1184,Resources!A:B,2,FALSE))</f>
        <v/>
      </c>
      <c r="F1207" s="1" t="str">
        <f>IFERROR(IF(VLOOKUP(C1207,Resources!A:K,11,FALSE)=0,"",VLOOKUP(C1207,Resources!A:K,11,FALSE)),"")</f>
        <v/>
      </c>
    </row>
    <row r="1208" spans="1:6" x14ac:dyDescent="0.2">
      <c r="A1208" t="s">
        <v>1500</v>
      </c>
      <c r="B1208">
        <v>2017</v>
      </c>
      <c r="C1208" t="s">
        <v>493</v>
      </c>
      <c r="D1208" t="s">
        <v>1349</v>
      </c>
      <c r="E1208" t="str">
        <f>IF(VLOOKUP(C1185,Resources!A:B,2,FALSE)=0,"",VLOOKUP(C1185,Resources!A:B,2,FALSE))</f>
        <v/>
      </c>
      <c r="F1208" s="1" t="str">
        <f>IFERROR(IF(VLOOKUP(C1208,Resources!A:K,11,FALSE)=0,"",VLOOKUP(C1208,Resources!A:K,11,FALSE)),"")</f>
        <v/>
      </c>
    </row>
    <row r="1209" spans="1:6" x14ac:dyDescent="0.2">
      <c r="A1209" t="s">
        <v>1500</v>
      </c>
      <c r="B1209">
        <v>2017</v>
      </c>
      <c r="C1209" t="s">
        <v>494</v>
      </c>
      <c r="D1209" t="s">
        <v>1350</v>
      </c>
      <c r="E1209" t="str">
        <f>IF(VLOOKUP(C1186,Resources!A:B,2,FALSE)=0,"",VLOOKUP(C1186,Resources!A:B,2,FALSE))</f>
        <v/>
      </c>
      <c r="F1209" s="1" t="str">
        <f>IFERROR(IF(VLOOKUP(C1209,Resources!A:K,11,FALSE)=0,"",VLOOKUP(C1209,Resources!A:K,11,FALSE)),"")</f>
        <v/>
      </c>
    </row>
    <row r="1210" spans="1:6" x14ac:dyDescent="0.2">
      <c r="A1210" t="s">
        <v>1500</v>
      </c>
      <c r="B1210">
        <v>2017</v>
      </c>
      <c r="C1210" t="s">
        <v>1489</v>
      </c>
      <c r="D1210" t="s">
        <v>2768</v>
      </c>
      <c r="E1210" t="str">
        <f>IF(VLOOKUP(C1187,Resources!A:B,2,FALSE)=0,"",VLOOKUP(C1187,Resources!A:B,2,FALSE))</f>
        <v/>
      </c>
      <c r="F1210" s="1" t="str">
        <f>IFERROR(IF(VLOOKUP(C1210,Resources!A:K,11,FALSE)=0,"",VLOOKUP(C1210,Resources!A:K,11,FALSE)),"")</f>
        <v/>
      </c>
    </row>
    <row r="1211" spans="1:6" x14ac:dyDescent="0.2">
      <c r="A1211" t="s">
        <v>1500</v>
      </c>
      <c r="B1211">
        <v>2017</v>
      </c>
      <c r="C1211" t="s">
        <v>495</v>
      </c>
      <c r="D1211" t="s">
        <v>1351</v>
      </c>
      <c r="E1211" t="str">
        <f>IF(VLOOKUP(C1188,Resources!A:B,2,FALSE)=0,"",VLOOKUP(C1188,Resources!A:B,2,FALSE))</f>
        <v/>
      </c>
      <c r="F1211" s="1" t="str">
        <f>IFERROR(IF(VLOOKUP(C1211,Resources!A:K,11,FALSE)=0,"",VLOOKUP(C1211,Resources!A:K,11,FALSE)),"")</f>
        <v/>
      </c>
    </row>
    <row r="1212" spans="1:6" x14ac:dyDescent="0.2">
      <c r="A1212" t="s">
        <v>1500</v>
      </c>
      <c r="B1212">
        <v>2017</v>
      </c>
      <c r="C1212" t="s">
        <v>497</v>
      </c>
      <c r="D1212" t="s">
        <v>1353</v>
      </c>
      <c r="E1212" t="str">
        <f>IF(VLOOKUP(C1189,Resources!A:B,2,FALSE)=0,"",VLOOKUP(C1189,Resources!A:B,2,FALSE))</f>
        <v/>
      </c>
      <c r="F1212" s="1" t="str">
        <f>IFERROR(IF(VLOOKUP(C1212,Resources!A:K,11,FALSE)=0,"",VLOOKUP(C1212,Resources!A:K,11,FALSE)),"")</f>
        <v/>
      </c>
    </row>
    <row r="1213" spans="1:6" x14ac:dyDescent="0.2">
      <c r="A1213" t="s">
        <v>1500</v>
      </c>
      <c r="B1213">
        <v>2017</v>
      </c>
      <c r="C1213" t="s">
        <v>1490</v>
      </c>
      <c r="D1213" t="s">
        <v>2769</v>
      </c>
      <c r="E1213" t="str">
        <f>IF(VLOOKUP(C1190,Resources!A:B,2,FALSE)=0,"",VLOOKUP(C1190,Resources!A:B,2,FALSE))</f>
        <v/>
      </c>
      <c r="F1213" s="1" t="str">
        <f>IFERROR(IF(VLOOKUP(C1213,Resources!A:K,11,FALSE)=0,"",VLOOKUP(C1213,Resources!A:K,11,FALSE)),"")</f>
        <v/>
      </c>
    </row>
    <row r="1214" spans="1:6" x14ac:dyDescent="0.2">
      <c r="A1214" t="s">
        <v>1500</v>
      </c>
      <c r="B1214">
        <v>2017</v>
      </c>
      <c r="C1214" t="s">
        <v>1491</v>
      </c>
      <c r="D1214" t="s">
        <v>2770</v>
      </c>
      <c r="E1214" t="str">
        <f>IF(VLOOKUP(C1191,Resources!A:B,2,FALSE)=0,"",VLOOKUP(C1191,Resources!A:B,2,FALSE))</f>
        <v/>
      </c>
      <c r="F1214" s="1" t="str">
        <f>IFERROR(IF(VLOOKUP(C1214,Resources!A:K,11,FALSE)=0,"",VLOOKUP(C1214,Resources!A:K,11,FALSE)),"")</f>
        <v/>
      </c>
    </row>
    <row r="1215" spans="1:6" x14ac:dyDescent="0.2">
      <c r="A1215" t="s">
        <v>1500</v>
      </c>
      <c r="B1215">
        <v>2017</v>
      </c>
      <c r="C1215" t="s">
        <v>1492</v>
      </c>
      <c r="D1215" t="s">
        <v>2771</v>
      </c>
      <c r="E1215" t="str">
        <f>IF(VLOOKUP(C1192,Resources!A:B,2,FALSE)=0,"",VLOOKUP(C1192,Resources!A:B,2,FALSE))</f>
        <v/>
      </c>
      <c r="F1215" s="1" t="str">
        <f>IFERROR(IF(VLOOKUP(C1215,Resources!A:K,11,FALSE)=0,"",VLOOKUP(C1215,Resources!A:K,11,FALSE)),"")</f>
        <v/>
      </c>
    </row>
    <row r="1216" spans="1:6" x14ac:dyDescent="0.2">
      <c r="A1216" t="s">
        <v>1500</v>
      </c>
      <c r="B1216">
        <v>2017</v>
      </c>
      <c r="C1216" t="s">
        <v>498</v>
      </c>
      <c r="D1216" t="s">
        <v>1354</v>
      </c>
      <c r="E1216" t="str">
        <f>IF(VLOOKUP(C1193,Resources!A:B,2,FALSE)=0,"",VLOOKUP(C1193,Resources!A:B,2,FALSE))</f>
        <v/>
      </c>
      <c r="F1216" s="1" t="str">
        <f>IFERROR(IF(VLOOKUP(C1216,Resources!A:K,11,FALSE)=0,"",VLOOKUP(C1216,Resources!A:K,11,FALSE)),"")</f>
        <v/>
      </c>
    </row>
    <row r="1217" spans="1:6" x14ac:dyDescent="0.2">
      <c r="A1217" t="s">
        <v>1500</v>
      </c>
      <c r="B1217">
        <v>2017</v>
      </c>
      <c r="C1217" t="s">
        <v>499</v>
      </c>
      <c r="D1217" t="s">
        <v>1355</v>
      </c>
      <c r="E1217" t="str">
        <f>IF(VLOOKUP(C1194,Resources!A:B,2,FALSE)=0,"",VLOOKUP(C1194,Resources!A:B,2,FALSE))</f>
        <v/>
      </c>
      <c r="F1217" s="1" t="str">
        <f>IFERROR(IF(VLOOKUP(C1217,Resources!A:K,11,FALSE)=0,"",VLOOKUP(C1217,Resources!A:K,11,FALSE)),"")</f>
        <v/>
      </c>
    </row>
    <row r="1218" spans="1:6" x14ac:dyDescent="0.2">
      <c r="A1218" t="s">
        <v>1500</v>
      </c>
      <c r="B1218">
        <v>2017</v>
      </c>
      <c r="C1218" t="s">
        <v>739</v>
      </c>
      <c r="D1218" t="s">
        <v>1356</v>
      </c>
      <c r="E1218" t="str">
        <f>IF(VLOOKUP(C1195,Resources!A:B,2,FALSE)=0,"",VLOOKUP(C1195,Resources!A:B,2,FALSE))</f>
        <v/>
      </c>
      <c r="F1218" s="1" t="str">
        <f>IFERROR(IF(VLOOKUP(C1218,Resources!A:K,11,FALSE)=0,"",VLOOKUP(C1218,Resources!A:K,11,FALSE)),"")</f>
        <v/>
      </c>
    </row>
    <row r="1219" spans="1:6" x14ac:dyDescent="0.2">
      <c r="A1219" t="s">
        <v>1500</v>
      </c>
      <c r="B1219">
        <v>2017</v>
      </c>
      <c r="C1219" t="s">
        <v>500</v>
      </c>
      <c r="D1219" t="s">
        <v>1357</v>
      </c>
      <c r="E1219" t="str">
        <f>IF(VLOOKUP(C1196,Resources!A:B,2,FALSE)=0,"",VLOOKUP(C1196,Resources!A:B,2,FALSE))</f>
        <v/>
      </c>
      <c r="F1219" s="1" t="str">
        <f>IFERROR(IF(VLOOKUP(C1219,Resources!A:K,11,FALSE)=0,"",VLOOKUP(C1219,Resources!A:K,11,FALSE)),"")</f>
        <v/>
      </c>
    </row>
    <row r="1220" spans="1:6" x14ac:dyDescent="0.2">
      <c r="A1220" t="s">
        <v>1500</v>
      </c>
      <c r="B1220">
        <v>2017</v>
      </c>
      <c r="C1220" t="s">
        <v>501</v>
      </c>
      <c r="D1220" t="s">
        <v>1358</v>
      </c>
      <c r="E1220" t="str">
        <f>IF(VLOOKUP(C1197,Resources!A:B,2,FALSE)=0,"",VLOOKUP(C1197,Resources!A:B,2,FALSE))</f>
        <v/>
      </c>
      <c r="F1220" s="1" t="str">
        <f>IFERROR(IF(VLOOKUP(C1220,Resources!A:K,11,FALSE)=0,"",VLOOKUP(C1220,Resources!A:K,11,FALSE)),"")</f>
        <v/>
      </c>
    </row>
    <row r="1221" spans="1:6" x14ac:dyDescent="0.2">
      <c r="A1221" t="s">
        <v>1500</v>
      </c>
      <c r="B1221">
        <v>2017</v>
      </c>
      <c r="C1221" t="s">
        <v>502</v>
      </c>
      <c r="D1221" t="s">
        <v>1359</v>
      </c>
      <c r="E1221" t="str">
        <f>IF(VLOOKUP(C1198,Resources!A:B,2,FALSE)=0,"",VLOOKUP(C1198,Resources!A:B,2,FALSE))</f>
        <v/>
      </c>
      <c r="F1221" s="1" t="str">
        <f>IFERROR(IF(VLOOKUP(C1221,Resources!A:K,11,FALSE)=0,"",VLOOKUP(C1221,Resources!A:K,11,FALSE)),"")</f>
        <v/>
      </c>
    </row>
    <row r="1222" spans="1:6" x14ac:dyDescent="0.2">
      <c r="A1222" t="s">
        <v>1500</v>
      </c>
      <c r="B1222">
        <v>2017</v>
      </c>
      <c r="C1222" t="s">
        <v>503</v>
      </c>
      <c r="D1222" t="s">
        <v>1360</v>
      </c>
      <c r="E1222" t="str">
        <f>IF(VLOOKUP(C1199,Resources!A:B,2,FALSE)=0,"",VLOOKUP(C1199,Resources!A:B,2,FALSE))</f>
        <v/>
      </c>
      <c r="F1222" s="1" t="str">
        <f>IFERROR(IF(VLOOKUP(C1222,Resources!A:K,11,FALSE)=0,"",VLOOKUP(C1222,Resources!A:K,11,FALSE)),"")</f>
        <v/>
      </c>
    </row>
    <row r="1223" spans="1:6" x14ac:dyDescent="0.2">
      <c r="A1223" t="s">
        <v>1500</v>
      </c>
      <c r="B1223">
        <v>2017</v>
      </c>
      <c r="C1223" t="s">
        <v>504</v>
      </c>
      <c r="D1223" t="s">
        <v>1361</v>
      </c>
      <c r="E1223" t="str">
        <f>IF(VLOOKUP(C1200,Resources!A:B,2,FALSE)=0,"",VLOOKUP(C1200,Resources!A:B,2,FALSE))</f>
        <v/>
      </c>
      <c r="F1223" s="1" t="str">
        <f>IFERROR(IF(VLOOKUP(C1223,Resources!A:K,11,FALSE)=0,"",VLOOKUP(C1223,Resources!A:K,11,FALSE)),"")</f>
        <v/>
      </c>
    </row>
    <row r="1224" spans="1:6" x14ac:dyDescent="0.2">
      <c r="A1224" t="s">
        <v>1500</v>
      </c>
      <c r="B1224">
        <v>2017</v>
      </c>
      <c r="C1224" t="s">
        <v>520</v>
      </c>
      <c r="D1224" t="s">
        <v>1378</v>
      </c>
      <c r="E1224" t="str">
        <f>IF(VLOOKUP(C1201,Resources!A:B,2,FALSE)=0,"",VLOOKUP(C1201,Resources!A:B,2,FALSE))</f>
        <v/>
      </c>
      <c r="F1224" s="1" t="str">
        <f>IFERROR(IF(VLOOKUP(C1224,Resources!A:K,11,FALSE)=0,"",VLOOKUP(C1224,Resources!A:K,11,FALSE)),"")</f>
        <v/>
      </c>
    </row>
    <row r="1225" spans="1:6" x14ac:dyDescent="0.2">
      <c r="A1225" t="s">
        <v>1500</v>
      </c>
      <c r="B1225">
        <v>2017</v>
      </c>
      <c r="C1225" t="s">
        <v>505</v>
      </c>
      <c r="D1225" t="s">
        <v>1362</v>
      </c>
      <c r="E1225" t="str">
        <f>IF(VLOOKUP(C1202,Resources!A:B,2,FALSE)=0,"",VLOOKUP(C1202,Resources!A:B,2,FALSE))</f>
        <v/>
      </c>
      <c r="F1225" s="1" t="str">
        <f>IFERROR(IF(VLOOKUP(C1225,Resources!A:K,11,FALSE)=0,"",VLOOKUP(C1225,Resources!A:K,11,FALSE)),"")</f>
        <v/>
      </c>
    </row>
    <row r="1226" spans="1:6" x14ac:dyDescent="0.2">
      <c r="A1226" t="s">
        <v>1500</v>
      </c>
      <c r="B1226">
        <v>2017</v>
      </c>
      <c r="C1226" t="s">
        <v>1494</v>
      </c>
      <c r="D1226" t="s">
        <v>2301</v>
      </c>
      <c r="E1226" t="str">
        <f>IF(VLOOKUP(C1203,Resources!A:B,2,FALSE)=0,"",VLOOKUP(C1203,Resources!A:B,2,FALSE))</f>
        <v/>
      </c>
      <c r="F1226" s="1" t="str">
        <f>IFERROR(IF(VLOOKUP(C1226,Resources!A:K,11,FALSE)=0,"",VLOOKUP(C1226,Resources!A:K,11,FALSE)),"")</f>
        <v/>
      </c>
    </row>
    <row r="1227" spans="1:6" x14ac:dyDescent="0.2">
      <c r="A1227" t="s">
        <v>1500</v>
      </c>
      <c r="B1227">
        <v>2017</v>
      </c>
      <c r="C1227" t="s">
        <v>506</v>
      </c>
      <c r="D1227" t="s">
        <v>1363</v>
      </c>
      <c r="E1227" t="str">
        <f>IF(VLOOKUP(C1204,Resources!A:B,2,FALSE)=0,"",VLOOKUP(C1204,Resources!A:B,2,FALSE))</f>
        <v/>
      </c>
      <c r="F1227" s="1" t="str">
        <f>IFERROR(IF(VLOOKUP(C1227,Resources!A:K,11,FALSE)=0,"",VLOOKUP(C1227,Resources!A:K,11,FALSE)),"")</f>
        <v/>
      </c>
    </row>
    <row r="1228" spans="1:6" x14ac:dyDescent="0.2">
      <c r="A1228" t="s">
        <v>1500</v>
      </c>
      <c r="B1228">
        <v>2017</v>
      </c>
      <c r="C1228" t="s">
        <v>508</v>
      </c>
      <c r="D1228" t="s">
        <v>1365</v>
      </c>
      <c r="E1228" t="str">
        <f>IF(VLOOKUP(C1205,Resources!A:B,2,FALSE)=0,"",VLOOKUP(C1205,Resources!A:B,2,FALSE))</f>
        <v/>
      </c>
      <c r="F1228" s="1" t="str">
        <f>IFERROR(IF(VLOOKUP(C1228,Resources!A:K,11,FALSE)=0,"",VLOOKUP(C1228,Resources!A:K,11,FALSE)),"")</f>
        <v/>
      </c>
    </row>
    <row r="1229" spans="1:6" x14ac:dyDescent="0.2">
      <c r="A1229" t="s">
        <v>1500</v>
      </c>
      <c r="B1229">
        <v>2017</v>
      </c>
      <c r="C1229" t="s">
        <v>1495</v>
      </c>
      <c r="D1229" t="s">
        <v>2772</v>
      </c>
      <c r="E1229" t="str">
        <f>IF(VLOOKUP(C1206,Resources!A:B,2,FALSE)=0,"",VLOOKUP(C1206,Resources!A:B,2,FALSE))</f>
        <v/>
      </c>
      <c r="F1229" s="1" t="str">
        <f>IFERROR(IF(VLOOKUP(C1229,Resources!A:K,11,FALSE)=0,"",VLOOKUP(C1229,Resources!A:K,11,FALSE)),"")</f>
        <v/>
      </c>
    </row>
    <row r="1230" spans="1:6" x14ac:dyDescent="0.2">
      <c r="A1230" t="s">
        <v>1500</v>
      </c>
      <c r="B1230">
        <v>2017</v>
      </c>
      <c r="C1230" t="s">
        <v>509</v>
      </c>
      <c r="D1230" t="s">
        <v>1366</v>
      </c>
      <c r="E1230" t="str">
        <f>IF(VLOOKUP(C1207,Resources!A:B,2,FALSE)=0,"",VLOOKUP(C1207,Resources!A:B,2,FALSE))</f>
        <v/>
      </c>
      <c r="F1230" s="1" t="str">
        <f>IFERROR(IF(VLOOKUP(C1230,Resources!A:K,11,FALSE)=0,"",VLOOKUP(C1230,Resources!A:K,11,FALSE)),"")</f>
        <v/>
      </c>
    </row>
    <row r="1231" spans="1:6" x14ac:dyDescent="0.2">
      <c r="A1231" t="s">
        <v>1500</v>
      </c>
      <c r="B1231">
        <v>2017</v>
      </c>
      <c r="C1231" t="s">
        <v>510</v>
      </c>
      <c r="D1231" t="s">
        <v>1367</v>
      </c>
      <c r="E1231" t="str">
        <f>IF(VLOOKUP(C1208,Resources!A:B,2,FALSE)=0,"",VLOOKUP(C1208,Resources!A:B,2,FALSE))</f>
        <v/>
      </c>
      <c r="F1231" s="1" t="str">
        <f>IFERROR(IF(VLOOKUP(C1231,Resources!A:K,11,FALSE)=0,"",VLOOKUP(C1231,Resources!A:K,11,FALSE)),"")</f>
        <v/>
      </c>
    </row>
    <row r="1232" spans="1:6" x14ac:dyDescent="0.2">
      <c r="A1232" t="s">
        <v>1500</v>
      </c>
      <c r="B1232">
        <v>2017</v>
      </c>
      <c r="C1232" t="s">
        <v>511</v>
      </c>
      <c r="D1232" t="s">
        <v>1368</v>
      </c>
      <c r="E1232" t="str">
        <f>IF(VLOOKUP(C1209,Resources!A:B,2,FALSE)=0,"",VLOOKUP(C1209,Resources!A:B,2,FALSE))</f>
        <v/>
      </c>
      <c r="F1232" s="1" t="str">
        <f>IFERROR(IF(VLOOKUP(C1232,Resources!A:K,11,FALSE)=0,"",VLOOKUP(C1232,Resources!A:K,11,FALSE)),"")</f>
        <v/>
      </c>
    </row>
    <row r="1233" spans="1:6" x14ac:dyDescent="0.2">
      <c r="A1233" t="s">
        <v>1500</v>
      </c>
      <c r="B1233">
        <v>2017</v>
      </c>
      <c r="C1233" t="s">
        <v>513</v>
      </c>
      <c r="D1233" t="s">
        <v>2773</v>
      </c>
      <c r="E1233" t="str">
        <f>IF(VLOOKUP(C1210,Resources!A:B,2,FALSE)=0,"",VLOOKUP(C1210,Resources!A:B,2,FALSE))</f>
        <v/>
      </c>
      <c r="F1233" s="1" t="str">
        <f>IFERROR(IF(VLOOKUP(C1233,Resources!A:K,11,FALSE)=0,"",VLOOKUP(C1233,Resources!A:K,11,FALSE)),"")</f>
        <v/>
      </c>
    </row>
    <row r="1234" spans="1:6" x14ac:dyDescent="0.2">
      <c r="A1234" t="s">
        <v>1500</v>
      </c>
      <c r="B1234">
        <v>2017</v>
      </c>
      <c r="C1234" t="s">
        <v>515</v>
      </c>
      <c r="D1234" t="s">
        <v>1372</v>
      </c>
      <c r="E1234" t="str">
        <f>IF(VLOOKUP(C1211,Resources!A:B,2,FALSE)=0,"",VLOOKUP(C1211,Resources!A:B,2,FALSE))</f>
        <v/>
      </c>
      <c r="F1234" s="1" t="str">
        <f>IFERROR(IF(VLOOKUP(C1234,Resources!A:K,11,FALSE)=0,"",VLOOKUP(C1234,Resources!A:K,11,FALSE)),"")</f>
        <v/>
      </c>
    </row>
    <row r="1235" spans="1:6" x14ac:dyDescent="0.2">
      <c r="A1235" t="s">
        <v>1500</v>
      </c>
      <c r="B1235">
        <v>2017</v>
      </c>
      <c r="C1235" t="s">
        <v>1496</v>
      </c>
      <c r="D1235" t="s">
        <v>2774</v>
      </c>
      <c r="E1235" t="str">
        <f>IF(VLOOKUP(C1212,Resources!A:B,2,FALSE)=0,"",VLOOKUP(C1212,Resources!A:B,2,FALSE))</f>
        <v/>
      </c>
      <c r="F1235" s="1" t="str">
        <f>IFERROR(IF(VLOOKUP(C1235,Resources!A:K,11,FALSE)=0,"",VLOOKUP(C1235,Resources!A:K,11,FALSE)),"")</f>
        <v/>
      </c>
    </row>
    <row r="1236" spans="1:6" x14ac:dyDescent="0.2">
      <c r="A1236" t="s">
        <v>1500</v>
      </c>
      <c r="B1236">
        <v>2017</v>
      </c>
      <c r="C1236" t="s">
        <v>1497</v>
      </c>
      <c r="D1236" t="s">
        <v>2775</v>
      </c>
      <c r="E1236" t="str">
        <f>IF(VLOOKUP(C1213,Resources!A:B,2,FALSE)=0,"",VLOOKUP(C1213,Resources!A:B,2,FALSE))</f>
        <v/>
      </c>
      <c r="F1236" s="1" t="str">
        <f>IFERROR(IF(VLOOKUP(C1236,Resources!A:K,11,FALSE)=0,"",VLOOKUP(C1236,Resources!A:K,11,FALSE)),"")</f>
        <v/>
      </c>
    </row>
    <row r="1237" spans="1:6" x14ac:dyDescent="0.2">
      <c r="A1237" t="s">
        <v>1500</v>
      </c>
      <c r="B1237">
        <v>2017</v>
      </c>
      <c r="C1237" t="s">
        <v>740</v>
      </c>
      <c r="D1237" t="s">
        <v>1373</v>
      </c>
      <c r="E1237" t="str">
        <f>IF(VLOOKUP(C1214,Resources!A:B,2,FALSE)=0,"",VLOOKUP(C1214,Resources!A:B,2,FALSE))</f>
        <v/>
      </c>
      <c r="F1237" s="1" t="str">
        <f>IFERROR(IF(VLOOKUP(C1237,Resources!A:K,11,FALSE)=0,"",VLOOKUP(C1237,Resources!A:K,11,FALSE)),"")</f>
        <v/>
      </c>
    </row>
    <row r="1238" spans="1:6" x14ac:dyDescent="0.2">
      <c r="A1238" t="s">
        <v>1500</v>
      </c>
      <c r="B1238">
        <v>2017</v>
      </c>
      <c r="C1238" t="s">
        <v>516</v>
      </c>
      <c r="D1238" t="s">
        <v>1374</v>
      </c>
      <c r="E1238" t="str">
        <f>IF(VLOOKUP(C1215,Resources!A:B,2,FALSE)=0,"",VLOOKUP(C1215,Resources!A:B,2,FALSE))</f>
        <v/>
      </c>
      <c r="F1238" s="1" t="str">
        <f>IFERROR(IF(VLOOKUP(C1238,Resources!A:K,11,FALSE)=0,"",VLOOKUP(C1238,Resources!A:K,11,FALSE)),"")</f>
        <v/>
      </c>
    </row>
    <row r="1239" spans="1:6" x14ac:dyDescent="0.2">
      <c r="A1239" t="s">
        <v>1500</v>
      </c>
      <c r="B1239">
        <v>2017</v>
      </c>
      <c r="C1239" t="s">
        <v>517</v>
      </c>
      <c r="D1239" t="s">
        <v>1375</v>
      </c>
      <c r="E1239" t="str">
        <f>IF(VLOOKUP(C1216,Resources!A:B,2,FALSE)=0,"",VLOOKUP(C1216,Resources!A:B,2,FALSE))</f>
        <v/>
      </c>
      <c r="F1239" s="1" t="str">
        <f>IFERROR(IF(VLOOKUP(C1239,Resources!A:K,11,FALSE)=0,"",VLOOKUP(C1239,Resources!A:K,11,FALSE)),"")</f>
        <v/>
      </c>
    </row>
    <row r="1240" spans="1:6" x14ac:dyDescent="0.2">
      <c r="A1240" t="s">
        <v>1500</v>
      </c>
      <c r="B1240">
        <v>2017</v>
      </c>
      <c r="C1240" t="s">
        <v>519</v>
      </c>
      <c r="D1240" t="s">
        <v>1377</v>
      </c>
      <c r="E1240" t="str">
        <f>IF(VLOOKUP(C1217,Resources!A:B,2,FALSE)=0,"",VLOOKUP(C1217,Resources!A:B,2,FALSE))</f>
        <v/>
      </c>
      <c r="F1240" s="1" t="str">
        <f>IFERROR(IF(VLOOKUP(C1240,Resources!A:K,11,FALSE)=0,"",VLOOKUP(C1240,Resources!A:K,11,FALSE)),"")</f>
        <v/>
      </c>
    </row>
    <row r="1241" spans="1:6" x14ac:dyDescent="0.2">
      <c r="A1241" t="s">
        <v>1500</v>
      </c>
      <c r="B1241">
        <v>2017</v>
      </c>
      <c r="C1241" t="s">
        <v>518</v>
      </c>
      <c r="D1241" t="s">
        <v>1376</v>
      </c>
      <c r="E1241" t="str">
        <f>IF(VLOOKUP(C1218,Resources!A:B,2,FALSE)=0,"",VLOOKUP(C1218,Resources!A:B,2,FALSE))</f>
        <v/>
      </c>
      <c r="F1241" s="1" t="str">
        <f>IFERROR(IF(VLOOKUP(C1241,Resources!A:K,11,FALSE)=0,"",VLOOKUP(C1241,Resources!A:K,11,FALSE)),"")</f>
        <v/>
      </c>
    </row>
    <row r="1242" spans="1:6" x14ac:dyDescent="0.2">
      <c r="A1242" t="s">
        <v>1500</v>
      </c>
      <c r="B1242">
        <v>2017</v>
      </c>
      <c r="C1242" t="s">
        <v>521</v>
      </c>
      <c r="D1242" t="s">
        <v>1379</v>
      </c>
      <c r="E1242" t="str">
        <f>IF(VLOOKUP(C1219,Resources!A:B,2,FALSE)=0,"",VLOOKUP(C1219,Resources!A:B,2,FALSE))</f>
        <v/>
      </c>
      <c r="F1242" s="1" t="str">
        <f>IFERROR(IF(VLOOKUP(C1242,Resources!A:K,11,FALSE)=0,"",VLOOKUP(C1242,Resources!A:K,11,FALSE)),"")</f>
        <v/>
      </c>
    </row>
    <row r="1243" spans="1:6" x14ac:dyDescent="0.2">
      <c r="A1243" t="s">
        <v>1500</v>
      </c>
      <c r="B1243">
        <v>2017</v>
      </c>
      <c r="C1243" t="s">
        <v>1498</v>
      </c>
      <c r="D1243" t="s">
        <v>1381</v>
      </c>
      <c r="E1243" t="str">
        <f>IF(VLOOKUP(C1220,Resources!A:B,2,FALSE)=0,"",VLOOKUP(C1220,Resources!A:B,2,FALSE))</f>
        <v/>
      </c>
      <c r="F1243" s="1" t="str">
        <f>IFERROR(IF(VLOOKUP(C1243,Resources!A:K,11,FALSE)=0,"",VLOOKUP(C1243,Resources!A:K,11,FALSE)),"")</f>
        <v/>
      </c>
    </row>
    <row r="1244" spans="1:6" x14ac:dyDescent="0.2">
      <c r="A1244" t="s">
        <v>1500</v>
      </c>
      <c r="B1244">
        <v>2017</v>
      </c>
      <c r="C1244" t="s">
        <v>524</v>
      </c>
      <c r="D1244" t="s">
        <v>1382</v>
      </c>
      <c r="E1244" t="str">
        <f>IF(VLOOKUP(C1221,Resources!A:B,2,FALSE)=0,"",VLOOKUP(C1221,Resources!A:B,2,FALSE))</f>
        <v/>
      </c>
      <c r="F1244" s="1" t="str">
        <f>IFERROR(IF(VLOOKUP(C1244,Resources!A:K,11,FALSE)=0,"",VLOOKUP(C1244,Resources!A:K,11,FALSE)),"")</f>
        <v/>
      </c>
    </row>
    <row r="1245" spans="1:6" x14ac:dyDescent="0.2">
      <c r="A1245" t="s">
        <v>1500</v>
      </c>
      <c r="B1245">
        <v>2017</v>
      </c>
      <c r="C1245" t="s">
        <v>525</v>
      </c>
      <c r="D1245" t="s">
        <v>1383</v>
      </c>
      <c r="E1245" t="str">
        <f>IF(VLOOKUP(C1222,Resources!A:B,2,FALSE)=0,"",VLOOKUP(C1222,Resources!A:B,2,FALSE))</f>
        <v/>
      </c>
      <c r="F1245" s="1" t="str">
        <f>IFERROR(IF(VLOOKUP(C1245,Resources!A:K,11,FALSE)=0,"",VLOOKUP(C1245,Resources!A:K,11,FALSE)),"")</f>
        <v/>
      </c>
    </row>
    <row r="1246" spans="1:6" x14ac:dyDescent="0.2">
      <c r="A1246" t="s">
        <v>1500</v>
      </c>
      <c r="B1246">
        <v>2017</v>
      </c>
      <c r="C1246" t="s">
        <v>526</v>
      </c>
      <c r="D1246" t="s">
        <v>1384</v>
      </c>
      <c r="E1246" t="str">
        <f>IF(VLOOKUP(C1223,Resources!A:B,2,FALSE)=0,"",VLOOKUP(C1223,Resources!A:B,2,FALSE))</f>
        <v/>
      </c>
      <c r="F1246" s="1" t="str">
        <f>IFERROR(IF(VLOOKUP(C1246,Resources!A:K,11,FALSE)=0,"",VLOOKUP(C1246,Resources!A:K,11,FALSE)),"")</f>
        <v/>
      </c>
    </row>
    <row r="1247" spans="1:6" x14ac:dyDescent="0.2">
      <c r="A1247" t="s">
        <v>1500</v>
      </c>
      <c r="B1247">
        <v>2017</v>
      </c>
      <c r="C1247" t="s">
        <v>527</v>
      </c>
      <c r="D1247" t="s">
        <v>1385</v>
      </c>
      <c r="E1247" t="str">
        <f>IF(VLOOKUP(C1224,Resources!A:B,2,FALSE)=0,"",VLOOKUP(C1224,Resources!A:B,2,FALSE))</f>
        <v/>
      </c>
      <c r="F1247" s="1" t="str">
        <f>IFERROR(IF(VLOOKUP(C1247,Resources!A:K,11,FALSE)=0,"",VLOOKUP(C1247,Resources!A:K,11,FALSE)),"")</f>
        <v/>
      </c>
    </row>
    <row r="1248" spans="1:6" x14ac:dyDescent="0.2">
      <c r="A1248" t="s">
        <v>1500</v>
      </c>
      <c r="B1248">
        <v>2017</v>
      </c>
      <c r="C1248" t="s">
        <v>1499</v>
      </c>
      <c r="D1248" t="s">
        <v>2776</v>
      </c>
      <c r="E1248" t="str">
        <f>IF(VLOOKUP(C1225,Resources!A:B,2,FALSE)=0,"",VLOOKUP(C1225,Resources!A:B,2,FALSE))</f>
        <v/>
      </c>
      <c r="F1248" s="1" t="str">
        <f>IFERROR(IF(VLOOKUP(C1248,Resources!A:K,11,FALSE)=0,"",VLOOKUP(C1248,Resources!A:K,11,FALSE)),"")</f>
        <v/>
      </c>
    </row>
    <row r="1249" spans="1:6" x14ac:dyDescent="0.2">
      <c r="A1249" t="s">
        <v>1500</v>
      </c>
      <c r="B1249">
        <v>2017</v>
      </c>
      <c r="C1249" t="s">
        <v>529</v>
      </c>
      <c r="D1249" t="s">
        <v>1386</v>
      </c>
      <c r="E1249" t="str">
        <f>IF(VLOOKUP(C1226,Resources!A:B,2,FALSE)=0,"",VLOOKUP(C1226,Resources!A:B,2,FALSE))</f>
        <v/>
      </c>
      <c r="F1249" s="1" t="str">
        <f>IFERROR(IF(VLOOKUP(C1249,Resources!A:K,11,FALSE)=0,"",VLOOKUP(C1249,Resources!A:K,11,FALSE)),"")</f>
        <v/>
      </c>
    </row>
    <row r="1250" spans="1:6" x14ac:dyDescent="0.2">
      <c r="A1250" t="s">
        <v>627</v>
      </c>
      <c r="B1250">
        <v>2016</v>
      </c>
      <c r="C1250" t="s">
        <v>628</v>
      </c>
      <c r="D1250" t="s">
        <v>798</v>
      </c>
      <c r="E1250" t="str">
        <f>IF(VLOOKUP(C1227,Resources!A:B,2,FALSE)=0,"",VLOOKUP(C1227,Resources!A:B,2,FALSE))</f>
        <v/>
      </c>
      <c r="F1250" s="1" t="str">
        <f>IFERROR(IF(VLOOKUP(C1250,Resources!A:K,11,FALSE)=0,"",VLOOKUP(C1250,Resources!A:K,11,FALSE)),"")</f>
        <v/>
      </c>
    </row>
    <row r="1251" spans="1:6" x14ac:dyDescent="0.2">
      <c r="A1251" t="s">
        <v>627</v>
      </c>
      <c r="B1251">
        <v>2016</v>
      </c>
      <c r="C1251" t="s">
        <v>18</v>
      </c>
      <c r="D1251" t="s">
        <v>807</v>
      </c>
      <c r="E1251" t="str">
        <f>IF(VLOOKUP(C1228,Resources!A:B,2,FALSE)=0,"",VLOOKUP(C1228,Resources!A:B,2,FALSE))</f>
        <v/>
      </c>
      <c r="F1251" s="1" t="str">
        <f>IFERROR(IF(VLOOKUP(C1251,Resources!A:K,11,FALSE)=0,"",VLOOKUP(C1251,Resources!A:K,11,FALSE)),"")</f>
        <v/>
      </c>
    </row>
    <row r="1252" spans="1:6" x14ac:dyDescent="0.2">
      <c r="A1252" t="s">
        <v>627</v>
      </c>
      <c r="B1252">
        <v>2016</v>
      </c>
      <c r="C1252" t="s">
        <v>629</v>
      </c>
      <c r="D1252" t="s">
        <v>749</v>
      </c>
      <c r="E1252" t="str">
        <f>IF(VLOOKUP(C1229,Resources!A:B,2,FALSE)=0,"",VLOOKUP(C1229,Resources!A:B,2,FALSE))</f>
        <v/>
      </c>
      <c r="F1252" s="1" t="str">
        <f>IFERROR(IF(VLOOKUP(C1252,Resources!A:K,11,FALSE)=0,"",VLOOKUP(C1252,Resources!A:K,11,FALSE)),"")</f>
        <v/>
      </c>
    </row>
    <row r="1253" spans="1:6" x14ac:dyDescent="0.2">
      <c r="A1253" t="s">
        <v>627</v>
      </c>
      <c r="B1253">
        <v>2016</v>
      </c>
      <c r="C1253" t="s">
        <v>0</v>
      </c>
      <c r="D1253" t="s">
        <v>750</v>
      </c>
      <c r="E1253" t="str">
        <f>IF(VLOOKUP(C1230,Resources!A:B,2,FALSE)=0,"",VLOOKUP(C1230,Resources!A:B,2,FALSE))</f>
        <v/>
      </c>
      <c r="F1253" s="1" t="str">
        <f>IFERROR(IF(VLOOKUP(C1253,Resources!A:K,11,FALSE)=0,"",VLOOKUP(C1253,Resources!A:K,11,FALSE)),"")</f>
        <v/>
      </c>
    </row>
    <row r="1254" spans="1:6" x14ac:dyDescent="0.2">
      <c r="A1254" t="s">
        <v>627</v>
      </c>
      <c r="B1254">
        <v>2016</v>
      </c>
      <c r="C1254" t="s">
        <v>630</v>
      </c>
      <c r="D1254" t="s">
        <v>751</v>
      </c>
      <c r="E1254" t="str">
        <f>IF(VLOOKUP(C1231,Resources!A:B,2,FALSE)=0,"",VLOOKUP(C1231,Resources!A:B,2,FALSE))</f>
        <v/>
      </c>
      <c r="F1254" s="1" t="str">
        <f>IFERROR(IF(VLOOKUP(C1254,Resources!A:K,11,FALSE)=0,"",VLOOKUP(C1254,Resources!A:K,11,FALSE)),"")</f>
        <v/>
      </c>
    </row>
    <row r="1255" spans="1:6" x14ac:dyDescent="0.2">
      <c r="A1255" t="s">
        <v>627</v>
      </c>
      <c r="B1255">
        <v>2016</v>
      </c>
      <c r="C1255" t="s">
        <v>1</v>
      </c>
      <c r="D1255" t="s">
        <v>752</v>
      </c>
      <c r="E1255" t="str">
        <f>IF(VLOOKUP(C1232,Resources!A:B,2,FALSE)=0,"",VLOOKUP(C1232,Resources!A:B,2,FALSE))</f>
        <v/>
      </c>
      <c r="F1255" s="1" t="str">
        <f>IFERROR(IF(VLOOKUP(C1255,Resources!A:K,11,FALSE)=0,"",VLOOKUP(C1255,Resources!A:K,11,FALSE)),"")</f>
        <v/>
      </c>
    </row>
    <row r="1256" spans="1:6" x14ac:dyDescent="0.2">
      <c r="A1256" t="s">
        <v>627</v>
      </c>
      <c r="B1256">
        <v>2016</v>
      </c>
      <c r="C1256" t="s">
        <v>631</v>
      </c>
      <c r="D1256" t="s">
        <v>753</v>
      </c>
      <c r="E1256" t="str">
        <f>IF(VLOOKUP(C1233,Resources!A:B,2,FALSE)=0,"",VLOOKUP(C1233,Resources!A:B,2,FALSE))</f>
        <v/>
      </c>
      <c r="F1256" s="1" t="str">
        <f>IFERROR(IF(VLOOKUP(C1256,Resources!A:K,11,FALSE)=0,"",VLOOKUP(C1256,Resources!A:K,11,FALSE)),"")</f>
        <v/>
      </c>
    </row>
    <row r="1257" spans="1:6" x14ac:dyDescent="0.2">
      <c r="A1257" t="s">
        <v>627</v>
      </c>
      <c r="B1257">
        <v>2016</v>
      </c>
      <c r="C1257" t="s">
        <v>632</v>
      </c>
      <c r="D1257" t="s">
        <v>754</v>
      </c>
      <c r="E1257" t="str">
        <f>IF(VLOOKUP(C1234,Resources!A:B,2,FALSE)=0,"",VLOOKUP(C1234,Resources!A:B,2,FALSE))</f>
        <v/>
      </c>
      <c r="F1257" s="1" t="str">
        <f>IFERROR(IF(VLOOKUP(C1257,Resources!A:K,11,FALSE)=0,"",VLOOKUP(C1257,Resources!A:K,11,FALSE)),"")</f>
        <v/>
      </c>
    </row>
    <row r="1258" spans="1:6" x14ac:dyDescent="0.2">
      <c r="A1258" t="s">
        <v>627</v>
      </c>
      <c r="B1258">
        <v>2016</v>
      </c>
      <c r="C1258" t="s">
        <v>633</v>
      </c>
      <c r="D1258" t="s">
        <v>755</v>
      </c>
      <c r="E1258" t="str">
        <f>IF(VLOOKUP(C1235,Resources!A:B,2,FALSE)=0,"",VLOOKUP(C1235,Resources!A:B,2,FALSE))</f>
        <v/>
      </c>
      <c r="F1258" s="1" t="str">
        <f>IFERROR(IF(VLOOKUP(C1258,Resources!A:K,11,FALSE)=0,"",VLOOKUP(C1258,Resources!A:K,11,FALSE)),"")</f>
        <v/>
      </c>
    </row>
    <row r="1259" spans="1:6" x14ac:dyDescent="0.2">
      <c r="A1259" t="s">
        <v>627</v>
      </c>
      <c r="B1259">
        <v>2016</v>
      </c>
      <c r="C1259" t="s">
        <v>2</v>
      </c>
      <c r="D1259" t="s">
        <v>756</v>
      </c>
      <c r="E1259" t="str">
        <f>IF(VLOOKUP(C1236,Resources!A:B,2,FALSE)=0,"",VLOOKUP(C1236,Resources!A:B,2,FALSE))</f>
        <v/>
      </c>
      <c r="F1259" s="1" t="str">
        <f>IFERROR(IF(VLOOKUP(C1259,Resources!A:K,11,FALSE)=0,"",VLOOKUP(C1259,Resources!A:K,11,FALSE)),"")</f>
        <v/>
      </c>
    </row>
    <row r="1260" spans="1:6" x14ac:dyDescent="0.2">
      <c r="A1260" t="s">
        <v>627</v>
      </c>
      <c r="B1260">
        <v>2016</v>
      </c>
      <c r="C1260" t="s">
        <v>634</v>
      </c>
      <c r="D1260" t="s">
        <v>757</v>
      </c>
      <c r="E1260" t="str">
        <f>IF(VLOOKUP(C1237,Resources!A:B,2,FALSE)=0,"",VLOOKUP(C1237,Resources!A:B,2,FALSE))</f>
        <v/>
      </c>
      <c r="F1260" s="1" t="str">
        <f>IFERROR(IF(VLOOKUP(C1260,Resources!A:K,11,FALSE)=0,"",VLOOKUP(C1260,Resources!A:K,11,FALSE)),"")</f>
        <v/>
      </c>
    </row>
    <row r="1261" spans="1:6" x14ac:dyDescent="0.2">
      <c r="A1261" t="s">
        <v>627</v>
      </c>
      <c r="B1261">
        <v>2016</v>
      </c>
      <c r="C1261" t="s">
        <v>3</v>
      </c>
      <c r="D1261" t="s">
        <v>758</v>
      </c>
      <c r="E1261" t="str">
        <f>IF(VLOOKUP(C1238,Resources!A:B,2,FALSE)=0,"",VLOOKUP(C1238,Resources!A:B,2,FALSE))</f>
        <v/>
      </c>
      <c r="F1261" s="1" t="str">
        <f>IFERROR(IF(VLOOKUP(C1261,Resources!A:K,11,FALSE)=0,"",VLOOKUP(C1261,Resources!A:K,11,FALSE)),"")</f>
        <v/>
      </c>
    </row>
    <row r="1262" spans="1:6" x14ac:dyDescent="0.2">
      <c r="A1262" t="s">
        <v>627</v>
      </c>
      <c r="B1262">
        <v>2016</v>
      </c>
      <c r="C1262" t="s">
        <v>635</v>
      </c>
      <c r="D1262" t="s">
        <v>759</v>
      </c>
      <c r="E1262" t="str">
        <f>IF(VLOOKUP(C1239,Resources!A:B,2,FALSE)=0,"",VLOOKUP(C1239,Resources!A:B,2,FALSE))</f>
        <v/>
      </c>
      <c r="F1262" s="1" t="str">
        <f>IFERROR(IF(VLOOKUP(C1262,Resources!A:K,11,FALSE)=0,"",VLOOKUP(C1262,Resources!A:K,11,FALSE)),"")</f>
        <v/>
      </c>
    </row>
    <row r="1263" spans="1:6" x14ac:dyDescent="0.2">
      <c r="A1263" t="s">
        <v>627</v>
      </c>
      <c r="B1263">
        <v>2016</v>
      </c>
      <c r="C1263" t="s">
        <v>4</v>
      </c>
      <c r="D1263" t="s">
        <v>760</v>
      </c>
      <c r="E1263" t="str">
        <f>IF(VLOOKUP(C1240,Resources!A:B,2,FALSE)=0,"",VLOOKUP(C1240,Resources!A:B,2,FALSE))</f>
        <v/>
      </c>
      <c r="F1263" s="1" t="str">
        <f>IFERROR(IF(VLOOKUP(C1263,Resources!A:K,11,FALSE)=0,"",VLOOKUP(C1263,Resources!A:K,11,FALSE)),"")</f>
        <v/>
      </c>
    </row>
    <row r="1264" spans="1:6" x14ac:dyDescent="0.2">
      <c r="A1264" t="s">
        <v>627</v>
      </c>
      <c r="B1264">
        <v>2016</v>
      </c>
      <c r="C1264" t="s">
        <v>636</v>
      </c>
      <c r="D1264" t="s">
        <v>761</v>
      </c>
      <c r="E1264" t="str">
        <f>IF(VLOOKUP(C1241,Resources!A:B,2,FALSE)=0,"",VLOOKUP(C1241,Resources!A:B,2,FALSE))</f>
        <v/>
      </c>
      <c r="F1264" s="1" t="str">
        <f>IFERROR(IF(VLOOKUP(C1264,Resources!A:K,11,FALSE)=0,"",VLOOKUP(C1264,Resources!A:K,11,FALSE)),"")</f>
        <v/>
      </c>
    </row>
    <row r="1265" spans="1:6" x14ac:dyDescent="0.2">
      <c r="A1265" t="s">
        <v>627</v>
      </c>
      <c r="B1265">
        <v>2016</v>
      </c>
      <c r="C1265" t="s">
        <v>1390</v>
      </c>
      <c r="D1265" t="s">
        <v>762</v>
      </c>
      <c r="E1265" t="str">
        <f>IF(VLOOKUP(C1242,Resources!A:B,2,FALSE)=0,"",VLOOKUP(C1242,Resources!A:B,2,FALSE))</f>
        <v/>
      </c>
      <c r="F1265" s="1" t="str">
        <f>IFERROR(IF(VLOOKUP(C1265,Resources!A:K,11,FALSE)=0,"",VLOOKUP(C1265,Resources!A:K,11,FALSE)),"")</f>
        <v/>
      </c>
    </row>
    <row r="1266" spans="1:6" x14ac:dyDescent="0.2">
      <c r="A1266" t="s">
        <v>627</v>
      </c>
      <c r="B1266">
        <v>2016</v>
      </c>
      <c r="C1266" t="s">
        <v>637</v>
      </c>
      <c r="D1266" t="s">
        <v>763</v>
      </c>
      <c r="E1266" t="str">
        <f>IF(VLOOKUP(C1243,Resources!A:B,2,FALSE)=0,"",VLOOKUP(C1243,Resources!A:B,2,FALSE))</f>
        <v/>
      </c>
      <c r="F1266" s="1" t="str">
        <f>IFERROR(IF(VLOOKUP(C1266,Resources!A:K,11,FALSE)=0,"",VLOOKUP(C1266,Resources!A:K,11,FALSE)),"")</f>
        <v/>
      </c>
    </row>
    <row r="1267" spans="1:6" x14ac:dyDescent="0.2">
      <c r="A1267" t="s">
        <v>627</v>
      </c>
      <c r="B1267">
        <v>2016</v>
      </c>
      <c r="C1267" t="s">
        <v>5</v>
      </c>
      <c r="D1267" t="s">
        <v>764</v>
      </c>
      <c r="E1267" t="str">
        <f>IF(VLOOKUP(C1244,Resources!A:B,2,FALSE)=0,"",VLOOKUP(C1244,Resources!A:B,2,FALSE))</f>
        <v/>
      </c>
      <c r="F1267" s="1" t="str">
        <f>IFERROR(IF(VLOOKUP(C1267,Resources!A:K,11,FALSE)=0,"",VLOOKUP(C1267,Resources!A:K,11,FALSE)),"")</f>
        <v/>
      </c>
    </row>
    <row r="1268" spans="1:6" x14ac:dyDescent="0.2">
      <c r="A1268" t="s">
        <v>627</v>
      </c>
      <c r="B1268">
        <v>2016</v>
      </c>
      <c r="C1268" t="s">
        <v>638</v>
      </c>
      <c r="D1268" t="s">
        <v>765</v>
      </c>
      <c r="E1268" t="str">
        <f>IF(VLOOKUP(C1245,Resources!A:B,2,FALSE)=0,"",VLOOKUP(C1245,Resources!A:B,2,FALSE))</f>
        <v/>
      </c>
      <c r="F1268" s="1" t="str">
        <f>IFERROR(IF(VLOOKUP(C1268,Resources!A:K,11,FALSE)=0,"",VLOOKUP(C1268,Resources!A:K,11,FALSE)),"")</f>
        <v/>
      </c>
    </row>
    <row r="1269" spans="1:6" x14ac:dyDescent="0.2">
      <c r="A1269" t="s">
        <v>627</v>
      </c>
      <c r="B1269">
        <v>2016</v>
      </c>
      <c r="C1269" t="s">
        <v>639</v>
      </c>
      <c r="D1269" t="s">
        <v>766</v>
      </c>
      <c r="E1269" t="str">
        <f>IF(VLOOKUP(C1246,Resources!A:B,2,FALSE)=0,"",VLOOKUP(C1246,Resources!A:B,2,FALSE))</f>
        <v/>
      </c>
      <c r="F1269" s="1" t="str">
        <f>IFERROR(IF(VLOOKUP(C1269,Resources!A:K,11,FALSE)=0,"",VLOOKUP(C1269,Resources!A:K,11,FALSE)),"")</f>
        <v/>
      </c>
    </row>
    <row r="1270" spans="1:6" x14ac:dyDescent="0.2">
      <c r="A1270" t="s">
        <v>627</v>
      </c>
      <c r="B1270">
        <v>2016</v>
      </c>
      <c r="C1270" t="s">
        <v>640</v>
      </c>
      <c r="D1270" t="s">
        <v>767</v>
      </c>
      <c r="E1270" t="str">
        <f>IF(VLOOKUP(C1247,Resources!A:B,2,FALSE)=0,"",VLOOKUP(C1247,Resources!A:B,2,FALSE))</f>
        <v/>
      </c>
      <c r="F1270" s="1" t="str">
        <f>IFERROR(IF(VLOOKUP(C1270,Resources!A:K,11,FALSE)=0,"",VLOOKUP(C1270,Resources!A:K,11,FALSE)),"")</f>
        <v/>
      </c>
    </row>
    <row r="1271" spans="1:6" x14ac:dyDescent="0.2">
      <c r="A1271" t="s">
        <v>627</v>
      </c>
      <c r="B1271">
        <v>2016</v>
      </c>
      <c r="C1271" t="s">
        <v>641</v>
      </c>
      <c r="D1271" t="s">
        <v>769</v>
      </c>
      <c r="E1271" t="str">
        <f>IF(VLOOKUP(C1248,Resources!A:B,2,FALSE)=0,"",VLOOKUP(C1248,Resources!A:B,2,FALSE))</f>
        <v/>
      </c>
      <c r="F1271" s="1" t="str">
        <f>IFERROR(IF(VLOOKUP(C1271,Resources!A:K,11,FALSE)=0,"",VLOOKUP(C1271,Resources!A:K,11,FALSE)),"")</f>
        <v/>
      </c>
    </row>
    <row r="1272" spans="1:6" x14ac:dyDescent="0.2">
      <c r="A1272" t="s">
        <v>627</v>
      </c>
      <c r="B1272">
        <v>2016</v>
      </c>
      <c r="C1272" t="s">
        <v>6</v>
      </c>
      <c r="D1272" t="s">
        <v>768</v>
      </c>
      <c r="E1272" t="str">
        <f>IF(VLOOKUP(C1249,Resources!A:B,2,FALSE)=0,"",VLOOKUP(C1249,Resources!A:B,2,FALSE))</f>
        <v/>
      </c>
      <c r="F1272" s="1" t="str">
        <f>IFERROR(IF(VLOOKUP(C1272,Resources!A:K,11,FALSE)=0,"",VLOOKUP(C1272,Resources!A:K,11,FALSE)),"")</f>
        <v/>
      </c>
    </row>
    <row r="1273" spans="1:6" x14ac:dyDescent="0.2">
      <c r="A1273" t="s">
        <v>627</v>
      </c>
      <c r="B1273">
        <v>2016</v>
      </c>
      <c r="C1273" t="s">
        <v>7</v>
      </c>
      <c r="D1273" t="s">
        <v>770</v>
      </c>
      <c r="E1273" t="str">
        <f>IF(VLOOKUP(C1250,Resources!A:B,2,FALSE)=0,"",VLOOKUP(C1250,Resources!A:B,2,FALSE))</f>
        <v/>
      </c>
      <c r="F1273" s="1" t="str">
        <f>IFERROR(IF(VLOOKUP(C1273,Resources!A:K,11,FALSE)=0,"",VLOOKUP(C1273,Resources!A:K,11,FALSE)),"")</f>
        <v/>
      </c>
    </row>
    <row r="1274" spans="1:6" x14ac:dyDescent="0.2">
      <c r="A1274" t="s">
        <v>627</v>
      </c>
      <c r="B1274">
        <v>2016</v>
      </c>
      <c r="C1274" t="s">
        <v>8</v>
      </c>
      <c r="D1274" t="s">
        <v>771</v>
      </c>
      <c r="E1274" t="str">
        <f>IF(VLOOKUP(C1251,Resources!A:B,2,FALSE)=0,"",VLOOKUP(C1251,Resources!A:B,2,FALSE))</f>
        <v/>
      </c>
      <c r="F1274" s="1" t="str">
        <f>IFERROR(IF(VLOOKUP(C1274,Resources!A:K,11,FALSE)=0,"",VLOOKUP(C1274,Resources!A:K,11,FALSE)),"")</f>
        <v>Y</v>
      </c>
    </row>
    <row r="1275" spans="1:6" x14ac:dyDescent="0.2">
      <c r="A1275" t="s">
        <v>627</v>
      </c>
      <c r="B1275">
        <v>2016</v>
      </c>
      <c r="C1275" t="s">
        <v>642</v>
      </c>
      <c r="D1275" t="s">
        <v>772</v>
      </c>
      <c r="E1275" t="str">
        <f>IF(VLOOKUP(C1252,Resources!A:B,2,FALSE)=0,"",VLOOKUP(C1252,Resources!A:B,2,FALSE))</f>
        <v/>
      </c>
      <c r="F1275" s="1" t="str">
        <f>IFERROR(IF(VLOOKUP(C1275,Resources!A:K,11,FALSE)=0,"",VLOOKUP(C1275,Resources!A:K,11,FALSE)),"")</f>
        <v/>
      </c>
    </row>
    <row r="1276" spans="1:6" x14ac:dyDescent="0.2">
      <c r="A1276" t="s">
        <v>627</v>
      </c>
      <c r="B1276">
        <v>2016</v>
      </c>
      <c r="C1276" t="s">
        <v>9</v>
      </c>
      <c r="D1276" t="s">
        <v>773</v>
      </c>
      <c r="E1276" t="str">
        <f>IF(VLOOKUP(C1253,Resources!A:B,2,FALSE)=0,"",VLOOKUP(C1253,Resources!A:B,2,FALSE))</f>
        <v/>
      </c>
      <c r="F1276" s="1" t="str">
        <f>IFERROR(IF(VLOOKUP(C1276,Resources!A:K,11,FALSE)=0,"",VLOOKUP(C1276,Resources!A:K,11,FALSE)),"")</f>
        <v/>
      </c>
    </row>
    <row r="1277" spans="1:6" x14ac:dyDescent="0.2">
      <c r="A1277" t="s">
        <v>627</v>
      </c>
      <c r="B1277">
        <v>2016</v>
      </c>
      <c r="C1277" t="s">
        <v>643</v>
      </c>
      <c r="D1277" t="s">
        <v>774</v>
      </c>
      <c r="E1277" t="str">
        <f>IF(VLOOKUP(C1254,Resources!A:B,2,FALSE)=0,"",VLOOKUP(C1254,Resources!A:B,2,FALSE))</f>
        <v/>
      </c>
      <c r="F1277" s="1" t="str">
        <f>IFERROR(IF(VLOOKUP(C1277,Resources!A:K,11,FALSE)=0,"",VLOOKUP(C1277,Resources!A:K,11,FALSE)),"")</f>
        <v/>
      </c>
    </row>
    <row r="1278" spans="1:6" x14ac:dyDescent="0.2">
      <c r="A1278" t="s">
        <v>627</v>
      </c>
      <c r="B1278">
        <v>2016</v>
      </c>
      <c r="C1278" t="s">
        <v>10</v>
      </c>
      <c r="D1278" t="s">
        <v>775</v>
      </c>
      <c r="E1278" t="str">
        <f>IF(VLOOKUP(C1255,Resources!A:B,2,FALSE)=0,"",VLOOKUP(C1255,Resources!A:B,2,FALSE))</f>
        <v/>
      </c>
      <c r="F1278" s="1" t="str">
        <f>IFERROR(IF(VLOOKUP(C1278,Resources!A:K,11,FALSE)=0,"",VLOOKUP(C1278,Resources!A:K,11,FALSE)),"")</f>
        <v/>
      </c>
    </row>
    <row r="1279" spans="1:6" x14ac:dyDescent="0.2">
      <c r="A1279" t="s">
        <v>627</v>
      </c>
      <c r="B1279">
        <v>2016</v>
      </c>
      <c r="C1279" t="s">
        <v>644</v>
      </c>
      <c r="D1279" t="s">
        <v>776</v>
      </c>
      <c r="E1279" t="str">
        <f>IF(VLOOKUP(C1256,Resources!A:B,2,FALSE)=0,"",VLOOKUP(C1256,Resources!A:B,2,FALSE))</f>
        <v/>
      </c>
      <c r="F1279" s="1" t="str">
        <f>IFERROR(IF(VLOOKUP(C1279,Resources!A:K,11,FALSE)=0,"",VLOOKUP(C1279,Resources!A:K,11,FALSE)),"")</f>
        <v/>
      </c>
    </row>
    <row r="1280" spans="1:6" x14ac:dyDescent="0.2">
      <c r="A1280" t="s">
        <v>627</v>
      </c>
      <c r="B1280">
        <v>2016</v>
      </c>
      <c r="C1280" t="s">
        <v>11</v>
      </c>
      <c r="D1280" t="s">
        <v>777</v>
      </c>
      <c r="E1280" t="str">
        <f>IF(VLOOKUP(C1257,Resources!A:B,2,FALSE)=0,"",VLOOKUP(C1257,Resources!A:B,2,FALSE))</f>
        <v/>
      </c>
      <c r="F1280" s="1" t="str">
        <f>IFERROR(IF(VLOOKUP(C1280,Resources!A:K,11,FALSE)=0,"",VLOOKUP(C1280,Resources!A:K,11,FALSE)),"")</f>
        <v/>
      </c>
    </row>
    <row r="1281" spans="1:6" x14ac:dyDescent="0.2">
      <c r="A1281" t="s">
        <v>627</v>
      </c>
      <c r="B1281">
        <v>2016</v>
      </c>
      <c r="C1281" t="s">
        <v>1723</v>
      </c>
      <c r="D1281" t="s">
        <v>778</v>
      </c>
      <c r="E1281" t="str">
        <f>IF(VLOOKUP(C1258,Resources!A:B,2,FALSE)=0,"",VLOOKUP(C1258,Resources!A:B,2,FALSE))</f>
        <v/>
      </c>
      <c r="F1281" s="1" t="str">
        <f>IFERROR(IF(VLOOKUP(C1281,Resources!A:K,11,FALSE)=0,"",VLOOKUP(C1281,Resources!A:K,11,FALSE)),"")</f>
        <v/>
      </c>
    </row>
    <row r="1282" spans="1:6" x14ac:dyDescent="0.2">
      <c r="A1282" t="s">
        <v>627</v>
      </c>
      <c r="B1282">
        <v>2016</v>
      </c>
      <c r="C1282" t="s">
        <v>645</v>
      </c>
      <c r="D1282" t="s">
        <v>779</v>
      </c>
      <c r="E1282" t="str">
        <f>IF(VLOOKUP(C1259,Resources!A:B,2,FALSE)=0,"",VLOOKUP(C1259,Resources!A:B,2,FALSE))</f>
        <v/>
      </c>
      <c r="F1282" s="1" t="str">
        <f>IFERROR(IF(VLOOKUP(C1282,Resources!A:K,11,FALSE)=0,"",VLOOKUP(C1282,Resources!A:K,11,FALSE)),"")</f>
        <v/>
      </c>
    </row>
    <row r="1283" spans="1:6" x14ac:dyDescent="0.2">
      <c r="A1283" t="s">
        <v>627</v>
      </c>
      <c r="B1283">
        <v>2016</v>
      </c>
      <c r="C1283" t="s">
        <v>646</v>
      </c>
      <c r="D1283" t="s">
        <v>780</v>
      </c>
      <c r="E1283" t="str">
        <f>IF(VLOOKUP(C1260,Resources!A:B,2,FALSE)=0,"",VLOOKUP(C1260,Resources!A:B,2,FALSE))</f>
        <v/>
      </c>
      <c r="F1283" s="1" t="str">
        <f>IFERROR(IF(VLOOKUP(C1283,Resources!A:K,11,FALSE)=0,"",VLOOKUP(C1283,Resources!A:K,11,FALSE)),"")</f>
        <v/>
      </c>
    </row>
    <row r="1284" spans="1:6" x14ac:dyDescent="0.2">
      <c r="A1284" t="s">
        <v>627</v>
      </c>
      <c r="B1284">
        <v>2016</v>
      </c>
      <c r="C1284" t="s">
        <v>647</v>
      </c>
      <c r="D1284" t="s">
        <v>781</v>
      </c>
      <c r="E1284" t="str">
        <f>IF(VLOOKUP(C1261,Resources!A:B,2,FALSE)=0,"",VLOOKUP(C1261,Resources!A:B,2,FALSE))</f>
        <v/>
      </c>
      <c r="F1284" s="1" t="str">
        <f>IFERROR(IF(VLOOKUP(C1284,Resources!A:K,11,FALSE)=0,"",VLOOKUP(C1284,Resources!A:K,11,FALSE)),"")</f>
        <v/>
      </c>
    </row>
    <row r="1285" spans="1:6" x14ac:dyDescent="0.2">
      <c r="A1285" t="s">
        <v>627</v>
      </c>
      <c r="B1285">
        <v>2016</v>
      </c>
      <c r="C1285" t="s">
        <v>648</v>
      </c>
      <c r="D1285" t="s">
        <v>782</v>
      </c>
      <c r="E1285" t="str">
        <f>IF(VLOOKUP(C1262,Resources!A:B,2,FALSE)=0,"",VLOOKUP(C1262,Resources!A:B,2,FALSE))</f>
        <v/>
      </c>
      <c r="F1285" s="1" t="str">
        <f>IFERROR(IF(VLOOKUP(C1285,Resources!A:K,11,FALSE)=0,"",VLOOKUP(C1285,Resources!A:K,11,FALSE)),"")</f>
        <v/>
      </c>
    </row>
    <row r="1286" spans="1:6" x14ac:dyDescent="0.2">
      <c r="A1286" t="s">
        <v>627</v>
      </c>
      <c r="B1286">
        <v>2016</v>
      </c>
      <c r="C1286" t="s">
        <v>1725</v>
      </c>
      <c r="D1286" t="s">
        <v>783</v>
      </c>
      <c r="E1286" t="str">
        <f>IF(VLOOKUP(C1263,Resources!A:B,2,FALSE)=0,"",VLOOKUP(C1263,Resources!A:B,2,FALSE))</f>
        <v/>
      </c>
      <c r="F1286" s="1" t="str">
        <f>IFERROR(IF(VLOOKUP(C1286,Resources!A:K,11,FALSE)=0,"",VLOOKUP(C1286,Resources!A:K,11,FALSE)),"")</f>
        <v/>
      </c>
    </row>
    <row r="1287" spans="1:6" x14ac:dyDescent="0.2">
      <c r="A1287" t="s">
        <v>627</v>
      </c>
      <c r="B1287">
        <v>2016</v>
      </c>
      <c r="C1287" t="s">
        <v>650</v>
      </c>
      <c r="D1287" t="s">
        <v>784</v>
      </c>
      <c r="E1287" t="str">
        <f>IF(VLOOKUP(C1264,Resources!A:B,2,FALSE)=0,"",VLOOKUP(C1264,Resources!A:B,2,FALSE))</f>
        <v/>
      </c>
      <c r="F1287" s="1" t="str">
        <f>IFERROR(IF(VLOOKUP(C1287,Resources!A:K,11,FALSE)=0,"",VLOOKUP(C1287,Resources!A:K,11,FALSE)),"")</f>
        <v/>
      </c>
    </row>
    <row r="1288" spans="1:6" x14ac:dyDescent="0.2">
      <c r="A1288" t="s">
        <v>627</v>
      </c>
      <c r="B1288">
        <v>2016</v>
      </c>
      <c r="C1288" t="s">
        <v>651</v>
      </c>
      <c r="D1288" t="s">
        <v>785</v>
      </c>
      <c r="E1288" t="str">
        <f>IF(VLOOKUP(C1265,Resources!A:B,2,FALSE)=0,"",VLOOKUP(C1265,Resources!A:B,2,FALSE))</f>
        <v/>
      </c>
      <c r="F1288" s="1" t="str">
        <f>IFERROR(IF(VLOOKUP(C1288,Resources!A:K,11,FALSE)=0,"",VLOOKUP(C1288,Resources!A:K,11,FALSE)),"")</f>
        <v/>
      </c>
    </row>
    <row r="1289" spans="1:6" x14ac:dyDescent="0.2">
      <c r="A1289" t="s">
        <v>627</v>
      </c>
      <c r="B1289">
        <v>2016</v>
      </c>
      <c r="C1289" t="s">
        <v>12</v>
      </c>
      <c r="D1289" t="s">
        <v>786</v>
      </c>
      <c r="E1289" t="str">
        <f>IF(VLOOKUP(C1266,Resources!A:B,2,FALSE)=0,"",VLOOKUP(C1266,Resources!A:B,2,FALSE))</f>
        <v/>
      </c>
      <c r="F1289" s="1" t="str">
        <f>IFERROR(IF(VLOOKUP(C1289,Resources!A:K,11,FALSE)=0,"",VLOOKUP(C1289,Resources!A:K,11,FALSE)),"")</f>
        <v/>
      </c>
    </row>
    <row r="1290" spans="1:6" x14ac:dyDescent="0.2">
      <c r="A1290" t="s">
        <v>627</v>
      </c>
      <c r="B1290">
        <v>2016</v>
      </c>
      <c r="C1290" t="s">
        <v>652</v>
      </c>
      <c r="D1290" t="s">
        <v>787</v>
      </c>
      <c r="E1290" t="str">
        <f>IF(VLOOKUP(C1267,Resources!A:B,2,FALSE)=0,"",VLOOKUP(C1267,Resources!A:B,2,FALSE))</f>
        <v/>
      </c>
      <c r="F1290" s="1" t="str">
        <f>IFERROR(IF(VLOOKUP(C1290,Resources!A:K,11,FALSE)=0,"",VLOOKUP(C1290,Resources!A:K,11,FALSE)),"")</f>
        <v/>
      </c>
    </row>
    <row r="1291" spans="1:6" x14ac:dyDescent="0.2">
      <c r="A1291" t="s">
        <v>627</v>
      </c>
      <c r="B1291">
        <v>2016</v>
      </c>
      <c r="C1291" t="s">
        <v>653</v>
      </c>
      <c r="D1291" t="s">
        <v>788</v>
      </c>
      <c r="E1291" t="str">
        <f>IF(VLOOKUP(C1268,Resources!A:B,2,FALSE)=0,"",VLOOKUP(C1268,Resources!A:B,2,FALSE))</f>
        <v/>
      </c>
      <c r="F1291" s="1" t="str">
        <f>IFERROR(IF(VLOOKUP(C1291,Resources!A:K,11,FALSE)=0,"",VLOOKUP(C1291,Resources!A:K,11,FALSE)),"")</f>
        <v/>
      </c>
    </row>
    <row r="1292" spans="1:6" x14ac:dyDescent="0.2">
      <c r="A1292" t="s">
        <v>627</v>
      </c>
      <c r="B1292">
        <v>2016</v>
      </c>
      <c r="C1292" t="s">
        <v>13</v>
      </c>
      <c r="D1292" t="s">
        <v>789</v>
      </c>
      <c r="E1292" t="str">
        <f>IF(VLOOKUP(C1269,Resources!A:B,2,FALSE)=0,"",VLOOKUP(C1269,Resources!A:B,2,FALSE))</f>
        <v/>
      </c>
      <c r="F1292" s="1" t="str">
        <f>IFERROR(IF(VLOOKUP(C1292,Resources!A:K,11,FALSE)=0,"",VLOOKUP(C1292,Resources!A:K,11,FALSE)),"")</f>
        <v/>
      </c>
    </row>
    <row r="1293" spans="1:6" x14ac:dyDescent="0.2">
      <c r="A1293" t="s">
        <v>627</v>
      </c>
      <c r="B1293">
        <v>2016</v>
      </c>
      <c r="C1293" t="s">
        <v>654</v>
      </c>
      <c r="D1293" t="s">
        <v>790</v>
      </c>
      <c r="E1293" t="str">
        <f>IF(VLOOKUP(C1270,Resources!A:B,2,FALSE)=0,"",VLOOKUP(C1270,Resources!A:B,2,FALSE))</f>
        <v/>
      </c>
      <c r="F1293" s="1" t="str">
        <f>IFERROR(IF(VLOOKUP(C1293,Resources!A:K,11,FALSE)=0,"",VLOOKUP(C1293,Resources!A:K,11,FALSE)),"")</f>
        <v/>
      </c>
    </row>
    <row r="1294" spans="1:6" x14ac:dyDescent="0.2">
      <c r="A1294" t="s">
        <v>627</v>
      </c>
      <c r="B1294">
        <v>2016</v>
      </c>
      <c r="C1294" t="s">
        <v>655</v>
      </c>
      <c r="D1294" t="s">
        <v>791</v>
      </c>
      <c r="E1294" t="str">
        <f>IF(VLOOKUP(C1271,Resources!A:B,2,FALSE)=0,"",VLOOKUP(C1271,Resources!A:B,2,FALSE))</f>
        <v/>
      </c>
      <c r="F1294" s="1" t="str">
        <f>IFERROR(IF(VLOOKUP(C1294,Resources!A:K,11,FALSE)=0,"",VLOOKUP(C1294,Resources!A:K,11,FALSE)),"")</f>
        <v/>
      </c>
    </row>
    <row r="1295" spans="1:6" x14ac:dyDescent="0.2">
      <c r="A1295" t="s">
        <v>627</v>
      </c>
      <c r="B1295">
        <v>2016</v>
      </c>
      <c r="C1295" t="s">
        <v>656</v>
      </c>
      <c r="D1295" t="s">
        <v>792</v>
      </c>
      <c r="E1295" t="str">
        <f>IF(VLOOKUP(C1272,Resources!A:B,2,FALSE)=0,"",VLOOKUP(C1272,Resources!A:B,2,FALSE))</f>
        <v/>
      </c>
      <c r="F1295" s="1" t="str">
        <f>IFERROR(IF(VLOOKUP(C1295,Resources!A:K,11,FALSE)=0,"",VLOOKUP(C1295,Resources!A:K,11,FALSE)),"")</f>
        <v/>
      </c>
    </row>
    <row r="1296" spans="1:6" x14ac:dyDescent="0.2">
      <c r="A1296" t="s">
        <v>627</v>
      </c>
      <c r="B1296">
        <v>2016</v>
      </c>
      <c r="C1296" t="s">
        <v>657</v>
      </c>
      <c r="D1296" t="s">
        <v>793</v>
      </c>
      <c r="E1296" t="str">
        <f>IF(VLOOKUP(C1273,Resources!A:B,2,FALSE)=0,"",VLOOKUP(C1273,Resources!A:B,2,FALSE))</f>
        <v/>
      </c>
      <c r="F1296" s="1" t="str">
        <f>IFERROR(IF(VLOOKUP(C1296,Resources!A:K,11,FALSE)=0,"",VLOOKUP(C1296,Resources!A:K,11,FALSE)),"")</f>
        <v/>
      </c>
    </row>
    <row r="1297" spans="1:6" x14ac:dyDescent="0.2">
      <c r="A1297" t="s">
        <v>627</v>
      </c>
      <c r="B1297">
        <v>2016</v>
      </c>
      <c r="C1297" t="s">
        <v>658</v>
      </c>
      <c r="D1297" t="s">
        <v>794</v>
      </c>
      <c r="E1297" t="str">
        <f>IF(VLOOKUP(C1274,Resources!A:B,2,FALSE)=0,"",VLOOKUP(C1274,Resources!A:B,2,FALSE))</f>
        <v>https://www.desmogblog.com/directory/vocabulary/13495</v>
      </c>
      <c r="F1297" s="1" t="str">
        <f>IFERROR(IF(VLOOKUP(C1297,Resources!A:K,11,FALSE)=0,"",VLOOKUP(C1297,Resources!A:K,11,FALSE)),"")</f>
        <v/>
      </c>
    </row>
    <row r="1298" spans="1:6" x14ac:dyDescent="0.2">
      <c r="A1298" t="s">
        <v>627</v>
      </c>
      <c r="B1298">
        <v>2016</v>
      </c>
      <c r="C1298" t="s">
        <v>659</v>
      </c>
      <c r="D1298" t="s">
        <v>795</v>
      </c>
      <c r="E1298" t="str">
        <f>IF(VLOOKUP(C1275,Resources!A:B,2,FALSE)=0,"",VLOOKUP(C1275,Resources!A:B,2,FALSE))</f>
        <v/>
      </c>
      <c r="F1298" s="1" t="str">
        <f>IFERROR(IF(VLOOKUP(C1298,Resources!A:K,11,FALSE)=0,"",VLOOKUP(C1298,Resources!A:K,11,FALSE)),"")</f>
        <v/>
      </c>
    </row>
    <row r="1299" spans="1:6" x14ac:dyDescent="0.2">
      <c r="A1299" t="s">
        <v>627</v>
      </c>
      <c r="B1299">
        <v>2016</v>
      </c>
      <c r="C1299" t="s">
        <v>660</v>
      </c>
      <c r="D1299" t="s">
        <v>796</v>
      </c>
      <c r="E1299" t="str">
        <f>IF(VLOOKUP(C1276,Resources!A:B,2,FALSE)=0,"",VLOOKUP(C1276,Resources!A:B,2,FALSE))</f>
        <v/>
      </c>
      <c r="F1299" s="1" t="str">
        <f>IFERROR(IF(VLOOKUP(C1299,Resources!A:K,11,FALSE)=0,"",VLOOKUP(C1299,Resources!A:K,11,FALSE)),"")</f>
        <v/>
      </c>
    </row>
    <row r="1300" spans="1:6" x14ac:dyDescent="0.2">
      <c r="A1300" t="s">
        <v>627</v>
      </c>
      <c r="B1300">
        <v>2016</v>
      </c>
      <c r="C1300" t="s">
        <v>661</v>
      </c>
      <c r="D1300" t="s">
        <v>797</v>
      </c>
      <c r="E1300" t="str">
        <f>IF(VLOOKUP(C1277,Resources!A:B,2,FALSE)=0,"",VLOOKUP(C1277,Resources!A:B,2,FALSE))</f>
        <v/>
      </c>
      <c r="F1300" s="1" t="str">
        <f>IFERROR(IF(VLOOKUP(C1300,Resources!A:K,11,FALSE)=0,"",VLOOKUP(C1300,Resources!A:K,11,FALSE)),"")</f>
        <v/>
      </c>
    </row>
    <row r="1301" spans="1:6" x14ac:dyDescent="0.2">
      <c r="A1301" t="s">
        <v>627</v>
      </c>
      <c r="B1301">
        <v>2016</v>
      </c>
      <c r="C1301" t="s">
        <v>14</v>
      </c>
      <c r="D1301" t="s">
        <v>799</v>
      </c>
      <c r="E1301" t="str">
        <f>IF(VLOOKUP(C1278,Resources!A:B,2,FALSE)=0,"",VLOOKUP(C1278,Resources!A:B,2,FALSE))</f>
        <v/>
      </c>
      <c r="F1301" s="1" t="str">
        <f>IFERROR(IF(VLOOKUP(C1301,Resources!A:K,11,FALSE)=0,"",VLOOKUP(C1301,Resources!A:K,11,FALSE)),"")</f>
        <v/>
      </c>
    </row>
    <row r="1302" spans="1:6" x14ac:dyDescent="0.2">
      <c r="A1302" t="s">
        <v>627</v>
      </c>
      <c r="B1302">
        <v>2016</v>
      </c>
      <c r="C1302" t="s">
        <v>662</v>
      </c>
      <c r="D1302" t="s">
        <v>800</v>
      </c>
      <c r="E1302" t="str">
        <f>IF(VLOOKUP(C1279,Resources!A:B,2,FALSE)=0,"",VLOOKUP(C1279,Resources!A:B,2,FALSE))</f>
        <v/>
      </c>
      <c r="F1302" s="1" t="str">
        <f>IFERROR(IF(VLOOKUP(C1302,Resources!A:K,11,FALSE)=0,"",VLOOKUP(C1302,Resources!A:K,11,FALSE)),"")</f>
        <v/>
      </c>
    </row>
    <row r="1303" spans="1:6" x14ac:dyDescent="0.2">
      <c r="A1303" t="s">
        <v>627</v>
      </c>
      <c r="B1303">
        <v>2016</v>
      </c>
      <c r="C1303" t="s">
        <v>15</v>
      </c>
      <c r="D1303" t="s">
        <v>801</v>
      </c>
      <c r="E1303" t="str">
        <f>IF(VLOOKUP(C1280,Resources!A:B,2,FALSE)=0,"",VLOOKUP(C1280,Resources!A:B,2,FALSE))</f>
        <v/>
      </c>
      <c r="F1303" s="1" t="str">
        <f>IFERROR(IF(VLOOKUP(C1303,Resources!A:K,11,FALSE)=0,"",VLOOKUP(C1303,Resources!A:K,11,FALSE)),"")</f>
        <v/>
      </c>
    </row>
    <row r="1304" spans="1:6" x14ac:dyDescent="0.2">
      <c r="A1304" t="s">
        <v>627</v>
      </c>
      <c r="B1304">
        <v>2016</v>
      </c>
      <c r="C1304" t="s">
        <v>663</v>
      </c>
      <c r="D1304" t="s">
        <v>804</v>
      </c>
      <c r="E1304" t="str">
        <f>IF(VLOOKUP(C1281,Resources!A:B,2,FALSE)=0,"",VLOOKUP(C1281,Resources!A:B,2,FALSE))</f>
        <v/>
      </c>
      <c r="F1304" s="1" t="str">
        <f>IFERROR(IF(VLOOKUP(C1304,Resources!A:K,11,FALSE)=0,"",VLOOKUP(C1304,Resources!A:K,11,FALSE)),"")</f>
        <v/>
      </c>
    </row>
    <row r="1305" spans="1:6" x14ac:dyDescent="0.2">
      <c r="A1305" t="s">
        <v>627</v>
      </c>
      <c r="B1305">
        <v>2016</v>
      </c>
      <c r="C1305" t="s">
        <v>664</v>
      </c>
      <c r="D1305" t="s">
        <v>805</v>
      </c>
      <c r="E1305" t="str">
        <f>IF(VLOOKUP(C1282,Resources!A:B,2,FALSE)=0,"",VLOOKUP(C1282,Resources!A:B,2,FALSE))</f>
        <v/>
      </c>
      <c r="F1305" s="1" t="str">
        <f>IFERROR(IF(VLOOKUP(C1305,Resources!A:K,11,FALSE)=0,"",VLOOKUP(C1305,Resources!A:K,11,FALSE)),"")</f>
        <v/>
      </c>
    </row>
    <row r="1306" spans="1:6" x14ac:dyDescent="0.2">
      <c r="A1306" t="s">
        <v>627</v>
      </c>
      <c r="B1306">
        <v>2016</v>
      </c>
      <c r="C1306" t="s">
        <v>16</v>
      </c>
      <c r="D1306" t="s">
        <v>802</v>
      </c>
      <c r="E1306" t="str">
        <f>IF(VLOOKUP(C1283,Resources!A:B,2,FALSE)=0,"",VLOOKUP(C1283,Resources!A:B,2,FALSE))</f>
        <v/>
      </c>
      <c r="F1306" s="1" t="str">
        <f>IFERROR(IF(VLOOKUP(C1306,Resources!A:K,11,FALSE)=0,"",VLOOKUP(C1306,Resources!A:K,11,FALSE)),"")</f>
        <v/>
      </c>
    </row>
    <row r="1307" spans="1:6" x14ac:dyDescent="0.2">
      <c r="A1307" t="s">
        <v>627</v>
      </c>
      <c r="B1307">
        <v>2016</v>
      </c>
      <c r="C1307" t="s">
        <v>665</v>
      </c>
      <c r="D1307" t="s">
        <v>803</v>
      </c>
      <c r="E1307" t="str">
        <f>IF(VLOOKUP(C1284,Resources!A:B,2,FALSE)=0,"",VLOOKUP(C1284,Resources!A:B,2,FALSE))</f>
        <v/>
      </c>
      <c r="F1307" s="1" t="str">
        <f>IFERROR(IF(VLOOKUP(C1307,Resources!A:K,11,FALSE)=0,"",VLOOKUP(C1307,Resources!A:K,11,FALSE)),"")</f>
        <v/>
      </c>
    </row>
    <row r="1308" spans="1:6" x14ac:dyDescent="0.2">
      <c r="A1308" t="s">
        <v>627</v>
      </c>
      <c r="B1308">
        <v>2016</v>
      </c>
      <c r="C1308" t="s">
        <v>17</v>
      </c>
      <c r="D1308" t="s">
        <v>806</v>
      </c>
      <c r="E1308" t="str">
        <f>IF(VLOOKUP(C1285,Resources!A:B,2,FALSE)=0,"",VLOOKUP(C1285,Resources!A:B,2,FALSE))</f>
        <v/>
      </c>
      <c r="F1308" s="1" t="str">
        <f>IFERROR(IF(VLOOKUP(C1308,Resources!A:K,11,FALSE)=0,"",VLOOKUP(C1308,Resources!A:K,11,FALSE)),"")</f>
        <v/>
      </c>
    </row>
    <row r="1309" spans="1:6" x14ac:dyDescent="0.2">
      <c r="A1309" t="s">
        <v>627</v>
      </c>
      <c r="B1309">
        <v>2016</v>
      </c>
      <c r="C1309" t="s">
        <v>666</v>
      </c>
      <c r="D1309" t="s">
        <v>808</v>
      </c>
      <c r="E1309" t="str">
        <f>IF(VLOOKUP(C1286,Resources!A:B,2,FALSE)=0,"",VLOOKUP(C1286,Resources!A:B,2,FALSE))</f>
        <v/>
      </c>
      <c r="F1309" s="1" t="str">
        <f>IFERROR(IF(VLOOKUP(C1309,Resources!A:K,11,FALSE)=0,"",VLOOKUP(C1309,Resources!A:K,11,FALSE)),"")</f>
        <v/>
      </c>
    </row>
    <row r="1310" spans="1:6" x14ac:dyDescent="0.2">
      <c r="A1310" t="s">
        <v>627</v>
      </c>
      <c r="B1310">
        <v>2016</v>
      </c>
      <c r="C1310" t="s">
        <v>19</v>
      </c>
      <c r="D1310" t="s">
        <v>809</v>
      </c>
      <c r="E1310" t="str">
        <f>IF(VLOOKUP(C1287,Resources!A:B,2,FALSE)=0,"",VLOOKUP(C1287,Resources!A:B,2,FALSE))</f>
        <v/>
      </c>
      <c r="F1310" s="1" t="str">
        <f>IFERROR(IF(VLOOKUP(C1310,Resources!A:K,11,FALSE)=0,"",VLOOKUP(C1310,Resources!A:K,11,FALSE)),"")</f>
        <v/>
      </c>
    </row>
    <row r="1311" spans="1:6" x14ac:dyDescent="0.2">
      <c r="A1311" t="s">
        <v>627</v>
      </c>
      <c r="B1311">
        <v>2016</v>
      </c>
      <c r="C1311" t="s">
        <v>20</v>
      </c>
      <c r="D1311" t="s">
        <v>810</v>
      </c>
      <c r="E1311" t="str">
        <f>IF(VLOOKUP(C1288,Resources!A:B,2,FALSE)=0,"",VLOOKUP(C1288,Resources!A:B,2,FALSE))</f>
        <v/>
      </c>
      <c r="F1311" s="1" t="str">
        <f>IFERROR(IF(VLOOKUP(C1311,Resources!A:K,11,FALSE)=0,"",VLOOKUP(C1311,Resources!A:K,11,FALSE)),"")</f>
        <v/>
      </c>
    </row>
    <row r="1312" spans="1:6" x14ac:dyDescent="0.2">
      <c r="A1312" t="s">
        <v>627</v>
      </c>
      <c r="B1312">
        <v>2016</v>
      </c>
      <c r="C1312" t="s">
        <v>21</v>
      </c>
      <c r="D1312" t="s">
        <v>811</v>
      </c>
      <c r="E1312" t="str">
        <f>IF(VLOOKUP(C1289,Resources!A:B,2,FALSE)=0,"",VLOOKUP(C1289,Resources!A:B,2,FALSE))</f>
        <v/>
      </c>
      <c r="F1312" s="1" t="str">
        <f>IFERROR(IF(VLOOKUP(C1312,Resources!A:K,11,FALSE)=0,"",VLOOKUP(C1312,Resources!A:K,11,FALSE)),"")</f>
        <v>Y</v>
      </c>
    </row>
    <row r="1313" spans="1:6" x14ac:dyDescent="0.2">
      <c r="A1313" t="s">
        <v>627</v>
      </c>
      <c r="B1313">
        <v>2016</v>
      </c>
      <c r="C1313" t="s">
        <v>667</v>
      </c>
      <c r="D1313" t="s">
        <v>812</v>
      </c>
      <c r="E1313" t="str">
        <f>IF(VLOOKUP(C1290,Resources!A:B,2,FALSE)=0,"",VLOOKUP(C1290,Resources!A:B,2,FALSE))</f>
        <v/>
      </c>
      <c r="F1313" s="1" t="str">
        <f>IFERROR(IF(VLOOKUP(C1313,Resources!A:K,11,FALSE)=0,"",VLOOKUP(C1313,Resources!A:K,11,FALSE)),"")</f>
        <v/>
      </c>
    </row>
    <row r="1314" spans="1:6" x14ac:dyDescent="0.2">
      <c r="A1314" t="s">
        <v>627</v>
      </c>
      <c r="B1314">
        <v>2016</v>
      </c>
      <c r="C1314" t="s">
        <v>22</v>
      </c>
      <c r="D1314" t="s">
        <v>813</v>
      </c>
      <c r="E1314" t="str">
        <f>IF(VLOOKUP(C1291,Resources!A:B,2,FALSE)=0,"",VLOOKUP(C1291,Resources!A:B,2,FALSE))</f>
        <v/>
      </c>
      <c r="F1314" s="1" t="str">
        <f>IFERROR(IF(VLOOKUP(C1314,Resources!A:K,11,FALSE)=0,"",VLOOKUP(C1314,Resources!A:K,11,FALSE)),"")</f>
        <v/>
      </c>
    </row>
    <row r="1315" spans="1:6" x14ac:dyDescent="0.2">
      <c r="A1315" t="s">
        <v>627</v>
      </c>
      <c r="B1315">
        <v>2016</v>
      </c>
      <c r="C1315" t="s">
        <v>23</v>
      </c>
      <c r="D1315" t="s">
        <v>814</v>
      </c>
      <c r="E1315" t="str">
        <f>IF(VLOOKUP(C1292,Resources!A:B,2,FALSE)=0,"",VLOOKUP(C1292,Resources!A:B,2,FALSE))</f>
        <v/>
      </c>
      <c r="F1315" s="1" t="str">
        <f>IFERROR(IF(VLOOKUP(C1315,Resources!A:K,11,FALSE)=0,"",VLOOKUP(C1315,Resources!A:K,11,FALSE)),"")</f>
        <v/>
      </c>
    </row>
    <row r="1316" spans="1:6" x14ac:dyDescent="0.2">
      <c r="A1316" t="s">
        <v>627</v>
      </c>
      <c r="B1316">
        <v>2016</v>
      </c>
      <c r="C1316" t="s">
        <v>24</v>
      </c>
      <c r="D1316" t="s">
        <v>815</v>
      </c>
      <c r="E1316" t="str">
        <f>IF(VLOOKUP(C1293,Resources!A:B,2,FALSE)=0,"",VLOOKUP(C1293,Resources!A:B,2,FALSE))</f>
        <v/>
      </c>
      <c r="F1316" s="1" t="str">
        <f>IFERROR(IF(VLOOKUP(C1316,Resources!A:K,11,FALSE)=0,"",VLOOKUP(C1316,Resources!A:K,11,FALSE)),"")</f>
        <v/>
      </c>
    </row>
    <row r="1317" spans="1:6" x14ac:dyDescent="0.2">
      <c r="A1317" t="s">
        <v>627</v>
      </c>
      <c r="B1317">
        <v>2016</v>
      </c>
      <c r="C1317" t="s">
        <v>25</v>
      </c>
      <c r="D1317" t="s">
        <v>816</v>
      </c>
      <c r="E1317" t="str">
        <f>IF(VLOOKUP(C1294,Resources!A:B,2,FALSE)=0,"",VLOOKUP(C1294,Resources!A:B,2,FALSE))</f>
        <v/>
      </c>
      <c r="F1317" s="1" t="str">
        <f>IFERROR(IF(VLOOKUP(C1317,Resources!A:K,11,FALSE)=0,"",VLOOKUP(C1317,Resources!A:K,11,FALSE)),"")</f>
        <v/>
      </c>
    </row>
    <row r="1318" spans="1:6" x14ac:dyDescent="0.2">
      <c r="A1318" t="s">
        <v>627</v>
      </c>
      <c r="B1318">
        <v>2016</v>
      </c>
      <c r="C1318" t="s">
        <v>26</v>
      </c>
      <c r="D1318" t="s">
        <v>817</v>
      </c>
      <c r="E1318" t="str">
        <f>IF(VLOOKUP(C1295,Resources!A:B,2,FALSE)=0,"",VLOOKUP(C1295,Resources!A:B,2,FALSE))</f>
        <v/>
      </c>
      <c r="F1318" s="1" t="str">
        <f>IFERROR(IF(VLOOKUP(C1318,Resources!A:K,11,FALSE)=0,"",VLOOKUP(C1318,Resources!A:K,11,FALSE)),"")</f>
        <v>Y</v>
      </c>
    </row>
    <row r="1319" spans="1:6" x14ac:dyDescent="0.2">
      <c r="A1319" t="s">
        <v>627</v>
      </c>
      <c r="B1319">
        <v>2016</v>
      </c>
      <c r="C1319" t="s">
        <v>27</v>
      </c>
      <c r="D1319" t="s">
        <v>818</v>
      </c>
      <c r="E1319" t="str">
        <f>IF(VLOOKUP(C1296,Resources!A:B,2,FALSE)=0,"",VLOOKUP(C1296,Resources!A:B,2,FALSE))</f>
        <v/>
      </c>
      <c r="F1319" s="1" t="str">
        <f>IFERROR(IF(VLOOKUP(C1319,Resources!A:K,11,FALSE)=0,"",VLOOKUP(C1319,Resources!A:K,11,FALSE)),"")</f>
        <v/>
      </c>
    </row>
    <row r="1320" spans="1:6" x14ac:dyDescent="0.2">
      <c r="A1320" t="s">
        <v>627</v>
      </c>
      <c r="B1320">
        <v>2016</v>
      </c>
      <c r="C1320" t="s">
        <v>28</v>
      </c>
      <c r="D1320" t="s">
        <v>819</v>
      </c>
      <c r="E1320" t="str">
        <f>IF(VLOOKUP(C1297,Resources!A:B,2,FALSE)=0,"",VLOOKUP(C1297,Resources!A:B,2,FALSE))</f>
        <v/>
      </c>
      <c r="F1320" s="1" t="str">
        <f>IFERROR(IF(VLOOKUP(C1320,Resources!A:K,11,FALSE)=0,"",VLOOKUP(C1320,Resources!A:K,11,FALSE)),"")</f>
        <v/>
      </c>
    </row>
    <row r="1321" spans="1:6" x14ac:dyDescent="0.2">
      <c r="A1321" t="s">
        <v>627</v>
      </c>
      <c r="B1321">
        <v>2016</v>
      </c>
      <c r="C1321" t="s">
        <v>29</v>
      </c>
      <c r="D1321" t="s">
        <v>820</v>
      </c>
      <c r="E1321" t="str">
        <f>IF(VLOOKUP(C1298,Resources!A:B,2,FALSE)=0,"",VLOOKUP(C1298,Resources!A:B,2,FALSE))</f>
        <v/>
      </c>
      <c r="F1321" s="1" t="str">
        <f>IFERROR(IF(VLOOKUP(C1321,Resources!A:K,11,FALSE)=0,"",VLOOKUP(C1321,Resources!A:K,11,FALSE)),"")</f>
        <v/>
      </c>
    </row>
    <row r="1322" spans="1:6" x14ac:dyDescent="0.2">
      <c r="A1322" t="s">
        <v>627</v>
      </c>
      <c r="B1322">
        <v>2016</v>
      </c>
      <c r="C1322" t="s">
        <v>30</v>
      </c>
      <c r="D1322" t="s">
        <v>821</v>
      </c>
      <c r="E1322" t="str">
        <f>IF(VLOOKUP(C1299,Resources!A:B,2,FALSE)=0,"",VLOOKUP(C1299,Resources!A:B,2,FALSE))</f>
        <v/>
      </c>
      <c r="F1322" s="1" t="str">
        <f>IFERROR(IF(VLOOKUP(C1322,Resources!A:K,11,FALSE)=0,"",VLOOKUP(C1322,Resources!A:K,11,FALSE)),"")</f>
        <v/>
      </c>
    </row>
    <row r="1323" spans="1:6" x14ac:dyDescent="0.2">
      <c r="A1323" t="s">
        <v>627</v>
      </c>
      <c r="B1323">
        <v>2016</v>
      </c>
      <c r="C1323" t="s">
        <v>668</v>
      </c>
      <c r="D1323" t="s">
        <v>822</v>
      </c>
      <c r="E1323" t="str">
        <f>IF(VLOOKUP(C1300,Resources!A:B,2,FALSE)=0,"",VLOOKUP(C1300,Resources!A:B,2,FALSE))</f>
        <v/>
      </c>
      <c r="F1323" s="1" t="str">
        <f>IFERROR(IF(VLOOKUP(C1323,Resources!A:K,11,FALSE)=0,"",VLOOKUP(C1323,Resources!A:K,11,FALSE)),"")</f>
        <v/>
      </c>
    </row>
    <row r="1324" spans="1:6" x14ac:dyDescent="0.2">
      <c r="A1324" t="s">
        <v>627</v>
      </c>
      <c r="B1324">
        <v>2016</v>
      </c>
      <c r="C1324" t="s">
        <v>31</v>
      </c>
      <c r="D1324" t="s">
        <v>823</v>
      </c>
      <c r="E1324" t="str">
        <f>IF(VLOOKUP(C1301,Resources!A:B,2,FALSE)=0,"",VLOOKUP(C1301,Resources!A:B,2,FALSE))</f>
        <v/>
      </c>
      <c r="F1324" s="1" t="str">
        <f>IFERROR(IF(VLOOKUP(C1324,Resources!A:K,11,FALSE)=0,"",VLOOKUP(C1324,Resources!A:K,11,FALSE)),"")</f>
        <v/>
      </c>
    </row>
    <row r="1325" spans="1:6" x14ac:dyDescent="0.2">
      <c r="A1325" t="s">
        <v>627</v>
      </c>
      <c r="B1325">
        <v>2016</v>
      </c>
      <c r="C1325" t="s">
        <v>32</v>
      </c>
      <c r="D1325" t="s">
        <v>824</v>
      </c>
      <c r="E1325" t="str">
        <f>IF(VLOOKUP(C1302,Resources!A:B,2,FALSE)=0,"",VLOOKUP(C1302,Resources!A:B,2,FALSE))</f>
        <v/>
      </c>
      <c r="F1325" s="1" t="str">
        <f>IFERROR(IF(VLOOKUP(C1325,Resources!A:K,11,FALSE)=0,"",VLOOKUP(C1325,Resources!A:K,11,FALSE)),"")</f>
        <v/>
      </c>
    </row>
    <row r="1326" spans="1:6" x14ac:dyDescent="0.2">
      <c r="A1326" t="s">
        <v>627</v>
      </c>
      <c r="B1326">
        <v>2016</v>
      </c>
      <c r="C1326" t="s">
        <v>33</v>
      </c>
      <c r="D1326" t="s">
        <v>825</v>
      </c>
      <c r="E1326" t="str">
        <f>IF(VLOOKUP(C1303,Resources!A:B,2,FALSE)=0,"",VLOOKUP(C1303,Resources!A:B,2,FALSE))</f>
        <v/>
      </c>
      <c r="F1326" s="1" t="str">
        <f>IFERROR(IF(VLOOKUP(C1326,Resources!A:K,11,FALSE)=0,"",VLOOKUP(C1326,Resources!A:K,11,FALSE)),"")</f>
        <v/>
      </c>
    </row>
    <row r="1327" spans="1:6" x14ac:dyDescent="0.2">
      <c r="A1327" t="s">
        <v>627</v>
      </c>
      <c r="B1327">
        <v>2016</v>
      </c>
      <c r="C1327" t="s">
        <v>34</v>
      </c>
      <c r="D1327" t="s">
        <v>826</v>
      </c>
      <c r="E1327" t="str">
        <f>IF(VLOOKUP(C1304,Resources!A:B,2,FALSE)=0,"",VLOOKUP(C1304,Resources!A:B,2,FALSE))</f>
        <v/>
      </c>
      <c r="F1327" s="1" t="str">
        <f>IFERROR(IF(VLOOKUP(C1327,Resources!A:K,11,FALSE)=0,"",VLOOKUP(C1327,Resources!A:K,11,FALSE)),"")</f>
        <v>Y</v>
      </c>
    </row>
    <row r="1328" spans="1:6" x14ac:dyDescent="0.2">
      <c r="A1328" t="s">
        <v>627</v>
      </c>
      <c r="B1328">
        <v>2016</v>
      </c>
      <c r="C1328" t="s">
        <v>35</v>
      </c>
      <c r="D1328" t="s">
        <v>827</v>
      </c>
      <c r="E1328" t="str">
        <f>IF(VLOOKUP(C1305,Resources!A:B,2,FALSE)=0,"",VLOOKUP(C1305,Resources!A:B,2,FALSE))</f>
        <v/>
      </c>
      <c r="F1328" s="1" t="str">
        <f>IFERROR(IF(VLOOKUP(C1328,Resources!A:K,11,FALSE)=0,"",VLOOKUP(C1328,Resources!A:K,11,FALSE)),"")</f>
        <v/>
      </c>
    </row>
    <row r="1329" spans="1:6" x14ac:dyDescent="0.2">
      <c r="A1329" t="s">
        <v>627</v>
      </c>
      <c r="B1329">
        <v>2016</v>
      </c>
      <c r="C1329" t="s">
        <v>669</v>
      </c>
      <c r="D1329" t="s">
        <v>828</v>
      </c>
      <c r="E1329" t="str">
        <f>IF(VLOOKUP(C1306,Resources!A:B,2,FALSE)=0,"",VLOOKUP(C1306,Resources!A:B,2,FALSE))</f>
        <v/>
      </c>
      <c r="F1329" s="1" t="str">
        <f>IFERROR(IF(VLOOKUP(C1329,Resources!A:K,11,FALSE)=0,"",VLOOKUP(C1329,Resources!A:K,11,FALSE)),"")</f>
        <v/>
      </c>
    </row>
    <row r="1330" spans="1:6" x14ac:dyDescent="0.2">
      <c r="A1330" t="s">
        <v>627</v>
      </c>
      <c r="B1330">
        <v>2016</v>
      </c>
      <c r="C1330" t="s">
        <v>36</v>
      </c>
      <c r="D1330" t="s">
        <v>829</v>
      </c>
      <c r="E1330" t="str">
        <f>IF(VLOOKUP(C1307,Resources!A:B,2,FALSE)=0,"",VLOOKUP(C1307,Resources!A:B,2,FALSE))</f>
        <v/>
      </c>
      <c r="F1330" s="1" t="str">
        <f>IFERROR(IF(VLOOKUP(C1330,Resources!A:K,11,FALSE)=0,"",VLOOKUP(C1330,Resources!A:K,11,FALSE)),"")</f>
        <v/>
      </c>
    </row>
    <row r="1331" spans="1:6" x14ac:dyDescent="0.2">
      <c r="A1331" t="s">
        <v>627</v>
      </c>
      <c r="B1331">
        <v>2016</v>
      </c>
      <c r="C1331" t="s">
        <v>37</v>
      </c>
      <c r="D1331" t="s">
        <v>830</v>
      </c>
      <c r="E1331" t="str">
        <f>IF(VLOOKUP(C1308,Resources!A:B,2,FALSE)=0,"",VLOOKUP(C1308,Resources!A:B,2,FALSE))</f>
        <v/>
      </c>
      <c r="F1331" s="1" t="str">
        <f>IFERROR(IF(VLOOKUP(C1331,Resources!A:K,11,FALSE)=0,"",VLOOKUP(C1331,Resources!A:K,11,FALSE)),"")</f>
        <v/>
      </c>
    </row>
    <row r="1332" spans="1:6" x14ac:dyDescent="0.2">
      <c r="A1332" t="s">
        <v>627</v>
      </c>
      <c r="B1332">
        <v>2016</v>
      </c>
      <c r="C1332" t="s">
        <v>38</v>
      </c>
      <c r="D1332" t="s">
        <v>831</v>
      </c>
      <c r="E1332" t="str">
        <f>IF(VLOOKUP(C1309,Resources!A:B,2,FALSE)=0,"",VLOOKUP(C1309,Resources!A:B,2,FALSE))</f>
        <v/>
      </c>
      <c r="F1332" s="1" t="str">
        <f>IFERROR(IF(VLOOKUP(C1332,Resources!A:K,11,FALSE)=0,"",VLOOKUP(C1332,Resources!A:K,11,FALSE)),"")</f>
        <v/>
      </c>
    </row>
    <row r="1333" spans="1:6" x14ac:dyDescent="0.2">
      <c r="A1333" t="s">
        <v>627</v>
      </c>
      <c r="B1333">
        <v>2016</v>
      </c>
      <c r="C1333" t="s">
        <v>39</v>
      </c>
      <c r="D1333" t="s">
        <v>832</v>
      </c>
      <c r="E1333" t="str">
        <f>IF(VLOOKUP(C1310,Resources!A:B,2,FALSE)=0,"",VLOOKUP(C1310,Resources!A:B,2,FALSE))</f>
        <v/>
      </c>
      <c r="F1333" s="1" t="str">
        <f>IFERROR(IF(VLOOKUP(C1333,Resources!A:K,11,FALSE)=0,"",VLOOKUP(C1333,Resources!A:K,11,FALSE)),"")</f>
        <v/>
      </c>
    </row>
    <row r="1334" spans="1:6" x14ac:dyDescent="0.2">
      <c r="A1334" t="s">
        <v>627</v>
      </c>
      <c r="B1334">
        <v>2016</v>
      </c>
      <c r="C1334" t="s">
        <v>40</v>
      </c>
      <c r="D1334" t="s">
        <v>833</v>
      </c>
      <c r="E1334" t="str">
        <f>IF(VLOOKUP(C1311,Resources!A:B,2,FALSE)=0,"",VLOOKUP(C1311,Resources!A:B,2,FALSE))</f>
        <v/>
      </c>
      <c r="F1334" s="1" t="str">
        <f>IFERROR(IF(VLOOKUP(C1334,Resources!A:K,11,FALSE)=0,"",VLOOKUP(C1334,Resources!A:K,11,FALSE)),"")</f>
        <v/>
      </c>
    </row>
    <row r="1335" spans="1:6" x14ac:dyDescent="0.2">
      <c r="A1335" t="s">
        <v>627</v>
      </c>
      <c r="B1335">
        <v>2016</v>
      </c>
      <c r="C1335" t="s">
        <v>41</v>
      </c>
      <c r="D1335" t="s">
        <v>834</v>
      </c>
      <c r="E1335" t="str">
        <f>IF(VLOOKUP(C1312,Resources!A:B,2,FALSE)=0,"",VLOOKUP(C1312,Resources!A:B,2,FALSE))</f>
        <v>https://www.desmogblog.com/directory/vocabulary/8107</v>
      </c>
      <c r="F1335" s="1" t="str">
        <f>IFERROR(IF(VLOOKUP(C1335,Resources!A:K,11,FALSE)=0,"",VLOOKUP(C1335,Resources!A:K,11,FALSE)),"")</f>
        <v/>
      </c>
    </row>
    <row r="1336" spans="1:6" x14ac:dyDescent="0.2">
      <c r="A1336" t="s">
        <v>627</v>
      </c>
      <c r="B1336">
        <v>2016</v>
      </c>
      <c r="C1336" t="s">
        <v>42</v>
      </c>
      <c r="D1336" t="s">
        <v>835</v>
      </c>
      <c r="E1336" t="str">
        <f>IF(VLOOKUP(C1313,Resources!A:B,2,FALSE)=0,"",VLOOKUP(C1313,Resources!A:B,2,FALSE))</f>
        <v/>
      </c>
      <c r="F1336" s="1" t="str">
        <f>IFERROR(IF(VLOOKUP(C1336,Resources!A:K,11,FALSE)=0,"",VLOOKUP(C1336,Resources!A:K,11,FALSE)),"")</f>
        <v/>
      </c>
    </row>
    <row r="1337" spans="1:6" x14ac:dyDescent="0.2">
      <c r="A1337" t="s">
        <v>627</v>
      </c>
      <c r="B1337">
        <v>2016</v>
      </c>
      <c r="C1337" t="s">
        <v>43</v>
      </c>
      <c r="D1337" t="s">
        <v>836</v>
      </c>
      <c r="E1337" t="str">
        <f>IF(VLOOKUP(C1314,Resources!A:B,2,FALSE)=0,"",VLOOKUP(C1314,Resources!A:B,2,FALSE))</f>
        <v/>
      </c>
      <c r="F1337" s="1" t="str">
        <f>IFERROR(IF(VLOOKUP(C1337,Resources!A:K,11,FALSE)=0,"",VLOOKUP(C1337,Resources!A:K,11,FALSE)),"")</f>
        <v/>
      </c>
    </row>
    <row r="1338" spans="1:6" x14ac:dyDescent="0.2">
      <c r="A1338" t="s">
        <v>627</v>
      </c>
      <c r="B1338">
        <v>2016</v>
      </c>
      <c r="C1338" t="s">
        <v>670</v>
      </c>
      <c r="D1338" t="s">
        <v>837</v>
      </c>
      <c r="E1338" t="str">
        <f>IF(VLOOKUP(C1315,Resources!A:B,2,FALSE)=0,"",VLOOKUP(C1315,Resources!A:B,2,FALSE))</f>
        <v/>
      </c>
      <c r="F1338" s="1" t="str">
        <f>IFERROR(IF(VLOOKUP(C1338,Resources!A:K,11,FALSE)=0,"",VLOOKUP(C1338,Resources!A:K,11,FALSE)),"")</f>
        <v/>
      </c>
    </row>
    <row r="1339" spans="1:6" x14ac:dyDescent="0.2">
      <c r="A1339" t="s">
        <v>627</v>
      </c>
      <c r="B1339">
        <v>2016</v>
      </c>
      <c r="C1339" t="s">
        <v>44</v>
      </c>
      <c r="D1339" t="s">
        <v>838</v>
      </c>
      <c r="E1339" t="str">
        <f>IF(VLOOKUP(C1316,Resources!A:B,2,FALSE)=0,"",VLOOKUP(C1316,Resources!A:B,2,FALSE))</f>
        <v/>
      </c>
      <c r="F1339" s="1" t="str">
        <f>IFERROR(IF(VLOOKUP(C1339,Resources!A:K,11,FALSE)=0,"",VLOOKUP(C1339,Resources!A:K,11,FALSE)),"")</f>
        <v>Y</v>
      </c>
    </row>
    <row r="1340" spans="1:6" x14ac:dyDescent="0.2">
      <c r="A1340" t="s">
        <v>627</v>
      </c>
      <c r="B1340">
        <v>2016</v>
      </c>
      <c r="C1340" t="s">
        <v>45</v>
      </c>
      <c r="D1340" t="s">
        <v>839</v>
      </c>
      <c r="E1340" t="str">
        <f>IF(VLOOKUP(C1317,Resources!A:B,2,FALSE)=0,"",VLOOKUP(C1317,Resources!A:B,2,FALSE))</f>
        <v/>
      </c>
      <c r="F1340" s="1" t="str">
        <f>IFERROR(IF(VLOOKUP(C1340,Resources!A:K,11,FALSE)=0,"",VLOOKUP(C1340,Resources!A:K,11,FALSE)),"")</f>
        <v/>
      </c>
    </row>
    <row r="1341" spans="1:6" x14ac:dyDescent="0.2">
      <c r="A1341" t="s">
        <v>627</v>
      </c>
      <c r="B1341">
        <v>2016</v>
      </c>
      <c r="C1341" t="s">
        <v>46</v>
      </c>
      <c r="D1341" t="s">
        <v>840</v>
      </c>
      <c r="E1341" t="str">
        <f>IF(VLOOKUP(C1318,Resources!A:B,2,FALSE)=0,"",VLOOKUP(C1318,Resources!A:B,2,FALSE))</f>
        <v>http://www.sourcewatch.org/index.php/Bechtel_Group,_Inc.</v>
      </c>
      <c r="F1341" s="1" t="str">
        <f>IFERROR(IF(VLOOKUP(C1341,Resources!A:K,11,FALSE)=0,"",VLOOKUP(C1341,Resources!A:K,11,FALSE)),"")</f>
        <v/>
      </c>
    </row>
    <row r="1342" spans="1:6" x14ac:dyDescent="0.2">
      <c r="A1342" t="s">
        <v>627</v>
      </c>
      <c r="B1342">
        <v>2016</v>
      </c>
      <c r="C1342" t="s">
        <v>47</v>
      </c>
      <c r="D1342" t="s">
        <v>841</v>
      </c>
      <c r="E1342" t="str">
        <f>IF(VLOOKUP(C1319,Resources!A:B,2,FALSE)=0,"",VLOOKUP(C1319,Resources!A:B,2,FALSE))</f>
        <v/>
      </c>
      <c r="F1342" s="1" t="str">
        <f>IFERROR(IF(VLOOKUP(C1342,Resources!A:K,11,FALSE)=0,"",VLOOKUP(C1342,Resources!A:K,11,FALSE)),"")</f>
        <v/>
      </c>
    </row>
    <row r="1343" spans="1:6" x14ac:dyDescent="0.2">
      <c r="A1343" t="s">
        <v>627</v>
      </c>
      <c r="B1343">
        <v>2016</v>
      </c>
      <c r="C1343" t="s">
        <v>48</v>
      </c>
      <c r="D1343" t="s">
        <v>842</v>
      </c>
      <c r="E1343" t="str">
        <f>IF(VLOOKUP(C1320,Resources!A:B,2,FALSE)=0,"",VLOOKUP(C1320,Resources!A:B,2,FALSE))</f>
        <v/>
      </c>
      <c r="F1343" s="1" t="str">
        <f>IFERROR(IF(VLOOKUP(C1343,Resources!A:K,11,FALSE)=0,"",VLOOKUP(C1343,Resources!A:K,11,FALSE)),"")</f>
        <v/>
      </c>
    </row>
    <row r="1344" spans="1:6" x14ac:dyDescent="0.2">
      <c r="A1344" t="s">
        <v>627</v>
      </c>
      <c r="B1344">
        <v>2016</v>
      </c>
      <c r="C1344" t="s">
        <v>50</v>
      </c>
      <c r="D1344" t="s">
        <v>844</v>
      </c>
      <c r="E1344" t="str">
        <f>IF(VLOOKUP(C1321,Resources!A:B,2,FALSE)=0,"",VLOOKUP(C1321,Resources!A:B,2,FALSE))</f>
        <v/>
      </c>
      <c r="F1344" s="1" t="str">
        <f>IFERROR(IF(VLOOKUP(C1344,Resources!A:K,11,FALSE)=0,"",VLOOKUP(C1344,Resources!A:K,11,FALSE)),"")</f>
        <v/>
      </c>
    </row>
    <row r="1345" spans="1:6" x14ac:dyDescent="0.2">
      <c r="A1345" t="s">
        <v>627</v>
      </c>
      <c r="B1345">
        <v>2016</v>
      </c>
      <c r="C1345" t="s">
        <v>51</v>
      </c>
      <c r="D1345" t="s">
        <v>845</v>
      </c>
      <c r="E1345" t="str">
        <f>IF(VLOOKUP(C1322,Resources!A:B,2,FALSE)=0,"",VLOOKUP(C1322,Resources!A:B,2,FALSE))</f>
        <v/>
      </c>
      <c r="F1345" s="1" t="str">
        <f>IFERROR(IF(VLOOKUP(C1345,Resources!A:K,11,FALSE)=0,"",VLOOKUP(C1345,Resources!A:K,11,FALSE)),"")</f>
        <v/>
      </c>
    </row>
    <row r="1346" spans="1:6" x14ac:dyDescent="0.2">
      <c r="A1346" t="s">
        <v>627</v>
      </c>
      <c r="B1346">
        <v>2016</v>
      </c>
      <c r="C1346" t="s">
        <v>49</v>
      </c>
      <c r="D1346" t="s">
        <v>843</v>
      </c>
      <c r="E1346" t="str">
        <f>IF(VLOOKUP(C1323,Resources!A:B,2,FALSE)=0,"",VLOOKUP(C1323,Resources!A:B,2,FALSE))</f>
        <v/>
      </c>
      <c r="F1346" s="1" t="str">
        <f>IFERROR(IF(VLOOKUP(C1346,Resources!A:K,11,FALSE)=0,"",VLOOKUP(C1346,Resources!A:K,11,FALSE)),"")</f>
        <v/>
      </c>
    </row>
    <row r="1347" spans="1:6" x14ac:dyDescent="0.2">
      <c r="A1347" t="s">
        <v>627</v>
      </c>
      <c r="B1347">
        <v>2016</v>
      </c>
      <c r="C1347" t="s">
        <v>52</v>
      </c>
      <c r="D1347" t="s">
        <v>846</v>
      </c>
      <c r="E1347" t="str">
        <f>IF(VLOOKUP(C1324,Resources!A:B,2,FALSE)=0,"",VLOOKUP(C1324,Resources!A:B,2,FALSE))</f>
        <v/>
      </c>
      <c r="F1347" s="1" t="str">
        <f>IFERROR(IF(VLOOKUP(C1347,Resources!A:K,11,FALSE)=0,"",VLOOKUP(C1347,Resources!A:K,11,FALSE)),"")</f>
        <v/>
      </c>
    </row>
    <row r="1348" spans="1:6" x14ac:dyDescent="0.2">
      <c r="A1348" t="s">
        <v>627</v>
      </c>
      <c r="B1348">
        <v>2016</v>
      </c>
      <c r="C1348" t="s">
        <v>53</v>
      </c>
      <c r="D1348" t="s">
        <v>847</v>
      </c>
      <c r="E1348" t="str">
        <f>IF(VLOOKUP(C1325,Resources!A:B,2,FALSE)=0,"",VLOOKUP(C1325,Resources!A:B,2,FALSE))</f>
        <v/>
      </c>
      <c r="F1348" s="1" t="str">
        <f>IFERROR(IF(VLOOKUP(C1348,Resources!A:K,11,FALSE)=0,"",VLOOKUP(C1348,Resources!A:K,11,FALSE)),"")</f>
        <v/>
      </c>
    </row>
    <row r="1349" spans="1:6" x14ac:dyDescent="0.2">
      <c r="A1349" t="s">
        <v>627</v>
      </c>
      <c r="B1349">
        <v>2016</v>
      </c>
      <c r="C1349" t="s">
        <v>79</v>
      </c>
      <c r="D1349" t="s">
        <v>877</v>
      </c>
      <c r="E1349" t="str">
        <f>IF(VLOOKUP(C1326,Resources!A:B,2,FALSE)=0,"",VLOOKUP(C1326,Resources!A:B,2,FALSE))</f>
        <v/>
      </c>
      <c r="F1349" s="1" t="str">
        <f>IFERROR(IF(VLOOKUP(C1349,Resources!A:K,11,FALSE)=0,"",VLOOKUP(C1349,Resources!A:K,11,FALSE)),"")</f>
        <v/>
      </c>
    </row>
    <row r="1350" spans="1:6" x14ac:dyDescent="0.2">
      <c r="A1350" t="s">
        <v>627</v>
      </c>
      <c r="B1350">
        <v>2016</v>
      </c>
      <c r="C1350" t="s">
        <v>54</v>
      </c>
      <c r="D1350" t="s">
        <v>848</v>
      </c>
      <c r="E1350" t="str">
        <f>IF(VLOOKUP(C1327,Resources!A:B,2,FALSE)=0,"",VLOOKUP(C1327,Resources!A:B,2,FALSE))</f>
        <v>http://www.sourcewatch.org/index.php/BHP_Billiton</v>
      </c>
      <c r="F1350" s="1" t="str">
        <f>IFERROR(IF(VLOOKUP(C1350,Resources!A:K,11,FALSE)=0,"",VLOOKUP(C1350,Resources!A:K,11,FALSE)),"")</f>
        <v/>
      </c>
    </row>
    <row r="1351" spans="1:6" x14ac:dyDescent="0.2">
      <c r="A1351" t="s">
        <v>627</v>
      </c>
      <c r="B1351">
        <v>2016</v>
      </c>
      <c r="C1351" t="s">
        <v>55</v>
      </c>
      <c r="D1351" t="s">
        <v>849</v>
      </c>
      <c r="E1351" t="str">
        <f>IF(VLOOKUP(C1328,Resources!A:B,2,FALSE)=0,"",VLOOKUP(C1328,Resources!A:B,2,FALSE))</f>
        <v/>
      </c>
      <c r="F1351" s="1" t="str">
        <f>IFERROR(IF(VLOOKUP(C1351,Resources!A:K,11,FALSE)=0,"",VLOOKUP(C1351,Resources!A:K,11,FALSE)),"")</f>
        <v/>
      </c>
    </row>
    <row r="1352" spans="1:6" x14ac:dyDescent="0.2">
      <c r="A1352" t="s">
        <v>627</v>
      </c>
      <c r="B1352">
        <v>2016</v>
      </c>
      <c r="C1352" t="s">
        <v>56</v>
      </c>
      <c r="D1352" t="s">
        <v>850</v>
      </c>
      <c r="E1352" t="str">
        <f>IF(VLOOKUP(C1329,Resources!A:B,2,FALSE)=0,"",VLOOKUP(C1329,Resources!A:B,2,FALSE))</f>
        <v/>
      </c>
      <c r="F1352" s="1" t="str">
        <f>IFERROR(IF(VLOOKUP(C1352,Resources!A:K,11,FALSE)=0,"",VLOOKUP(C1352,Resources!A:K,11,FALSE)),"")</f>
        <v/>
      </c>
    </row>
    <row r="1353" spans="1:6" x14ac:dyDescent="0.2">
      <c r="A1353" t="s">
        <v>627</v>
      </c>
      <c r="B1353">
        <v>2016</v>
      </c>
      <c r="C1353" t="s">
        <v>57</v>
      </c>
      <c r="D1353" t="s">
        <v>851</v>
      </c>
      <c r="E1353" t="str">
        <f>IF(VLOOKUP(C1330,Resources!A:B,2,FALSE)=0,"",VLOOKUP(C1330,Resources!A:B,2,FALSE))</f>
        <v/>
      </c>
      <c r="F1353" s="1" t="str">
        <f>IFERROR(IF(VLOOKUP(C1353,Resources!A:K,11,FALSE)=0,"",VLOOKUP(C1353,Resources!A:K,11,FALSE)),"")</f>
        <v/>
      </c>
    </row>
    <row r="1354" spans="1:6" x14ac:dyDescent="0.2">
      <c r="A1354" t="s">
        <v>627</v>
      </c>
      <c r="B1354">
        <v>2016</v>
      </c>
      <c r="C1354" t="s">
        <v>58</v>
      </c>
      <c r="D1354" t="s">
        <v>852</v>
      </c>
      <c r="E1354" t="str">
        <f>IF(VLOOKUP(C1331,Resources!A:B,2,FALSE)=0,"",VLOOKUP(C1331,Resources!A:B,2,FALSE))</f>
        <v/>
      </c>
      <c r="F1354" s="1" t="str">
        <f>IFERROR(IF(VLOOKUP(C1354,Resources!A:K,11,FALSE)=0,"",VLOOKUP(C1354,Resources!A:K,11,FALSE)),"")</f>
        <v/>
      </c>
    </row>
    <row r="1355" spans="1:6" x14ac:dyDescent="0.2">
      <c r="A1355" t="s">
        <v>627</v>
      </c>
      <c r="B1355">
        <v>2016</v>
      </c>
      <c r="C1355" t="s">
        <v>59</v>
      </c>
      <c r="D1355" t="s">
        <v>853</v>
      </c>
      <c r="E1355" t="str">
        <f>IF(VLOOKUP(C1332,Resources!A:B,2,FALSE)=0,"",VLOOKUP(C1332,Resources!A:B,2,FALSE))</f>
        <v/>
      </c>
      <c r="F1355" s="1" t="str">
        <f>IFERROR(IF(VLOOKUP(C1355,Resources!A:K,11,FALSE)=0,"",VLOOKUP(C1355,Resources!A:K,11,FALSE)),"")</f>
        <v/>
      </c>
    </row>
    <row r="1356" spans="1:6" x14ac:dyDescent="0.2">
      <c r="A1356" t="s">
        <v>627</v>
      </c>
      <c r="B1356">
        <v>2016</v>
      </c>
      <c r="C1356" t="s">
        <v>60</v>
      </c>
      <c r="D1356" t="s">
        <v>854</v>
      </c>
      <c r="E1356" t="str">
        <f>IF(VLOOKUP(C1333,Resources!A:B,2,FALSE)=0,"",VLOOKUP(C1333,Resources!A:B,2,FALSE))</f>
        <v/>
      </c>
      <c r="F1356" s="1" t="str">
        <f>IFERROR(IF(VLOOKUP(C1356,Resources!A:K,11,FALSE)=0,"",VLOOKUP(C1356,Resources!A:K,11,FALSE)),"")</f>
        <v/>
      </c>
    </row>
    <row r="1357" spans="1:6" x14ac:dyDescent="0.2">
      <c r="A1357" t="s">
        <v>627</v>
      </c>
      <c r="B1357">
        <v>2016</v>
      </c>
      <c r="C1357" t="s">
        <v>61</v>
      </c>
      <c r="D1357" t="s">
        <v>855</v>
      </c>
      <c r="E1357" t="str">
        <f>IF(VLOOKUP(C1334,Resources!A:B,2,FALSE)=0,"",VLOOKUP(C1334,Resources!A:B,2,FALSE))</f>
        <v/>
      </c>
      <c r="F1357" s="1" t="str">
        <f>IFERROR(IF(VLOOKUP(C1357,Resources!A:K,11,FALSE)=0,"",VLOOKUP(C1357,Resources!A:K,11,FALSE)),"")</f>
        <v/>
      </c>
    </row>
    <row r="1358" spans="1:6" x14ac:dyDescent="0.2">
      <c r="A1358" t="s">
        <v>627</v>
      </c>
      <c r="B1358">
        <v>2016</v>
      </c>
      <c r="C1358" t="s">
        <v>62</v>
      </c>
      <c r="D1358" t="s">
        <v>856</v>
      </c>
      <c r="E1358" t="str">
        <f>IF(VLOOKUP(C1335,Resources!A:B,2,FALSE)=0,"",VLOOKUP(C1335,Resources!A:B,2,FALSE))</f>
        <v/>
      </c>
      <c r="F1358" s="1" t="str">
        <f>IFERROR(IF(VLOOKUP(C1358,Resources!A:K,11,FALSE)=0,"",VLOOKUP(C1358,Resources!A:K,11,FALSE)),"")</f>
        <v/>
      </c>
    </row>
    <row r="1359" spans="1:6" x14ac:dyDescent="0.2">
      <c r="A1359" t="s">
        <v>627</v>
      </c>
      <c r="B1359">
        <v>2016</v>
      </c>
      <c r="C1359" t="s">
        <v>63</v>
      </c>
      <c r="D1359" t="s">
        <v>857</v>
      </c>
      <c r="E1359" t="str">
        <f>IF(VLOOKUP(C1336,Resources!A:B,2,FALSE)=0,"",VLOOKUP(C1336,Resources!A:B,2,FALSE))</f>
        <v/>
      </c>
      <c r="F1359" s="1" t="str">
        <f>IFERROR(IF(VLOOKUP(C1359,Resources!A:K,11,FALSE)=0,"",VLOOKUP(C1359,Resources!A:K,11,FALSE)),"")</f>
        <v/>
      </c>
    </row>
    <row r="1360" spans="1:6" x14ac:dyDescent="0.2">
      <c r="A1360" t="s">
        <v>627</v>
      </c>
      <c r="B1360">
        <v>2016</v>
      </c>
      <c r="C1360" t="s">
        <v>64</v>
      </c>
      <c r="D1360" t="s">
        <v>858</v>
      </c>
      <c r="E1360" t="str">
        <f>IF(VLOOKUP(C1337,Resources!A:B,2,FALSE)=0,"",VLOOKUP(C1337,Resources!A:B,2,FALSE))</f>
        <v/>
      </c>
      <c r="F1360" s="1" t="str">
        <f>IFERROR(IF(VLOOKUP(C1360,Resources!A:K,11,FALSE)=0,"",VLOOKUP(C1360,Resources!A:K,11,FALSE)),"")</f>
        <v/>
      </c>
    </row>
    <row r="1361" spans="1:6" x14ac:dyDescent="0.2">
      <c r="A1361" t="s">
        <v>627</v>
      </c>
      <c r="B1361">
        <v>2016</v>
      </c>
      <c r="C1361" t="s">
        <v>65</v>
      </c>
      <c r="D1361" t="s">
        <v>859</v>
      </c>
      <c r="E1361" t="str">
        <f>IF(VLOOKUP(C1338,Resources!A:B,2,FALSE)=0,"",VLOOKUP(C1338,Resources!A:B,2,FALSE))</f>
        <v/>
      </c>
      <c r="F1361" s="1" t="str">
        <f>IFERROR(IF(VLOOKUP(C1361,Resources!A:K,11,FALSE)=0,"",VLOOKUP(C1361,Resources!A:K,11,FALSE)),"")</f>
        <v/>
      </c>
    </row>
    <row r="1362" spans="1:6" x14ac:dyDescent="0.2">
      <c r="A1362" t="s">
        <v>627</v>
      </c>
      <c r="B1362">
        <v>2016</v>
      </c>
      <c r="C1362" t="s">
        <v>66</v>
      </c>
      <c r="D1362" t="s">
        <v>860</v>
      </c>
      <c r="E1362" t="str">
        <f>IF(VLOOKUP(C1339,Resources!A:B,2,FALSE)=0,"",VLOOKUP(C1339,Resources!A:B,2,FALSE))</f>
        <v>http://www.sourcewatch.org/index.php/BP</v>
      </c>
      <c r="F1362" s="1" t="str">
        <f>IFERROR(IF(VLOOKUP(C1362,Resources!A:K,11,FALSE)=0,"",VLOOKUP(C1362,Resources!A:K,11,FALSE)),"")</f>
        <v/>
      </c>
    </row>
    <row r="1363" spans="1:6" x14ac:dyDescent="0.2">
      <c r="A1363" t="s">
        <v>627</v>
      </c>
      <c r="B1363">
        <v>2016</v>
      </c>
      <c r="C1363" t="s">
        <v>67</v>
      </c>
      <c r="D1363" t="s">
        <v>861</v>
      </c>
      <c r="E1363" t="str">
        <f>IF(VLOOKUP(C1340,Resources!A:B,2,FALSE)=0,"",VLOOKUP(C1340,Resources!A:B,2,FALSE))</f>
        <v/>
      </c>
      <c r="F1363" s="1" t="str">
        <f>IFERROR(IF(VLOOKUP(C1363,Resources!A:K,11,FALSE)=0,"",VLOOKUP(C1363,Resources!A:K,11,FALSE)),"")</f>
        <v/>
      </c>
    </row>
    <row r="1364" spans="1:6" x14ac:dyDescent="0.2">
      <c r="A1364" t="s">
        <v>627</v>
      </c>
      <c r="B1364">
        <v>2016</v>
      </c>
      <c r="C1364" t="s">
        <v>68</v>
      </c>
      <c r="D1364" t="s">
        <v>862</v>
      </c>
      <c r="E1364" t="str">
        <f>IF(VLOOKUP(C1341,Resources!A:B,2,FALSE)=0,"",VLOOKUP(C1341,Resources!A:B,2,FALSE))</f>
        <v/>
      </c>
      <c r="F1364" s="1" t="str">
        <f>IFERROR(IF(VLOOKUP(C1364,Resources!A:K,11,FALSE)=0,"",VLOOKUP(C1364,Resources!A:K,11,FALSE)),"")</f>
        <v/>
      </c>
    </row>
    <row r="1365" spans="1:6" x14ac:dyDescent="0.2">
      <c r="A1365" t="s">
        <v>627</v>
      </c>
      <c r="B1365">
        <v>2016</v>
      </c>
      <c r="C1365" t="s">
        <v>69</v>
      </c>
      <c r="D1365" t="s">
        <v>863</v>
      </c>
      <c r="E1365" t="str">
        <f>IF(VLOOKUP(C1342,Resources!A:B,2,FALSE)=0,"",VLOOKUP(C1342,Resources!A:B,2,FALSE))</f>
        <v/>
      </c>
      <c r="F1365" s="1" t="str">
        <f>IFERROR(IF(VLOOKUP(C1365,Resources!A:K,11,FALSE)=0,"",VLOOKUP(C1365,Resources!A:K,11,FALSE)),"")</f>
        <v/>
      </c>
    </row>
    <row r="1366" spans="1:6" x14ac:dyDescent="0.2">
      <c r="A1366" t="s">
        <v>627</v>
      </c>
      <c r="B1366">
        <v>2016</v>
      </c>
      <c r="C1366" t="s">
        <v>70</v>
      </c>
      <c r="D1366" t="s">
        <v>864</v>
      </c>
      <c r="E1366" t="str">
        <f>IF(VLOOKUP(C1343,Resources!A:B,2,FALSE)=0,"",VLOOKUP(C1343,Resources!A:B,2,FALSE))</f>
        <v/>
      </c>
      <c r="F1366" s="1" t="str">
        <f>IFERROR(IF(VLOOKUP(C1366,Resources!A:K,11,FALSE)=0,"",VLOOKUP(C1366,Resources!A:K,11,FALSE)),"")</f>
        <v/>
      </c>
    </row>
    <row r="1367" spans="1:6" x14ac:dyDescent="0.2">
      <c r="A1367" t="s">
        <v>627</v>
      </c>
      <c r="B1367">
        <v>2016</v>
      </c>
      <c r="C1367" t="s">
        <v>71</v>
      </c>
      <c r="D1367" t="s">
        <v>865</v>
      </c>
      <c r="E1367" t="str">
        <f>IF(VLOOKUP(C1344,Resources!A:B,2,FALSE)=0,"",VLOOKUP(C1344,Resources!A:B,2,FALSE))</f>
        <v/>
      </c>
      <c r="F1367" s="1" t="str">
        <f>IFERROR(IF(VLOOKUP(C1367,Resources!A:K,11,FALSE)=0,"",VLOOKUP(C1367,Resources!A:K,11,FALSE)),"")</f>
        <v/>
      </c>
    </row>
    <row r="1368" spans="1:6" x14ac:dyDescent="0.2">
      <c r="A1368" t="s">
        <v>627</v>
      </c>
      <c r="B1368">
        <v>2016</v>
      </c>
      <c r="C1368" t="s">
        <v>72</v>
      </c>
      <c r="D1368" t="s">
        <v>866</v>
      </c>
      <c r="E1368" t="str">
        <f>IF(VLOOKUP(C1345,Resources!A:B,2,FALSE)=0,"",VLOOKUP(C1345,Resources!A:B,2,FALSE))</f>
        <v/>
      </c>
      <c r="F1368" s="1" t="str">
        <f>IFERROR(IF(VLOOKUP(C1368,Resources!A:K,11,FALSE)=0,"",VLOOKUP(C1368,Resources!A:K,11,FALSE)),"")</f>
        <v/>
      </c>
    </row>
    <row r="1369" spans="1:6" x14ac:dyDescent="0.2">
      <c r="A1369" t="s">
        <v>627</v>
      </c>
      <c r="B1369">
        <v>2016</v>
      </c>
      <c r="C1369" t="s">
        <v>73</v>
      </c>
      <c r="D1369" t="s">
        <v>867</v>
      </c>
      <c r="E1369" t="str">
        <f>IF(VLOOKUP(C1346,Resources!A:B,2,FALSE)=0,"",VLOOKUP(C1346,Resources!A:B,2,FALSE))</f>
        <v/>
      </c>
      <c r="F1369" s="1" t="str">
        <f>IFERROR(IF(VLOOKUP(C1369,Resources!A:K,11,FALSE)=0,"",VLOOKUP(C1369,Resources!A:K,11,FALSE)),"")</f>
        <v/>
      </c>
    </row>
    <row r="1370" spans="1:6" x14ac:dyDescent="0.2">
      <c r="A1370" t="s">
        <v>627</v>
      </c>
      <c r="B1370">
        <v>2016</v>
      </c>
      <c r="C1370" t="s">
        <v>74</v>
      </c>
      <c r="D1370" t="s">
        <v>868</v>
      </c>
      <c r="E1370" t="str">
        <f>IF(VLOOKUP(C1347,Resources!A:B,2,FALSE)=0,"",VLOOKUP(C1347,Resources!A:B,2,FALSE))</f>
        <v/>
      </c>
      <c r="F1370" s="1" t="str">
        <f>IFERROR(IF(VLOOKUP(C1370,Resources!A:K,11,FALSE)=0,"",VLOOKUP(C1370,Resources!A:K,11,FALSE)),"")</f>
        <v>Y</v>
      </c>
    </row>
    <row r="1371" spans="1:6" x14ac:dyDescent="0.2">
      <c r="A1371" t="s">
        <v>627</v>
      </c>
      <c r="B1371">
        <v>2016</v>
      </c>
      <c r="C1371" t="s">
        <v>75</v>
      </c>
      <c r="D1371" t="s">
        <v>869</v>
      </c>
      <c r="E1371" t="str">
        <f>IF(VLOOKUP(C1348,Resources!A:B,2,FALSE)=0,"",VLOOKUP(C1348,Resources!A:B,2,FALSE))</f>
        <v/>
      </c>
      <c r="F1371" s="1" t="str">
        <f>IFERROR(IF(VLOOKUP(C1371,Resources!A:K,11,FALSE)=0,"",VLOOKUP(C1371,Resources!A:K,11,FALSE)),"")</f>
        <v>Y</v>
      </c>
    </row>
    <row r="1372" spans="1:6" x14ac:dyDescent="0.2">
      <c r="A1372" t="s">
        <v>627</v>
      </c>
      <c r="B1372">
        <v>2016</v>
      </c>
      <c r="C1372" t="s">
        <v>76</v>
      </c>
      <c r="D1372" t="s">
        <v>870</v>
      </c>
      <c r="E1372" t="str">
        <f>IF(VLOOKUP(C1349,Resources!A:B,2,FALSE)=0,"",VLOOKUP(C1349,Resources!A:B,2,FALSE))</f>
        <v/>
      </c>
      <c r="F1372" s="1" t="str">
        <f>IFERROR(IF(VLOOKUP(C1372,Resources!A:K,11,FALSE)=0,"",VLOOKUP(C1372,Resources!A:K,11,FALSE)),"")</f>
        <v/>
      </c>
    </row>
    <row r="1373" spans="1:6" x14ac:dyDescent="0.2">
      <c r="A1373" t="s">
        <v>627</v>
      </c>
      <c r="B1373">
        <v>2016</v>
      </c>
      <c r="C1373" t="s">
        <v>671</v>
      </c>
      <c r="D1373" t="s">
        <v>871</v>
      </c>
      <c r="E1373" t="str">
        <f>IF(VLOOKUP(C1350,Resources!A:B,2,FALSE)=0,"",VLOOKUP(C1350,Resources!A:B,2,FALSE))</f>
        <v/>
      </c>
      <c r="F1373" s="1" t="str">
        <f>IFERROR(IF(VLOOKUP(C1373,Resources!A:K,11,FALSE)=0,"",VLOOKUP(C1373,Resources!A:K,11,FALSE)),"")</f>
        <v/>
      </c>
    </row>
    <row r="1374" spans="1:6" x14ac:dyDescent="0.2">
      <c r="A1374" t="s">
        <v>627</v>
      </c>
      <c r="B1374">
        <v>2016</v>
      </c>
      <c r="C1374" t="s">
        <v>2194</v>
      </c>
      <c r="D1374" t="s">
        <v>872</v>
      </c>
      <c r="E1374" t="str">
        <f>IF(VLOOKUP(C1351,Resources!A:B,2,FALSE)=0,"",VLOOKUP(C1351,Resources!A:B,2,FALSE))</f>
        <v/>
      </c>
      <c r="F1374" s="1" t="str">
        <f>IFERROR(IF(VLOOKUP(C1374,Resources!A:K,11,FALSE)=0,"",VLOOKUP(C1374,Resources!A:K,11,FALSE)),"")</f>
        <v/>
      </c>
    </row>
    <row r="1375" spans="1:6" x14ac:dyDescent="0.2">
      <c r="A1375" t="s">
        <v>627</v>
      </c>
      <c r="B1375">
        <v>2016</v>
      </c>
      <c r="C1375" t="s">
        <v>78</v>
      </c>
      <c r="D1375" t="s">
        <v>876</v>
      </c>
      <c r="E1375" t="str">
        <f>IF(VLOOKUP(C1352,Resources!A:B,2,FALSE)=0,"",VLOOKUP(C1352,Resources!A:B,2,FALSE))</f>
        <v/>
      </c>
      <c r="F1375" s="1" t="str">
        <f>IFERROR(IF(VLOOKUP(C1375,Resources!A:K,11,FALSE)=0,"",VLOOKUP(C1375,Resources!A:K,11,FALSE)),"")</f>
        <v/>
      </c>
    </row>
    <row r="1376" spans="1:6" x14ac:dyDescent="0.2">
      <c r="A1376" t="s">
        <v>627</v>
      </c>
      <c r="B1376">
        <v>2016</v>
      </c>
      <c r="C1376" t="s">
        <v>673</v>
      </c>
      <c r="D1376" t="s">
        <v>873</v>
      </c>
      <c r="E1376" t="str">
        <f>IF(VLOOKUP(C1353,Resources!A:B,2,FALSE)=0,"",VLOOKUP(C1353,Resources!A:B,2,FALSE))</f>
        <v/>
      </c>
      <c r="F1376" s="1" t="str">
        <f>IFERROR(IF(VLOOKUP(C1376,Resources!A:K,11,FALSE)=0,"",VLOOKUP(C1376,Resources!A:K,11,FALSE)),"")</f>
        <v/>
      </c>
    </row>
    <row r="1377" spans="1:6" x14ac:dyDescent="0.2">
      <c r="A1377" t="s">
        <v>627</v>
      </c>
      <c r="B1377">
        <v>2016</v>
      </c>
      <c r="C1377" t="s">
        <v>77</v>
      </c>
      <c r="D1377" t="s">
        <v>874</v>
      </c>
      <c r="E1377" t="str">
        <f>IF(VLOOKUP(C1354,Resources!A:B,2,FALSE)=0,"",VLOOKUP(C1354,Resources!A:B,2,FALSE))</f>
        <v/>
      </c>
      <c r="F1377" s="1" t="str">
        <f>IFERROR(IF(VLOOKUP(C1377,Resources!A:K,11,FALSE)=0,"",VLOOKUP(C1377,Resources!A:K,11,FALSE)),"")</f>
        <v/>
      </c>
    </row>
    <row r="1378" spans="1:6" x14ac:dyDescent="0.2">
      <c r="A1378" t="s">
        <v>627</v>
      </c>
      <c r="B1378">
        <v>2016</v>
      </c>
      <c r="C1378" t="s">
        <v>674</v>
      </c>
      <c r="D1378" t="s">
        <v>875</v>
      </c>
      <c r="E1378" t="str">
        <f>IF(VLOOKUP(C1355,Resources!A:B,2,FALSE)=0,"",VLOOKUP(C1355,Resources!A:B,2,FALSE))</f>
        <v/>
      </c>
      <c r="F1378" s="1" t="str">
        <f>IFERROR(IF(VLOOKUP(C1378,Resources!A:K,11,FALSE)=0,"",VLOOKUP(C1378,Resources!A:K,11,FALSE)),"")</f>
        <v/>
      </c>
    </row>
    <row r="1379" spans="1:6" x14ac:dyDescent="0.2">
      <c r="A1379" t="s">
        <v>627</v>
      </c>
      <c r="B1379">
        <v>2016</v>
      </c>
      <c r="C1379" t="s">
        <v>80</v>
      </c>
      <c r="D1379" t="s">
        <v>878</v>
      </c>
      <c r="E1379" t="str">
        <f>IF(VLOOKUP(C1356,Resources!A:B,2,FALSE)=0,"",VLOOKUP(C1356,Resources!A:B,2,FALSE))</f>
        <v/>
      </c>
      <c r="F1379" s="1" t="str">
        <f>IFERROR(IF(VLOOKUP(C1379,Resources!A:K,11,FALSE)=0,"",VLOOKUP(C1379,Resources!A:K,11,FALSE)),"")</f>
        <v/>
      </c>
    </row>
    <row r="1380" spans="1:6" x14ac:dyDescent="0.2">
      <c r="A1380" t="s">
        <v>627</v>
      </c>
      <c r="B1380">
        <v>2016</v>
      </c>
      <c r="C1380" t="s">
        <v>81</v>
      </c>
      <c r="D1380" t="s">
        <v>879</v>
      </c>
      <c r="E1380" t="str">
        <f>IF(VLOOKUP(C1357,Resources!A:B,2,FALSE)=0,"",VLOOKUP(C1357,Resources!A:B,2,FALSE))</f>
        <v/>
      </c>
      <c r="F1380" s="1" t="str">
        <f>IFERROR(IF(VLOOKUP(C1380,Resources!A:K,11,FALSE)=0,"",VLOOKUP(C1380,Resources!A:K,11,FALSE)),"")</f>
        <v/>
      </c>
    </row>
    <row r="1381" spans="1:6" x14ac:dyDescent="0.2">
      <c r="A1381" t="s">
        <v>627</v>
      </c>
      <c r="B1381">
        <v>2016</v>
      </c>
      <c r="C1381" t="s">
        <v>82</v>
      </c>
      <c r="D1381" t="s">
        <v>880</v>
      </c>
      <c r="E1381" t="str">
        <f>IF(VLOOKUP(C1358,Resources!A:B,2,FALSE)=0,"",VLOOKUP(C1358,Resources!A:B,2,FALSE))</f>
        <v/>
      </c>
      <c r="F1381" s="1" t="str">
        <f>IFERROR(IF(VLOOKUP(C1381,Resources!A:K,11,FALSE)=0,"",VLOOKUP(C1381,Resources!A:K,11,FALSE)),"")</f>
        <v/>
      </c>
    </row>
    <row r="1382" spans="1:6" x14ac:dyDescent="0.2">
      <c r="A1382" t="s">
        <v>627</v>
      </c>
      <c r="B1382">
        <v>2016</v>
      </c>
      <c r="C1382" t="s">
        <v>675</v>
      </c>
      <c r="D1382" t="s">
        <v>881</v>
      </c>
      <c r="E1382" t="str">
        <f>IF(VLOOKUP(C1359,Resources!A:B,2,FALSE)=0,"",VLOOKUP(C1359,Resources!A:B,2,FALSE))</f>
        <v/>
      </c>
      <c r="F1382" s="1" t="str">
        <f>IFERROR(IF(VLOOKUP(C1382,Resources!A:K,11,FALSE)=0,"",VLOOKUP(C1382,Resources!A:K,11,FALSE)),"")</f>
        <v/>
      </c>
    </row>
    <row r="1383" spans="1:6" x14ac:dyDescent="0.2">
      <c r="A1383" t="s">
        <v>627</v>
      </c>
      <c r="B1383">
        <v>2016</v>
      </c>
      <c r="C1383" t="s">
        <v>741</v>
      </c>
      <c r="D1383" t="s">
        <v>882</v>
      </c>
      <c r="E1383" t="str">
        <f>IF(VLOOKUP(C1360,Resources!A:B,2,FALSE)=0,"",VLOOKUP(C1360,Resources!A:B,2,FALSE))</f>
        <v/>
      </c>
      <c r="F1383" s="1" t="str">
        <f>IFERROR(IF(VLOOKUP(C1383,Resources!A:K,11,FALSE)=0,"",VLOOKUP(C1383,Resources!A:K,11,FALSE)),"")</f>
        <v/>
      </c>
    </row>
    <row r="1384" spans="1:6" x14ac:dyDescent="0.2">
      <c r="A1384" t="s">
        <v>627</v>
      </c>
      <c r="B1384">
        <v>2016</v>
      </c>
      <c r="C1384" t="s">
        <v>676</v>
      </c>
      <c r="D1384" t="s">
        <v>883</v>
      </c>
      <c r="E1384" t="str">
        <f>IF(VLOOKUP(C1361,Resources!A:B,2,FALSE)=0,"",VLOOKUP(C1361,Resources!A:B,2,FALSE))</f>
        <v/>
      </c>
      <c r="F1384" s="1" t="str">
        <f>IFERROR(IF(VLOOKUP(C1384,Resources!A:K,11,FALSE)=0,"",VLOOKUP(C1384,Resources!A:K,11,FALSE)),"")</f>
        <v/>
      </c>
    </row>
    <row r="1385" spans="1:6" x14ac:dyDescent="0.2">
      <c r="A1385" t="s">
        <v>627</v>
      </c>
      <c r="B1385">
        <v>2016</v>
      </c>
      <c r="C1385" t="s">
        <v>83</v>
      </c>
      <c r="D1385" t="s">
        <v>884</v>
      </c>
      <c r="E1385" t="str">
        <f>IF(VLOOKUP(C1362,Resources!A:B,2,FALSE)=0,"",VLOOKUP(C1362,Resources!A:B,2,FALSE))</f>
        <v/>
      </c>
      <c r="F1385" s="1" t="str">
        <f>IFERROR(IF(VLOOKUP(C1385,Resources!A:K,11,FALSE)=0,"",VLOOKUP(C1385,Resources!A:K,11,FALSE)),"")</f>
        <v/>
      </c>
    </row>
    <row r="1386" spans="1:6" x14ac:dyDescent="0.2">
      <c r="A1386" t="s">
        <v>627</v>
      </c>
      <c r="B1386">
        <v>2016</v>
      </c>
      <c r="C1386" t="s">
        <v>84</v>
      </c>
      <c r="D1386" t="s">
        <v>885</v>
      </c>
      <c r="E1386" t="str">
        <f>IF(VLOOKUP(C1363,Resources!A:B,2,FALSE)=0,"",VLOOKUP(C1363,Resources!A:B,2,FALSE))</f>
        <v/>
      </c>
      <c r="F1386" s="1" t="str">
        <f>IFERROR(IF(VLOOKUP(C1386,Resources!A:K,11,FALSE)=0,"",VLOOKUP(C1386,Resources!A:K,11,FALSE)),"")</f>
        <v/>
      </c>
    </row>
    <row r="1387" spans="1:6" x14ac:dyDescent="0.2">
      <c r="A1387" t="s">
        <v>627</v>
      </c>
      <c r="B1387">
        <v>2016</v>
      </c>
      <c r="C1387" t="s">
        <v>85</v>
      </c>
      <c r="D1387" t="s">
        <v>886</v>
      </c>
      <c r="E1387" t="str">
        <f>IF(VLOOKUP(C1364,Resources!A:B,2,FALSE)=0,"",VLOOKUP(C1364,Resources!A:B,2,FALSE))</f>
        <v/>
      </c>
      <c r="F1387" s="1" t="str">
        <f>IFERROR(IF(VLOOKUP(C1387,Resources!A:K,11,FALSE)=0,"",VLOOKUP(C1387,Resources!A:K,11,FALSE)),"")</f>
        <v/>
      </c>
    </row>
    <row r="1388" spans="1:6" x14ac:dyDescent="0.2">
      <c r="A1388" t="s">
        <v>627</v>
      </c>
      <c r="B1388">
        <v>2016</v>
      </c>
      <c r="C1388" t="s">
        <v>86</v>
      </c>
      <c r="D1388" t="s">
        <v>887</v>
      </c>
      <c r="E1388" t="str">
        <f>IF(VLOOKUP(C1365,Resources!A:B,2,FALSE)=0,"",VLOOKUP(C1365,Resources!A:B,2,FALSE))</f>
        <v/>
      </c>
      <c r="F1388" s="1" t="str">
        <f>IFERROR(IF(VLOOKUP(C1388,Resources!A:K,11,FALSE)=0,"",VLOOKUP(C1388,Resources!A:K,11,FALSE)),"")</f>
        <v/>
      </c>
    </row>
    <row r="1389" spans="1:6" x14ac:dyDescent="0.2">
      <c r="A1389" t="s">
        <v>627</v>
      </c>
      <c r="B1389">
        <v>2016</v>
      </c>
      <c r="C1389" t="s">
        <v>87</v>
      </c>
      <c r="D1389" t="s">
        <v>888</v>
      </c>
      <c r="E1389" t="str">
        <f>IF(VLOOKUP(C1366,Resources!A:B,2,FALSE)=0,"",VLOOKUP(C1366,Resources!A:B,2,FALSE))</f>
        <v/>
      </c>
      <c r="F1389" s="1" t="str">
        <f>IFERROR(IF(VLOOKUP(C1389,Resources!A:K,11,FALSE)=0,"",VLOOKUP(C1389,Resources!A:K,11,FALSE)),"")</f>
        <v/>
      </c>
    </row>
    <row r="1390" spans="1:6" x14ac:dyDescent="0.2">
      <c r="A1390" t="s">
        <v>627</v>
      </c>
      <c r="B1390">
        <v>2016</v>
      </c>
      <c r="C1390" t="s">
        <v>88</v>
      </c>
      <c r="D1390" t="s">
        <v>889</v>
      </c>
      <c r="E1390" t="str">
        <f>IF(VLOOKUP(C1367,Resources!A:B,2,FALSE)=0,"",VLOOKUP(C1367,Resources!A:B,2,FALSE))</f>
        <v/>
      </c>
      <c r="F1390" s="1" t="str">
        <f>IFERROR(IF(VLOOKUP(C1390,Resources!A:K,11,FALSE)=0,"",VLOOKUP(C1390,Resources!A:K,11,FALSE)),"")</f>
        <v>Y</v>
      </c>
    </row>
    <row r="1391" spans="1:6" x14ac:dyDescent="0.2">
      <c r="A1391" t="s">
        <v>627</v>
      </c>
      <c r="B1391">
        <v>2016</v>
      </c>
      <c r="C1391" t="s">
        <v>89</v>
      </c>
      <c r="D1391" t="s">
        <v>890</v>
      </c>
      <c r="E1391" t="str">
        <f>IF(VLOOKUP(C1368,Resources!A:B,2,FALSE)=0,"",VLOOKUP(C1368,Resources!A:B,2,FALSE))</f>
        <v/>
      </c>
      <c r="F1391" s="1" t="str">
        <f>IFERROR(IF(VLOOKUP(C1391,Resources!A:K,11,FALSE)=0,"",VLOOKUP(C1391,Resources!A:K,11,FALSE)),"")</f>
        <v/>
      </c>
    </row>
    <row r="1392" spans="1:6" x14ac:dyDescent="0.2">
      <c r="A1392" t="s">
        <v>627</v>
      </c>
      <c r="B1392">
        <v>2016</v>
      </c>
      <c r="C1392" t="s">
        <v>90</v>
      </c>
      <c r="D1392" t="s">
        <v>891</v>
      </c>
      <c r="E1392" t="str">
        <f>IF(VLOOKUP(C1369,Resources!A:B,2,FALSE)=0,"",VLOOKUP(C1369,Resources!A:B,2,FALSE))</f>
        <v/>
      </c>
      <c r="F1392" s="1" t="str">
        <f>IFERROR(IF(VLOOKUP(C1392,Resources!A:K,11,FALSE)=0,"",VLOOKUP(C1392,Resources!A:K,11,FALSE)),"")</f>
        <v/>
      </c>
    </row>
    <row r="1393" spans="1:6" x14ac:dyDescent="0.2">
      <c r="A1393" t="s">
        <v>627</v>
      </c>
      <c r="B1393">
        <v>2016</v>
      </c>
      <c r="C1393" t="s">
        <v>677</v>
      </c>
      <c r="D1393" t="s">
        <v>892</v>
      </c>
      <c r="E1393" t="str">
        <f>IF(VLOOKUP(C1370,Resources!A:B,2,FALSE)=0,"",VLOOKUP(C1370,Resources!A:B,2,FALSE))</f>
        <v>http://www.sourcewatch.org/index.php/Chesapeake_Energy</v>
      </c>
      <c r="F1393" s="1" t="str">
        <f>IFERROR(IF(VLOOKUP(C1393,Resources!A:K,11,FALSE)=0,"",VLOOKUP(C1393,Resources!A:K,11,FALSE)),"")</f>
        <v/>
      </c>
    </row>
    <row r="1394" spans="1:6" x14ac:dyDescent="0.2">
      <c r="A1394" t="s">
        <v>627</v>
      </c>
      <c r="B1394">
        <v>2016</v>
      </c>
      <c r="C1394" t="s">
        <v>91</v>
      </c>
      <c r="D1394" t="s">
        <v>893</v>
      </c>
      <c r="E1394" t="str">
        <f>IF(VLOOKUP(C1371,Resources!A:B,2,FALSE)=0,"",VLOOKUP(C1371,Resources!A:B,2,FALSE))</f>
        <v>http://www.sourcewatch.org/index.php/Chevron</v>
      </c>
      <c r="F1394" s="1" t="str">
        <f>IFERROR(IF(VLOOKUP(C1394,Resources!A:K,11,FALSE)=0,"",VLOOKUP(C1394,Resources!A:K,11,FALSE)),"")</f>
        <v/>
      </c>
    </row>
    <row r="1395" spans="1:6" x14ac:dyDescent="0.2">
      <c r="A1395" t="s">
        <v>627</v>
      </c>
      <c r="B1395">
        <v>2016</v>
      </c>
      <c r="C1395" t="s">
        <v>92</v>
      </c>
      <c r="D1395" t="s">
        <v>894</v>
      </c>
      <c r="E1395" t="str">
        <f>IF(VLOOKUP(C1372,Resources!A:B,2,FALSE)=0,"",VLOOKUP(C1372,Resources!A:B,2,FALSE))</f>
        <v/>
      </c>
      <c r="F1395" s="1" t="str">
        <f>IFERROR(IF(VLOOKUP(C1395,Resources!A:K,11,FALSE)=0,"",VLOOKUP(C1395,Resources!A:K,11,FALSE)),"")</f>
        <v/>
      </c>
    </row>
    <row r="1396" spans="1:6" x14ac:dyDescent="0.2">
      <c r="A1396" t="s">
        <v>627</v>
      </c>
      <c r="B1396">
        <v>2016</v>
      </c>
      <c r="C1396" t="s">
        <v>678</v>
      </c>
      <c r="D1396" t="s">
        <v>895</v>
      </c>
      <c r="E1396" t="str">
        <f>IF(VLOOKUP(C1373,Resources!A:B,2,FALSE)=0,"",VLOOKUP(C1373,Resources!A:B,2,FALSE))</f>
        <v/>
      </c>
      <c r="F1396" s="1" t="str">
        <f>IFERROR(IF(VLOOKUP(C1396,Resources!A:K,11,FALSE)=0,"",VLOOKUP(C1396,Resources!A:K,11,FALSE)),"")</f>
        <v/>
      </c>
    </row>
    <row r="1397" spans="1:6" x14ac:dyDescent="0.2">
      <c r="A1397" t="s">
        <v>627</v>
      </c>
      <c r="B1397">
        <v>2016</v>
      </c>
      <c r="C1397" t="s">
        <v>93</v>
      </c>
      <c r="D1397" t="s">
        <v>896</v>
      </c>
      <c r="E1397" t="str">
        <f>IF(VLOOKUP(C1374,Resources!A:B,2,FALSE)=0,"",VLOOKUP(C1374,Resources!A:B,2,FALSE))</f>
        <v/>
      </c>
      <c r="F1397" s="1" t="str">
        <f>IFERROR(IF(VLOOKUP(C1397,Resources!A:K,11,FALSE)=0,"",VLOOKUP(C1397,Resources!A:K,11,FALSE)),"")</f>
        <v/>
      </c>
    </row>
    <row r="1398" spans="1:6" x14ac:dyDescent="0.2">
      <c r="A1398" t="s">
        <v>627</v>
      </c>
      <c r="B1398">
        <v>2016</v>
      </c>
      <c r="C1398" t="s">
        <v>94</v>
      </c>
      <c r="D1398" t="s">
        <v>897</v>
      </c>
      <c r="E1398" t="str">
        <f>IF(VLOOKUP(C1375,Resources!A:B,2,FALSE)=0,"",VLOOKUP(C1375,Resources!A:B,2,FALSE))</f>
        <v/>
      </c>
      <c r="F1398" s="1" t="str">
        <f>IFERROR(IF(VLOOKUP(C1398,Resources!A:K,11,FALSE)=0,"",VLOOKUP(C1398,Resources!A:K,11,FALSE)),"")</f>
        <v/>
      </c>
    </row>
    <row r="1399" spans="1:6" x14ac:dyDescent="0.2">
      <c r="A1399" t="s">
        <v>627</v>
      </c>
      <c r="B1399">
        <v>2016</v>
      </c>
      <c r="C1399" t="s">
        <v>95</v>
      </c>
      <c r="D1399" t="s">
        <v>898</v>
      </c>
      <c r="E1399" t="str">
        <f>IF(VLOOKUP(C1376,Resources!A:B,2,FALSE)=0,"",VLOOKUP(C1376,Resources!A:B,2,FALSE))</f>
        <v/>
      </c>
      <c r="F1399" s="1" t="str">
        <f>IFERROR(IF(VLOOKUP(C1399,Resources!A:K,11,FALSE)=0,"",VLOOKUP(C1399,Resources!A:K,11,FALSE)),"")</f>
        <v/>
      </c>
    </row>
    <row r="1400" spans="1:6" x14ac:dyDescent="0.2">
      <c r="A1400" t="s">
        <v>627</v>
      </c>
      <c r="B1400">
        <v>2016</v>
      </c>
      <c r="C1400" t="s">
        <v>96</v>
      </c>
      <c r="D1400" t="s">
        <v>899</v>
      </c>
      <c r="E1400" t="str">
        <f>IF(VLOOKUP(C1377,Resources!A:B,2,FALSE)=0,"",VLOOKUP(C1377,Resources!A:B,2,FALSE))</f>
        <v/>
      </c>
      <c r="F1400" s="1" t="str">
        <f>IFERROR(IF(VLOOKUP(C1400,Resources!A:K,11,FALSE)=0,"",VLOOKUP(C1400,Resources!A:K,11,FALSE)),"")</f>
        <v/>
      </c>
    </row>
    <row r="1401" spans="1:6" x14ac:dyDescent="0.2">
      <c r="A1401" t="s">
        <v>627</v>
      </c>
      <c r="B1401">
        <v>2016</v>
      </c>
      <c r="C1401" t="s">
        <v>97</v>
      </c>
      <c r="D1401" t="s">
        <v>900</v>
      </c>
      <c r="E1401" t="str">
        <f>IF(VLOOKUP(C1378,Resources!A:B,2,FALSE)=0,"",VLOOKUP(C1378,Resources!A:B,2,FALSE))</f>
        <v/>
      </c>
      <c r="F1401" s="1" t="str">
        <f>IFERROR(IF(VLOOKUP(C1401,Resources!A:K,11,FALSE)=0,"",VLOOKUP(C1401,Resources!A:K,11,FALSE)),"")</f>
        <v/>
      </c>
    </row>
    <row r="1402" spans="1:6" x14ac:dyDescent="0.2">
      <c r="A1402" t="s">
        <v>627</v>
      </c>
      <c r="B1402">
        <v>2016</v>
      </c>
      <c r="C1402" t="s">
        <v>98</v>
      </c>
      <c r="D1402" t="s">
        <v>901</v>
      </c>
      <c r="E1402" t="str">
        <f>IF(VLOOKUP(C1379,Resources!A:B,2,FALSE)=0,"",VLOOKUP(C1379,Resources!A:B,2,FALSE))</f>
        <v/>
      </c>
      <c r="F1402" s="1" t="str">
        <f>IFERROR(IF(VLOOKUP(C1402,Resources!A:K,11,FALSE)=0,"",VLOOKUP(C1402,Resources!A:K,11,FALSE)),"")</f>
        <v/>
      </c>
    </row>
    <row r="1403" spans="1:6" x14ac:dyDescent="0.2">
      <c r="A1403" t="s">
        <v>627</v>
      </c>
      <c r="B1403">
        <v>2016</v>
      </c>
      <c r="C1403" t="s">
        <v>99</v>
      </c>
      <c r="D1403" t="s">
        <v>902</v>
      </c>
      <c r="E1403" t="str">
        <f>IF(VLOOKUP(C1380,Resources!A:B,2,FALSE)=0,"",VLOOKUP(C1380,Resources!A:B,2,FALSE))</f>
        <v/>
      </c>
      <c r="F1403" s="1" t="str">
        <f>IFERROR(IF(VLOOKUP(C1403,Resources!A:K,11,FALSE)=0,"",VLOOKUP(C1403,Resources!A:K,11,FALSE)),"")</f>
        <v/>
      </c>
    </row>
    <row r="1404" spans="1:6" x14ac:dyDescent="0.2">
      <c r="A1404" t="s">
        <v>627</v>
      </c>
      <c r="B1404">
        <v>2016</v>
      </c>
      <c r="C1404" t="s">
        <v>100</v>
      </c>
      <c r="D1404" t="s">
        <v>903</v>
      </c>
      <c r="E1404" t="str">
        <f>IF(VLOOKUP(C1381,Resources!A:B,2,FALSE)=0,"",VLOOKUP(C1381,Resources!A:B,2,FALSE))</f>
        <v/>
      </c>
      <c r="F1404" s="1" t="str">
        <f>IFERROR(IF(VLOOKUP(C1404,Resources!A:K,11,FALSE)=0,"",VLOOKUP(C1404,Resources!A:K,11,FALSE)),"")</f>
        <v/>
      </c>
    </row>
    <row r="1405" spans="1:6" x14ac:dyDescent="0.2">
      <c r="A1405" t="s">
        <v>627</v>
      </c>
      <c r="B1405">
        <v>2016</v>
      </c>
      <c r="C1405" t="s">
        <v>101</v>
      </c>
      <c r="D1405" t="s">
        <v>904</v>
      </c>
      <c r="E1405" t="str">
        <f>IF(VLOOKUP(C1382,Resources!A:B,2,FALSE)=0,"",VLOOKUP(C1382,Resources!A:B,2,FALSE))</f>
        <v/>
      </c>
      <c r="F1405" s="1" t="str">
        <f>IFERROR(IF(VLOOKUP(C1405,Resources!A:K,11,FALSE)=0,"",VLOOKUP(C1405,Resources!A:K,11,FALSE)),"")</f>
        <v/>
      </c>
    </row>
    <row r="1406" spans="1:6" x14ac:dyDescent="0.2">
      <c r="A1406" t="s">
        <v>627</v>
      </c>
      <c r="B1406">
        <v>2016</v>
      </c>
      <c r="C1406" t="s">
        <v>102</v>
      </c>
      <c r="D1406" t="s">
        <v>905</v>
      </c>
      <c r="E1406" t="str">
        <f>IF(VLOOKUP(C1383,Resources!A:B,2,FALSE)=0,"",VLOOKUP(C1383,Resources!A:B,2,FALSE))</f>
        <v/>
      </c>
      <c r="F1406" s="1" t="str">
        <f>IFERROR(IF(VLOOKUP(C1406,Resources!A:K,11,FALSE)=0,"",VLOOKUP(C1406,Resources!A:K,11,FALSE)),"")</f>
        <v/>
      </c>
    </row>
    <row r="1407" spans="1:6" x14ac:dyDescent="0.2">
      <c r="A1407" t="s">
        <v>627</v>
      </c>
      <c r="B1407">
        <v>2016</v>
      </c>
      <c r="C1407" t="s">
        <v>103</v>
      </c>
      <c r="D1407" t="s">
        <v>906</v>
      </c>
      <c r="E1407" t="str">
        <f>IF(VLOOKUP(C1384,Resources!A:B,2,FALSE)=0,"",VLOOKUP(C1384,Resources!A:B,2,FALSE))</f>
        <v/>
      </c>
      <c r="F1407" s="1" t="str">
        <f>IFERROR(IF(VLOOKUP(C1407,Resources!A:K,11,FALSE)=0,"",VLOOKUP(C1407,Resources!A:K,11,FALSE)),"")</f>
        <v/>
      </c>
    </row>
    <row r="1408" spans="1:6" x14ac:dyDescent="0.2">
      <c r="A1408" t="s">
        <v>627</v>
      </c>
      <c r="B1408">
        <v>2016</v>
      </c>
      <c r="C1408" t="s">
        <v>104</v>
      </c>
      <c r="D1408" t="s">
        <v>907</v>
      </c>
      <c r="E1408" t="str">
        <f>IF(VLOOKUP(C1385,Resources!A:B,2,FALSE)=0,"",VLOOKUP(C1385,Resources!A:B,2,FALSE))</f>
        <v/>
      </c>
      <c r="F1408" s="1" t="str">
        <f>IFERROR(IF(VLOOKUP(C1408,Resources!A:K,11,FALSE)=0,"",VLOOKUP(C1408,Resources!A:K,11,FALSE)),"")</f>
        <v>Y</v>
      </c>
    </row>
    <row r="1409" spans="1:6" x14ac:dyDescent="0.2">
      <c r="A1409" t="s">
        <v>627</v>
      </c>
      <c r="B1409">
        <v>2016</v>
      </c>
      <c r="C1409" t="s">
        <v>105</v>
      </c>
      <c r="D1409" t="s">
        <v>908</v>
      </c>
      <c r="E1409" t="str">
        <f>IF(VLOOKUP(C1386,Resources!A:B,2,FALSE)=0,"",VLOOKUP(C1386,Resources!A:B,2,FALSE))</f>
        <v/>
      </c>
      <c r="F1409" s="1" t="str">
        <f>IFERROR(IF(VLOOKUP(C1409,Resources!A:K,11,FALSE)=0,"",VLOOKUP(C1409,Resources!A:K,11,FALSE)),"")</f>
        <v/>
      </c>
    </row>
    <row r="1410" spans="1:6" x14ac:dyDescent="0.2">
      <c r="A1410" t="s">
        <v>627</v>
      </c>
      <c r="B1410">
        <v>2016</v>
      </c>
      <c r="C1410" t="s">
        <v>679</v>
      </c>
      <c r="D1410" t="s">
        <v>909</v>
      </c>
      <c r="E1410" t="str">
        <f>IF(VLOOKUP(C1387,Resources!A:B,2,FALSE)=0,"",VLOOKUP(C1387,Resources!A:B,2,FALSE))</f>
        <v/>
      </c>
      <c r="F1410" s="1" t="str">
        <f>IFERROR(IF(VLOOKUP(C1410,Resources!A:K,11,FALSE)=0,"",VLOOKUP(C1410,Resources!A:K,11,FALSE)),"")</f>
        <v/>
      </c>
    </row>
    <row r="1411" spans="1:6" x14ac:dyDescent="0.2">
      <c r="A1411" t="s">
        <v>627</v>
      </c>
      <c r="B1411">
        <v>2016</v>
      </c>
      <c r="C1411" t="s">
        <v>680</v>
      </c>
      <c r="D1411" t="s">
        <v>910</v>
      </c>
      <c r="E1411" t="str">
        <f>IF(VLOOKUP(C1388,Resources!A:B,2,FALSE)=0,"",VLOOKUP(C1388,Resources!A:B,2,FALSE))</f>
        <v/>
      </c>
      <c r="F1411" s="1" t="str">
        <f>IFERROR(IF(VLOOKUP(C1411,Resources!A:K,11,FALSE)=0,"",VLOOKUP(C1411,Resources!A:K,11,FALSE)),"")</f>
        <v>Y</v>
      </c>
    </row>
    <row r="1412" spans="1:6" x14ac:dyDescent="0.2">
      <c r="A1412" t="s">
        <v>627</v>
      </c>
      <c r="B1412">
        <v>2016</v>
      </c>
      <c r="C1412" t="s">
        <v>681</v>
      </c>
      <c r="D1412" t="s">
        <v>911</v>
      </c>
      <c r="E1412" t="str">
        <f>IF(VLOOKUP(C1389,Resources!A:B,2,FALSE)=0,"",VLOOKUP(C1389,Resources!A:B,2,FALSE))</f>
        <v/>
      </c>
      <c r="F1412" s="1" t="str">
        <f>IFERROR(IF(VLOOKUP(C1412,Resources!A:K,11,FALSE)=0,"",VLOOKUP(C1412,Resources!A:K,11,FALSE)),"")</f>
        <v/>
      </c>
    </row>
    <row r="1413" spans="1:6" x14ac:dyDescent="0.2">
      <c r="A1413" t="s">
        <v>627</v>
      </c>
      <c r="B1413">
        <v>2016</v>
      </c>
      <c r="C1413" t="s">
        <v>106</v>
      </c>
      <c r="D1413" t="s">
        <v>912</v>
      </c>
      <c r="E1413" t="str">
        <f>IF(VLOOKUP(C1390,Resources!A:B,2,FALSE)=0,"",VLOOKUP(C1390,Resources!A:B,2,FALSE))</f>
        <v>http://www.sourcewatch.org/index.php/ConocoPhillips</v>
      </c>
      <c r="F1413" s="1" t="str">
        <f>IFERROR(IF(VLOOKUP(C1413,Resources!A:K,11,FALSE)=0,"",VLOOKUP(C1413,Resources!A:K,11,FALSE)),"")</f>
        <v/>
      </c>
    </row>
    <row r="1414" spans="1:6" x14ac:dyDescent="0.2">
      <c r="A1414" t="s">
        <v>627</v>
      </c>
      <c r="B1414">
        <v>2016</v>
      </c>
      <c r="C1414" t="s">
        <v>107</v>
      </c>
      <c r="D1414" t="s">
        <v>913</v>
      </c>
      <c r="E1414" t="str">
        <f>IF(VLOOKUP(C1391,Resources!A:B,2,FALSE)=0,"",VLOOKUP(C1391,Resources!A:B,2,FALSE))</f>
        <v/>
      </c>
      <c r="F1414" s="1" t="str">
        <f>IFERROR(IF(VLOOKUP(C1414,Resources!A:K,11,FALSE)=0,"",VLOOKUP(C1414,Resources!A:K,11,FALSE)),"")</f>
        <v/>
      </c>
    </row>
    <row r="1415" spans="1:6" x14ac:dyDescent="0.2">
      <c r="A1415" t="s">
        <v>627</v>
      </c>
      <c r="B1415">
        <v>2016</v>
      </c>
      <c r="C1415" t="s">
        <v>108</v>
      </c>
      <c r="D1415" t="s">
        <v>914</v>
      </c>
      <c r="E1415" t="str">
        <f>IF(VLOOKUP(C1392,Resources!A:B,2,FALSE)=0,"",VLOOKUP(C1392,Resources!A:B,2,FALSE))</f>
        <v/>
      </c>
      <c r="F1415" s="1" t="str">
        <f>IFERROR(IF(VLOOKUP(C1415,Resources!A:K,11,FALSE)=0,"",VLOOKUP(C1415,Resources!A:K,11,FALSE)),"")</f>
        <v/>
      </c>
    </row>
    <row r="1416" spans="1:6" x14ac:dyDescent="0.2">
      <c r="A1416" t="s">
        <v>627</v>
      </c>
      <c r="B1416">
        <v>2016</v>
      </c>
      <c r="C1416" t="s">
        <v>109</v>
      </c>
      <c r="D1416" t="s">
        <v>915</v>
      </c>
      <c r="E1416" t="str">
        <f>IF(VLOOKUP(C1393,Resources!A:B,2,FALSE)=0,"",VLOOKUP(C1393,Resources!A:B,2,FALSE))</f>
        <v/>
      </c>
      <c r="F1416" s="1" t="str">
        <f>IFERROR(IF(VLOOKUP(C1416,Resources!A:K,11,FALSE)=0,"",VLOOKUP(C1416,Resources!A:K,11,FALSE)),"")</f>
        <v/>
      </c>
    </row>
    <row r="1417" spans="1:6" x14ac:dyDescent="0.2">
      <c r="A1417" t="s">
        <v>627</v>
      </c>
      <c r="B1417">
        <v>2016</v>
      </c>
      <c r="C1417" t="s">
        <v>682</v>
      </c>
      <c r="D1417" t="s">
        <v>916</v>
      </c>
      <c r="E1417" t="str">
        <f>IF(VLOOKUP(C1394,Resources!A:B,2,FALSE)=0,"",VLOOKUP(C1394,Resources!A:B,2,FALSE))</f>
        <v/>
      </c>
      <c r="F1417" s="1" t="str">
        <f>IFERROR(IF(VLOOKUP(C1417,Resources!A:K,11,FALSE)=0,"",VLOOKUP(C1417,Resources!A:K,11,FALSE)),"")</f>
        <v/>
      </c>
    </row>
    <row r="1418" spans="1:6" x14ac:dyDescent="0.2">
      <c r="A1418" t="s">
        <v>627</v>
      </c>
      <c r="B1418">
        <v>2016</v>
      </c>
      <c r="C1418" t="s">
        <v>110</v>
      </c>
      <c r="D1418" t="s">
        <v>917</v>
      </c>
      <c r="E1418" t="str">
        <f>IF(VLOOKUP(C1395,Resources!A:B,2,FALSE)=0,"",VLOOKUP(C1395,Resources!A:B,2,FALSE))</f>
        <v/>
      </c>
      <c r="F1418" s="1" t="str">
        <f>IFERROR(IF(VLOOKUP(C1418,Resources!A:K,11,FALSE)=0,"",VLOOKUP(C1418,Resources!A:K,11,FALSE)),"")</f>
        <v>Y</v>
      </c>
    </row>
    <row r="1419" spans="1:6" x14ac:dyDescent="0.2">
      <c r="A1419" t="s">
        <v>627</v>
      </c>
      <c r="B1419">
        <v>2016</v>
      </c>
      <c r="C1419" t="s">
        <v>683</v>
      </c>
      <c r="D1419" t="s">
        <v>918</v>
      </c>
      <c r="E1419" t="str">
        <f>IF(VLOOKUP(C1396,Resources!A:B,2,FALSE)=0,"",VLOOKUP(C1396,Resources!A:B,2,FALSE))</f>
        <v/>
      </c>
      <c r="F1419" s="1" t="str">
        <f>IFERROR(IF(VLOOKUP(C1419,Resources!A:K,11,FALSE)=0,"",VLOOKUP(C1419,Resources!A:K,11,FALSE)),"")</f>
        <v/>
      </c>
    </row>
    <row r="1420" spans="1:6" x14ac:dyDescent="0.2">
      <c r="A1420" t="s">
        <v>627</v>
      </c>
      <c r="B1420">
        <v>2016</v>
      </c>
      <c r="C1420" t="s">
        <v>111</v>
      </c>
      <c r="D1420" t="s">
        <v>919</v>
      </c>
      <c r="E1420" t="str">
        <f>IF(VLOOKUP(C1397,Resources!A:B,2,FALSE)=0,"",VLOOKUP(C1397,Resources!A:B,2,FALSE))</f>
        <v/>
      </c>
      <c r="F1420" s="1" t="str">
        <f>IFERROR(IF(VLOOKUP(C1420,Resources!A:K,11,FALSE)=0,"",VLOOKUP(C1420,Resources!A:K,11,FALSE)),"")</f>
        <v/>
      </c>
    </row>
    <row r="1421" spans="1:6" x14ac:dyDescent="0.2">
      <c r="A1421" t="s">
        <v>627</v>
      </c>
      <c r="B1421">
        <v>2016</v>
      </c>
      <c r="C1421" t="s">
        <v>112</v>
      </c>
      <c r="D1421" t="s">
        <v>920</v>
      </c>
      <c r="E1421" t="str">
        <f>IF(VLOOKUP(C1398,Resources!A:B,2,FALSE)=0,"",VLOOKUP(C1398,Resources!A:B,2,FALSE))</f>
        <v/>
      </c>
      <c r="F1421" s="1" t="str">
        <f>IFERROR(IF(VLOOKUP(C1421,Resources!A:K,11,FALSE)=0,"",VLOOKUP(C1421,Resources!A:K,11,FALSE)),"")</f>
        <v/>
      </c>
    </row>
    <row r="1422" spans="1:6" x14ac:dyDescent="0.2">
      <c r="A1422" t="s">
        <v>627</v>
      </c>
      <c r="B1422">
        <v>2016</v>
      </c>
      <c r="C1422" t="s">
        <v>114</v>
      </c>
      <c r="D1422" t="s">
        <v>922</v>
      </c>
      <c r="E1422" t="str">
        <f>IF(VLOOKUP(C1399,Resources!A:B,2,FALSE)=0,"",VLOOKUP(C1399,Resources!A:B,2,FALSE))</f>
        <v/>
      </c>
      <c r="F1422" s="1" t="str">
        <f>IFERROR(IF(VLOOKUP(C1422,Resources!A:K,11,FALSE)=0,"",VLOOKUP(C1422,Resources!A:K,11,FALSE)),"")</f>
        <v/>
      </c>
    </row>
    <row r="1423" spans="1:6" x14ac:dyDescent="0.2">
      <c r="A1423" t="s">
        <v>627</v>
      </c>
      <c r="B1423">
        <v>2016</v>
      </c>
      <c r="C1423" t="s">
        <v>113</v>
      </c>
      <c r="D1423" t="s">
        <v>921</v>
      </c>
      <c r="E1423" t="str">
        <f>IF(VLOOKUP(C1400,Resources!A:B,2,FALSE)=0,"",VLOOKUP(C1400,Resources!A:B,2,FALSE))</f>
        <v/>
      </c>
      <c r="F1423" s="1" t="str">
        <f>IFERROR(IF(VLOOKUP(C1423,Resources!A:K,11,FALSE)=0,"",VLOOKUP(C1423,Resources!A:K,11,FALSE)),"")</f>
        <v/>
      </c>
    </row>
    <row r="1424" spans="1:6" x14ac:dyDescent="0.2">
      <c r="A1424" t="s">
        <v>627</v>
      </c>
      <c r="B1424">
        <v>2016</v>
      </c>
      <c r="C1424" t="s">
        <v>115</v>
      </c>
      <c r="D1424" t="s">
        <v>923</v>
      </c>
      <c r="E1424" t="str">
        <f>IF(VLOOKUP(C1401,Resources!A:B,2,FALSE)=0,"",VLOOKUP(C1401,Resources!A:B,2,FALSE))</f>
        <v/>
      </c>
      <c r="F1424" s="1" t="str">
        <f>IFERROR(IF(VLOOKUP(C1424,Resources!A:K,11,FALSE)=0,"",VLOOKUP(C1424,Resources!A:K,11,FALSE)),"")</f>
        <v/>
      </c>
    </row>
    <row r="1425" spans="1:6" x14ac:dyDescent="0.2">
      <c r="A1425" t="s">
        <v>627</v>
      </c>
      <c r="B1425">
        <v>2016</v>
      </c>
      <c r="C1425" t="s">
        <v>116</v>
      </c>
      <c r="D1425" t="s">
        <v>924</v>
      </c>
      <c r="E1425" t="str">
        <f>IF(VLOOKUP(C1402,Resources!A:B,2,FALSE)=0,"",VLOOKUP(C1402,Resources!A:B,2,FALSE))</f>
        <v/>
      </c>
      <c r="F1425" s="1" t="str">
        <f>IFERROR(IF(VLOOKUP(C1425,Resources!A:K,11,FALSE)=0,"",VLOOKUP(C1425,Resources!A:K,11,FALSE)),"")</f>
        <v/>
      </c>
    </row>
    <row r="1426" spans="1:6" x14ac:dyDescent="0.2">
      <c r="A1426" t="s">
        <v>627</v>
      </c>
      <c r="B1426">
        <v>2016</v>
      </c>
      <c r="C1426" t="s">
        <v>117</v>
      </c>
      <c r="D1426" t="s">
        <v>925</v>
      </c>
      <c r="E1426" t="str">
        <f>IF(VLOOKUP(C1403,Resources!A:B,2,FALSE)=0,"",VLOOKUP(C1403,Resources!A:B,2,FALSE))</f>
        <v/>
      </c>
      <c r="F1426" s="1" t="str">
        <f>IFERROR(IF(VLOOKUP(C1426,Resources!A:K,11,FALSE)=0,"",VLOOKUP(C1426,Resources!A:K,11,FALSE)),"")</f>
        <v/>
      </c>
    </row>
    <row r="1427" spans="1:6" x14ac:dyDescent="0.2">
      <c r="A1427" t="s">
        <v>627</v>
      </c>
      <c r="B1427">
        <v>2016</v>
      </c>
      <c r="C1427" t="s">
        <v>118</v>
      </c>
      <c r="D1427" t="s">
        <v>926</v>
      </c>
      <c r="E1427" t="str">
        <f>IF(VLOOKUP(C1404,Resources!A:B,2,FALSE)=0,"",VLOOKUP(C1404,Resources!A:B,2,FALSE))</f>
        <v/>
      </c>
      <c r="F1427" s="1" t="str">
        <f>IFERROR(IF(VLOOKUP(C1427,Resources!A:K,11,FALSE)=0,"",VLOOKUP(C1427,Resources!A:K,11,FALSE)),"")</f>
        <v/>
      </c>
    </row>
    <row r="1428" spans="1:6" x14ac:dyDescent="0.2">
      <c r="A1428" t="s">
        <v>627</v>
      </c>
      <c r="B1428">
        <v>2016</v>
      </c>
      <c r="C1428" t="s">
        <v>119</v>
      </c>
      <c r="D1428" t="s">
        <v>927</v>
      </c>
      <c r="E1428" t="str">
        <f>IF(VLOOKUP(C1405,Resources!A:B,2,FALSE)=0,"",VLOOKUP(C1405,Resources!A:B,2,FALSE))</f>
        <v/>
      </c>
      <c r="F1428" s="1" t="str">
        <f>IFERROR(IF(VLOOKUP(C1428,Resources!A:K,11,FALSE)=0,"",VLOOKUP(C1428,Resources!A:K,11,FALSE)),"")</f>
        <v/>
      </c>
    </row>
    <row r="1429" spans="1:6" x14ac:dyDescent="0.2">
      <c r="A1429" t="s">
        <v>627</v>
      </c>
      <c r="B1429">
        <v>2016</v>
      </c>
      <c r="C1429" t="s">
        <v>120</v>
      </c>
      <c r="D1429" t="s">
        <v>928</v>
      </c>
      <c r="E1429" t="str">
        <f>IF(VLOOKUP(C1406,Resources!A:B,2,FALSE)=0,"",VLOOKUP(C1406,Resources!A:B,2,FALSE))</f>
        <v/>
      </c>
      <c r="F1429" s="1" t="str">
        <f>IFERROR(IF(VLOOKUP(C1429,Resources!A:K,11,FALSE)=0,"",VLOOKUP(C1429,Resources!A:K,11,FALSE)),"")</f>
        <v/>
      </c>
    </row>
    <row r="1430" spans="1:6" x14ac:dyDescent="0.2">
      <c r="A1430" t="s">
        <v>627</v>
      </c>
      <c r="B1430">
        <v>2016</v>
      </c>
      <c r="C1430" t="s">
        <v>121</v>
      </c>
      <c r="D1430" t="s">
        <v>929</v>
      </c>
      <c r="E1430" t="str">
        <f>IF(VLOOKUP(C1407,Resources!A:B,2,FALSE)=0,"",VLOOKUP(C1407,Resources!A:B,2,FALSE))</f>
        <v/>
      </c>
      <c r="F1430" s="1" t="str">
        <f>IFERROR(IF(VLOOKUP(C1430,Resources!A:K,11,FALSE)=0,"",VLOOKUP(C1430,Resources!A:K,11,FALSE)),"")</f>
        <v/>
      </c>
    </row>
    <row r="1431" spans="1:6" x14ac:dyDescent="0.2">
      <c r="A1431" t="s">
        <v>627</v>
      </c>
      <c r="B1431">
        <v>2016</v>
      </c>
      <c r="C1431" t="s">
        <v>684</v>
      </c>
      <c r="D1431" t="s">
        <v>930</v>
      </c>
      <c r="E1431" t="str">
        <f>IF(VLOOKUP(C1408,Resources!A:B,2,FALSE)=0,"",VLOOKUP(C1408,Resources!A:B,2,FALSE))</f>
        <v>http://www.sourcewatch.org/index.php/Devon_Energy</v>
      </c>
      <c r="F1431" s="1" t="str">
        <f>IFERROR(IF(VLOOKUP(C1431,Resources!A:K,11,FALSE)=0,"",VLOOKUP(C1431,Resources!A:K,11,FALSE)),"")</f>
        <v/>
      </c>
    </row>
    <row r="1432" spans="1:6" x14ac:dyDescent="0.2">
      <c r="A1432" t="s">
        <v>627</v>
      </c>
      <c r="B1432">
        <v>2016</v>
      </c>
      <c r="C1432" t="s">
        <v>685</v>
      </c>
      <c r="D1432" t="s">
        <v>932</v>
      </c>
      <c r="E1432" t="str">
        <f>IF(VLOOKUP(C1409,Resources!A:B,2,FALSE)=0,"",VLOOKUP(C1409,Resources!A:B,2,FALSE))</f>
        <v/>
      </c>
      <c r="F1432" s="1" t="str">
        <f>IFERROR(IF(VLOOKUP(C1432,Resources!A:K,11,FALSE)=0,"",VLOOKUP(C1432,Resources!A:K,11,FALSE)),"")</f>
        <v/>
      </c>
    </row>
    <row r="1433" spans="1:6" x14ac:dyDescent="0.2">
      <c r="A1433" t="s">
        <v>627</v>
      </c>
      <c r="B1433">
        <v>2016</v>
      </c>
      <c r="C1433" t="s">
        <v>122</v>
      </c>
      <c r="D1433" t="s">
        <v>931</v>
      </c>
      <c r="E1433" t="str">
        <f>IF(VLOOKUP(C1410,Resources!A:B,2,FALSE)=0,"",VLOOKUP(C1410,Resources!A:B,2,FALSE))</f>
        <v/>
      </c>
      <c r="F1433" s="1" t="str">
        <f>IFERROR(IF(VLOOKUP(C1433,Resources!A:K,11,FALSE)=0,"",VLOOKUP(C1433,Resources!A:K,11,FALSE)),"")</f>
        <v/>
      </c>
    </row>
    <row r="1434" spans="1:6" x14ac:dyDescent="0.2">
      <c r="A1434" t="s">
        <v>627</v>
      </c>
      <c r="B1434">
        <v>2016</v>
      </c>
      <c r="C1434" t="s">
        <v>123</v>
      </c>
      <c r="D1434" t="s">
        <v>933</v>
      </c>
      <c r="E1434" t="str">
        <f>IF(VLOOKUP(C1411,Resources!A:B,2,FALSE)=0,"",VLOOKUP(C1411,Resources!A:B,2,FALSE))</f>
        <v>http://www.sourcewatch.org/index.php/Diamond_Offshore_Drilling</v>
      </c>
      <c r="F1434" s="1" t="str">
        <f>IFERROR(IF(VLOOKUP(C1434,Resources!A:K,11,FALSE)=0,"",VLOOKUP(C1434,Resources!A:K,11,FALSE)),"")</f>
        <v/>
      </c>
    </row>
    <row r="1435" spans="1:6" x14ac:dyDescent="0.2">
      <c r="A1435" t="s">
        <v>627</v>
      </c>
      <c r="B1435">
        <v>2016</v>
      </c>
      <c r="C1435" t="s">
        <v>125</v>
      </c>
      <c r="D1435" t="s">
        <v>934</v>
      </c>
      <c r="E1435" t="str">
        <f>IF(VLOOKUP(C1412,Resources!A:B,2,FALSE)=0,"",VLOOKUP(C1412,Resources!A:B,2,FALSE))</f>
        <v/>
      </c>
      <c r="F1435" s="1" t="str">
        <f>IFERROR(IF(VLOOKUP(C1435,Resources!A:K,11,FALSE)=0,"",VLOOKUP(C1435,Resources!A:K,11,FALSE)),"")</f>
        <v>Y</v>
      </c>
    </row>
    <row r="1436" spans="1:6" x14ac:dyDescent="0.2">
      <c r="A1436" t="s">
        <v>627</v>
      </c>
      <c r="B1436">
        <v>2016</v>
      </c>
      <c r="C1436" t="s">
        <v>126</v>
      </c>
      <c r="D1436" t="s">
        <v>935</v>
      </c>
      <c r="E1436" t="str">
        <f>IF(VLOOKUP(C1413,Resources!A:B,2,FALSE)=0,"",VLOOKUP(C1413,Resources!A:B,2,FALSE))</f>
        <v/>
      </c>
      <c r="F1436" s="1" t="str">
        <f>IFERROR(IF(VLOOKUP(C1436,Resources!A:K,11,FALSE)=0,"",VLOOKUP(C1436,Resources!A:K,11,FALSE)),"")</f>
        <v>Y</v>
      </c>
    </row>
    <row r="1437" spans="1:6" x14ac:dyDescent="0.2">
      <c r="A1437" t="s">
        <v>627</v>
      </c>
      <c r="B1437">
        <v>2016</v>
      </c>
      <c r="C1437" t="s">
        <v>127</v>
      </c>
      <c r="D1437" t="s">
        <v>936</v>
      </c>
      <c r="E1437" t="str">
        <f>IF(VLOOKUP(C1414,Resources!A:B,2,FALSE)=0,"",VLOOKUP(C1414,Resources!A:B,2,FALSE))</f>
        <v/>
      </c>
      <c r="F1437" s="1" t="str">
        <f>IFERROR(IF(VLOOKUP(C1437,Resources!A:K,11,FALSE)=0,"",VLOOKUP(C1437,Resources!A:K,11,FALSE)),"")</f>
        <v/>
      </c>
    </row>
    <row r="1438" spans="1:6" x14ac:dyDescent="0.2">
      <c r="A1438" t="s">
        <v>627</v>
      </c>
      <c r="B1438">
        <v>2016</v>
      </c>
      <c r="C1438" t="s">
        <v>686</v>
      </c>
      <c r="D1438" t="s">
        <v>937</v>
      </c>
      <c r="E1438" t="str">
        <f>IF(VLOOKUP(C1415,Resources!A:B,2,FALSE)=0,"",VLOOKUP(C1415,Resources!A:B,2,FALSE))</f>
        <v/>
      </c>
      <c r="F1438" s="1" t="str">
        <f>IFERROR(IF(VLOOKUP(C1438,Resources!A:K,11,FALSE)=0,"",VLOOKUP(C1438,Resources!A:K,11,FALSE)),"")</f>
        <v/>
      </c>
    </row>
    <row r="1439" spans="1:6" x14ac:dyDescent="0.2">
      <c r="A1439" t="s">
        <v>627</v>
      </c>
      <c r="B1439">
        <v>2016</v>
      </c>
      <c r="C1439" t="s">
        <v>128</v>
      </c>
      <c r="D1439" t="s">
        <v>938</v>
      </c>
      <c r="E1439" t="str">
        <f>IF(VLOOKUP(C1416,Resources!A:B,2,FALSE)=0,"",VLOOKUP(C1416,Resources!A:B,2,FALSE))</f>
        <v/>
      </c>
      <c r="F1439" s="1" t="str">
        <f>IFERROR(IF(VLOOKUP(C1439,Resources!A:K,11,FALSE)=0,"",VLOOKUP(C1439,Resources!A:K,11,FALSE)),"")</f>
        <v/>
      </c>
    </row>
    <row r="1440" spans="1:6" x14ac:dyDescent="0.2">
      <c r="A1440" t="s">
        <v>627</v>
      </c>
      <c r="B1440">
        <v>2016</v>
      </c>
      <c r="C1440" t="s">
        <v>131</v>
      </c>
      <c r="D1440" t="s">
        <v>941</v>
      </c>
      <c r="E1440" t="str">
        <f>IF(VLOOKUP(C1417,Resources!A:B,2,FALSE)=0,"",VLOOKUP(C1417,Resources!A:B,2,FALSE))</f>
        <v/>
      </c>
      <c r="F1440" s="1" t="str">
        <f>IFERROR(IF(VLOOKUP(C1440,Resources!A:K,11,FALSE)=0,"",VLOOKUP(C1440,Resources!A:K,11,FALSE)),"")</f>
        <v/>
      </c>
    </row>
    <row r="1441" spans="1:6" x14ac:dyDescent="0.2">
      <c r="A1441" t="s">
        <v>627</v>
      </c>
      <c r="B1441">
        <v>2016</v>
      </c>
      <c r="C1441" t="s">
        <v>129</v>
      </c>
      <c r="D1441" t="s">
        <v>939</v>
      </c>
      <c r="E1441" t="str">
        <f>IF(VLOOKUP(C1418,Resources!A:B,2,FALSE)=0,"",VLOOKUP(C1418,Resources!A:B,2,FALSE))</f>
        <v>http://www.sourcewatch.org/index.php/Dow_Chemical_Company</v>
      </c>
      <c r="F1441" s="1" t="str">
        <f>IFERROR(IF(VLOOKUP(C1441,Resources!A:K,11,FALSE)=0,"",VLOOKUP(C1441,Resources!A:K,11,FALSE)),"")</f>
        <v/>
      </c>
    </row>
    <row r="1442" spans="1:6" x14ac:dyDescent="0.2">
      <c r="A1442" t="s">
        <v>627</v>
      </c>
      <c r="B1442">
        <v>2016</v>
      </c>
      <c r="C1442" t="s">
        <v>130</v>
      </c>
      <c r="D1442" t="s">
        <v>940</v>
      </c>
      <c r="E1442" t="str">
        <f>IF(VLOOKUP(C1419,Resources!A:B,2,FALSE)=0,"",VLOOKUP(C1419,Resources!A:B,2,FALSE))</f>
        <v/>
      </c>
      <c r="F1442" s="1" t="str">
        <f>IFERROR(IF(VLOOKUP(C1442,Resources!A:K,11,FALSE)=0,"",VLOOKUP(C1442,Resources!A:K,11,FALSE)),"")</f>
        <v/>
      </c>
    </row>
    <row r="1443" spans="1:6" x14ac:dyDescent="0.2">
      <c r="A1443" t="s">
        <v>627</v>
      </c>
      <c r="B1443">
        <v>2016</v>
      </c>
      <c r="C1443" t="s">
        <v>132</v>
      </c>
      <c r="D1443" t="s">
        <v>942</v>
      </c>
      <c r="E1443" t="str">
        <f>IF(VLOOKUP(C1420,Resources!A:B,2,FALSE)=0,"",VLOOKUP(C1420,Resources!A:B,2,FALSE))</f>
        <v/>
      </c>
      <c r="F1443" s="1" t="str">
        <f>IFERROR(IF(VLOOKUP(C1443,Resources!A:K,11,FALSE)=0,"",VLOOKUP(C1443,Resources!A:K,11,FALSE)),"")</f>
        <v/>
      </c>
    </row>
    <row r="1444" spans="1:6" x14ac:dyDescent="0.2">
      <c r="A1444" t="s">
        <v>627</v>
      </c>
      <c r="B1444">
        <v>2016</v>
      </c>
      <c r="C1444" t="s">
        <v>687</v>
      </c>
      <c r="D1444" t="s">
        <v>943</v>
      </c>
      <c r="E1444" t="str">
        <f>IF(VLOOKUP(C1421,Resources!A:B,2,FALSE)=0,"",VLOOKUP(C1421,Resources!A:B,2,FALSE))</f>
        <v/>
      </c>
      <c r="F1444" s="1" t="str">
        <f>IFERROR(IF(VLOOKUP(C1444,Resources!A:K,11,FALSE)=0,"",VLOOKUP(C1444,Resources!A:K,11,FALSE)),"")</f>
        <v/>
      </c>
    </row>
    <row r="1445" spans="1:6" x14ac:dyDescent="0.2">
      <c r="A1445" t="s">
        <v>627</v>
      </c>
      <c r="B1445">
        <v>2016</v>
      </c>
      <c r="C1445" t="s">
        <v>133</v>
      </c>
      <c r="D1445" t="s">
        <v>944</v>
      </c>
      <c r="E1445" t="str">
        <f>IF(VLOOKUP(C1422,Resources!A:B,2,FALSE)=0,"",VLOOKUP(C1422,Resources!A:B,2,FALSE))</f>
        <v/>
      </c>
      <c r="F1445" s="1" t="str">
        <f>IFERROR(IF(VLOOKUP(C1445,Resources!A:K,11,FALSE)=0,"",VLOOKUP(C1445,Resources!A:K,11,FALSE)),"")</f>
        <v/>
      </c>
    </row>
    <row r="1446" spans="1:6" x14ac:dyDescent="0.2">
      <c r="A1446" t="s">
        <v>627</v>
      </c>
      <c r="B1446">
        <v>2016</v>
      </c>
      <c r="C1446" t="s">
        <v>134</v>
      </c>
      <c r="D1446" t="s">
        <v>945</v>
      </c>
      <c r="E1446" t="str">
        <f>IF(VLOOKUP(C1423,Resources!A:B,2,FALSE)=0,"",VLOOKUP(C1423,Resources!A:B,2,FALSE))</f>
        <v/>
      </c>
      <c r="F1446" s="1" t="str">
        <f>IFERROR(IF(VLOOKUP(C1446,Resources!A:K,11,FALSE)=0,"",VLOOKUP(C1446,Resources!A:K,11,FALSE)),"")</f>
        <v/>
      </c>
    </row>
    <row r="1447" spans="1:6" x14ac:dyDescent="0.2">
      <c r="A1447" t="s">
        <v>627</v>
      </c>
      <c r="B1447">
        <v>2016</v>
      </c>
      <c r="C1447" t="s">
        <v>135</v>
      </c>
      <c r="D1447" t="s">
        <v>946</v>
      </c>
      <c r="E1447" t="str">
        <f>IF(VLOOKUP(C1424,Resources!A:B,2,FALSE)=0,"",VLOOKUP(C1424,Resources!A:B,2,FALSE))</f>
        <v/>
      </c>
      <c r="F1447" s="1" t="str">
        <f>IFERROR(IF(VLOOKUP(C1447,Resources!A:K,11,FALSE)=0,"",VLOOKUP(C1447,Resources!A:K,11,FALSE)),"")</f>
        <v/>
      </c>
    </row>
    <row r="1448" spans="1:6" x14ac:dyDescent="0.2">
      <c r="A1448" t="s">
        <v>627</v>
      </c>
      <c r="B1448">
        <v>2016</v>
      </c>
      <c r="C1448" t="s">
        <v>136</v>
      </c>
      <c r="D1448" t="s">
        <v>947</v>
      </c>
      <c r="E1448" t="str">
        <f>IF(VLOOKUP(C1425,Resources!A:B,2,FALSE)=0,"",VLOOKUP(C1425,Resources!A:B,2,FALSE))</f>
        <v/>
      </c>
      <c r="F1448" s="1" t="str">
        <f>IFERROR(IF(VLOOKUP(C1448,Resources!A:K,11,FALSE)=0,"",VLOOKUP(C1448,Resources!A:K,11,FALSE)),"")</f>
        <v/>
      </c>
    </row>
    <row r="1449" spans="1:6" x14ac:dyDescent="0.2">
      <c r="A1449" t="s">
        <v>627</v>
      </c>
      <c r="B1449">
        <v>2016</v>
      </c>
      <c r="C1449" t="s">
        <v>137</v>
      </c>
      <c r="D1449" t="s">
        <v>948</v>
      </c>
      <c r="E1449" t="str">
        <f>IF(VLOOKUP(C1426,Resources!A:B,2,FALSE)=0,"",VLOOKUP(C1426,Resources!A:B,2,FALSE))</f>
        <v/>
      </c>
      <c r="F1449" s="1" t="str">
        <f>IFERROR(IF(VLOOKUP(C1449,Resources!A:K,11,FALSE)=0,"",VLOOKUP(C1449,Resources!A:K,11,FALSE)),"")</f>
        <v/>
      </c>
    </row>
    <row r="1450" spans="1:6" x14ac:dyDescent="0.2">
      <c r="A1450" t="s">
        <v>627</v>
      </c>
      <c r="B1450">
        <v>2016</v>
      </c>
      <c r="C1450" t="s">
        <v>742</v>
      </c>
      <c r="D1450" t="s">
        <v>949</v>
      </c>
      <c r="E1450" t="str">
        <f>IF(VLOOKUP(C1427,Resources!A:B,2,FALSE)=0,"",VLOOKUP(C1427,Resources!A:B,2,FALSE))</f>
        <v/>
      </c>
      <c r="F1450" s="1" t="str">
        <f>IFERROR(IF(VLOOKUP(C1450,Resources!A:K,11,FALSE)=0,"",VLOOKUP(C1450,Resources!A:K,11,FALSE)),"")</f>
        <v/>
      </c>
    </row>
    <row r="1451" spans="1:6" x14ac:dyDescent="0.2">
      <c r="A1451" t="s">
        <v>627</v>
      </c>
      <c r="B1451">
        <v>2016</v>
      </c>
      <c r="C1451" t="s">
        <v>139</v>
      </c>
      <c r="D1451" t="s">
        <v>950</v>
      </c>
      <c r="E1451" t="str">
        <f>IF(VLOOKUP(C1428,Resources!A:B,2,FALSE)=0,"",VLOOKUP(C1428,Resources!A:B,2,FALSE))</f>
        <v/>
      </c>
      <c r="F1451" s="1" t="str">
        <f>IFERROR(IF(VLOOKUP(C1451,Resources!A:K,11,FALSE)=0,"",VLOOKUP(C1451,Resources!A:K,11,FALSE)),"")</f>
        <v/>
      </c>
    </row>
    <row r="1452" spans="1:6" x14ac:dyDescent="0.2">
      <c r="A1452" t="s">
        <v>627</v>
      </c>
      <c r="B1452">
        <v>2016</v>
      </c>
      <c r="C1452" t="s">
        <v>140</v>
      </c>
      <c r="D1452" t="s">
        <v>951</v>
      </c>
      <c r="E1452" t="str">
        <f>IF(VLOOKUP(C1429,Resources!A:B,2,FALSE)=0,"",VLOOKUP(C1429,Resources!A:B,2,FALSE))</f>
        <v/>
      </c>
      <c r="F1452" s="1" t="str">
        <f>IFERROR(IF(VLOOKUP(C1452,Resources!A:K,11,FALSE)=0,"",VLOOKUP(C1452,Resources!A:K,11,FALSE)),"")</f>
        <v/>
      </c>
    </row>
    <row r="1453" spans="1:6" x14ac:dyDescent="0.2">
      <c r="A1453" t="s">
        <v>627</v>
      </c>
      <c r="B1453">
        <v>2016</v>
      </c>
      <c r="C1453" t="s">
        <v>141</v>
      </c>
      <c r="D1453" t="s">
        <v>952</v>
      </c>
      <c r="E1453" t="str">
        <f>IF(VLOOKUP(C1430,Resources!A:B,2,FALSE)=0,"",VLOOKUP(C1430,Resources!A:B,2,FALSE))</f>
        <v/>
      </c>
      <c r="F1453" s="1" t="str">
        <f>IFERROR(IF(VLOOKUP(C1453,Resources!A:K,11,FALSE)=0,"",VLOOKUP(C1453,Resources!A:K,11,FALSE)),"")</f>
        <v/>
      </c>
    </row>
    <row r="1454" spans="1:6" x14ac:dyDescent="0.2">
      <c r="A1454" t="s">
        <v>627</v>
      </c>
      <c r="B1454">
        <v>2016</v>
      </c>
      <c r="C1454" t="s">
        <v>142</v>
      </c>
      <c r="D1454" t="s">
        <v>953</v>
      </c>
      <c r="E1454" t="str">
        <f>IF(VLOOKUP(C1431,Resources!A:B,2,FALSE)=0,"",VLOOKUP(C1431,Resources!A:B,2,FALSE))</f>
        <v/>
      </c>
      <c r="F1454" s="1" t="str">
        <f>IFERROR(IF(VLOOKUP(C1454,Resources!A:K,11,FALSE)=0,"",VLOOKUP(C1454,Resources!A:K,11,FALSE)),"")</f>
        <v/>
      </c>
    </row>
    <row r="1455" spans="1:6" x14ac:dyDescent="0.2">
      <c r="A1455" t="s">
        <v>627</v>
      </c>
      <c r="B1455">
        <v>2016</v>
      </c>
      <c r="C1455" t="s">
        <v>143</v>
      </c>
      <c r="D1455" t="s">
        <v>954</v>
      </c>
      <c r="E1455" t="str">
        <f>IF(VLOOKUP(C1432,Resources!A:B,2,FALSE)=0,"",VLOOKUP(C1432,Resources!A:B,2,FALSE))</f>
        <v/>
      </c>
      <c r="F1455" s="1" t="str">
        <f>IFERROR(IF(VLOOKUP(C1455,Resources!A:K,11,FALSE)=0,"",VLOOKUP(C1455,Resources!A:K,11,FALSE)),"")</f>
        <v/>
      </c>
    </row>
    <row r="1456" spans="1:6" x14ac:dyDescent="0.2">
      <c r="A1456" t="s">
        <v>627</v>
      </c>
      <c r="B1456">
        <v>2016</v>
      </c>
      <c r="C1456" t="s">
        <v>144</v>
      </c>
      <c r="D1456" t="s">
        <v>955</v>
      </c>
      <c r="E1456" t="str">
        <f>IF(VLOOKUP(C1433,Resources!A:B,2,FALSE)=0,"",VLOOKUP(C1433,Resources!A:B,2,FALSE))</f>
        <v/>
      </c>
      <c r="F1456" s="1" t="str">
        <f>IFERROR(IF(VLOOKUP(C1456,Resources!A:K,11,FALSE)=0,"",VLOOKUP(C1456,Resources!A:K,11,FALSE)),"")</f>
        <v/>
      </c>
    </row>
    <row r="1457" spans="1:6" x14ac:dyDescent="0.2">
      <c r="A1457" t="s">
        <v>627</v>
      </c>
      <c r="B1457">
        <v>2016</v>
      </c>
      <c r="C1457" t="s">
        <v>145</v>
      </c>
      <c r="D1457" t="s">
        <v>956</v>
      </c>
      <c r="E1457" t="str">
        <f>IF(VLOOKUP(C1434,Resources!A:B,2,FALSE)=0,"",VLOOKUP(C1434,Resources!A:B,2,FALSE))</f>
        <v/>
      </c>
      <c r="F1457" s="1" t="str">
        <f>IFERROR(IF(VLOOKUP(C1457,Resources!A:K,11,FALSE)=0,"",VLOOKUP(C1457,Resources!A:K,11,FALSE)),"")</f>
        <v/>
      </c>
    </row>
    <row r="1458" spans="1:6" x14ac:dyDescent="0.2">
      <c r="A1458" t="s">
        <v>627</v>
      </c>
      <c r="B1458">
        <v>2016</v>
      </c>
      <c r="C1458" t="s">
        <v>146</v>
      </c>
      <c r="D1458" t="s">
        <v>957</v>
      </c>
      <c r="E1458" t="str">
        <f>IF(VLOOKUP(C1435,Resources!A:B,2,FALSE)=0,"",VLOOKUP(C1435,Resources!A:B,2,FALSE))</f>
        <v>http://www.sourcewatch.org/index.php/Enbridge</v>
      </c>
      <c r="F1458" s="1" t="str">
        <f>IFERROR(IF(VLOOKUP(C1458,Resources!A:K,11,FALSE)=0,"",VLOOKUP(C1458,Resources!A:K,11,FALSE)),"")</f>
        <v/>
      </c>
    </row>
    <row r="1459" spans="1:6" x14ac:dyDescent="0.2">
      <c r="A1459" t="s">
        <v>627</v>
      </c>
      <c r="B1459">
        <v>2016</v>
      </c>
      <c r="C1459" t="s">
        <v>147</v>
      </c>
      <c r="D1459" t="s">
        <v>958</v>
      </c>
      <c r="E1459" t="str">
        <f>IF(VLOOKUP(C1436,Resources!A:B,2,FALSE)=0,"",VLOOKUP(C1436,Resources!A:B,2,FALSE))</f>
        <v>https://www.desmogblog.com/directory/vocabulary/9324</v>
      </c>
      <c r="F1459" s="1" t="str">
        <f>IFERROR(IF(VLOOKUP(C1459,Resources!A:K,11,FALSE)=0,"",VLOOKUP(C1459,Resources!A:K,11,FALSE)),"")</f>
        <v/>
      </c>
    </row>
    <row r="1460" spans="1:6" x14ac:dyDescent="0.2">
      <c r="A1460" t="s">
        <v>627</v>
      </c>
      <c r="B1460">
        <v>2016</v>
      </c>
      <c r="C1460" t="s">
        <v>148</v>
      </c>
      <c r="D1460" t="s">
        <v>959</v>
      </c>
      <c r="E1460" t="str">
        <f>IF(VLOOKUP(C1437,Resources!A:B,2,FALSE)=0,"",VLOOKUP(C1437,Resources!A:B,2,FALSE))</f>
        <v/>
      </c>
      <c r="F1460" s="1" t="str">
        <f>IFERROR(IF(VLOOKUP(C1460,Resources!A:K,11,FALSE)=0,"",VLOOKUP(C1460,Resources!A:K,11,FALSE)),"")</f>
        <v/>
      </c>
    </row>
    <row r="1461" spans="1:6" x14ac:dyDescent="0.2">
      <c r="A1461" t="s">
        <v>627</v>
      </c>
      <c r="B1461">
        <v>2016</v>
      </c>
      <c r="C1461" t="s">
        <v>149</v>
      </c>
      <c r="D1461" t="s">
        <v>960</v>
      </c>
      <c r="E1461" t="str">
        <f>IF(VLOOKUP(C1438,Resources!A:B,2,FALSE)=0,"",VLOOKUP(C1438,Resources!A:B,2,FALSE))</f>
        <v/>
      </c>
      <c r="F1461" s="1" t="str">
        <f>IFERROR(IF(VLOOKUP(C1461,Resources!A:K,11,FALSE)=0,"",VLOOKUP(C1461,Resources!A:K,11,FALSE)),"")</f>
        <v>Y</v>
      </c>
    </row>
    <row r="1462" spans="1:6" x14ac:dyDescent="0.2">
      <c r="A1462" t="s">
        <v>627</v>
      </c>
      <c r="B1462">
        <v>2016</v>
      </c>
      <c r="C1462" t="s">
        <v>150</v>
      </c>
      <c r="D1462" t="s">
        <v>961</v>
      </c>
      <c r="E1462" t="str">
        <f>IF(VLOOKUP(C1439,Resources!A:B,2,FALSE)=0,"",VLOOKUP(C1439,Resources!A:B,2,FALSE))</f>
        <v/>
      </c>
      <c r="F1462" s="1" t="str">
        <f>IFERROR(IF(VLOOKUP(C1462,Resources!A:K,11,FALSE)=0,"",VLOOKUP(C1462,Resources!A:K,11,FALSE)),"")</f>
        <v/>
      </c>
    </row>
    <row r="1463" spans="1:6" x14ac:dyDescent="0.2">
      <c r="A1463" t="s">
        <v>627</v>
      </c>
      <c r="B1463">
        <v>2016</v>
      </c>
      <c r="C1463" t="s">
        <v>151</v>
      </c>
      <c r="D1463" t="s">
        <v>962</v>
      </c>
      <c r="E1463" t="str">
        <f>IF(VLOOKUP(C1440,Resources!A:B,2,FALSE)=0,"",VLOOKUP(C1440,Resources!A:B,2,FALSE))</f>
        <v/>
      </c>
      <c r="F1463" s="1" t="str">
        <f>IFERROR(IF(VLOOKUP(C1463,Resources!A:K,11,FALSE)=0,"",VLOOKUP(C1463,Resources!A:K,11,FALSE)),"")</f>
        <v/>
      </c>
    </row>
    <row r="1464" spans="1:6" x14ac:dyDescent="0.2">
      <c r="A1464" t="s">
        <v>627</v>
      </c>
      <c r="B1464">
        <v>2016</v>
      </c>
      <c r="C1464" t="s">
        <v>743</v>
      </c>
      <c r="D1464" t="s">
        <v>963</v>
      </c>
      <c r="E1464" t="str">
        <f>IF(VLOOKUP(C1441,Resources!A:B,2,FALSE)=0,"",VLOOKUP(C1441,Resources!A:B,2,FALSE))</f>
        <v/>
      </c>
      <c r="F1464" s="1" t="str">
        <f>IFERROR(IF(VLOOKUP(C1464,Resources!A:K,11,FALSE)=0,"",VLOOKUP(C1464,Resources!A:K,11,FALSE)),"")</f>
        <v/>
      </c>
    </row>
    <row r="1465" spans="1:6" x14ac:dyDescent="0.2">
      <c r="A1465" t="s">
        <v>627</v>
      </c>
      <c r="B1465">
        <v>2016</v>
      </c>
      <c r="C1465" t="s">
        <v>153</v>
      </c>
      <c r="D1465" t="s">
        <v>964</v>
      </c>
      <c r="E1465" t="str">
        <f>IF(VLOOKUP(C1442,Resources!A:B,2,FALSE)=0,"",VLOOKUP(C1442,Resources!A:B,2,FALSE))</f>
        <v/>
      </c>
      <c r="F1465" s="1" t="str">
        <f>IFERROR(IF(VLOOKUP(C1465,Resources!A:K,11,FALSE)=0,"",VLOOKUP(C1465,Resources!A:K,11,FALSE)),"")</f>
        <v/>
      </c>
    </row>
    <row r="1466" spans="1:6" x14ac:dyDescent="0.2">
      <c r="A1466" t="s">
        <v>627</v>
      </c>
      <c r="B1466">
        <v>2016</v>
      </c>
      <c r="C1466" t="s">
        <v>154</v>
      </c>
      <c r="D1466" t="s">
        <v>965</v>
      </c>
      <c r="E1466" t="str">
        <f>IF(VLOOKUP(C1443,Resources!A:B,2,FALSE)=0,"",VLOOKUP(C1443,Resources!A:B,2,FALSE))</f>
        <v/>
      </c>
      <c r="F1466" s="1" t="str">
        <f>IFERROR(IF(VLOOKUP(C1466,Resources!A:K,11,FALSE)=0,"",VLOOKUP(C1466,Resources!A:K,11,FALSE)),"")</f>
        <v/>
      </c>
    </row>
    <row r="1467" spans="1:6" x14ac:dyDescent="0.2">
      <c r="A1467" t="s">
        <v>627</v>
      </c>
      <c r="B1467">
        <v>2016</v>
      </c>
      <c r="C1467" t="s">
        <v>688</v>
      </c>
      <c r="D1467" t="s">
        <v>966</v>
      </c>
      <c r="E1467" t="str">
        <f>IF(VLOOKUP(C1444,Resources!A:B,2,FALSE)=0,"",VLOOKUP(C1444,Resources!A:B,2,FALSE))</f>
        <v/>
      </c>
      <c r="F1467" s="1" t="str">
        <f>IFERROR(IF(VLOOKUP(C1467,Resources!A:K,11,FALSE)=0,"",VLOOKUP(C1467,Resources!A:K,11,FALSE)),"")</f>
        <v/>
      </c>
    </row>
    <row r="1468" spans="1:6" x14ac:dyDescent="0.2">
      <c r="A1468" t="s">
        <v>627</v>
      </c>
      <c r="B1468">
        <v>2016</v>
      </c>
      <c r="C1468" t="s">
        <v>689</v>
      </c>
      <c r="D1468" t="s">
        <v>967</v>
      </c>
      <c r="E1468" t="str">
        <f>IF(VLOOKUP(C1445,Resources!A:B,2,FALSE)=0,"",VLOOKUP(C1445,Resources!A:B,2,FALSE))</f>
        <v/>
      </c>
      <c r="F1468" s="1" t="str">
        <f>IFERROR(IF(VLOOKUP(C1468,Resources!A:K,11,FALSE)=0,"",VLOOKUP(C1468,Resources!A:K,11,FALSE)),"")</f>
        <v/>
      </c>
    </row>
    <row r="1469" spans="1:6" x14ac:dyDescent="0.2">
      <c r="A1469" t="s">
        <v>627</v>
      </c>
      <c r="B1469">
        <v>2016</v>
      </c>
      <c r="C1469" t="s">
        <v>155</v>
      </c>
      <c r="D1469" t="s">
        <v>968</v>
      </c>
      <c r="E1469" t="str">
        <f>IF(VLOOKUP(C1446,Resources!A:B,2,FALSE)=0,"",VLOOKUP(C1446,Resources!A:B,2,FALSE))</f>
        <v/>
      </c>
      <c r="F1469" s="1" t="str">
        <f>IFERROR(IF(VLOOKUP(C1469,Resources!A:K,11,FALSE)=0,"",VLOOKUP(C1469,Resources!A:K,11,FALSE)),"")</f>
        <v/>
      </c>
    </row>
    <row r="1470" spans="1:6" x14ac:dyDescent="0.2">
      <c r="A1470" t="s">
        <v>627</v>
      </c>
      <c r="B1470">
        <v>2016</v>
      </c>
      <c r="C1470" t="s">
        <v>156</v>
      </c>
      <c r="D1470" t="s">
        <v>969</v>
      </c>
      <c r="E1470" t="str">
        <f>IF(VLOOKUP(C1447,Resources!A:B,2,FALSE)=0,"",VLOOKUP(C1447,Resources!A:B,2,FALSE))</f>
        <v/>
      </c>
      <c r="F1470" s="1" t="str">
        <f>IFERROR(IF(VLOOKUP(C1470,Resources!A:K,11,FALSE)=0,"",VLOOKUP(C1470,Resources!A:K,11,FALSE)),"")</f>
        <v/>
      </c>
    </row>
    <row r="1471" spans="1:6" x14ac:dyDescent="0.2">
      <c r="A1471" t="s">
        <v>627</v>
      </c>
      <c r="B1471">
        <v>2016</v>
      </c>
      <c r="C1471" t="s">
        <v>157</v>
      </c>
      <c r="D1471" t="s">
        <v>970</v>
      </c>
      <c r="E1471" t="str">
        <f>IF(VLOOKUP(C1448,Resources!A:B,2,FALSE)=0,"",VLOOKUP(C1448,Resources!A:B,2,FALSE))</f>
        <v/>
      </c>
      <c r="F1471" s="1" t="str">
        <f>IFERROR(IF(VLOOKUP(C1471,Resources!A:K,11,FALSE)=0,"",VLOOKUP(C1471,Resources!A:K,11,FALSE)),"")</f>
        <v/>
      </c>
    </row>
    <row r="1472" spans="1:6" x14ac:dyDescent="0.2">
      <c r="A1472" t="s">
        <v>627</v>
      </c>
      <c r="B1472">
        <v>2016</v>
      </c>
      <c r="C1472" t="s">
        <v>690</v>
      </c>
      <c r="D1472" t="s">
        <v>1519</v>
      </c>
      <c r="E1472" t="str">
        <f>IF(VLOOKUP(C1449,Resources!A:B,2,FALSE)=0,"",VLOOKUP(C1449,Resources!A:B,2,FALSE))</f>
        <v/>
      </c>
      <c r="F1472" s="1" t="str">
        <f>IFERROR(IF(VLOOKUP(C1472,Resources!A:K,11,FALSE)=0,"",VLOOKUP(C1472,Resources!A:K,11,FALSE)),"")</f>
        <v/>
      </c>
    </row>
    <row r="1473" spans="1:6" x14ac:dyDescent="0.2">
      <c r="A1473" t="s">
        <v>627</v>
      </c>
      <c r="B1473">
        <v>2016</v>
      </c>
      <c r="C1473" t="s">
        <v>158</v>
      </c>
      <c r="D1473" t="s">
        <v>972</v>
      </c>
      <c r="E1473" t="str">
        <f>IF(VLOOKUP(C1450,Resources!A:B,2,FALSE)=0,"",VLOOKUP(C1450,Resources!A:B,2,FALSE))</f>
        <v/>
      </c>
      <c r="F1473" s="1" t="str">
        <f>IFERROR(IF(VLOOKUP(C1473,Resources!A:K,11,FALSE)=0,"",VLOOKUP(C1473,Resources!A:K,11,FALSE)),"")</f>
        <v/>
      </c>
    </row>
    <row r="1474" spans="1:6" x14ac:dyDescent="0.2">
      <c r="A1474" t="s">
        <v>627</v>
      </c>
      <c r="B1474">
        <v>2016</v>
      </c>
      <c r="C1474" t="s">
        <v>159</v>
      </c>
      <c r="D1474" t="s">
        <v>973</v>
      </c>
      <c r="E1474" t="str">
        <f>IF(VLOOKUP(C1451,Resources!A:B,2,FALSE)=0,"",VLOOKUP(C1451,Resources!A:B,2,FALSE))</f>
        <v/>
      </c>
      <c r="F1474" s="1" t="str">
        <f>IFERROR(IF(VLOOKUP(C1474,Resources!A:K,11,FALSE)=0,"",VLOOKUP(C1474,Resources!A:K,11,FALSE)),"")</f>
        <v/>
      </c>
    </row>
    <row r="1475" spans="1:6" x14ac:dyDescent="0.2">
      <c r="A1475" t="s">
        <v>627</v>
      </c>
      <c r="B1475">
        <v>2016</v>
      </c>
      <c r="C1475" t="s">
        <v>160</v>
      </c>
      <c r="D1475" t="s">
        <v>974</v>
      </c>
      <c r="E1475" t="str">
        <f>IF(VLOOKUP(C1452,Resources!A:B,2,FALSE)=0,"",VLOOKUP(C1452,Resources!A:B,2,FALSE))</f>
        <v/>
      </c>
      <c r="F1475" s="1" t="str">
        <f>IFERROR(IF(VLOOKUP(C1475,Resources!A:K,11,FALSE)=0,"",VLOOKUP(C1475,Resources!A:K,11,FALSE)),"")</f>
        <v/>
      </c>
    </row>
    <row r="1476" spans="1:6" x14ac:dyDescent="0.2">
      <c r="A1476" t="s">
        <v>627</v>
      </c>
      <c r="B1476">
        <v>2016</v>
      </c>
      <c r="C1476" t="s">
        <v>744</v>
      </c>
      <c r="D1476" t="s">
        <v>975</v>
      </c>
      <c r="E1476" t="str">
        <f>IF(VLOOKUP(C1453,Resources!A:B,2,FALSE)=0,"",VLOOKUP(C1453,Resources!A:B,2,FALSE))</f>
        <v/>
      </c>
      <c r="F1476" s="1" t="str">
        <f>IFERROR(IF(VLOOKUP(C1476,Resources!A:K,11,FALSE)=0,"",VLOOKUP(C1476,Resources!A:K,11,FALSE)),"")</f>
        <v/>
      </c>
    </row>
    <row r="1477" spans="1:6" x14ac:dyDescent="0.2">
      <c r="A1477" t="s">
        <v>627</v>
      </c>
      <c r="B1477">
        <v>2016</v>
      </c>
      <c r="C1477" t="s">
        <v>163</v>
      </c>
      <c r="D1477" t="s">
        <v>976</v>
      </c>
      <c r="E1477" t="str">
        <f>IF(VLOOKUP(C1454,Resources!A:B,2,FALSE)=0,"",VLOOKUP(C1454,Resources!A:B,2,FALSE))</f>
        <v/>
      </c>
      <c r="F1477" s="1" t="str">
        <f>IFERROR(IF(VLOOKUP(C1477,Resources!A:K,11,FALSE)=0,"",VLOOKUP(C1477,Resources!A:K,11,FALSE)),"")</f>
        <v/>
      </c>
    </row>
    <row r="1478" spans="1:6" x14ac:dyDescent="0.2">
      <c r="A1478" t="s">
        <v>627</v>
      </c>
      <c r="B1478">
        <v>2016</v>
      </c>
      <c r="C1478" t="s">
        <v>164</v>
      </c>
      <c r="D1478" t="s">
        <v>977</v>
      </c>
      <c r="E1478" t="str">
        <f>IF(VLOOKUP(C1455,Resources!A:B,2,FALSE)=0,"",VLOOKUP(C1455,Resources!A:B,2,FALSE))</f>
        <v/>
      </c>
      <c r="F1478" s="1" t="str">
        <f>IFERROR(IF(VLOOKUP(C1478,Resources!A:K,11,FALSE)=0,"",VLOOKUP(C1478,Resources!A:K,11,FALSE)),"")</f>
        <v/>
      </c>
    </row>
    <row r="1479" spans="1:6" x14ac:dyDescent="0.2">
      <c r="A1479" t="s">
        <v>627</v>
      </c>
      <c r="B1479">
        <v>2016</v>
      </c>
      <c r="C1479" t="s">
        <v>165</v>
      </c>
      <c r="D1479" t="s">
        <v>978</v>
      </c>
      <c r="E1479" t="str">
        <f>IF(VLOOKUP(C1456,Resources!A:B,2,FALSE)=0,"",VLOOKUP(C1456,Resources!A:B,2,FALSE))</f>
        <v/>
      </c>
      <c r="F1479" s="1" t="str">
        <f>IFERROR(IF(VLOOKUP(C1479,Resources!A:K,11,FALSE)=0,"",VLOOKUP(C1479,Resources!A:K,11,FALSE)),"")</f>
        <v/>
      </c>
    </row>
    <row r="1480" spans="1:6" x14ac:dyDescent="0.2">
      <c r="A1480" t="s">
        <v>627</v>
      </c>
      <c r="B1480">
        <v>2016</v>
      </c>
      <c r="C1480" t="s">
        <v>166</v>
      </c>
      <c r="D1480" t="s">
        <v>979</v>
      </c>
      <c r="E1480" t="str">
        <f>IF(VLOOKUP(C1457,Resources!A:B,2,FALSE)=0,"",VLOOKUP(C1457,Resources!A:B,2,FALSE))</f>
        <v/>
      </c>
      <c r="F1480" s="1" t="str">
        <f>IFERROR(IF(VLOOKUP(C1480,Resources!A:K,11,FALSE)=0,"",VLOOKUP(C1480,Resources!A:K,11,FALSE)),"")</f>
        <v/>
      </c>
    </row>
    <row r="1481" spans="1:6" x14ac:dyDescent="0.2">
      <c r="A1481" t="s">
        <v>627</v>
      </c>
      <c r="B1481">
        <v>2016</v>
      </c>
      <c r="C1481" t="s">
        <v>167</v>
      </c>
      <c r="D1481" t="s">
        <v>980</v>
      </c>
      <c r="E1481" t="str">
        <f>IF(VLOOKUP(C1458,Resources!A:B,2,FALSE)=0,"",VLOOKUP(C1458,Resources!A:B,2,FALSE))</f>
        <v/>
      </c>
      <c r="F1481" s="1" t="str">
        <f>IFERROR(IF(VLOOKUP(C1481,Resources!A:K,11,FALSE)=0,"",VLOOKUP(C1481,Resources!A:K,11,FALSE)),"")</f>
        <v/>
      </c>
    </row>
    <row r="1482" spans="1:6" x14ac:dyDescent="0.2">
      <c r="A1482" t="s">
        <v>627</v>
      </c>
      <c r="B1482">
        <v>2016</v>
      </c>
      <c r="C1482" t="s">
        <v>169</v>
      </c>
      <c r="D1482" t="s">
        <v>982</v>
      </c>
      <c r="E1482" t="str">
        <f>IF(VLOOKUP(C1459,Resources!A:B,2,FALSE)=0,"",VLOOKUP(C1459,Resources!A:B,2,FALSE))</f>
        <v/>
      </c>
      <c r="F1482" s="1" t="str">
        <f>IFERROR(IF(VLOOKUP(C1482,Resources!A:K,11,FALSE)=0,"",VLOOKUP(C1482,Resources!A:K,11,FALSE)),"")</f>
        <v>Y</v>
      </c>
    </row>
    <row r="1483" spans="1:6" x14ac:dyDescent="0.2">
      <c r="A1483" t="s">
        <v>627</v>
      </c>
      <c r="B1483">
        <v>2016</v>
      </c>
      <c r="C1483" t="s">
        <v>170</v>
      </c>
      <c r="D1483" t="s">
        <v>983</v>
      </c>
      <c r="E1483" t="str">
        <f>IF(VLOOKUP(C1460,Resources!A:B,2,FALSE)=0,"",VLOOKUP(C1460,Resources!A:B,2,FALSE))</f>
        <v/>
      </c>
      <c r="F1483" s="1" t="str">
        <f>IFERROR(IF(VLOOKUP(C1483,Resources!A:K,11,FALSE)=0,"",VLOOKUP(C1483,Resources!A:K,11,FALSE)),"")</f>
        <v>Y</v>
      </c>
    </row>
    <row r="1484" spans="1:6" x14ac:dyDescent="0.2">
      <c r="A1484" t="s">
        <v>627</v>
      </c>
      <c r="B1484">
        <v>2016</v>
      </c>
      <c r="C1484" t="s">
        <v>168</v>
      </c>
      <c r="D1484" t="s">
        <v>981</v>
      </c>
      <c r="E1484" t="str">
        <f>IF(VLOOKUP(C1461,Resources!A:B,2,FALSE)=0,"",VLOOKUP(C1461,Resources!A:B,2,FALSE))</f>
        <v>https://www.desmogblog.com/exxonmobil-funding-climate-science-denial</v>
      </c>
      <c r="F1484" s="1" t="str">
        <f>IFERROR(IF(VLOOKUP(C1484,Resources!A:K,11,FALSE)=0,"",VLOOKUP(C1484,Resources!A:K,11,FALSE)),"")</f>
        <v/>
      </c>
    </row>
    <row r="1485" spans="1:6" x14ac:dyDescent="0.2">
      <c r="A1485" t="s">
        <v>627</v>
      </c>
      <c r="B1485">
        <v>2016</v>
      </c>
      <c r="C1485" t="s">
        <v>171</v>
      </c>
      <c r="D1485" t="s">
        <v>984</v>
      </c>
      <c r="E1485" t="str">
        <f>IF(VLOOKUP(C1462,Resources!A:B,2,FALSE)=0,"",VLOOKUP(C1462,Resources!A:B,2,FALSE))</f>
        <v/>
      </c>
      <c r="F1485" s="1" t="str">
        <f>IFERROR(IF(VLOOKUP(C1485,Resources!A:K,11,FALSE)=0,"",VLOOKUP(C1485,Resources!A:K,11,FALSE)),"")</f>
        <v/>
      </c>
    </row>
    <row r="1486" spans="1:6" x14ac:dyDescent="0.2">
      <c r="A1486" t="s">
        <v>627</v>
      </c>
      <c r="B1486">
        <v>2016</v>
      </c>
      <c r="C1486" t="s">
        <v>172</v>
      </c>
      <c r="D1486" t="s">
        <v>985</v>
      </c>
      <c r="E1486" t="str">
        <f>IF(VLOOKUP(C1463,Resources!A:B,2,FALSE)=0,"",VLOOKUP(C1463,Resources!A:B,2,FALSE))</f>
        <v/>
      </c>
      <c r="F1486" s="1" t="str">
        <f>IFERROR(IF(VLOOKUP(C1486,Resources!A:K,11,FALSE)=0,"",VLOOKUP(C1486,Resources!A:K,11,FALSE)),"")</f>
        <v/>
      </c>
    </row>
    <row r="1487" spans="1:6" x14ac:dyDescent="0.2">
      <c r="A1487" t="s">
        <v>627</v>
      </c>
      <c r="B1487">
        <v>2016</v>
      </c>
      <c r="C1487" t="s">
        <v>173</v>
      </c>
      <c r="D1487" t="s">
        <v>986</v>
      </c>
      <c r="E1487" t="str">
        <f>IF(VLOOKUP(C1464,Resources!A:B,2,FALSE)=0,"",VLOOKUP(C1464,Resources!A:B,2,FALSE))</f>
        <v/>
      </c>
      <c r="F1487" s="1" t="str">
        <f>IFERROR(IF(VLOOKUP(C1487,Resources!A:K,11,FALSE)=0,"",VLOOKUP(C1487,Resources!A:K,11,FALSE)),"")</f>
        <v/>
      </c>
    </row>
    <row r="1488" spans="1:6" x14ac:dyDescent="0.2">
      <c r="A1488" t="s">
        <v>627</v>
      </c>
      <c r="B1488">
        <v>2016</v>
      </c>
      <c r="C1488" t="s">
        <v>174</v>
      </c>
      <c r="D1488" t="s">
        <v>987</v>
      </c>
      <c r="E1488" t="str">
        <f>IF(VLOOKUP(C1465,Resources!A:B,2,FALSE)=0,"",VLOOKUP(C1465,Resources!A:B,2,FALSE))</f>
        <v/>
      </c>
      <c r="F1488" s="1" t="str">
        <f>IFERROR(IF(VLOOKUP(C1488,Resources!A:K,11,FALSE)=0,"",VLOOKUP(C1488,Resources!A:K,11,FALSE)),"")</f>
        <v/>
      </c>
    </row>
    <row r="1489" spans="1:6" x14ac:dyDescent="0.2">
      <c r="A1489" t="s">
        <v>627</v>
      </c>
      <c r="B1489">
        <v>2016</v>
      </c>
      <c r="C1489" t="s">
        <v>175</v>
      </c>
      <c r="D1489" t="s">
        <v>988</v>
      </c>
      <c r="E1489" t="str">
        <f>IF(VLOOKUP(C1466,Resources!A:B,2,FALSE)=0,"",VLOOKUP(C1466,Resources!A:B,2,FALSE))</f>
        <v/>
      </c>
      <c r="F1489" s="1" t="str">
        <f>IFERROR(IF(VLOOKUP(C1489,Resources!A:K,11,FALSE)=0,"",VLOOKUP(C1489,Resources!A:K,11,FALSE)),"")</f>
        <v/>
      </c>
    </row>
    <row r="1490" spans="1:6" x14ac:dyDescent="0.2">
      <c r="A1490" t="s">
        <v>627</v>
      </c>
      <c r="B1490">
        <v>2016</v>
      </c>
      <c r="C1490" t="s">
        <v>176</v>
      </c>
      <c r="D1490" t="s">
        <v>989</v>
      </c>
      <c r="E1490" t="str">
        <f>IF(VLOOKUP(C1467,Resources!A:B,2,FALSE)=0,"",VLOOKUP(C1467,Resources!A:B,2,FALSE))</f>
        <v/>
      </c>
      <c r="F1490" s="1" t="str">
        <f>IFERROR(IF(VLOOKUP(C1490,Resources!A:K,11,FALSE)=0,"",VLOOKUP(C1490,Resources!A:K,11,FALSE)),"")</f>
        <v/>
      </c>
    </row>
    <row r="1491" spans="1:6" x14ac:dyDescent="0.2">
      <c r="A1491" t="s">
        <v>627</v>
      </c>
      <c r="B1491">
        <v>2016</v>
      </c>
      <c r="C1491" t="s">
        <v>177</v>
      </c>
      <c r="D1491" t="s">
        <v>990</v>
      </c>
      <c r="E1491" t="str">
        <f>IF(VLOOKUP(C1468,Resources!A:B,2,FALSE)=0,"",VLOOKUP(C1468,Resources!A:B,2,FALSE))</f>
        <v/>
      </c>
      <c r="F1491" s="1" t="str">
        <f>IFERROR(IF(VLOOKUP(C1491,Resources!A:K,11,FALSE)=0,"",VLOOKUP(C1491,Resources!A:K,11,FALSE)),"")</f>
        <v/>
      </c>
    </row>
    <row r="1492" spans="1:6" x14ac:dyDescent="0.2">
      <c r="A1492" t="s">
        <v>627</v>
      </c>
      <c r="B1492">
        <v>2016</v>
      </c>
      <c r="C1492" t="s">
        <v>178</v>
      </c>
      <c r="D1492" t="s">
        <v>991</v>
      </c>
      <c r="E1492" t="str">
        <f>IF(VLOOKUP(C1469,Resources!A:B,2,FALSE)=0,"",VLOOKUP(C1469,Resources!A:B,2,FALSE))</f>
        <v/>
      </c>
      <c r="F1492" s="1" t="str">
        <f>IFERROR(IF(VLOOKUP(C1492,Resources!A:K,11,FALSE)=0,"",VLOOKUP(C1492,Resources!A:K,11,FALSE)),"")</f>
        <v/>
      </c>
    </row>
    <row r="1493" spans="1:6" x14ac:dyDescent="0.2">
      <c r="A1493" t="s">
        <v>627</v>
      </c>
      <c r="B1493">
        <v>2016</v>
      </c>
      <c r="C1493" t="s">
        <v>196</v>
      </c>
      <c r="D1493" t="s">
        <v>1010</v>
      </c>
      <c r="E1493" t="str">
        <f>IF(VLOOKUP(C1470,Resources!A:B,2,FALSE)=0,"",VLOOKUP(C1470,Resources!A:B,2,FALSE))</f>
        <v/>
      </c>
      <c r="F1493" s="1" t="str">
        <f>IFERROR(IF(VLOOKUP(C1493,Resources!A:K,11,FALSE)=0,"",VLOOKUP(C1493,Resources!A:K,11,FALSE)),"")</f>
        <v/>
      </c>
    </row>
    <row r="1494" spans="1:6" x14ac:dyDescent="0.2">
      <c r="A1494" t="s">
        <v>627</v>
      </c>
      <c r="B1494">
        <v>2016</v>
      </c>
      <c r="C1494" t="s">
        <v>180</v>
      </c>
      <c r="D1494" t="s">
        <v>993</v>
      </c>
      <c r="E1494" t="str">
        <f>IF(VLOOKUP(C1471,Resources!A:B,2,FALSE)=0,"",VLOOKUP(C1471,Resources!A:B,2,FALSE))</f>
        <v/>
      </c>
      <c r="F1494" s="1" t="str">
        <f>IFERROR(IF(VLOOKUP(C1494,Resources!A:K,11,FALSE)=0,"",VLOOKUP(C1494,Resources!A:K,11,FALSE)),"")</f>
        <v>Y</v>
      </c>
    </row>
    <row r="1495" spans="1:6" x14ac:dyDescent="0.2">
      <c r="A1495" t="s">
        <v>627</v>
      </c>
      <c r="B1495">
        <v>2016</v>
      </c>
      <c r="C1495" t="s">
        <v>179</v>
      </c>
      <c r="D1495" t="s">
        <v>992</v>
      </c>
      <c r="E1495" t="str">
        <f>IF(VLOOKUP(C1472,Resources!A:B,2,FALSE)=0,"",VLOOKUP(C1472,Resources!A:B,2,FALSE))</f>
        <v/>
      </c>
      <c r="F1495" s="1" t="str">
        <f>IFERROR(IF(VLOOKUP(C1495,Resources!A:K,11,FALSE)=0,"",VLOOKUP(C1495,Resources!A:K,11,FALSE)),"")</f>
        <v/>
      </c>
    </row>
    <row r="1496" spans="1:6" x14ac:dyDescent="0.2">
      <c r="A1496" t="s">
        <v>627</v>
      </c>
      <c r="B1496">
        <v>2016</v>
      </c>
      <c r="C1496" t="s">
        <v>181</v>
      </c>
      <c r="D1496" t="s">
        <v>994</v>
      </c>
      <c r="E1496" t="str">
        <f>IF(VLOOKUP(C1473,Resources!A:B,2,FALSE)=0,"",VLOOKUP(C1473,Resources!A:B,2,FALSE))</f>
        <v/>
      </c>
      <c r="F1496" s="1" t="str">
        <f>IFERROR(IF(VLOOKUP(C1496,Resources!A:K,11,FALSE)=0,"",VLOOKUP(C1496,Resources!A:K,11,FALSE)),"")</f>
        <v/>
      </c>
    </row>
    <row r="1497" spans="1:6" x14ac:dyDescent="0.2">
      <c r="A1497" t="s">
        <v>627</v>
      </c>
      <c r="B1497">
        <v>2016</v>
      </c>
      <c r="C1497" t="s">
        <v>182</v>
      </c>
      <c r="D1497" t="s">
        <v>995</v>
      </c>
      <c r="E1497" t="str">
        <f>IF(VLOOKUP(C1474,Resources!A:B,2,FALSE)=0,"",VLOOKUP(C1474,Resources!A:B,2,FALSE))</f>
        <v/>
      </c>
      <c r="F1497" s="1" t="str">
        <f>IFERROR(IF(VLOOKUP(C1497,Resources!A:K,11,FALSE)=0,"",VLOOKUP(C1497,Resources!A:K,11,FALSE)),"")</f>
        <v/>
      </c>
    </row>
    <row r="1498" spans="1:6" x14ac:dyDescent="0.2">
      <c r="A1498" t="s">
        <v>627</v>
      </c>
      <c r="B1498">
        <v>2016</v>
      </c>
      <c r="C1498" t="s">
        <v>183</v>
      </c>
      <c r="D1498" t="s">
        <v>996</v>
      </c>
      <c r="E1498" t="str">
        <f>IF(VLOOKUP(C1475,Resources!A:B,2,FALSE)=0,"",VLOOKUP(C1475,Resources!A:B,2,FALSE))</f>
        <v/>
      </c>
      <c r="F1498" s="1" t="str">
        <f>IFERROR(IF(VLOOKUP(C1498,Resources!A:K,11,FALSE)=0,"",VLOOKUP(C1498,Resources!A:K,11,FALSE)),"")</f>
        <v/>
      </c>
    </row>
    <row r="1499" spans="1:6" x14ac:dyDescent="0.2">
      <c r="A1499" t="s">
        <v>627</v>
      </c>
      <c r="B1499">
        <v>2016</v>
      </c>
      <c r="C1499" t="s">
        <v>184</v>
      </c>
      <c r="D1499" t="s">
        <v>997</v>
      </c>
      <c r="E1499" t="str">
        <f>IF(VLOOKUP(C1476,Resources!A:B,2,FALSE)=0,"",VLOOKUP(C1476,Resources!A:B,2,FALSE))</f>
        <v/>
      </c>
      <c r="F1499" s="1" t="str">
        <f>IFERROR(IF(VLOOKUP(C1499,Resources!A:K,11,FALSE)=0,"",VLOOKUP(C1499,Resources!A:K,11,FALSE)),"")</f>
        <v/>
      </c>
    </row>
    <row r="1500" spans="1:6" x14ac:dyDescent="0.2">
      <c r="A1500" t="s">
        <v>627</v>
      </c>
      <c r="B1500">
        <v>2016</v>
      </c>
      <c r="C1500" t="s">
        <v>185</v>
      </c>
      <c r="D1500" t="s">
        <v>998</v>
      </c>
      <c r="E1500" t="str">
        <f>IF(VLOOKUP(C1477,Resources!A:B,2,FALSE)=0,"",VLOOKUP(C1477,Resources!A:B,2,FALSE))</f>
        <v/>
      </c>
      <c r="F1500" s="1" t="str">
        <f>IFERROR(IF(VLOOKUP(C1500,Resources!A:K,11,FALSE)=0,"",VLOOKUP(C1500,Resources!A:K,11,FALSE)),"")</f>
        <v>Y</v>
      </c>
    </row>
    <row r="1501" spans="1:6" x14ac:dyDescent="0.2">
      <c r="A1501" t="s">
        <v>627</v>
      </c>
      <c r="B1501">
        <v>2016</v>
      </c>
      <c r="C1501" t="s">
        <v>187</v>
      </c>
      <c r="D1501" t="s">
        <v>1000</v>
      </c>
      <c r="E1501" t="str">
        <f>IF(VLOOKUP(C1478,Resources!A:B,2,FALSE)=0,"",VLOOKUP(C1478,Resources!A:B,2,FALSE))</f>
        <v/>
      </c>
      <c r="F1501" s="1" t="str">
        <f>IFERROR(IF(VLOOKUP(C1501,Resources!A:K,11,FALSE)=0,"",VLOOKUP(C1501,Resources!A:K,11,FALSE)),"")</f>
        <v/>
      </c>
    </row>
    <row r="1502" spans="1:6" x14ac:dyDescent="0.2">
      <c r="A1502" t="s">
        <v>627</v>
      </c>
      <c r="B1502">
        <v>2016</v>
      </c>
      <c r="C1502" t="s">
        <v>186</v>
      </c>
      <c r="D1502" t="s">
        <v>999</v>
      </c>
      <c r="E1502" t="str">
        <f>IF(VLOOKUP(C1479,Resources!A:B,2,FALSE)=0,"",VLOOKUP(C1479,Resources!A:B,2,FALSE))</f>
        <v/>
      </c>
      <c r="F1502" s="1" t="str">
        <f>IFERROR(IF(VLOOKUP(C1502,Resources!A:K,11,FALSE)=0,"",VLOOKUP(C1502,Resources!A:K,11,FALSE)),"")</f>
        <v/>
      </c>
    </row>
    <row r="1503" spans="1:6" x14ac:dyDescent="0.2">
      <c r="A1503" t="s">
        <v>627</v>
      </c>
      <c r="B1503">
        <v>2016</v>
      </c>
      <c r="C1503" t="s">
        <v>188</v>
      </c>
      <c r="D1503" t="s">
        <v>1001</v>
      </c>
      <c r="E1503" t="str">
        <f>IF(VLOOKUP(C1480,Resources!A:B,2,FALSE)=0,"",VLOOKUP(C1480,Resources!A:B,2,FALSE))</f>
        <v/>
      </c>
      <c r="F1503" s="1" t="str">
        <f>IFERROR(IF(VLOOKUP(C1503,Resources!A:K,11,FALSE)=0,"",VLOOKUP(C1503,Resources!A:K,11,FALSE)),"")</f>
        <v/>
      </c>
    </row>
    <row r="1504" spans="1:6" x14ac:dyDescent="0.2">
      <c r="A1504" t="s">
        <v>627</v>
      </c>
      <c r="B1504">
        <v>2016</v>
      </c>
      <c r="C1504" t="s">
        <v>189</v>
      </c>
      <c r="D1504" t="s">
        <v>1002</v>
      </c>
      <c r="E1504" t="str">
        <f>IF(VLOOKUP(C1481,Resources!A:B,2,FALSE)=0,"",VLOOKUP(C1481,Resources!A:B,2,FALSE))</f>
        <v/>
      </c>
      <c r="F1504" s="1" t="str">
        <f>IFERROR(IF(VLOOKUP(C1504,Resources!A:K,11,FALSE)=0,"",VLOOKUP(C1504,Resources!A:K,11,FALSE)),"")</f>
        <v/>
      </c>
    </row>
    <row r="1505" spans="1:6" x14ac:dyDescent="0.2">
      <c r="A1505" t="s">
        <v>627</v>
      </c>
      <c r="B1505">
        <v>2016</v>
      </c>
      <c r="C1505" t="s">
        <v>190</v>
      </c>
      <c r="D1505" t="s">
        <v>1003</v>
      </c>
      <c r="E1505" t="str">
        <f>IF(VLOOKUP(C1482,Resources!A:B,2,FALSE)=0,"",VLOOKUP(C1482,Resources!A:B,2,FALSE))</f>
        <v>http://www.sourcewatch.org/index.php/GE_Energy</v>
      </c>
      <c r="F1505" s="1" t="str">
        <f>IFERROR(IF(VLOOKUP(C1505,Resources!A:K,11,FALSE)=0,"",VLOOKUP(C1505,Resources!A:K,11,FALSE)),"")</f>
        <v/>
      </c>
    </row>
    <row r="1506" spans="1:6" x14ac:dyDescent="0.2">
      <c r="A1506" t="s">
        <v>627</v>
      </c>
      <c r="B1506">
        <v>2016</v>
      </c>
      <c r="C1506" t="s">
        <v>191</v>
      </c>
      <c r="D1506" t="s">
        <v>1004</v>
      </c>
      <c r="E1506" t="str">
        <f>IF(VLOOKUP(C1483,Resources!A:B,2,FALSE)=0,"",VLOOKUP(C1483,Resources!A:B,2,FALSE))</f>
        <v>http://www.sourcewatch.org/index.php/General_Electric</v>
      </c>
      <c r="F1506" s="1" t="str">
        <f>IFERROR(IF(VLOOKUP(C1506,Resources!A:K,11,FALSE)=0,"",VLOOKUP(C1506,Resources!A:K,11,FALSE)),"")</f>
        <v/>
      </c>
    </row>
    <row r="1507" spans="1:6" x14ac:dyDescent="0.2">
      <c r="A1507" t="s">
        <v>627</v>
      </c>
      <c r="B1507">
        <v>2016</v>
      </c>
      <c r="C1507" t="s">
        <v>192</v>
      </c>
      <c r="D1507" t="s">
        <v>1005</v>
      </c>
      <c r="E1507" t="str">
        <f>IF(VLOOKUP(C1484,Resources!A:B,2,FALSE)=0,"",VLOOKUP(C1484,Resources!A:B,2,FALSE))</f>
        <v/>
      </c>
      <c r="F1507" s="1" t="str">
        <f>IFERROR(IF(VLOOKUP(C1507,Resources!A:K,11,FALSE)=0,"",VLOOKUP(C1507,Resources!A:K,11,FALSE)),"")</f>
        <v/>
      </c>
    </row>
    <row r="1508" spans="1:6" x14ac:dyDescent="0.2">
      <c r="A1508" t="s">
        <v>627</v>
      </c>
      <c r="B1508">
        <v>2016</v>
      </c>
      <c r="C1508" t="s">
        <v>194</v>
      </c>
      <c r="D1508" t="s">
        <v>1007</v>
      </c>
      <c r="E1508" t="str">
        <f>IF(VLOOKUP(C1485,Resources!A:B,2,FALSE)=0,"",VLOOKUP(C1485,Resources!A:B,2,FALSE))</f>
        <v/>
      </c>
      <c r="F1508" s="1" t="str">
        <f>IFERROR(IF(VLOOKUP(C1508,Resources!A:K,11,FALSE)=0,"",VLOOKUP(C1508,Resources!A:K,11,FALSE)),"")</f>
        <v/>
      </c>
    </row>
    <row r="1509" spans="1:6" x14ac:dyDescent="0.2">
      <c r="A1509" t="s">
        <v>627</v>
      </c>
      <c r="B1509">
        <v>2016</v>
      </c>
      <c r="C1509" t="s">
        <v>691</v>
      </c>
      <c r="D1509" t="s">
        <v>1009</v>
      </c>
      <c r="E1509" t="str">
        <f>IF(VLOOKUP(C1486,Resources!A:B,2,FALSE)=0,"",VLOOKUP(C1486,Resources!A:B,2,FALSE))</f>
        <v/>
      </c>
      <c r="F1509" s="1" t="str">
        <f>IFERROR(IF(VLOOKUP(C1509,Resources!A:K,11,FALSE)=0,"",VLOOKUP(C1509,Resources!A:K,11,FALSE)),"")</f>
        <v/>
      </c>
    </row>
    <row r="1510" spans="1:6" x14ac:dyDescent="0.2">
      <c r="A1510" t="s">
        <v>627</v>
      </c>
      <c r="B1510">
        <v>2016</v>
      </c>
      <c r="C1510" t="s">
        <v>195</v>
      </c>
      <c r="D1510" t="s">
        <v>1008</v>
      </c>
      <c r="E1510" t="str">
        <f>IF(VLOOKUP(C1487,Resources!A:B,2,FALSE)=0,"",VLOOKUP(C1487,Resources!A:B,2,FALSE))</f>
        <v/>
      </c>
      <c r="F1510" s="1" t="str">
        <f>IFERROR(IF(VLOOKUP(C1510,Resources!A:K,11,FALSE)=0,"",VLOOKUP(C1510,Resources!A:K,11,FALSE)),"")</f>
        <v/>
      </c>
    </row>
    <row r="1511" spans="1:6" x14ac:dyDescent="0.2">
      <c r="A1511" t="s">
        <v>627</v>
      </c>
      <c r="B1511">
        <v>2016</v>
      </c>
      <c r="C1511" t="s">
        <v>692</v>
      </c>
      <c r="D1511" t="s">
        <v>979</v>
      </c>
      <c r="E1511" t="str">
        <f>IF(VLOOKUP(C1488,Resources!A:B,2,FALSE)=0,"",VLOOKUP(C1488,Resources!A:B,2,FALSE))</f>
        <v/>
      </c>
      <c r="F1511" s="1" t="str">
        <f>IFERROR(IF(VLOOKUP(C1511,Resources!A:K,11,FALSE)=0,"",VLOOKUP(C1511,Resources!A:K,11,FALSE)),"")</f>
        <v/>
      </c>
    </row>
    <row r="1512" spans="1:6" x14ac:dyDescent="0.2">
      <c r="A1512" t="s">
        <v>627</v>
      </c>
      <c r="B1512">
        <v>2016</v>
      </c>
      <c r="C1512" t="s">
        <v>197</v>
      </c>
      <c r="D1512" t="s">
        <v>1011</v>
      </c>
      <c r="E1512" t="str">
        <f>IF(VLOOKUP(C1489,Resources!A:B,2,FALSE)=0,"",VLOOKUP(C1489,Resources!A:B,2,FALSE))</f>
        <v/>
      </c>
      <c r="F1512" s="1" t="str">
        <f>IFERROR(IF(VLOOKUP(C1512,Resources!A:K,11,FALSE)=0,"",VLOOKUP(C1512,Resources!A:K,11,FALSE)),"")</f>
        <v/>
      </c>
    </row>
    <row r="1513" spans="1:6" x14ac:dyDescent="0.2">
      <c r="A1513" t="s">
        <v>627</v>
      </c>
      <c r="B1513">
        <v>2016</v>
      </c>
      <c r="C1513" t="s">
        <v>198</v>
      </c>
      <c r="D1513" t="s">
        <v>1012</v>
      </c>
      <c r="E1513" t="str">
        <f>IF(VLOOKUP(C1490,Resources!A:B,2,FALSE)=0,"",VLOOKUP(C1490,Resources!A:B,2,FALSE))</f>
        <v/>
      </c>
      <c r="F1513" s="1" t="str">
        <f>IFERROR(IF(VLOOKUP(C1513,Resources!A:K,11,FALSE)=0,"",VLOOKUP(C1513,Resources!A:K,11,FALSE)),"")</f>
        <v/>
      </c>
    </row>
    <row r="1514" spans="1:6" x14ac:dyDescent="0.2">
      <c r="A1514" t="s">
        <v>627</v>
      </c>
      <c r="B1514">
        <v>2016</v>
      </c>
      <c r="C1514" t="s">
        <v>199</v>
      </c>
      <c r="D1514" t="s">
        <v>1013</v>
      </c>
      <c r="E1514" t="str">
        <f>IF(VLOOKUP(C1491,Resources!A:B,2,FALSE)=0,"",VLOOKUP(C1491,Resources!A:B,2,FALSE))</f>
        <v/>
      </c>
      <c r="F1514" s="1" t="str">
        <f>IFERROR(IF(VLOOKUP(C1514,Resources!A:K,11,FALSE)=0,"",VLOOKUP(C1514,Resources!A:K,11,FALSE)),"")</f>
        <v/>
      </c>
    </row>
    <row r="1515" spans="1:6" x14ac:dyDescent="0.2">
      <c r="A1515" t="s">
        <v>627</v>
      </c>
      <c r="B1515">
        <v>2016</v>
      </c>
      <c r="C1515" t="s">
        <v>693</v>
      </c>
      <c r="D1515" t="s">
        <v>1014</v>
      </c>
      <c r="E1515" t="str">
        <f>IF(VLOOKUP(C1492,Resources!A:B,2,FALSE)=0,"",VLOOKUP(C1492,Resources!A:B,2,FALSE))</f>
        <v/>
      </c>
      <c r="F1515" s="1" t="str">
        <f>IFERROR(IF(VLOOKUP(C1515,Resources!A:K,11,FALSE)=0,"",VLOOKUP(C1515,Resources!A:K,11,FALSE)),"")</f>
        <v>Y</v>
      </c>
    </row>
    <row r="1516" spans="1:6" x14ac:dyDescent="0.2">
      <c r="A1516" t="s">
        <v>627</v>
      </c>
      <c r="B1516">
        <v>2016</v>
      </c>
      <c r="C1516" t="s">
        <v>200</v>
      </c>
      <c r="D1516" t="s">
        <v>1015</v>
      </c>
      <c r="E1516" t="str">
        <f>IF(VLOOKUP(C1493,Resources!A:B,2,FALSE)=0,"",VLOOKUP(C1493,Resources!A:B,2,FALSE))</f>
        <v/>
      </c>
      <c r="F1516" s="1" t="str">
        <f>IFERROR(IF(VLOOKUP(C1516,Resources!A:K,11,FALSE)=0,"",VLOOKUP(C1516,Resources!A:K,11,FALSE)),"")</f>
        <v/>
      </c>
    </row>
    <row r="1517" spans="1:6" x14ac:dyDescent="0.2">
      <c r="A1517" t="s">
        <v>627</v>
      </c>
      <c r="B1517">
        <v>2016</v>
      </c>
      <c r="C1517" t="s">
        <v>201</v>
      </c>
      <c r="D1517" t="s">
        <v>1016</v>
      </c>
      <c r="E1517" t="str">
        <f>IF(VLOOKUP(C1494,Resources!A:B,2,FALSE)=0,"",VLOOKUP(C1494,Resources!A:B,2,FALSE))</f>
        <v>http://www.sourcewatch.org/index.php/Halliburton_Company</v>
      </c>
      <c r="F1517" s="1" t="str">
        <f>IFERROR(IF(VLOOKUP(C1517,Resources!A:K,11,FALSE)=0,"",VLOOKUP(C1517,Resources!A:K,11,FALSE)),"")</f>
        <v/>
      </c>
    </row>
    <row r="1518" spans="1:6" x14ac:dyDescent="0.2">
      <c r="A1518" t="s">
        <v>627</v>
      </c>
      <c r="B1518">
        <v>2016</v>
      </c>
      <c r="C1518" t="s">
        <v>694</v>
      </c>
      <c r="D1518" t="s">
        <v>1017</v>
      </c>
      <c r="E1518" t="str">
        <f>IF(VLOOKUP(C1495,Resources!A:B,2,FALSE)=0,"",VLOOKUP(C1495,Resources!A:B,2,FALSE))</f>
        <v/>
      </c>
      <c r="F1518" s="1" t="str">
        <f>IFERROR(IF(VLOOKUP(C1518,Resources!A:K,11,FALSE)=0,"",VLOOKUP(C1518,Resources!A:K,11,FALSE)),"")</f>
        <v/>
      </c>
    </row>
    <row r="1519" spans="1:6" x14ac:dyDescent="0.2">
      <c r="A1519" t="s">
        <v>627</v>
      </c>
      <c r="B1519">
        <v>2016</v>
      </c>
      <c r="C1519" t="s">
        <v>202</v>
      </c>
      <c r="D1519" t="s">
        <v>1018</v>
      </c>
      <c r="E1519" t="str">
        <f>IF(VLOOKUP(C1496,Resources!A:B,2,FALSE)=0,"",VLOOKUP(C1496,Resources!A:B,2,FALSE))</f>
        <v/>
      </c>
      <c r="F1519" s="1" t="str">
        <f>IFERROR(IF(VLOOKUP(C1519,Resources!A:K,11,FALSE)=0,"",VLOOKUP(C1519,Resources!A:K,11,FALSE)),"")</f>
        <v/>
      </c>
    </row>
    <row r="1520" spans="1:6" x14ac:dyDescent="0.2">
      <c r="A1520" t="s">
        <v>627</v>
      </c>
      <c r="B1520">
        <v>2016</v>
      </c>
      <c r="C1520" t="s">
        <v>203</v>
      </c>
      <c r="D1520" t="s">
        <v>1019</v>
      </c>
      <c r="E1520" t="str">
        <f>IF(VLOOKUP(C1497,Resources!A:B,2,FALSE)=0,"",VLOOKUP(C1497,Resources!A:B,2,FALSE))</f>
        <v/>
      </c>
      <c r="F1520" s="1" t="str">
        <f>IFERROR(IF(VLOOKUP(C1520,Resources!A:K,11,FALSE)=0,"",VLOOKUP(C1520,Resources!A:K,11,FALSE)),"")</f>
        <v/>
      </c>
    </row>
    <row r="1521" spans="1:6" x14ac:dyDescent="0.2">
      <c r="A1521" t="s">
        <v>627</v>
      </c>
      <c r="B1521">
        <v>2016</v>
      </c>
      <c r="C1521" t="s">
        <v>204</v>
      </c>
      <c r="D1521" t="s">
        <v>1020</v>
      </c>
      <c r="E1521" t="str">
        <f>IF(VLOOKUP(C1498,Resources!A:B,2,FALSE)=0,"",VLOOKUP(C1498,Resources!A:B,2,FALSE))</f>
        <v/>
      </c>
      <c r="F1521" s="1" t="str">
        <f>IFERROR(IF(VLOOKUP(C1521,Resources!A:K,11,FALSE)=0,"",VLOOKUP(C1521,Resources!A:K,11,FALSE)),"")</f>
        <v/>
      </c>
    </row>
    <row r="1522" spans="1:6" x14ac:dyDescent="0.2">
      <c r="A1522" t="s">
        <v>627</v>
      </c>
      <c r="B1522">
        <v>2016</v>
      </c>
      <c r="C1522" t="s">
        <v>205</v>
      </c>
      <c r="D1522" t="s">
        <v>1021</v>
      </c>
      <c r="E1522" t="str">
        <f>IF(VLOOKUP(C1499,Resources!A:B,2,FALSE)=0,"",VLOOKUP(C1499,Resources!A:B,2,FALSE))</f>
        <v/>
      </c>
      <c r="F1522" s="1" t="str">
        <f>IFERROR(IF(VLOOKUP(C1522,Resources!A:K,11,FALSE)=0,"",VLOOKUP(C1522,Resources!A:K,11,FALSE)),"")</f>
        <v/>
      </c>
    </row>
    <row r="1523" spans="1:6" x14ac:dyDescent="0.2">
      <c r="A1523" t="s">
        <v>627</v>
      </c>
      <c r="B1523">
        <v>2016</v>
      </c>
      <c r="C1523" t="s">
        <v>206</v>
      </c>
      <c r="D1523" t="s">
        <v>1022</v>
      </c>
      <c r="E1523" t="str">
        <f>IF(VLOOKUP(C1500,Resources!A:B,2,FALSE)=0,"",VLOOKUP(C1500,Resources!A:B,2,FALSE))</f>
        <v>https://www.desmogblog.com/directory/vocabulary/12279</v>
      </c>
      <c r="F1523" s="1" t="str">
        <f>IFERROR(IF(VLOOKUP(C1523,Resources!A:K,11,FALSE)=0,"",VLOOKUP(C1523,Resources!A:K,11,FALSE)),"")</f>
        <v/>
      </c>
    </row>
    <row r="1524" spans="1:6" x14ac:dyDescent="0.2">
      <c r="A1524" t="s">
        <v>627</v>
      </c>
      <c r="B1524">
        <v>2016</v>
      </c>
      <c r="C1524" t="s">
        <v>207</v>
      </c>
      <c r="D1524" t="s">
        <v>1023</v>
      </c>
      <c r="E1524" t="str">
        <f>IF(VLOOKUP(C1501,Resources!A:B,2,FALSE)=0,"",VLOOKUP(C1501,Resources!A:B,2,FALSE))</f>
        <v/>
      </c>
      <c r="F1524" s="1" t="str">
        <f>IFERROR(IF(VLOOKUP(C1524,Resources!A:K,11,FALSE)=0,"",VLOOKUP(C1524,Resources!A:K,11,FALSE)),"")</f>
        <v/>
      </c>
    </row>
    <row r="1525" spans="1:6" x14ac:dyDescent="0.2">
      <c r="A1525" t="s">
        <v>627</v>
      </c>
      <c r="B1525">
        <v>2016</v>
      </c>
      <c r="C1525" t="s">
        <v>695</v>
      </c>
      <c r="D1525" t="s">
        <v>1024</v>
      </c>
      <c r="E1525" t="str">
        <f>IF(VLOOKUP(C1502,Resources!A:B,2,FALSE)=0,"",VLOOKUP(C1502,Resources!A:B,2,FALSE))</f>
        <v/>
      </c>
      <c r="F1525" s="1" t="str">
        <f>IFERROR(IF(VLOOKUP(C1525,Resources!A:K,11,FALSE)=0,"",VLOOKUP(C1525,Resources!A:K,11,FALSE)),"")</f>
        <v/>
      </c>
    </row>
    <row r="1526" spans="1:6" x14ac:dyDescent="0.2">
      <c r="A1526" t="s">
        <v>627</v>
      </c>
      <c r="B1526">
        <v>2016</v>
      </c>
      <c r="C1526" t="s">
        <v>208</v>
      </c>
      <c r="D1526" t="s">
        <v>1025</v>
      </c>
      <c r="E1526" t="str">
        <f>IF(VLOOKUP(C1503,Resources!A:B,2,FALSE)=0,"",VLOOKUP(C1503,Resources!A:B,2,FALSE))</f>
        <v/>
      </c>
      <c r="F1526" s="1" t="str">
        <f>IFERROR(IF(VLOOKUP(C1526,Resources!A:K,11,FALSE)=0,"",VLOOKUP(C1526,Resources!A:K,11,FALSE)),"")</f>
        <v/>
      </c>
    </row>
    <row r="1527" spans="1:6" x14ac:dyDescent="0.2">
      <c r="A1527" t="s">
        <v>627</v>
      </c>
      <c r="B1527">
        <v>2016</v>
      </c>
      <c r="C1527" t="s">
        <v>696</v>
      </c>
      <c r="D1527" t="s">
        <v>1026</v>
      </c>
      <c r="E1527" t="str">
        <f>IF(VLOOKUP(C1504,Resources!A:B,2,FALSE)=0,"",VLOOKUP(C1504,Resources!A:B,2,FALSE))</f>
        <v/>
      </c>
      <c r="F1527" s="1" t="str">
        <f>IFERROR(IF(VLOOKUP(C1527,Resources!A:K,11,FALSE)=0,"",VLOOKUP(C1527,Resources!A:K,11,FALSE)),"")</f>
        <v/>
      </c>
    </row>
    <row r="1528" spans="1:6" x14ac:dyDescent="0.2">
      <c r="A1528" t="s">
        <v>627</v>
      </c>
      <c r="B1528">
        <v>2016</v>
      </c>
      <c r="C1528" t="s">
        <v>209</v>
      </c>
      <c r="D1528" t="s">
        <v>1027</v>
      </c>
      <c r="E1528" t="str">
        <f>IF(VLOOKUP(C1505,Resources!A:B,2,FALSE)=0,"",VLOOKUP(C1505,Resources!A:B,2,FALSE))</f>
        <v/>
      </c>
      <c r="F1528" s="1" t="str">
        <f>IFERROR(IF(VLOOKUP(C1528,Resources!A:K,11,FALSE)=0,"",VLOOKUP(C1528,Resources!A:K,11,FALSE)),"")</f>
        <v/>
      </c>
    </row>
    <row r="1529" spans="1:6" x14ac:dyDescent="0.2">
      <c r="A1529" t="s">
        <v>627</v>
      </c>
      <c r="B1529">
        <v>2016</v>
      </c>
      <c r="C1529" t="s">
        <v>697</v>
      </c>
      <c r="D1529" t="s">
        <v>1038</v>
      </c>
      <c r="E1529" t="str">
        <f>IF(VLOOKUP(C1506,Resources!A:B,2,FALSE)=0,"",VLOOKUP(C1506,Resources!A:B,2,FALSE))</f>
        <v/>
      </c>
      <c r="F1529" s="1" t="str">
        <f>IFERROR(IF(VLOOKUP(C1529,Resources!A:K,11,FALSE)=0,"",VLOOKUP(C1529,Resources!A:K,11,FALSE)),"")</f>
        <v/>
      </c>
    </row>
    <row r="1530" spans="1:6" x14ac:dyDescent="0.2">
      <c r="A1530" t="s">
        <v>627</v>
      </c>
      <c r="B1530">
        <v>2016</v>
      </c>
      <c r="C1530" t="s">
        <v>210</v>
      </c>
      <c r="D1530" t="s">
        <v>1028</v>
      </c>
      <c r="E1530" t="str">
        <f>IF(VLOOKUP(C1507,Resources!A:B,2,FALSE)=0,"",VLOOKUP(C1507,Resources!A:B,2,FALSE))</f>
        <v/>
      </c>
      <c r="F1530" s="1" t="str">
        <f>IFERROR(IF(VLOOKUP(C1530,Resources!A:K,11,FALSE)=0,"",VLOOKUP(C1530,Resources!A:K,11,FALSE)),"")</f>
        <v/>
      </c>
    </row>
    <row r="1531" spans="1:6" x14ac:dyDescent="0.2">
      <c r="A1531" t="s">
        <v>627</v>
      </c>
      <c r="B1531">
        <v>2016</v>
      </c>
      <c r="C1531" t="s">
        <v>211</v>
      </c>
      <c r="D1531" t="s">
        <v>1029</v>
      </c>
      <c r="E1531" t="str">
        <f>IF(VLOOKUP(C1508,Resources!A:B,2,FALSE)=0,"",VLOOKUP(C1508,Resources!A:B,2,FALSE))</f>
        <v/>
      </c>
      <c r="F1531" s="1" t="str">
        <f>IFERROR(IF(VLOOKUP(C1531,Resources!A:K,11,FALSE)=0,"",VLOOKUP(C1531,Resources!A:K,11,FALSE)),"")</f>
        <v/>
      </c>
    </row>
    <row r="1532" spans="1:6" x14ac:dyDescent="0.2">
      <c r="A1532" t="s">
        <v>627</v>
      </c>
      <c r="B1532">
        <v>2016</v>
      </c>
      <c r="C1532" t="s">
        <v>212</v>
      </c>
      <c r="D1532" t="s">
        <v>1030</v>
      </c>
      <c r="E1532" t="str">
        <f>IF(VLOOKUP(C1509,Resources!A:B,2,FALSE)=0,"",VLOOKUP(C1509,Resources!A:B,2,FALSE))</f>
        <v/>
      </c>
      <c r="F1532" s="1" t="str">
        <f>IFERROR(IF(VLOOKUP(C1532,Resources!A:K,11,FALSE)=0,"",VLOOKUP(C1532,Resources!A:K,11,FALSE)),"")</f>
        <v/>
      </c>
    </row>
    <row r="1533" spans="1:6" x14ac:dyDescent="0.2">
      <c r="A1533" t="s">
        <v>627</v>
      </c>
      <c r="B1533">
        <v>2016</v>
      </c>
      <c r="C1533" t="s">
        <v>213</v>
      </c>
      <c r="D1533" t="s">
        <v>1031</v>
      </c>
      <c r="E1533" t="str">
        <f>IF(VLOOKUP(C1510,Resources!A:B,2,FALSE)=0,"",VLOOKUP(C1510,Resources!A:B,2,FALSE))</f>
        <v/>
      </c>
      <c r="F1533" s="1" t="str">
        <f>IFERROR(IF(VLOOKUP(C1533,Resources!A:K,11,FALSE)=0,"",VLOOKUP(C1533,Resources!A:K,11,FALSE)),"")</f>
        <v/>
      </c>
    </row>
    <row r="1534" spans="1:6" x14ac:dyDescent="0.2">
      <c r="A1534" t="s">
        <v>627</v>
      </c>
      <c r="B1534">
        <v>2016</v>
      </c>
      <c r="C1534" t="s">
        <v>214</v>
      </c>
      <c r="D1534" t="s">
        <v>1032</v>
      </c>
      <c r="E1534" t="str">
        <f>IF(VLOOKUP(C1511,Resources!A:B,2,FALSE)=0,"",VLOOKUP(C1511,Resources!A:B,2,FALSE))</f>
        <v/>
      </c>
      <c r="F1534" s="1" t="str">
        <f>IFERROR(IF(VLOOKUP(C1534,Resources!A:K,11,FALSE)=0,"",VLOOKUP(C1534,Resources!A:K,11,FALSE)),"")</f>
        <v/>
      </c>
    </row>
    <row r="1535" spans="1:6" x14ac:dyDescent="0.2">
      <c r="A1535" t="s">
        <v>627</v>
      </c>
      <c r="B1535">
        <v>2016</v>
      </c>
      <c r="C1535" t="s">
        <v>698</v>
      </c>
      <c r="D1535" t="s">
        <v>1033</v>
      </c>
      <c r="E1535" t="str">
        <f>IF(VLOOKUP(C1512,Resources!A:B,2,FALSE)=0,"",VLOOKUP(C1512,Resources!A:B,2,FALSE))</f>
        <v/>
      </c>
      <c r="F1535" s="1" t="str">
        <f>IFERROR(IF(VLOOKUP(C1535,Resources!A:K,11,FALSE)=0,"",VLOOKUP(C1535,Resources!A:K,11,FALSE)),"")</f>
        <v/>
      </c>
    </row>
    <row r="1536" spans="1:6" x14ac:dyDescent="0.2">
      <c r="A1536" t="s">
        <v>627</v>
      </c>
      <c r="B1536">
        <v>2016</v>
      </c>
      <c r="C1536" t="s">
        <v>215</v>
      </c>
      <c r="D1536" t="s">
        <v>1034</v>
      </c>
      <c r="E1536" t="str">
        <f>IF(VLOOKUP(C1513,Resources!A:B,2,FALSE)=0,"",VLOOKUP(C1513,Resources!A:B,2,FALSE))</f>
        <v/>
      </c>
      <c r="F1536" s="1" t="str">
        <f>IFERROR(IF(VLOOKUP(C1536,Resources!A:K,11,FALSE)=0,"",VLOOKUP(C1536,Resources!A:K,11,FALSE)),"")</f>
        <v/>
      </c>
    </row>
    <row r="1537" spans="1:6" x14ac:dyDescent="0.2">
      <c r="A1537" t="s">
        <v>627</v>
      </c>
      <c r="B1537">
        <v>2016</v>
      </c>
      <c r="C1537" t="s">
        <v>216</v>
      </c>
      <c r="D1537" t="s">
        <v>1035</v>
      </c>
      <c r="E1537" t="str">
        <f>IF(VLOOKUP(C1514,Resources!A:B,2,FALSE)=0,"",VLOOKUP(C1514,Resources!A:B,2,FALSE))</f>
        <v/>
      </c>
      <c r="F1537" s="1" t="str">
        <f>IFERROR(IF(VLOOKUP(C1537,Resources!A:K,11,FALSE)=0,"",VLOOKUP(C1537,Resources!A:K,11,FALSE)),"")</f>
        <v/>
      </c>
    </row>
    <row r="1538" spans="1:6" x14ac:dyDescent="0.2">
      <c r="A1538" t="s">
        <v>627</v>
      </c>
      <c r="B1538">
        <v>2016</v>
      </c>
      <c r="C1538" t="s">
        <v>745</v>
      </c>
      <c r="D1538" t="s">
        <v>1036</v>
      </c>
      <c r="E1538" t="str">
        <f>IF(VLOOKUP(C1515,Resources!A:B,2,FALSE)=0,"",VLOOKUP(C1515,Resources!A:B,2,FALSE))</f>
        <v>http://www.sourcewatch.org/index.php/Hunt_Oil_Company</v>
      </c>
      <c r="F1538" s="1" t="str">
        <f>IFERROR(IF(VLOOKUP(C1538,Resources!A:K,11,FALSE)=0,"",VLOOKUP(C1538,Resources!A:K,11,FALSE)),"")</f>
        <v/>
      </c>
    </row>
    <row r="1539" spans="1:6" x14ac:dyDescent="0.2">
      <c r="A1539" t="s">
        <v>627</v>
      </c>
      <c r="B1539">
        <v>2016</v>
      </c>
      <c r="C1539" t="s">
        <v>217</v>
      </c>
      <c r="D1539" t="s">
        <v>1037</v>
      </c>
      <c r="E1539" t="str">
        <f>IF(VLOOKUP(C1516,Resources!A:B,2,FALSE)=0,"",VLOOKUP(C1516,Resources!A:B,2,FALSE))</f>
        <v/>
      </c>
      <c r="F1539" s="1" t="str">
        <f>IFERROR(IF(VLOOKUP(C1539,Resources!A:K,11,FALSE)=0,"",VLOOKUP(C1539,Resources!A:K,11,FALSE)),"")</f>
        <v/>
      </c>
    </row>
    <row r="1540" spans="1:6" x14ac:dyDescent="0.2">
      <c r="A1540" t="s">
        <v>627</v>
      </c>
      <c r="B1540">
        <v>2016</v>
      </c>
      <c r="C1540" t="s">
        <v>218</v>
      </c>
      <c r="D1540" t="s">
        <v>1039</v>
      </c>
      <c r="E1540" t="str">
        <f>IF(VLOOKUP(C1517,Resources!A:B,2,FALSE)=0,"",VLOOKUP(C1517,Resources!A:B,2,FALSE))</f>
        <v/>
      </c>
      <c r="F1540" s="1" t="str">
        <f>IFERROR(IF(VLOOKUP(C1540,Resources!A:K,11,FALSE)=0,"",VLOOKUP(C1540,Resources!A:K,11,FALSE)),"")</f>
        <v/>
      </c>
    </row>
    <row r="1541" spans="1:6" x14ac:dyDescent="0.2">
      <c r="A1541" t="s">
        <v>627</v>
      </c>
      <c r="B1541">
        <v>2016</v>
      </c>
      <c r="C1541" t="s">
        <v>219</v>
      </c>
      <c r="D1541" t="s">
        <v>1040</v>
      </c>
      <c r="E1541" t="str">
        <f>IF(VLOOKUP(C1518,Resources!A:B,2,FALSE)=0,"",VLOOKUP(C1518,Resources!A:B,2,FALSE))</f>
        <v/>
      </c>
      <c r="F1541" s="1" t="str">
        <f>IFERROR(IF(VLOOKUP(C1541,Resources!A:K,11,FALSE)=0,"",VLOOKUP(C1541,Resources!A:K,11,FALSE)),"")</f>
        <v/>
      </c>
    </row>
    <row r="1542" spans="1:6" x14ac:dyDescent="0.2">
      <c r="A1542" t="s">
        <v>627</v>
      </c>
      <c r="B1542">
        <v>2016</v>
      </c>
      <c r="C1542" t="s">
        <v>220</v>
      </c>
      <c r="D1542" t="s">
        <v>1041</v>
      </c>
      <c r="E1542" t="str">
        <f>IF(VLOOKUP(C1519,Resources!A:B,2,FALSE)=0,"",VLOOKUP(C1519,Resources!A:B,2,FALSE))</f>
        <v/>
      </c>
      <c r="F1542" s="1" t="str">
        <f>IFERROR(IF(VLOOKUP(C1542,Resources!A:K,11,FALSE)=0,"",VLOOKUP(C1542,Resources!A:K,11,FALSE)),"")</f>
        <v/>
      </c>
    </row>
    <row r="1543" spans="1:6" x14ac:dyDescent="0.2">
      <c r="A1543" t="s">
        <v>627</v>
      </c>
      <c r="B1543">
        <v>2016</v>
      </c>
      <c r="C1543" t="s">
        <v>221</v>
      </c>
      <c r="D1543" t="s">
        <v>1042</v>
      </c>
      <c r="E1543" t="str">
        <f>IF(VLOOKUP(C1520,Resources!A:B,2,FALSE)=0,"",VLOOKUP(C1520,Resources!A:B,2,FALSE))</f>
        <v/>
      </c>
      <c r="F1543" s="1" t="str">
        <f>IFERROR(IF(VLOOKUP(C1543,Resources!A:K,11,FALSE)=0,"",VLOOKUP(C1543,Resources!A:K,11,FALSE)),"")</f>
        <v/>
      </c>
    </row>
    <row r="1544" spans="1:6" x14ac:dyDescent="0.2">
      <c r="A1544" t="s">
        <v>627</v>
      </c>
      <c r="B1544">
        <v>2016</v>
      </c>
      <c r="C1544" t="s">
        <v>222</v>
      </c>
      <c r="D1544" t="s">
        <v>1043</v>
      </c>
      <c r="E1544" t="str">
        <f>IF(VLOOKUP(C1521,Resources!A:B,2,FALSE)=0,"",VLOOKUP(C1521,Resources!A:B,2,FALSE))</f>
        <v/>
      </c>
      <c r="F1544" s="1" t="str">
        <f>IFERROR(IF(VLOOKUP(C1544,Resources!A:K,11,FALSE)=0,"",VLOOKUP(C1544,Resources!A:K,11,FALSE)),"")</f>
        <v/>
      </c>
    </row>
    <row r="1545" spans="1:6" x14ac:dyDescent="0.2">
      <c r="A1545" t="s">
        <v>627</v>
      </c>
      <c r="B1545">
        <v>2016</v>
      </c>
      <c r="C1545" t="s">
        <v>223</v>
      </c>
      <c r="D1545" t="s">
        <v>1044</v>
      </c>
      <c r="E1545" t="str">
        <f>IF(VLOOKUP(C1522,Resources!A:B,2,FALSE)=0,"",VLOOKUP(C1522,Resources!A:B,2,FALSE))</f>
        <v/>
      </c>
      <c r="F1545" s="1" t="str">
        <f>IFERROR(IF(VLOOKUP(C1545,Resources!A:K,11,FALSE)=0,"",VLOOKUP(C1545,Resources!A:K,11,FALSE)),"")</f>
        <v/>
      </c>
    </row>
    <row r="1546" spans="1:6" x14ac:dyDescent="0.2">
      <c r="A1546" t="s">
        <v>627</v>
      </c>
      <c r="B1546">
        <v>2016</v>
      </c>
      <c r="C1546" t="s">
        <v>224</v>
      </c>
      <c r="D1546" t="s">
        <v>1045</v>
      </c>
      <c r="E1546" t="str">
        <f>IF(VLOOKUP(C1523,Resources!A:B,2,FALSE)=0,"",VLOOKUP(C1523,Resources!A:B,2,FALSE))</f>
        <v/>
      </c>
      <c r="F1546" s="1" t="str">
        <f>IFERROR(IF(VLOOKUP(C1546,Resources!A:K,11,FALSE)=0,"",VLOOKUP(C1546,Resources!A:K,11,FALSE)),"")</f>
        <v>Y</v>
      </c>
    </row>
    <row r="1547" spans="1:6" x14ac:dyDescent="0.2">
      <c r="A1547" t="s">
        <v>627</v>
      </c>
      <c r="B1547">
        <v>2016</v>
      </c>
      <c r="C1547" t="s">
        <v>699</v>
      </c>
      <c r="D1547" t="s">
        <v>1046</v>
      </c>
      <c r="E1547" t="str">
        <f>IF(VLOOKUP(C1524,Resources!A:B,2,FALSE)=0,"",VLOOKUP(C1524,Resources!A:B,2,FALSE))</f>
        <v/>
      </c>
      <c r="F1547" s="1" t="str">
        <f>IFERROR(IF(VLOOKUP(C1547,Resources!A:K,11,FALSE)=0,"",VLOOKUP(C1547,Resources!A:K,11,FALSE)),"")</f>
        <v/>
      </c>
    </row>
    <row r="1548" spans="1:6" x14ac:dyDescent="0.2">
      <c r="A1548" t="s">
        <v>627</v>
      </c>
      <c r="B1548">
        <v>2016</v>
      </c>
      <c r="C1548" t="s">
        <v>230</v>
      </c>
      <c r="D1548" t="s">
        <v>1052</v>
      </c>
      <c r="E1548" t="str">
        <f>IF(VLOOKUP(C1525,Resources!A:B,2,FALSE)=0,"",VLOOKUP(C1525,Resources!A:B,2,FALSE))</f>
        <v/>
      </c>
      <c r="F1548" s="1" t="str">
        <f>IFERROR(IF(VLOOKUP(C1548,Resources!A:K,11,FALSE)=0,"",VLOOKUP(C1548,Resources!A:K,11,FALSE)),"")</f>
        <v/>
      </c>
    </row>
    <row r="1549" spans="1:6" x14ac:dyDescent="0.2">
      <c r="A1549" t="s">
        <v>627</v>
      </c>
      <c r="B1549">
        <v>2016</v>
      </c>
      <c r="C1549" t="s">
        <v>225</v>
      </c>
      <c r="D1549" t="s">
        <v>1047</v>
      </c>
      <c r="E1549" t="str">
        <f>IF(VLOOKUP(C1526,Resources!A:B,2,FALSE)=0,"",VLOOKUP(C1526,Resources!A:B,2,FALSE))</f>
        <v/>
      </c>
      <c r="F1549" s="1" t="str">
        <f>IFERROR(IF(VLOOKUP(C1549,Resources!A:K,11,FALSE)=0,"",VLOOKUP(C1549,Resources!A:K,11,FALSE)),"")</f>
        <v/>
      </c>
    </row>
    <row r="1550" spans="1:6" x14ac:dyDescent="0.2">
      <c r="A1550" t="s">
        <v>627</v>
      </c>
      <c r="B1550">
        <v>2016</v>
      </c>
      <c r="C1550" t="s">
        <v>226</v>
      </c>
      <c r="D1550" t="s">
        <v>1048</v>
      </c>
      <c r="E1550" t="str">
        <f>IF(VLOOKUP(C1527,Resources!A:B,2,FALSE)=0,"",VLOOKUP(C1527,Resources!A:B,2,FALSE))</f>
        <v/>
      </c>
      <c r="F1550" s="1" t="str">
        <f>IFERROR(IF(VLOOKUP(C1550,Resources!A:K,11,FALSE)=0,"",VLOOKUP(C1550,Resources!A:K,11,FALSE)),"")</f>
        <v/>
      </c>
    </row>
    <row r="1551" spans="1:6" x14ac:dyDescent="0.2">
      <c r="A1551" t="s">
        <v>627</v>
      </c>
      <c r="B1551">
        <v>2016</v>
      </c>
      <c r="C1551" t="s">
        <v>227</v>
      </c>
      <c r="D1551" t="s">
        <v>1049</v>
      </c>
      <c r="E1551" t="str">
        <f>IF(VLOOKUP(C1528,Resources!A:B,2,FALSE)=0,"",VLOOKUP(C1528,Resources!A:B,2,FALSE))</f>
        <v/>
      </c>
      <c r="F1551" s="1" t="str">
        <f>IFERROR(IF(VLOOKUP(C1551,Resources!A:K,11,FALSE)=0,"",VLOOKUP(C1551,Resources!A:K,11,FALSE)),"")</f>
        <v/>
      </c>
    </row>
    <row r="1552" spans="1:6" x14ac:dyDescent="0.2">
      <c r="A1552" t="s">
        <v>627</v>
      </c>
      <c r="B1552">
        <v>2016</v>
      </c>
      <c r="C1552" t="s">
        <v>228</v>
      </c>
      <c r="D1552" t="s">
        <v>1050</v>
      </c>
      <c r="E1552" t="str">
        <f>IF(VLOOKUP(C1529,Resources!A:B,2,FALSE)=0,"",VLOOKUP(C1529,Resources!A:B,2,FALSE))</f>
        <v/>
      </c>
      <c r="F1552" s="1" t="str">
        <f>IFERROR(IF(VLOOKUP(C1552,Resources!A:K,11,FALSE)=0,"",VLOOKUP(C1552,Resources!A:K,11,FALSE)),"")</f>
        <v/>
      </c>
    </row>
    <row r="1553" spans="1:6" x14ac:dyDescent="0.2">
      <c r="A1553" t="s">
        <v>627</v>
      </c>
      <c r="B1553">
        <v>2016</v>
      </c>
      <c r="C1553" t="s">
        <v>229</v>
      </c>
      <c r="D1553" t="s">
        <v>1051</v>
      </c>
      <c r="E1553" t="str">
        <f>IF(VLOOKUP(C1530,Resources!A:B,2,FALSE)=0,"",VLOOKUP(C1530,Resources!A:B,2,FALSE))</f>
        <v/>
      </c>
      <c r="F1553" s="1" t="str">
        <f>IFERROR(IF(VLOOKUP(C1553,Resources!A:K,11,FALSE)=0,"",VLOOKUP(C1553,Resources!A:K,11,FALSE)),"")</f>
        <v/>
      </c>
    </row>
    <row r="1554" spans="1:6" x14ac:dyDescent="0.2">
      <c r="A1554" t="s">
        <v>627</v>
      </c>
      <c r="B1554">
        <v>2016</v>
      </c>
      <c r="C1554" t="s">
        <v>231</v>
      </c>
      <c r="D1554" t="s">
        <v>1053</v>
      </c>
      <c r="E1554" t="str">
        <f>IF(VLOOKUP(C1531,Resources!A:B,2,FALSE)=0,"",VLOOKUP(C1531,Resources!A:B,2,FALSE))</f>
        <v/>
      </c>
      <c r="F1554" s="1" t="str">
        <f>IFERROR(IF(VLOOKUP(C1554,Resources!A:K,11,FALSE)=0,"",VLOOKUP(C1554,Resources!A:K,11,FALSE)),"")</f>
        <v/>
      </c>
    </row>
    <row r="1555" spans="1:6" x14ac:dyDescent="0.2">
      <c r="A1555" t="s">
        <v>627</v>
      </c>
      <c r="B1555">
        <v>2016</v>
      </c>
      <c r="C1555" t="s">
        <v>232</v>
      </c>
      <c r="D1555" t="s">
        <v>1054</v>
      </c>
      <c r="E1555" t="str">
        <f>IF(VLOOKUP(C1532,Resources!A:B,2,FALSE)=0,"",VLOOKUP(C1532,Resources!A:B,2,FALSE))</f>
        <v/>
      </c>
      <c r="F1555" s="1" t="str">
        <f>IFERROR(IF(VLOOKUP(C1555,Resources!A:K,11,FALSE)=0,"",VLOOKUP(C1555,Resources!A:K,11,FALSE)),"")</f>
        <v/>
      </c>
    </row>
    <row r="1556" spans="1:6" x14ac:dyDescent="0.2">
      <c r="A1556" t="s">
        <v>627</v>
      </c>
      <c r="B1556">
        <v>2016</v>
      </c>
      <c r="C1556" t="s">
        <v>233</v>
      </c>
      <c r="D1556" t="s">
        <v>1055</v>
      </c>
      <c r="E1556" t="str">
        <f>IF(VLOOKUP(C1533,Resources!A:B,2,FALSE)=0,"",VLOOKUP(C1533,Resources!A:B,2,FALSE))</f>
        <v/>
      </c>
      <c r="F1556" s="1" t="str">
        <f>IFERROR(IF(VLOOKUP(C1556,Resources!A:K,11,FALSE)=0,"",VLOOKUP(C1556,Resources!A:K,11,FALSE)),"")</f>
        <v/>
      </c>
    </row>
    <row r="1557" spans="1:6" x14ac:dyDescent="0.2">
      <c r="A1557" t="s">
        <v>627</v>
      </c>
      <c r="B1557">
        <v>2016</v>
      </c>
      <c r="C1557" t="s">
        <v>234</v>
      </c>
      <c r="D1557" t="s">
        <v>1056</v>
      </c>
      <c r="E1557" t="str">
        <f>IF(VLOOKUP(C1534,Resources!A:B,2,FALSE)=0,"",VLOOKUP(C1534,Resources!A:B,2,FALSE))</f>
        <v/>
      </c>
      <c r="F1557" s="1" t="str">
        <f>IFERROR(IF(VLOOKUP(C1557,Resources!A:K,11,FALSE)=0,"",VLOOKUP(C1557,Resources!A:K,11,FALSE)),"")</f>
        <v/>
      </c>
    </row>
    <row r="1558" spans="1:6" x14ac:dyDescent="0.2">
      <c r="A1558" t="s">
        <v>627</v>
      </c>
      <c r="B1558">
        <v>2016</v>
      </c>
      <c r="C1558" t="s">
        <v>235</v>
      </c>
      <c r="D1558" t="s">
        <v>1057</v>
      </c>
      <c r="E1558" t="str">
        <f>IF(VLOOKUP(C1535,Resources!A:B,2,FALSE)=0,"",VLOOKUP(C1535,Resources!A:B,2,FALSE))</f>
        <v/>
      </c>
      <c r="F1558" s="1" t="str">
        <f>IFERROR(IF(VLOOKUP(C1558,Resources!A:K,11,FALSE)=0,"",VLOOKUP(C1558,Resources!A:K,11,FALSE)),"")</f>
        <v/>
      </c>
    </row>
    <row r="1559" spans="1:6" x14ac:dyDescent="0.2">
      <c r="A1559" t="s">
        <v>627</v>
      </c>
      <c r="B1559">
        <v>2016</v>
      </c>
      <c r="C1559" t="s">
        <v>236</v>
      </c>
      <c r="D1559" t="s">
        <v>1058</v>
      </c>
      <c r="E1559" t="str">
        <f>IF(VLOOKUP(C1536,Resources!A:B,2,FALSE)=0,"",VLOOKUP(C1536,Resources!A:B,2,FALSE))</f>
        <v/>
      </c>
      <c r="F1559" s="1" t="str">
        <f>IFERROR(IF(VLOOKUP(C1559,Resources!A:K,11,FALSE)=0,"",VLOOKUP(C1559,Resources!A:K,11,FALSE)),"")</f>
        <v/>
      </c>
    </row>
    <row r="1560" spans="1:6" x14ac:dyDescent="0.2">
      <c r="A1560" t="s">
        <v>627</v>
      </c>
      <c r="B1560">
        <v>2016</v>
      </c>
      <c r="C1560" t="s">
        <v>237</v>
      </c>
      <c r="D1560" t="s">
        <v>1059</v>
      </c>
      <c r="E1560" t="str">
        <f>IF(VLOOKUP(C1537,Resources!A:B,2,FALSE)=0,"",VLOOKUP(C1537,Resources!A:B,2,FALSE))</f>
        <v/>
      </c>
      <c r="F1560" s="1" t="str">
        <f>IFERROR(IF(VLOOKUP(C1560,Resources!A:K,11,FALSE)=0,"",VLOOKUP(C1560,Resources!A:K,11,FALSE)),"")</f>
        <v/>
      </c>
    </row>
    <row r="1561" spans="1:6" x14ac:dyDescent="0.2">
      <c r="A1561" t="s">
        <v>627</v>
      </c>
      <c r="B1561">
        <v>2016</v>
      </c>
      <c r="C1561" t="s">
        <v>700</v>
      </c>
      <c r="D1561" t="s">
        <v>1060</v>
      </c>
      <c r="E1561" t="str">
        <f>IF(VLOOKUP(C1538,Resources!A:B,2,FALSE)=0,"",VLOOKUP(C1538,Resources!A:B,2,FALSE))</f>
        <v/>
      </c>
      <c r="F1561" s="1" t="str">
        <f>IFERROR(IF(VLOOKUP(C1561,Resources!A:K,11,FALSE)=0,"",VLOOKUP(C1561,Resources!A:K,11,FALSE)),"")</f>
        <v/>
      </c>
    </row>
    <row r="1562" spans="1:6" x14ac:dyDescent="0.2">
      <c r="A1562" t="s">
        <v>627</v>
      </c>
      <c r="B1562">
        <v>2016</v>
      </c>
      <c r="C1562" t="s">
        <v>701</v>
      </c>
      <c r="D1562" t="s">
        <v>1061</v>
      </c>
      <c r="E1562" t="str">
        <f>IF(VLOOKUP(C1539,Resources!A:B,2,FALSE)=0,"",VLOOKUP(C1539,Resources!A:B,2,FALSE))</f>
        <v/>
      </c>
      <c r="F1562" s="1" t="str">
        <f>IFERROR(IF(VLOOKUP(C1562,Resources!A:K,11,FALSE)=0,"",VLOOKUP(C1562,Resources!A:K,11,FALSE)),"")</f>
        <v/>
      </c>
    </row>
    <row r="1563" spans="1:6" x14ac:dyDescent="0.2">
      <c r="A1563" t="s">
        <v>627</v>
      </c>
      <c r="B1563">
        <v>2016</v>
      </c>
      <c r="C1563" t="s">
        <v>238</v>
      </c>
      <c r="D1563" t="s">
        <v>1062</v>
      </c>
      <c r="E1563" t="str">
        <f>IF(VLOOKUP(C1540,Resources!A:B,2,FALSE)=0,"",VLOOKUP(C1540,Resources!A:B,2,FALSE))</f>
        <v/>
      </c>
      <c r="F1563" s="1" t="str">
        <f>IFERROR(IF(VLOOKUP(C1563,Resources!A:K,11,FALSE)=0,"",VLOOKUP(C1563,Resources!A:K,11,FALSE)),"")</f>
        <v/>
      </c>
    </row>
    <row r="1564" spans="1:6" x14ac:dyDescent="0.2">
      <c r="A1564" t="s">
        <v>627</v>
      </c>
      <c r="B1564">
        <v>2016</v>
      </c>
      <c r="C1564" t="s">
        <v>239</v>
      </c>
      <c r="D1564" t="s">
        <v>1063</v>
      </c>
      <c r="E1564" t="str">
        <f>IF(VLOOKUP(C1541,Resources!A:B,2,FALSE)=0,"",VLOOKUP(C1541,Resources!A:B,2,FALSE))</f>
        <v/>
      </c>
      <c r="F1564" s="1" t="str">
        <f>IFERROR(IF(VLOOKUP(C1564,Resources!A:K,11,FALSE)=0,"",VLOOKUP(C1564,Resources!A:K,11,FALSE)),"")</f>
        <v/>
      </c>
    </row>
    <row r="1565" spans="1:6" x14ac:dyDescent="0.2">
      <c r="A1565" t="s">
        <v>627</v>
      </c>
      <c r="B1565">
        <v>2016</v>
      </c>
      <c r="C1565" t="s">
        <v>241</v>
      </c>
      <c r="D1565" t="s">
        <v>1064</v>
      </c>
      <c r="E1565" t="str">
        <f>IF(VLOOKUP(C1542,Resources!A:B,2,FALSE)=0,"",VLOOKUP(C1542,Resources!A:B,2,FALSE))</f>
        <v/>
      </c>
      <c r="F1565" s="1" t="str">
        <f>IFERROR(IF(VLOOKUP(C1565,Resources!A:K,11,FALSE)=0,"",VLOOKUP(C1565,Resources!A:K,11,FALSE)),"")</f>
        <v/>
      </c>
    </row>
    <row r="1566" spans="1:6" x14ac:dyDescent="0.2">
      <c r="A1566" t="s">
        <v>627</v>
      </c>
      <c r="B1566">
        <v>2016</v>
      </c>
      <c r="C1566" t="s">
        <v>702</v>
      </c>
      <c r="D1566" t="s">
        <v>1065</v>
      </c>
      <c r="E1566" t="str">
        <f>IF(VLOOKUP(C1543,Resources!A:B,2,FALSE)=0,"",VLOOKUP(C1543,Resources!A:B,2,FALSE))</f>
        <v/>
      </c>
      <c r="F1566" s="1" t="str">
        <f>IFERROR(IF(VLOOKUP(C1566,Resources!A:K,11,FALSE)=0,"",VLOOKUP(C1566,Resources!A:K,11,FALSE)),"")</f>
        <v/>
      </c>
    </row>
    <row r="1567" spans="1:6" x14ac:dyDescent="0.2">
      <c r="A1567" t="s">
        <v>627</v>
      </c>
      <c r="B1567">
        <v>2016</v>
      </c>
      <c r="C1567" t="s">
        <v>242</v>
      </c>
      <c r="D1567" t="s">
        <v>1066</v>
      </c>
      <c r="E1567" t="str">
        <f>IF(VLOOKUP(C1544,Resources!A:B,2,FALSE)=0,"",VLOOKUP(C1544,Resources!A:B,2,FALSE))</f>
        <v/>
      </c>
      <c r="F1567" s="1" t="str">
        <f>IFERROR(IF(VLOOKUP(C1567,Resources!A:K,11,FALSE)=0,"",VLOOKUP(C1567,Resources!A:K,11,FALSE)),"")</f>
        <v/>
      </c>
    </row>
    <row r="1568" spans="1:6" x14ac:dyDescent="0.2">
      <c r="A1568" t="s">
        <v>627</v>
      </c>
      <c r="B1568">
        <v>2016</v>
      </c>
      <c r="C1568" t="s">
        <v>243</v>
      </c>
      <c r="D1568" t="s">
        <v>1067</v>
      </c>
      <c r="E1568" t="str">
        <f>IF(VLOOKUP(C1545,Resources!A:B,2,FALSE)=0,"",VLOOKUP(C1545,Resources!A:B,2,FALSE))</f>
        <v/>
      </c>
      <c r="F1568" s="1" t="str">
        <f>IFERROR(IF(VLOOKUP(C1568,Resources!A:K,11,FALSE)=0,"",VLOOKUP(C1568,Resources!A:K,11,FALSE)),"")</f>
        <v/>
      </c>
    </row>
    <row r="1569" spans="1:6" x14ac:dyDescent="0.2">
      <c r="A1569" t="s">
        <v>627</v>
      </c>
      <c r="B1569">
        <v>2016</v>
      </c>
      <c r="C1569" t="s">
        <v>244</v>
      </c>
      <c r="D1569" t="s">
        <v>1068</v>
      </c>
      <c r="E1569" t="str">
        <f>IF(VLOOKUP(C1546,Resources!A:B,2,FALSE)=0,"",VLOOKUP(C1546,Resources!A:B,2,FALSE))</f>
        <v>http://www.sourcewatch.org/index.php/ITT_Corporation</v>
      </c>
      <c r="F1569" s="1" t="str">
        <f>IFERROR(IF(VLOOKUP(C1569,Resources!A:K,11,FALSE)=0,"",VLOOKUP(C1569,Resources!A:K,11,FALSE)),"")</f>
        <v/>
      </c>
    </row>
    <row r="1570" spans="1:6" x14ac:dyDescent="0.2">
      <c r="A1570" t="s">
        <v>627</v>
      </c>
      <c r="B1570">
        <v>2016</v>
      </c>
      <c r="C1570" t="s">
        <v>245</v>
      </c>
      <c r="D1570" t="s">
        <v>1069</v>
      </c>
      <c r="E1570" t="str">
        <f>IF(VLOOKUP(C1547,Resources!A:B,2,FALSE)=0,"",VLOOKUP(C1547,Resources!A:B,2,FALSE))</f>
        <v/>
      </c>
      <c r="F1570" s="1" t="str">
        <f>IFERROR(IF(VLOOKUP(C1570,Resources!A:K,11,FALSE)=0,"",VLOOKUP(C1570,Resources!A:K,11,FALSE)),"")</f>
        <v/>
      </c>
    </row>
    <row r="1571" spans="1:6" x14ac:dyDescent="0.2">
      <c r="A1571" t="s">
        <v>627</v>
      </c>
      <c r="B1571">
        <v>2016</v>
      </c>
      <c r="C1571" t="s">
        <v>703</v>
      </c>
      <c r="D1571" t="s">
        <v>1070</v>
      </c>
      <c r="E1571" t="str">
        <f>IF(VLOOKUP(C1548,Resources!A:B,2,FALSE)=0,"",VLOOKUP(C1548,Resources!A:B,2,FALSE))</f>
        <v/>
      </c>
      <c r="F1571" s="1" t="str">
        <f>IFERROR(IF(VLOOKUP(C1571,Resources!A:K,11,FALSE)=0,"",VLOOKUP(C1571,Resources!A:K,11,FALSE)),"")</f>
        <v/>
      </c>
    </row>
    <row r="1572" spans="1:6" x14ac:dyDescent="0.2">
      <c r="A1572" t="s">
        <v>627</v>
      </c>
      <c r="B1572">
        <v>2016</v>
      </c>
      <c r="C1572" t="s">
        <v>704</v>
      </c>
      <c r="D1572" t="s">
        <v>1071</v>
      </c>
      <c r="E1572" t="str">
        <f>IF(VLOOKUP(C1549,Resources!A:B,2,FALSE)=0,"",VLOOKUP(C1549,Resources!A:B,2,FALSE))</f>
        <v/>
      </c>
      <c r="F1572" s="1" t="str">
        <f>IFERROR(IF(VLOOKUP(C1572,Resources!A:K,11,FALSE)=0,"",VLOOKUP(C1572,Resources!A:K,11,FALSE)),"")</f>
        <v/>
      </c>
    </row>
    <row r="1573" spans="1:6" x14ac:dyDescent="0.2">
      <c r="A1573" t="s">
        <v>627</v>
      </c>
      <c r="B1573">
        <v>2016</v>
      </c>
      <c r="C1573" t="s">
        <v>246</v>
      </c>
      <c r="D1573" t="s">
        <v>1072</v>
      </c>
      <c r="E1573" t="str">
        <f>IF(VLOOKUP(C1550,Resources!A:B,2,FALSE)=0,"",VLOOKUP(C1550,Resources!A:B,2,FALSE))</f>
        <v/>
      </c>
      <c r="F1573" s="1" t="str">
        <f>IFERROR(IF(VLOOKUP(C1573,Resources!A:K,11,FALSE)=0,"",VLOOKUP(C1573,Resources!A:K,11,FALSE)),"")</f>
        <v/>
      </c>
    </row>
    <row r="1574" spans="1:6" x14ac:dyDescent="0.2">
      <c r="A1574" t="s">
        <v>627</v>
      </c>
      <c r="B1574">
        <v>2016</v>
      </c>
      <c r="C1574" t="s">
        <v>705</v>
      </c>
      <c r="D1574" t="s">
        <v>1073</v>
      </c>
      <c r="E1574" t="str">
        <f>IF(VLOOKUP(C1551,Resources!A:B,2,FALSE)=0,"",VLOOKUP(C1551,Resources!A:B,2,FALSE))</f>
        <v/>
      </c>
      <c r="F1574" s="1" t="str">
        <f>IFERROR(IF(VLOOKUP(C1574,Resources!A:K,11,FALSE)=0,"",VLOOKUP(C1574,Resources!A:K,11,FALSE)),"")</f>
        <v/>
      </c>
    </row>
    <row r="1575" spans="1:6" x14ac:dyDescent="0.2">
      <c r="A1575" t="s">
        <v>627</v>
      </c>
      <c r="B1575">
        <v>2016</v>
      </c>
      <c r="C1575" t="s">
        <v>247</v>
      </c>
      <c r="D1575" t="s">
        <v>1074</v>
      </c>
      <c r="E1575" t="str">
        <f>IF(VLOOKUP(C1552,Resources!A:B,2,FALSE)=0,"",VLOOKUP(C1552,Resources!A:B,2,FALSE))</f>
        <v/>
      </c>
      <c r="F1575" s="1" t="str">
        <f>IFERROR(IF(VLOOKUP(C1575,Resources!A:K,11,FALSE)=0,"",VLOOKUP(C1575,Resources!A:K,11,FALSE)),"")</f>
        <v/>
      </c>
    </row>
    <row r="1576" spans="1:6" x14ac:dyDescent="0.2">
      <c r="A1576" t="s">
        <v>627</v>
      </c>
      <c r="B1576">
        <v>2016</v>
      </c>
      <c r="C1576" t="s">
        <v>248</v>
      </c>
      <c r="D1576" t="s">
        <v>1075</v>
      </c>
      <c r="E1576" t="str">
        <f>IF(VLOOKUP(C1553,Resources!A:B,2,FALSE)=0,"",VLOOKUP(C1553,Resources!A:B,2,FALSE))</f>
        <v/>
      </c>
      <c r="F1576" s="1" t="str">
        <f>IFERROR(IF(VLOOKUP(C1576,Resources!A:K,11,FALSE)=0,"",VLOOKUP(C1576,Resources!A:K,11,FALSE)),"")</f>
        <v/>
      </c>
    </row>
    <row r="1577" spans="1:6" x14ac:dyDescent="0.2">
      <c r="A1577" t="s">
        <v>627</v>
      </c>
      <c r="B1577">
        <v>2016</v>
      </c>
      <c r="C1577" t="s">
        <v>249</v>
      </c>
      <c r="D1577" t="s">
        <v>1076</v>
      </c>
      <c r="E1577" t="str">
        <f>IF(VLOOKUP(C1554,Resources!A:B,2,FALSE)=0,"",VLOOKUP(C1554,Resources!A:B,2,FALSE))</f>
        <v/>
      </c>
      <c r="F1577" s="1" t="str">
        <f>IFERROR(IF(VLOOKUP(C1577,Resources!A:K,11,FALSE)=0,"",VLOOKUP(C1577,Resources!A:K,11,FALSE)),"")</f>
        <v/>
      </c>
    </row>
    <row r="1578" spans="1:6" x14ac:dyDescent="0.2">
      <c r="A1578" t="s">
        <v>627</v>
      </c>
      <c r="B1578">
        <v>2016</v>
      </c>
      <c r="C1578" t="s">
        <v>706</v>
      </c>
      <c r="D1578" t="s">
        <v>1077</v>
      </c>
      <c r="E1578" t="str">
        <f>IF(VLOOKUP(C1555,Resources!A:B,2,FALSE)=0,"",VLOOKUP(C1555,Resources!A:B,2,FALSE))</f>
        <v/>
      </c>
      <c r="F1578" s="1" t="str">
        <f>IFERROR(IF(VLOOKUP(C1578,Resources!A:K,11,FALSE)=0,"",VLOOKUP(C1578,Resources!A:K,11,FALSE)),"")</f>
        <v/>
      </c>
    </row>
    <row r="1579" spans="1:6" x14ac:dyDescent="0.2">
      <c r="A1579" t="s">
        <v>627</v>
      </c>
      <c r="B1579">
        <v>2016</v>
      </c>
      <c r="C1579" t="s">
        <v>250</v>
      </c>
      <c r="D1579" t="s">
        <v>1078</v>
      </c>
      <c r="E1579" t="str">
        <f>IF(VLOOKUP(C1556,Resources!A:B,2,FALSE)=0,"",VLOOKUP(C1556,Resources!A:B,2,FALSE))</f>
        <v/>
      </c>
      <c r="F1579" s="1" t="str">
        <f>IFERROR(IF(VLOOKUP(C1579,Resources!A:K,11,FALSE)=0,"",VLOOKUP(C1579,Resources!A:K,11,FALSE)),"")</f>
        <v/>
      </c>
    </row>
    <row r="1580" spans="1:6" x14ac:dyDescent="0.2">
      <c r="A1580" t="s">
        <v>627</v>
      </c>
      <c r="B1580">
        <v>2016</v>
      </c>
      <c r="C1580" t="s">
        <v>707</v>
      </c>
      <c r="D1580" t="s">
        <v>1079</v>
      </c>
      <c r="E1580" t="str">
        <f>IF(VLOOKUP(C1557,Resources!A:B,2,FALSE)=0,"",VLOOKUP(C1557,Resources!A:B,2,FALSE))</f>
        <v/>
      </c>
      <c r="F1580" s="1" t="str">
        <f>IFERROR(IF(VLOOKUP(C1580,Resources!A:K,11,FALSE)=0,"",VLOOKUP(C1580,Resources!A:K,11,FALSE)),"")</f>
        <v/>
      </c>
    </row>
    <row r="1581" spans="1:6" x14ac:dyDescent="0.2">
      <c r="A1581" t="s">
        <v>627</v>
      </c>
      <c r="B1581">
        <v>2016</v>
      </c>
      <c r="C1581" t="s">
        <v>251</v>
      </c>
      <c r="D1581" t="s">
        <v>1080</v>
      </c>
      <c r="E1581" t="str">
        <f>IF(VLOOKUP(C1558,Resources!A:B,2,FALSE)=0,"",VLOOKUP(C1558,Resources!A:B,2,FALSE))</f>
        <v/>
      </c>
      <c r="F1581" s="1" t="str">
        <f>IFERROR(IF(VLOOKUP(C1581,Resources!A:K,11,FALSE)=0,"",VLOOKUP(C1581,Resources!A:K,11,FALSE)),"")</f>
        <v/>
      </c>
    </row>
    <row r="1582" spans="1:6" x14ac:dyDescent="0.2">
      <c r="A1582" t="s">
        <v>627</v>
      </c>
      <c r="B1582">
        <v>2016</v>
      </c>
      <c r="C1582" t="s">
        <v>252</v>
      </c>
      <c r="D1582" t="s">
        <v>1081</v>
      </c>
      <c r="E1582" t="str">
        <f>IF(VLOOKUP(C1559,Resources!A:B,2,FALSE)=0,"",VLOOKUP(C1559,Resources!A:B,2,FALSE))</f>
        <v/>
      </c>
      <c r="F1582" s="1" t="str">
        <f>IFERROR(IF(VLOOKUP(C1582,Resources!A:K,11,FALSE)=0,"",VLOOKUP(C1582,Resources!A:K,11,FALSE)),"")</f>
        <v/>
      </c>
    </row>
    <row r="1583" spans="1:6" x14ac:dyDescent="0.2">
      <c r="A1583" t="s">
        <v>627</v>
      </c>
      <c r="B1583">
        <v>2016</v>
      </c>
      <c r="C1583" t="s">
        <v>253</v>
      </c>
      <c r="D1583" t="s">
        <v>1082</v>
      </c>
      <c r="E1583" t="str">
        <f>IF(VLOOKUP(C1560,Resources!A:B,2,FALSE)=0,"",VLOOKUP(C1560,Resources!A:B,2,FALSE))</f>
        <v/>
      </c>
      <c r="F1583" s="1" t="str">
        <f>IFERROR(IF(VLOOKUP(C1583,Resources!A:K,11,FALSE)=0,"",VLOOKUP(C1583,Resources!A:K,11,FALSE)),"")</f>
        <v/>
      </c>
    </row>
    <row r="1584" spans="1:6" x14ac:dyDescent="0.2">
      <c r="A1584" t="s">
        <v>627</v>
      </c>
      <c r="B1584">
        <v>2016</v>
      </c>
      <c r="C1584" t="s">
        <v>254</v>
      </c>
      <c r="D1584" t="s">
        <v>1083</v>
      </c>
      <c r="E1584" t="str">
        <f>IF(VLOOKUP(C1561,Resources!A:B,2,FALSE)=0,"",VLOOKUP(C1561,Resources!A:B,2,FALSE))</f>
        <v/>
      </c>
      <c r="F1584" s="1" t="str">
        <f>IFERROR(IF(VLOOKUP(C1584,Resources!A:K,11,FALSE)=0,"",VLOOKUP(C1584,Resources!A:K,11,FALSE)),"")</f>
        <v/>
      </c>
    </row>
    <row r="1585" spans="1:6" x14ac:dyDescent="0.2">
      <c r="A1585" t="s">
        <v>627</v>
      </c>
      <c r="B1585">
        <v>2016</v>
      </c>
      <c r="C1585" t="s">
        <v>255</v>
      </c>
      <c r="D1585" t="s">
        <v>1084</v>
      </c>
      <c r="E1585" t="str">
        <f>IF(VLOOKUP(C1562,Resources!A:B,2,FALSE)=0,"",VLOOKUP(C1562,Resources!A:B,2,FALSE))</f>
        <v/>
      </c>
      <c r="F1585" s="1" t="str">
        <f>IFERROR(IF(VLOOKUP(C1585,Resources!A:K,11,FALSE)=0,"",VLOOKUP(C1585,Resources!A:K,11,FALSE)),"")</f>
        <v/>
      </c>
    </row>
    <row r="1586" spans="1:6" x14ac:dyDescent="0.2">
      <c r="A1586" t="s">
        <v>627</v>
      </c>
      <c r="B1586">
        <v>2016</v>
      </c>
      <c r="C1586" t="s">
        <v>256</v>
      </c>
      <c r="D1586" t="s">
        <v>1085</v>
      </c>
      <c r="E1586" t="str">
        <f>IF(VLOOKUP(C1563,Resources!A:B,2,FALSE)=0,"",VLOOKUP(C1563,Resources!A:B,2,FALSE))</f>
        <v/>
      </c>
      <c r="F1586" s="1" t="str">
        <f>IFERROR(IF(VLOOKUP(C1586,Resources!A:K,11,FALSE)=0,"",VLOOKUP(C1586,Resources!A:K,11,FALSE)),"")</f>
        <v/>
      </c>
    </row>
    <row r="1587" spans="1:6" x14ac:dyDescent="0.2">
      <c r="A1587" t="s">
        <v>627</v>
      </c>
      <c r="B1587">
        <v>2016</v>
      </c>
      <c r="C1587" t="s">
        <v>257</v>
      </c>
      <c r="D1587" t="s">
        <v>1086</v>
      </c>
      <c r="E1587" t="str">
        <f>IF(VLOOKUP(C1564,Resources!A:B,2,FALSE)=0,"",VLOOKUP(C1564,Resources!A:B,2,FALSE))</f>
        <v/>
      </c>
      <c r="F1587" s="1" t="str">
        <f>IFERROR(IF(VLOOKUP(C1587,Resources!A:K,11,FALSE)=0,"",VLOOKUP(C1587,Resources!A:K,11,FALSE)),"")</f>
        <v/>
      </c>
    </row>
    <row r="1588" spans="1:6" x14ac:dyDescent="0.2">
      <c r="A1588" t="s">
        <v>627</v>
      </c>
      <c r="B1588">
        <v>2016</v>
      </c>
      <c r="C1588" t="s">
        <v>708</v>
      </c>
      <c r="D1588" t="s">
        <v>1089</v>
      </c>
      <c r="E1588" t="str">
        <f>IF(VLOOKUP(C1565,Resources!A:B,2,FALSE)=0,"",VLOOKUP(C1565,Resources!A:B,2,FALSE))</f>
        <v/>
      </c>
      <c r="F1588" s="1" t="str">
        <f>IFERROR(IF(VLOOKUP(C1588,Resources!A:K,11,FALSE)=0,"",VLOOKUP(C1588,Resources!A:K,11,FALSE)),"")</f>
        <v/>
      </c>
    </row>
    <row r="1589" spans="1:6" x14ac:dyDescent="0.2">
      <c r="A1589" t="s">
        <v>627</v>
      </c>
      <c r="B1589">
        <v>2016</v>
      </c>
      <c r="C1589" t="s">
        <v>258</v>
      </c>
      <c r="D1589" t="s">
        <v>1087</v>
      </c>
      <c r="E1589" t="str">
        <f>IF(VLOOKUP(C1566,Resources!A:B,2,FALSE)=0,"",VLOOKUP(C1566,Resources!A:B,2,FALSE))</f>
        <v/>
      </c>
      <c r="F1589" s="1" t="str">
        <f>IFERROR(IF(VLOOKUP(C1589,Resources!A:K,11,FALSE)=0,"",VLOOKUP(C1589,Resources!A:K,11,FALSE)),"")</f>
        <v/>
      </c>
    </row>
    <row r="1590" spans="1:6" x14ac:dyDescent="0.2">
      <c r="A1590" t="s">
        <v>627</v>
      </c>
      <c r="B1590">
        <v>2016</v>
      </c>
      <c r="C1590" t="s">
        <v>259</v>
      </c>
      <c r="D1590" t="s">
        <v>1088</v>
      </c>
      <c r="E1590" t="str">
        <f>IF(VLOOKUP(C1567,Resources!A:B,2,FALSE)=0,"",VLOOKUP(C1567,Resources!A:B,2,FALSE))</f>
        <v/>
      </c>
      <c r="F1590" s="1" t="str">
        <f>IFERROR(IF(VLOOKUP(C1590,Resources!A:K,11,FALSE)=0,"",VLOOKUP(C1590,Resources!A:K,11,FALSE)),"")</f>
        <v/>
      </c>
    </row>
    <row r="1591" spans="1:6" x14ac:dyDescent="0.2">
      <c r="A1591" t="s">
        <v>627</v>
      </c>
      <c r="B1591">
        <v>2016</v>
      </c>
      <c r="C1591" t="s">
        <v>260</v>
      </c>
      <c r="D1591" t="s">
        <v>1090</v>
      </c>
      <c r="E1591" t="str">
        <f>IF(VLOOKUP(C1568,Resources!A:B,2,FALSE)=0,"",VLOOKUP(C1568,Resources!A:B,2,FALSE))</f>
        <v/>
      </c>
      <c r="F1591" s="1" t="str">
        <f>IFERROR(IF(VLOOKUP(C1591,Resources!A:K,11,FALSE)=0,"",VLOOKUP(C1591,Resources!A:K,11,FALSE)),"")</f>
        <v/>
      </c>
    </row>
    <row r="1592" spans="1:6" x14ac:dyDescent="0.2">
      <c r="A1592" t="s">
        <v>627</v>
      </c>
      <c r="B1592">
        <v>2016</v>
      </c>
      <c r="C1592" t="s">
        <v>261</v>
      </c>
      <c r="D1592" t="s">
        <v>1091</v>
      </c>
      <c r="E1592" t="str">
        <f>IF(VLOOKUP(C1569,Resources!A:B,2,FALSE)=0,"",VLOOKUP(C1569,Resources!A:B,2,FALSE))</f>
        <v/>
      </c>
      <c r="F1592" s="1" t="str">
        <f>IFERROR(IF(VLOOKUP(C1592,Resources!A:K,11,FALSE)=0,"",VLOOKUP(C1592,Resources!A:K,11,FALSE)),"")</f>
        <v>Y</v>
      </c>
    </row>
    <row r="1593" spans="1:6" x14ac:dyDescent="0.2">
      <c r="A1593" t="s">
        <v>627</v>
      </c>
      <c r="B1593">
        <v>2016</v>
      </c>
      <c r="C1593" t="s">
        <v>262</v>
      </c>
      <c r="D1593" t="s">
        <v>1092</v>
      </c>
      <c r="E1593" t="str">
        <f>IF(VLOOKUP(C1570,Resources!A:B,2,FALSE)=0,"",VLOOKUP(C1570,Resources!A:B,2,FALSE))</f>
        <v/>
      </c>
      <c r="F1593" s="1" t="str">
        <f>IFERROR(IF(VLOOKUP(C1593,Resources!A:K,11,FALSE)=0,"",VLOOKUP(C1593,Resources!A:K,11,FALSE)),"")</f>
        <v/>
      </c>
    </row>
    <row r="1594" spans="1:6" x14ac:dyDescent="0.2">
      <c r="A1594" t="s">
        <v>627</v>
      </c>
      <c r="B1594">
        <v>2016</v>
      </c>
      <c r="C1594" t="s">
        <v>263</v>
      </c>
      <c r="D1594" t="s">
        <v>1093</v>
      </c>
      <c r="E1594" t="str">
        <f>IF(VLOOKUP(C1571,Resources!A:B,2,FALSE)=0,"",VLOOKUP(C1571,Resources!A:B,2,FALSE))</f>
        <v/>
      </c>
      <c r="F1594" s="1" t="str">
        <f>IFERROR(IF(VLOOKUP(C1594,Resources!A:K,11,FALSE)=0,"",VLOOKUP(C1594,Resources!A:K,11,FALSE)),"")</f>
        <v/>
      </c>
    </row>
    <row r="1595" spans="1:6" x14ac:dyDescent="0.2">
      <c r="A1595" t="s">
        <v>627</v>
      </c>
      <c r="B1595">
        <v>2016</v>
      </c>
      <c r="C1595" t="s">
        <v>264</v>
      </c>
      <c r="D1595" t="s">
        <v>1094</v>
      </c>
      <c r="E1595" t="str">
        <f>IF(VLOOKUP(C1572,Resources!A:B,2,FALSE)=0,"",VLOOKUP(C1572,Resources!A:B,2,FALSE))</f>
        <v/>
      </c>
      <c r="F1595" s="1" t="str">
        <f>IFERROR(IF(VLOOKUP(C1595,Resources!A:K,11,FALSE)=0,"",VLOOKUP(C1595,Resources!A:K,11,FALSE)),"")</f>
        <v/>
      </c>
    </row>
    <row r="1596" spans="1:6" x14ac:dyDescent="0.2">
      <c r="A1596" t="s">
        <v>627</v>
      </c>
      <c r="B1596">
        <v>2016</v>
      </c>
      <c r="C1596" t="s">
        <v>265</v>
      </c>
      <c r="D1596" t="s">
        <v>1095</v>
      </c>
      <c r="E1596" t="str">
        <f>IF(VLOOKUP(C1573,Resources!A:B,2,FALSE)=0,"",VLOOKUP(C1573,Resources!A:B,2,FALSE))</f>
        <v/>
      </c>
      <c r="F1596" s="1" t="str">
        <f>IFERROR(IF(VLOOKUP(C1596,Resources!A:K,11,FALSE)=0,"",VLOOKUP(C1596,Resources!A:K,11,FALSE)),"")</f>
        <v/>
      </c>
    </row>
    <row r="1597" spans="1:6" x14ac:dyDescent="0.2">
      <c r="A1597" t="s">
        <v>627</v>
      </c>
      <c r="B1597">
        <v>2016</v>
      </c>
      <c r="C1597" t="s">
        <v>709</v>
      </c>
      <c r="D1597" t="s">
        <v>1096</v>
      </c>
      <c r="E1597" t="str">
        <f>IF(VLOOKUP(C1574,Resources!A:B,2,FALSE)=0,"",VLOOKUP(C1574,Resources!A:B,2,FALSE))</f>
        <v/>
      </c>
      <c r="F1597" s="1" t="str">
        <f>IFERROR(IF(VLOOKUP(C1597,Resources!A:K,11,FALSE)=0,"",VLOOKUP(C1597,Resources!A:K,11,FALSE)),"")</f>
        <v/>
      </c>
    </row>
    <row r="1598" spans="1:6" x14ac:dyDescent="0.2">
      <c r="A1598" t="s">
        <v>627</v>
      </c>
      <c r="B1598">
        <v>2016</v>
      </c>
      <c r="C1598" t="s">
        <v>710</v>
      </c>
      <c r="D1598" t="s">
        <v>1097</v>
      </c>
      <c r="E1598" t="str">
        <f>IF(VLOOKUP(C1575,Resources!A:B,2,FALSE)=0,"",VLOOKUP(C1575,Resources!A:B,2,FALSE))</f>
        <v/>
      </c>
      <c r="F1598" s="1" t="str">
        <f>IFERROR(IF(VLOOKUP(C1598,Resources!A:K,11,FALSE)=0,"",VLOOKUP(C1598,Resources!A:K,11,FALSE)),"")</f>
        <v/>
      </c>
    </row>
    <row r="1599" spans="1:6" x14ac:dyDescent="0.2">
      <c r="A1599" t="s">
        <v>627</v>
      </c>
      <c r="B1599">
        <v>2016</v>
      </c>
      <c r="C1599" t="s">
        <v>711</v>
      </c>
      <c r="D1599" t="s">
        <v>1098</v>
      </c>
      <c r="E1599" t="str">
        <f>IF(VLOOKUP(C1576,Resources!A:B,2,FALSE)=0,"",VLOOKUP(C1576,Resources!A:B,2,FALSE))</f>
        <v/>
      </c>
      <c r="F1599" s="1" t="str">
        <f>IFERROR(IF(VLOOKUP(C1599,Resources!A:K,11,FALSE)=0,"",VLOOKUP(C1599,Resources!A:K,11,FALSE)),"")</f>
        <v/>
      </c>
    </row>
    <row r="1600" spans="1:6" x14ac:dyDescent="0.2">
      <c r="A1600" t="s">
        <v>627</v>
      </c>
      <c r="B1600">
        <v>2016</v>
      </c>
      <c r="C1600" t="s">
        <v>266</v>
      </c>
      <c r="D1600" t="s">
        <v>1099</v>
      </c>
      <c r="E1600" t="str">
        <f>IF(VLOOKUP(C1577,Resources!A:B,2,FALSE)=0,"",VLOOKUP(C1577,Resources!A:B,2,FALSE))</f>
        <v/>
      </c>
      <c r="F1600" s="1" t="str">
        <f>IFERROR(IF(VLOOKUP(C1600,Resources!A:K,11,FALSE)=0,"",VLOOKUP(C1600,Resources!A:K,11,FALSE)),"")</f>
        <v/>
      </c>
    </row>
    <row r="1601" spans="1:6" x14ac:dyDescent="0.2">
      <c r="A1601" t="s">
        <v>627</v>
      </c>
      <c r="B1601">
        <v>2016</v>
      </c>
      <c r="C1601" t="s">
        <v>712</v>
      </c>
      <c r="D1601" t="s">
        <v>1100</v>
      </c>
      <c r="E1601" t="str">
        <f>IF(VLOOKUP(C1578,Resources!A:B,2,FALSE)=0,"",VLOOKUP(C1578,Resources!A:B,2,FALSE))</f>
        <v/>
      </c>
      <c r="F1601" s="1" t="str">
        <f>IFERROR(IF(VLOOKUP(C1601,Resources!A:K,11,FALSE)=0,"",VLOOKUP(C1601,Resources!A:K,11,FALSE)),"")</f>
        <v/>
      </c>
    </row>
    <row r="1602" spans="1:6" x14ac:dyDescent="0.2">
      <c r="A1602" t="s">
        <v>627</v>
      </c>
      <c r="B1602">
        <v>2016</v>
      </c>
      <c r="C1602" t="s">
        <v>267</v>
      </c>
      <c r="D1602" t="s">
        <v>1101</v>
      </c>
      <c r="E1602" t="str">
        <f>IF(VLOOKUP(C1579,Resources!A:B,2,FALSE)=0,"",VLOOKUP(C1579,Resources!A:B,2,FALSE))</f>
        <v/>
      </c>
      <c r="F1602" s="1" t="str">
        <f>IFERROR(IF(VLOOKUP(C1602,Resources!A:K,11,FALSE)=0,"",VLOOKUP(C1602,Resources!A:K,11,FALSE)),"")</f>
        <v/>
      </c>
    </row>
    <row r="1603" spans="1:6" x14ac:dyDescent="0.2">
      <c r="A1603" t="s">
        <v>627</v>
      </c>
      <c r="B1603">
        <v>2016</v>
      </c>
      <c r="C1603" t="s">
        <v>268</v>
      </c>
      <c r="D1603" t="s">
        <v>1102</v>
      </c>
      <c r="E1603" t="str">
        <f>IF(VLOOKUP(C1580,Resources!A:B,2,FALSE)=0,"",VLOOKUP(C1580,Resources!A:B,2,FALSE))</f>
        <v/>
      </c>
      <c r="F1603" s="1" t="str">
        <f>IFERROR(IF(VLOOKUP(C1603,Resources!A:K,11,FALSE)=0,"",VLOOKUP(C1603,Resources!A:K,11,FALSE)),"")</f>
        <v/>
      </c>
    </row>
    <row r="1604" spans="1:6" x14ac:dyDescent="0.2">
      <c r="A1604" t="s">
        <v>627</v>
      </c>
      <c r="B1604">
        <v>2016</v>
      </c>
      <c r="C1604" t="s">
        <v>269</v>
      </c>
      <c r="D1604" t="s">
        <v>1103</v>
      </c>
      <c r="E1604" t="str">
        <f>IF(VLOOKUP(C1581,Resources!A:B,2,FALSE)=0,"",VLOOKUP(C1581,Resources!A:B,2,FALSE))</f>
        <v/>
      </c>
      <c r="F1604" s="1" t="str">
        <f>IFERROR(IF(VLOOKUP(C1604,Resources!A:K,11,FALSE)=0,"",VLOOKUP(C1604,Resources!A:K,11,FALSE)),"")</f>
        <v/>
      </c>
    </row>
    <row r="1605" spans="1:6" x14ac:dyDescent="0.2">
      <c r="A1605" t="s">
        <v>627</v>
      </c>
      <c r="B1605">
        <v>2016</v>
      </c>
      <c r="C1605" t="s">
        <v>270</v>
      </c>
      <c r="D1605" t="s">
        <v>1104</v>
      </c>
      <c r="E1605" t="str">
        <f>IF(VLOOKUP(C1582,Resources!A:B,2,FALSE)=0,"",VLOOKUP(C1582,Resources!A:B,2,FALSE))</f>
        <v/>
      </c>
      <c r="F1605" s="1" t="str">
        <f>IFERROR(IF(VLOOKUP(C1605,Resources!A:K,11,FALSE)=0,"",VLOOKUP(C1605,Resources!A:K,11,FALSE)),"")</f>
        <v/>
      </c>
    </row>
    <row r="1606" spans="1:6" x14ac:dyDescent="0.2">
      <c r="A1606" t="s">
        <v>627</v>
      </c>
      <c r="B1606">
        <v>2016</v>
      </c>
      <c r="C1606" t="s">
        <v>271</v>
      </c>
      <c r="D1606" t="s">
        <v>1105</v>
      </c>
      <c r="E1606" t="str">
        <f>IF(VLOOKUP(C1583,Resources!A:B,2,FALSE)=0,"",VLOOKUP(C1583,Resources!A:B,2,FALSE))</f>
        <v/>
      </c>
      <c r="F1606" s="1" t="str">
        <f>IFERROR(IF(VLOOKUP(C1606,Resources!A:K,11,FALSE)=0,"",VLOOKUP(C1606,Resources!A:K,11,FALSE)),"")</f>
        <v/>
      </c>
    </row>
    <row r="1607" spans="1:6" x14ac:dyDescent="0.2">
      <c r="A1607" t="s">
        <v>627</v>
      </c>
      <c r="B1607">
        <v>2016</v>
      </c>
      <c r="C1607" t="s">
        <v>272</v>
      </c>
      <c r="D1607" t="s">
        <v>1106</v>
      </c>
      <c r="E1607" t="str">
        <f>IF(VLOOKUP(C1584,Resources!A:B,2,FALSE)=0,"",VLOOKUP(C1584,Resources!A:B,2,FALSE))</f>
        <v/>
      </c>
      <c r="F1607" s="1" t="str">
        <f>IFERROR(IF(VLOOKUP(C1607,Resources!A:K,11,FALSE)=0,"",VLOOKUP(C1607,Resources!A:K,11,FALSE)),"")</f>
        <v/>
      </c>
    </row>
    <row r="1608" spans="1:6" x14ac:dyDescent="0.2">
      <c r="A1608" t="s">
        <v>627</v>
      </c>
      <c r="B1608">
        <v>2016</v>
      </c>
      <c r="C1608" t="s">
        <v>746</v>
      </c>
      <c r="D1608" t="s">
        <v>1107</v>
      </c>
      <c r="E1608" t="str">
        <f>IF(VLOOKUP(C1585,Resources!A:B,2,FALSE)=0,"",VLOOKUP(C1585,Resources!A:B,2,FALSE))</f>
        <v/>
      </c>
      <c r="F1608" s="1" t="str">
        <f>IFERROR(IF(VLOOKUP(C1608,Resources!A:K,11,FALSE)=0,"",VLOOKUP(C1608,Resources!A:K,11,FALSE)),"")</f>
        <v/>
      </c>
    </row>
    <row r="1609" spans="1:6" x14ac:dyDescent="0.2">
      <c r="A1609" t="s">
        <v>627</v>
      </c>
      <c r="B1609">
        <v>2016</v>
      </c>
      <c r="C1609" t="s">
        <v>273</v>
      </c>
      <c r="D1609" t="s">
        <v>1108</v>
      </c>
      <c r="E1609" t="str">
        <f>IF(VLOOKUP(C1586,Resources!A:B,2,FALSE)=0,"",VLOOKUP(C1586,Resources!A:B,2,FALSE))</f>
        <v/>
      </c>
      <c r="F1609" s="1" t="str">
        <f>IFERROR(IF(VLOOKUP(C1609,Resources!A:K,11,FALSE)=0,"",VLOOKUP(C1609,Resources!A:K,11,FALSE)),"")</f>
        <v/>
      </c>
    </row>
    <row r="1610" spans="1:6" x14ac:dyDescent="0.2">
      <c r="A1610" t="s">
        <v>627</v>
      </c>
      <c r="B1610">
        <v>2016</v>
      </c>
      <c r="C1610" t="s">
        <v>274</v>
      </c>
      <c r="D1610" t="s">
        <v>1109</v>
      </c>
      <c r="E1610" t="str">
        <f>IF(VLOOKUP(C1587,Resources!A:B,2,FALSE)=0,"",VLOOKUP(C1587,Resources!A:B,2,FALSE))</f>
        <v/>
      </c>
      <c r="F1610" s="1" t="str">
        <f>IFERROR(IF(VLOOKUP(C1610,Resources!A:K,11,FALSE)=0,"",VLOOKUP(C1610,Resources!A:K,11,FALSE)),"")</f>
        <v/>
      </c>
    </row>
    <row r="1611" spans="1:6" x14ac:dyDescent="0.2">
      <c r="A1611" t="s">
        <v>627</v>
      </c>
      <c r="B1611">
        <v>2016</v>
      </c>
      <c r="C1611" t="s">
        <v>275</v>
      </c>
      <c r="D1611" t="s">
        <v>1110</v>
      </c>
      <c r="E1611" t="str">
        <f>IF(VLOOKUP(C1588,Resources!A:B,2,FALSE)=0,"",VLOOKUP(C1588,Resources!A:B,2,FALSE))</f>
        <v/>
      </c>
      <c r="F1611" s="1" t="str">
        <f>IFERROR(IF(VLOOKUP(C1611,Resources!A:K,11,FALSE)=0,"",VLOOKUP(C1611,Resources!A:K,11,FALSE)),"")</f>
        <v/>
      </c>
    </row>
    <row r="1612" spans="1:6" x14ac:dyDescent="0.2">
      <c r="A1612" t="s">
        <v>627</v>
      </c>
      <c r="B1612">
        <v>2016</v>
      </c>
      <c r="C1612" t="s">
        <v>276</v>
      </c>
      <c r="D1612" t="s">
        <v>1111</v>
      </c>
      <c r="E1612" t="str">
        <f>IF(VLOOKUP(C1589,Resources!A:B,2,FALSE)=0,"",VLOOKUP(C1589,Resources!A:B,2,FALSE))</f>
        <v/>
      </c>
      <c r="F1612" s="1" t="str">
        <f>IFERROR(IF(VLOOKUP(C1612,Resources!A:K,11,FALSE)=0,"",VLOOKUP(C1612,Resources!A:K,11,FALSE)),"")</f>
        <v/>
      </c>
    </row>
    <row r="1613" spans="1:6" x14ac:dyDescent="0.2">
      <c r="A1613" t="s">
        <v>627</v>
      </c>
      <c r="B1613">
        <v>2016</v>
      </c>
      <c r="C1613" t="s">
        <v>277</v>
      </c>
      <c r="D1613" t="s">
        <v>1112</v>
      </c>
      <c r="E1613" t="str">
        <f>IF(VLOOKUP(C1590,Resources!A:B,2,FALSE)=0,"",VLOOKUP(C1590,Resources!A:B,2,FALSE))</f>
        <v/>
      </c>
      <c r="F1613" s="1" t="str">
        <f>IFERROR(IF(VLOOKUP(C1613,Resources!A:K,11,FALSE)=0,"",VLOOKUP(C1613,Resources!A:K,11,FALSE)),"")</f>
        <v/>
      </c>
    </row>
    <row r="1614" spans="1:6" x14ac:dyDescent="0.2">
      <c r="A1614" t="s">
        <v>627</v>
      </c>
      <c r="B1614">
        <v>2016</v>
      </c>
      <c r="C1614" t="s">
        <v>278</v>
      </c>
      <c r="D1614" t="s">
        <v>1113</v>
      </c>
      <c r="E1614" t="str">
        <f>IF(VLOOKUP(C1591,Resources!A:B,2,FALSE)=0,"",VLOOKUP(C1591,Resources!A:B,2,FALSE))</f>
        <v/>
      </c>
      <c r="F1614" s="1" t="str">
        <f>IFERROR(IF(VLOOKUP(C1614,Resources!A:K,11,FALSE)=0,"",VLOOKUP(C1614,Resources!A:K,11,FALSE)),"")</f>
        <v/>
      </c>
    </row>
    <row r="1615" spans="1:6" x14ac:dyDescent="0.2">
      <c r="A1615" t="s">
        <v>627</v>
      </c>
      <c r="B1615">
        <v>2016</v>
      </c>
      <c r="C1615" t="s">
        <v>279</v>
      </c>
      <c r="D1615" t="s">
        <v>1114</v>
      </c>
      <c r="E1615" t="str">
        <f>IF(VLOOKUP(C1592,Resources!A:B,2,FALSE)=0,"",VLOOKUP(C1592,Resources!A:B,2,FALSE))</f>
        <v>http://www.sourcewatch.org/index.php/Marathon</v>
      </c>
      <c r="F1615" s="1" t="str">
        <f>IFERROR(IF(VLOOKUP(C1615,Resources!A:K,11,FALSE)=0,"",VLOOKUP(C1615,Resources!A:K,11,FALSE)),"")</f>
        <v/>
      </c>
    </row>
    <row r="1616" spans="1:6" x14ac:dyDescent="0.2">
      <c r="A1616" t="s">
        <v>627</v>
      </c>
      <c r="B1616">
        <v>2016</v>
      </c>
      <c r="C1616" t="s">
        <v>280</v>
      </c>
      <c r="D1616" t="s">
        <v>1115</v>
      </c>
      <c r="E1616" t="str">
        <f>IF(VLOOKUP(C1593,Resources!A:B,2,FALSE)=0,"",VLOOKUP(C1593,Resources!A:B,2,FALSE))</f>
        <v/>
      </c>
      <c r="F1616" s="1" t="str">
        <f>IFERROR(IF(VLOOKUP(C1616,Resources!A:K,11,FALSE)=0,"",VLOOKUP(C1616,Resources!A:K,11,FALSE)),"")</f>
        <v>Y</v>
      </c>
    </row>
    <row r="1617" spans="1:6" x14ac:dyDescent="0.2">
      <c r="A1617" t="s">
        <v>627</v>
      </c>
      <c r="B1617">
        <v>2016</v>
      </c>
      <c r="C1617" t="s">
        <v>713</v>
      </c>
      <c r="D1617" t="s">
        <v>1116</v>
      </c>
      <c r="E1617" t="str">
        <f>IF(VLOOKUP(C1594,Resources!A:B,2,FALSE)=0,"",VLOOKUP(C1594,Resources!A:B,2,FALSE))</f>
        <v/>
      </c>
      <c r="F1617" s="1" t="str">
        <f>IFERROR(IF(VLOOKUP(C1617,Resources!A:K,11,FALSE)=0,"",VLOOKUP(C1617,Resources!A:K,11,FALSE)),"")</f>
        <v/>
      </c>
    </row>
    <row r="1618" spans="1:6" x14ac:dyDescent="0.2">
      <c r="A1618" t="s">
        <v>627</v>
      </c>
      <c r="B1618">
        <v>2016</v>
      </c>
      <c r="C1618" t="s">
        <v>281</v>
      </c>
      <c r="D1618" t="s">
        <v>1117</v>
      </c>
      <c r="E1618" t="str">
        <f>IF(VLOOKUP(C1595,Resources!A:B,2,FALSE)=0,"",VLOOKUP(C1595,Resources!A:B,2,FALSE))</f>
        <v/>
      </c>
      <c r="F1618" s="1" t="str">
        <f>IFERROR(IF(VLOOKUP(C1618,Resources!A:K,11,FALSE)=0,"",VLOOKUP(C1618,Resources!A:K,11,FALSE)),"")</f>
        <v/>
      </c>
    </row>
    <row r="1619" spans="1:6" x14ac:dyDescent="0.2">
      <c r="A1619" t="s">
        <v>627</v>
      </c>
      <c r="B1619">
        <v>2016</v>
      </c>
      <c r="C1619" t="s">
        <v>282</v>
      </c>
      <c r="D1619" t="s">
        <v>1118</v>
      </c>
      <c r="E1619" t="str">
        <f>IF(VLOOKUP(C1596,Resources!A:B,2,FALSE)=0,"",VLOOKUP(C1596,Resources!A:B,2,FALSE))</f>
        <v/>
      </c>
      <c r="F1619" s="1" t="str">
        <f>IFERROR(IF(VLOOKUP(C1619,Resources!A:K,11,FALSE)=0,"",VLOOKUP(C1619,Resources!A:K,11,FALSE)),"")</f>
        <v/>
      </c>
    </row>
    <row r="1620" spans="1:6" x14ac:dyDescent="0.2">
      <c r="A1620" t="s">
        <v>627</v>
      </c>
      <c r="B1620">
        <v>2016</v>
      </c>
      <c r="C1620" t="s">
        <v>283</v>
      </c>
      <c r="D1620" t="s">
        <v>1119</v>
      </c>
      <c r="E1620" t="str">
        <f>IF(VLOOKUP(C1597,Resources!A:B,2,FALSE)=0,"",VLOOKUP(C1597,Resources!A:B,2,FALSE))</f>
        <v/>
      </c>
      <c r="F1620" s="1" t="str">
        <f>IFERROR(IF(VLOOKUP(C1620,Resources!A:K,11,FALSE)=0,"",VLOOKUP(C1620,Resources!A:K,11,FALSE)),"")</f>
        <v/>
      </c>
    </row>
    <row r="1621" spans="1:6" x14ac:dyDescent="0.2">
      <c r="A1621" t="s">
        <v>627</v>
      </c>
      <c r="B1621">
        <v>2016</v>
      </c>
      <c r="C1621" t="s">
        <v>284</v>
      </c>
      <c r="D1621" t="s">
        <v>1120</v>
      </c>
      <c r="E1621" t="str">
        <f>IF(VLOOKUP(C1598,Resources!A:B,2,FALSE)=0,"",VLOOKUP(C1598,Resources!A:B,2,FALSE))</f>
        <v/>
      </c>
      <c r="F1621" s="1" t="str">
        <f>IFERROR(IF(VLOOKUP(C1621,Resources!A:K,11,FALSE)=0,"",VLOOKUP(C1621,Resources!A:K,11,FALSE)),"")</f>
        <v/>
      </c>
    </row>
    <row r="1622" spans="1:6" x14ac:dyDescent="0.2">
      <c r="A1622" t="s">
        <v>627</v>
      </c>
      <c r="B1622">
        <v>2016</v>
      </c>
      <c r="C1622" t="s">
        <v>285</v>
      </c>
      <c r="D1622" t="s">
        <v>1121</v>
      </c>
      <c r="E1622" t="str">
        <f>IF(VLOOKUP(C1599,Resources!A:B,2,FALSE)=0,"",VLOOKUP(C1599,Resources!A:B,2,FALSE))</f>
        <v/>
      </c>
      <c r="F1622" s="1" t="str">
        <f>IFERROR(IF(VLOOKUP(C1622,Resources!A:K,11,FALSE)=0,"",VLOOKUP(C1622,Resources!A:K,11,FALSE)),"")</f>
        <v/>
      </c>
    </row>
    <row r="1623" spans="1:6" x14ac:dyDescent="0.2">
      <c r="A1623" t="s">
        <v>627</v>
      </c>
      <c r="B1623">
        <v>2016</v>
      </c>
      <c r="C1623" t="s">
        <v>286</v>
      </c>
      <c r="D1623" t="s">
        <v>1122</v>
      </c>
      <c r="E1623" t="str">
        <f>IF(VLOOKUP(C1600,Resources!A:B,2,FALSE)=0,"",VLOOKUP(C1600,Resources!A:B,2,FALSE))</f>
        <v/>
      </c>
      <c r="F1623" s="1" t="str">
        <f>IFERROR(IF(VLOOKUP(C1623,Resources!A:K,11,FALSE)=0,"",VLOOKUP(C1623,Resources!A:K,11,FALSE)),"")</f>
        <v/>
      </c>
    </row>
    <row r="1624" spans="1:6" x14ac:dyDescent="0.2">
      <c r="A1624" t="s">
        <v>627</v>
      </c>
      <c r="B1624">
        <v>2016</v>
      </c>
      <c r="C1624" t="s">
        <v>287</v>
      </c>
      <c r="D1624" t="s">
        <v>1123</v>
      </c>
      <c r="E1624" t="str">
        <f>IF(VLOOKUP(C1601,Resources!A:B,2,FALSE)=0,"",VLOOKUP(C1601,Resources!A:B,2,FALSE))</f>
        <v/>
      </c>
      <c r="F1624" s="1" t="str">
        <f>IFERROR(IF(VLOOKUP(C1624,Resources!A:K,11,FALSE)=0,"",VLOOKUP(C1624,Resources!A:K,11,FALSE)),"")</f>
        <v/>
      </c>
    </row>
    <row r="1625" spans="1:6" x14ac:dyDescent="0.2">
      <c r="A1625" t="s">
        <v>627</v>
      </c>
      <c r="B1625">
        <v>2016</v>
      </c>
      <c r="C1625" t="s">
        <v>288</v>
      </c>
      <c r="D1625" t="s">
        <v>1124</v>
      </c>
      <c r="E1625" t="str">
        <f>IF(VLOOKUP(C1602,Resources!A:B,2,FALSE)=0,"",VLOOKUP(C1602,Resources!A:B,2,FALSE))</f>
        <v/>
      </c>
      <c r="F1625" s="1" t="str">
        <f>IFERROR(IF(VLOOKUP(C1625,Resources!A:K,11,FALSE)=0,"",VLOOKUP(C1625,Resources!A:K,11,FALSE)),"")</f>
        <v/>
      </c>
    </row>
    <row r="1626" spans="1:6" x14ac:dyDescent="0.2">
      <c r="A1626" t="s">
        <v>627</v>
      </c>
      <c r="B1626">
        <v>2016</v>
      </c>
      <c r="C1626" t="s">
        <v>289</v>
      </c>
      <c r="D1626" t="s">
        <v>1125</v>
      </c>
      <c r="E1626" t="str">
        <f>IF(VLOOKUP(C1603,Resources!A:B,2,FALSE)=0,"",VLOOKUP(C1603,Resources!A:B,2,FALSE))</f>
        <v/>
      </c>
      <c r="F1626" s="1" t="str">
        <f>IFERROR(IF(VLOOKUP(C1626,Resources!A:K,11,FALSE)=0,"",VLOOKUP(C1626,Resources!A:K,11,FALSE)),"")</f>
        <v/>
      </c>
    </row>
    <row r="1627" spans="1:6" x14ac:dyDescent="0.2">
      <c r="A1627" t="s">
        <v>627</v>
      </c>
      <c r="B1627">
        <v>2016</v>
      </c>
      <c r="C1627" t="s">
        <v>290</v>
      </c>
      <c r="D1627" t="s">
        <v>1126</v>
      </c>
      <c r="E1627" t="str">
        <f>IF(VLOOKUP(C1604,Resources!A:B,2,FALSE)=0,"",VLOOKUP(C1604,Resources!A:B,2,FALSE))</f>
        <v/>
      </c>
      <c r="F1627" s="1" t="str">
        <f>IFERROR(IF(VLOOKUP(C1627,Resources!A:K,11,FALSE)=0,"",VLOOKUP(C1627,Resources!A:K,11,FALSE)),"")</f>
        <v/>
      </c>
    </row>
    <row r="1628" spans="1:6" x14ac:dyDescent="0.2">
      <c r="A1628" t="s">
        <v>627</v>
      </c>
      <c r="B1628">
        <v>2016</v>
      </c>
      <c r="C1628" t="s">
        <v>291</v>
      </c>
      <c r="D1628" t="s">
        <v>1127</v>
      </c>
      <c r="E1628" t="str">
        <f>IF(VLOOKUP(C1605,Resources!A:B,2,FALSE)=0,"",VLOOKUP(C1605,Resources!A:B,2,FALSE))</f>
        <v/>
      </c>
      <c r="F1628" s="1" t="str">
        <f>IFERROR(IF(VLOOKUP(C1628,Resources!A:K,11,FALSE)=0,"",VLOOKUP(C1628,Resources!A:K,11,FALSE)),"")</f>
        <v/>
      </c>
    </row>
    <row r="1629" spans="1:6" x14ac:dyDescent="0.2">
      <c r="A1629" t="s">
        <v>627</v>
      </c>
      <c r="B1629">
        <v>2016</v>
      </c>
      <c r="C1629" t="s">
        <v>292</v>
      </c>
      <c r="D1629" t="s">
        <v>1128</v>
      </c>
      <c r="E1629" t="str">
        <f>IF(VLOOKUP(C1606,Resources!A:B,2,FALSE)=0,"",VLOOKUP(C1606,Resources!A:B,2,FALSE))</f>
        <v/>
      </c>
      <c r="F1629" s="1" t="str">
        <f>IFERROR(IF(VLOOKUP(C1629,Resources!A:K,11,FALSE)=0,"",VLOOKUP(C1629,Resources!A:K,11,FALSE)),"")</f>
        <v/>
      </c>
    </row>
    <row r="1630" spans="1:6" x14ac:dyDescent="0.2">
      <c r="A1630" t="s">
        <v>627</v>
      </c>
      <c r="B1630">
        <v>2016</v>
      </c>
      <c r="C1630" t="s">
        <v>293</v>
      </c>
      <c r="D1630" t="s">
        <v>1129</v>
      </c>
      <c r="E1630" t="str">
        <f>IF(VLOOKUP(C1607,Resources!A:B,2,FALSE)=0,"",VLOOKUP(C1607,Resources!A:B,2,FALSE))</f>
        <v/>
      </c>
      <c r="F1630" s="1" t="str">
        <f>IFERROR(IF(VLOOKUP(C1630,Resources!A:K,11,FALSE)=0,"",VLOOKUP(C1630,Resources!A:K,11,FALSE)),"")</f>
        <v/>
      </c>
    </row>
    <row r="1631" spans="1:6" x14ac:dyDescent="0.2">
      <c r="A1631" t="s">
        <v>627</v>
      </c>
      <c r="B1631">
        <v>2016</v>
      </c>
      <c r="C1631" t="s">
        <v>294</v>
      </c>
      <c r="D1631" t="s">
        <v>1130</v>
      </c>
      <c r="E1631" t="str">
        <f>IF(VLOOKUP(C1608,Resources!A:B,2,FALSE)=0,"",VLOOKUP(C1608,Resources!A:B,2,FALSE))</f>
        <v/>
      </c>
      <c r="F1631" s="1" t="str">
        <f>IFERROR(IF(VLOOKUP(C1631,Resources!A:K,11,FALSE)=0,"",VLOOKUP(C1631,Resources!A:K,11,FALSE)),"")</f>
        <v/>
      </c>
    </row>
    <row r="1632" spans="1:6" x14ac:dyDescent="0.2">
      <c r="A1632" t="s">
        <v>627</v>
      </c>
      <c r="B1632">
        <v>2016</v>
      </c>
      <c r="C1632" t="s">
        <v>295</v>
      </c>
      <c r="D1632" t="s">
        <v>1131</v>
      </c>
      <c r="E1632" t="str">
        <f>IF(VLOOKUP(C1609,Resources!A:B,2,FALSE)=0,"",VLOOKUP(C1609,Resources!A:B,2,FALSE))</f>
        <v/>
      </c>
      <c r="F1632" s="1" t="str">
        <f>IFERROR(IF(VLOOKUP(C1632,Resources!A:K,11,FALSE)=0,"",VLOOKUP(C1632,Resources!A:K,11,FALSE)),"")</f>
        <v/>
      </c>
    </row>
    <row r="1633" spans="1:6" x14ac:dyDescent="0.2">
      <c r="A1633" t="s">
        <v>627</v>
      </c>
      <c r="B1633">
        <v>2016</v>
      </c>
      <c r="C1633" t="s">
        <v>296</v>
      </c>
      <c r="D1633" t="s">
        <v>1132</v>
      </c>
      <c r="E1633" t="str">
        <f>IF(VLOOKUP(C1610,Resources!A:B,2,FALSE)=0,"",VLOOKUP(C1610,Resources!A:B,2,FALSE))</f>
        <v/>
      </c>
      <c r="F1633" s="1" t="str">
        <f>IFERROR(IF(VLOOKUP(C1633,Resources!A:K,11,FALSE)=0,"",VLOOKUP(C1633,Resources!A:K,11,FALSE)),"")</f>
        <v/>
      </c>
    </row>
    <row r="1634" spans="1:6" x14ac:dyDescent="0.2">
      <c r="A1634" t="s">
        <v>627</v>
      </c>
      <c r="B1634">
        <v>2016</v>
      </c>
      <c r="C1634" t="s">
        <v>297</v>
      </c>
      <c r="D1634" t="s">
        <v>1133</v>
      </c>
      <c r="E1634" t="str">
        <f>IF(VLOOKUP(C1611,Resources!A:B,2,FALSE)=0,"",VLOOKUP(C1611,Resources!A:B,2,FALSE))</f>
        <v/>
      </c>
      <c r="F1634" s="1" t="str">
        <f>IFERROR(IF(VLOOKUP(C1634,Resources!A:K,11,FALSE)=0,"",VLOOKUP(C1634,Resources!A:K,11,FALSE)),"")</f>
        <v/>
      </c>
    </row>
    <row r="1635" spans="1:6" x14ac:dyDescent="0.2">
      <c r="A1635" t="s">
        <v>627</v>
      </c>
      <c r="B1635">
        <v>2016</v>
      </c>
      <c r="C1635" t="s">
        <v>298</v>
      </c>
      <c r="D1635" t="s">
        <v>1134</v>
      </c>
      <c r="E1635" t="str">
        <f>IF(VLOOKUP(C1612,Resources!A:B,2,FALSE)=0,"",VLOOKUP(C1612,Resources!A:B,2,FALSE))</f>
        <v/>
      </c>
      <c r="F1635" s="1" t="str">
        <f>IFERROR(IF(VLOOKUP(C1635,Resources!A:K,11,FALSE)=0,"",VLOOKUP(C1635,Resources!A:K,11,FALSE)),"")</f>
        <v/>
      </c>
    </row>
    <row r="1636" spans="1:6" x14ac:dyDescent="0.2">
      <c r="A1636" t="s">
        <v>627</v>
      </c>
      <c r="B1636">
        <v>2016</v>
      </c>
      <c r="C1636" t="s">
        <v>714</v>
      </c>
      <c r="D1636" t="s">
        <v>1135</v>
      </c>
      <c r="E1636" t="str">
        <f>IF(VLOOKUP(C1613,Resources!A:B,2,FALSE)=0,"",VLOOKUP(C1613,Resources!A:B,2,FALSE))</f>
        <v/>
      </c>
      <c r="F1636" s="1" t="str">
        <f>IFERROR(IF(VLOOKUP(C1636,Resources!A:K,11,FALSE)=0,"",VLOOKUP(C1636,Resources!A:K,11,FALSE)),"")</f>
        <v/>
      </c>
    </row>
    <row r="1637" spans="1:6" x14ac:dyDescent="0.2">
      <c r="A1637" t="s">
        <v>627</v>
      </c>
      <c r="B1637">
        <v>2016</v>
      </c>
      <c r="C1637" t="s">
        <v>299</v>
      </c>
      <c r="D1637" t="s">
        <v>1136</v>
      </c>
      <c r="E1637" t="str">
        <f>IF(VLOOKUP(C1614,Resources!A:B,2,FALSE)=0,"",VLOOKUP(C1614,Resources!A:B,2,FALSE))</f>
        <v/>
      </c>
      <c r="F1637" s="1" t="str">
        <f>IFERROR(IF(VLOOKUP(C1637,Resources!A:K,11,FALSE)=0,"",VLOOKUP(C1637,Resources!A:K,11,FALSE)),"")</f>
        <v/>
      </c>
    </row>
    <row r="1638" spans="1:6" x14ac:dyDescent="0.2">
      <c r="A1638" t="s">
        <v>627</v>
      </c>
      <c r="B1638">
        <v>2016</v>
      </c>
      <c r="C1638" t="s">
        <v>300</v>
      </c>
      <c r="D1638" t="s">
        <v>1137</v>
      </c>
      <c r="E1638" t="str">
        <f>IF(VLOOKUP(C1615,Resources!A:B,2,FALSE)=0,"",VLOOKUP(C1615,Resources!A:B,2,FALSE))</f>
        <v/>
      </c>
      <c r="F1638" s="1" t="str">
        <f>IFERROR(IF(VLOOKUP(C1638,Resources!A:K,11,FALSE)=0,"",VLOOKUP(C1638,Resources!A:K,11,FALSE)),"")</f>
        <v>Y</v>
      </c>
    </row>
    <row r="1639" spans="1:6" x14ac:dyDescent="0.2">
      <c r="A1639" t="s">
        <v>627</v>
      </c>
      <c r="B1639">
        <v>2016</v>
      </c>
      <c r="C1639" t="s">
        <v>301</v>
      </c>
      <c r="D1639" t="s">
        <v>1138</v>
      </c>
      <c r="E1639" t="str">
        <f>IF(VLOOKUP(C1616,Resources!A:B,2,FALSE)=0,"",VLOOKUP(C1616,Resources!A:B,2,FALSE))</f>
        <v>http://www.sourcewatch.org/index.php/Mitsubishi</v>
      </c>
      <c r="F1639" s="1" t="str">
        <f>IFERROR(IF(VLOOKUP(C1639,Resources!A:K,11,FALSE)=0,"",VLOOKUP(C1639,Resources!A:K,11,FALSE)),"")</f>
        <v/>
      </c>
    </row>
    <row r="1640" spans="1:6" x14ac:dyDescent="0.2">
      <c r="A1640" t="s">
        <v>627</v>
      </c>
      <c r="B1640">
        <v>2016</v>
      </c>
      <c r="C1640" t="s">
        <v>715</v>
      </c>
      <c r="D1640" t="s">
        <v>1139</v>
      </c>
      <c r="E1640" t="str">
        <f>IF(VLOOKUP(C1617,Resources!A:B,2,FALSE)=0,"",VLOOKUP(C1617,Resources!A:B,2,FALSE))</f>
        <v/>
      </c>
      <c r="F1640" s="1" t="str">
        <f>IFERROR(IF(VLOOKUP(C1640,Resources!A:K,11,FALSE)=0,"",VLOOKUP(C1640,Resources!A:K,11,FALSE)),"")</f>
        <v/>
      </c>
    </row>
    <row r="1641" spans="1:6" x14ac:dyDescent="0.2">
      <c r="A1641" t="s">
        <v>627</v>
      </c>
      <c r="B1641">
        <v>2016</v>
      </c>
      <c r="C1641" t="s">
        <v>302</v>
      </c>
      <c r="D1641" t="s">
        <v>1140</v>
      </c>
      <c r="E1641" t="str">
        <f>IF(VLOOKUP(C1618,Resources!A:B,2,FALSE)=0,"",VLOOKUP(C1618,Resources!A:B,2,FALSE))</f>
        <v/>
      </c>
      <c r="F1641" s="1" t="str">
        <f>IFERROR(IF(VLOOKUP(C1641,Resources!A:K,11,FALSE)=0,"",VLOOKUP(C1641,Resources!A:K,11,FALSE)),"")</f>
        <v/>
      </c>
    </row>
    <row r="1642" spans="1:6" x14ac:dyDescent="0.2">
      <c r="A1642" t="s">
        <v>627</v>
      </c>
      <c r="B1642">
        <v>2016</v>
      </c>
      <c r="C1642" t="s">
        <v>303</v>
      </c>
      <c r="D1642" t="s">
        <v>1141</v>
      </c>
      <c r="E1642" t="str">
        <f>IF(VLOOKUP(C1619,Resources!A:B,2,FALSE)=0,"",VLOOKUP(C1619,Resources!A:B,2,FALSE))</f>
        <v/>
      </c>
      <c r="F1642" s="1" t="str">
        <f>IFERROR(IF(VLOOKUP(C1642,Resources!A:K,11,FALSE)=0,"",VLOOKUP(C1642,Resources!A:K,11,FALSE)),"")</f>
        <v/>
      </c>
    </row>
    <row r="1643" spans="1:6" x14ac:dyDescent="0.2">
      <c r="A1643" t="s">
        <v>627</v>
      </c>
      <c r="B1643">
        <v>2016</v>
      </c>
      <c r="C1643" t="s">
        <v>304</v>
      </c>
      <c r="D1643" t="s">
        <v>1142</v>
      </c>
      <c r="E1643" t="str">
        <f>IF(VLOOKUP(C1620,Resources!A:B,2,FALSE)=0,"",VLOOKUP(C1620,Resources!A:B,2,FALSE))</f>
        <v/>
      </c>
      <c r="F1643" s="1" t="str">
        <f>IFERROR(IF(VLOOKUP(C1643,Resources!A:K,11,FALSE)=0,"",VLOOKUP(C1643,Resources!A:K,11,FALSE)),"")</f>
        <v/>
      </c>
    </row>
    <row r="1644" spans="1:6" x14ac:dyDescent="0.2">
      <c r="A1644" t="s">
        <v>627</v>
      </c>
      <c r="B1644">
        <v>2016</v>
      </c>
      <c r="C1644" t="s">
        <v>305</v>
      </c>
      <c r="D1644" t="s">
        <v>1143</v>
      </c>
      <c r="E1644" t="str">
        <f>IF(VLOOKUP(C1621,Resources!A:B,2,FALSE)=0,"",VLOOKUP(C1621,Resources!A:B,2,FALSE))</f>
        <v/>
      </c>
      <c r="F1644" s="1" t="str">
        <f>IFERROR(IF(VLOOKUP(C1644,Resources!A:K,11,FALSE)=0,"",VLOOKUP(C1644,Resources!A:K,11,FALSE)),"")</f>
        <v/>
      </c>
    </row>
    <row r="1645" spans="1:6" x14ac:dyDescent="0.2">
      <c r="A1645" t="s">
        <v>627</v>
      </c>
      <c r="B1645">
        <v>2016</v>
      </c>
      <c r="C1645" t="s">
        <v>306</v>
      </c>
      <c r="D1645" t="s">
        <v>1144</v>
      </c>
      <c r="E1645" t="str">
        <f>IF(VLOOKUP(C1622,Resources!A:B,2,FALSE)=0,"",VLOOKUP(C1622,Resources!A:B,2,FALSE))</f>
        <v/>
      </c>
      <c r="F1645" s="1" t="str">
        <f>IFERROR(IF(VLOOKUP(C1645,Resources!A:K,11,FALSE)=0,"",VLOOKUP(C1645,Resources!A:K,11,FALSE)),"")</f>
        <v/>
      </c>
    </row>
    <row r="1646" spans="1:6" x14ac:dyDescent="0.2">
      <c r="A1646" t="s">
        <v>627</v>
      </c>
      <c r="B1646">
        <v>2016</v>
      </c>
      <c r="C1646" t="s">
        <v>307</v>
      </c>
      <c r="D1646" t="s">
        <v>1145</v>
      </c>
      <c r="E1646" t="str">
        <f>IF(VLOOKUP(C1623,Resources!A:B,2,FALSE)=0,"",VLOOKUP(C1623,Resources!A:B,2,FALSE))</f>
        <v/>
      </c>
      <c r="F1646" s="1" t="str">
        <f>IFERROR(IF(VLOOKUP(C1646,Resources!A:K,11,FALSE)=0,"",VLOOKUP(C1646,Resources!A:K,11,FALSE)),"")</f>
        <v/>
      </c>
    </row>
    <row r="1647" spans="1:6" x14ac:dyDescent="0.2">
      <c r="A1647" t="s">
        <v>627</v>
      </c>
      <c r="B1647">
        <v>2016</v>
      </c>
      <c r="C1647" t="s">
        <v>308</v>
      </c>
      <c r="D1647" t="s">
        <v>1146</v>
      </c>
      <c r="E1647" t="str">
        <f>IF(VLOOKUP(C1624,Resources!A:B,2,FALSE)=0,"",VLOOKUP(C1624,Resources!A:B,2,FALSE))</f>
        <v/>
      </c>
      <c r="F1647" s="1" t="str">
        <f>IFERROR(IF(VLOOKUP(C1647,Resources!A:K,11,FALSE)=0,"",VLOOKUP(C1647,Resources!A:K,11,FALSE)),"")</f>
        <v/>
      </c>
    </row>
    <row r="1648" spans="1:6" x14ac:dyDescent="0.2">
      <c r="A1648" t="s">
        <v>627</v>
      </c>
      <c r="B1648">
        <v>2016</v>
      </c>
      <c r="C1648" t="s">
        <v>716</v>
      </c>
      <c r="D1648" t="s">
        <v>1147</v>
      </c>
      <c r="E1648" t="str">
        <f>IF(VLOOKUP(C1625,Resources!A:B,2,FALSE)=0,"",VLOOKUP(C1625,Resources!A:B,2,FALSE))</f>
        <v/>
      </c>
      <c r="F1648" s="1" t="str">
        <f>IFERROR(IF(VLOOKUP(C1648,Resources!A:K,11,FALSE)=0,"",VLOOKUP(C1648,Resources!A:K,11,FALSE)),"")</f>
        <v/>
      </c>
    </row>
    <row r="1649" spans="1:6" x14ac:dyDescent="0.2">
      <c r="A1649" t="s">
        <v>627</v>
      </c>
      <c r="B1649">
        <v>2016</v>
      </c>
      <c r="C1649" t="s">
        <v>309</v>
      </c>
      <c r="D1649" t="s">
        <v>1148</v>
      </c>
      <c r="E1649" t="str">
        <f>IF(VLOOKUP(C1626,Resources!A:B,2,FALSE)=0,"",VLOOKUP(C1626,Resources!A:B,2,FALSE))</f>
        <v/>
      </c>
      <c r="F1649" s="1" t="str">
        <f>IFERROR(IF(VLOOKUP(C1649,Resources!A:K,11,FALSE)=0,"",VLOOKUP(C1649,Resources!A:K,11,FALSE)),"")</f>
        <v/>
      </c>
    </row>
    <row r="1650" spans="1:6" x14ac:dyDescent="0.2">
      <c r="A1650" t="s">
        <v>627</v>
      </c>
      <c r="B1650">
        <v>2016</v>
      </c>
      <c r="C1650" t="s">
        <v>310</v>
      </c>
      <c r="D1650" t="s">
        <v>1149</v>
      </c>
      <c r="E1650" t="str">
        <f>IF(VLOOKUP(C1627,Resources!A:B,2,FALSE)=0,"",VLOOKUP(C1627,Resources!A:B,2,FALSE))</f>
        <v/>
      </c>
      <c r="F1650" s="1" t="str">
        <f>IFERROR(IF(VLOOKUP(C1650,Resources!A:K,11,FALSE)=0,"",VLOOKUP(C1650,Resources!A:K,11,FALSE)),"")</f>
        <v/>
      </c>
    </row>
    <row r="1651" spans="1:6" x14ac:dyDescent="0.2">
      <c r="A1651" t="s">
        <v>627</v>
      </c>
      <c r="B1651">
        <v>2016</v>
      </c>
      <c r="C1651" t="s">
        <v>311</v>
      </c>
      <c r="D1651" t="s">
        <v>1150</v>
      </c>
      <c r="E1651" t="str">
        <f>IF(VLOOKUP(C1628,Resources!A:B,2,FALSE)=0,"",VLOOKUP(C1628,Resources!A:B,2,FALSE))</f>
        <v/>
      </c>
      <c r="F1651" s="1" t="str">
        <f>IFERROR(IF(VLOOKUP(C1651,Resources!A:K,11,FALSE)=0,"",VLOOKUP(C1651,Resources!A:K,11,FALSE)),"")</f>
        <v/>
      </c>
    </row>
    <row r="1652" spans="1:6" x14ac:dyDescent="0.2">
      <c r="A1652" t="s">
        <v>627</v>
      </c>
      <c r="B1652">
        <v>2016</v>
      </c>
      <c r="C1652" t="s">
        <v>312</v>
      </c>
      <c r="D1652" t="s">
        <v>1151</v>
      </c>
      <c r="E1652" t="str">
        <f>IF(VLOOKUP(C1629,Resources!A:B,2,FALSE)=0,"",VLOOKUP(C1629,Resources!A:B,2,FALSE))</f>
        <v/>
      </c>
      <c r="F1652" s="1" t="str">
        <f>IFERROR(IF(VLOOKUP(C1652,Resources!A:K,11,FALSE)=0,"",VLOOKUP(C1652,Resources!A:K,11,FALSE)),"")</f>
        <v/>
      </c>
    </row>
    <row r="1653" spans="1:6" x14ac:dyDescent="0.2">
      <c r="A1653" t="s">
        <v>627</v>
      </c>
      <c r="B1653">
        <v>2016</v>
      </c>
      <c r="C1653" t="s">
        <v>313</v>
      </c>
      <c r="D1653" t="s">
        <v>1153</v>
      </c>
      <c r="E1653" t="str">
        <f>IF(VLOOKUP(C1630,Resources!A:B,2,FALSE)=0,"",VLOOKUP(C1630,Resources!A:B,2,FALSE))</f>
        <v/>
      </c>
      <c r="F1653" s="1" t="str">
        <f>IFERROR(IF(VLOOKUP(C1653,Resources!A:K,11,FALSE)=0,"",VLOOKUP(C1653,Resources!A:K,11,FALSE)),"")</f>
        <v/>
      </c>
    </row>
    <row r="1654" spans="1:6" x14ac:dyDescent="0.2">
      <c r="A1654" t="s">
        <v>627</v>
      </c>
      <c r="B1654">
        <v>2016</v>
      </c>
      <c r="C1654" t="s">
        <v>314</v>
      </c>
      <c r="D1654" t="s">
        <v>1154</v>
      </c>
      <c r="E1654" t="str">
        <f>IF(VLOOKUP(C1631,Resources!A:B,2,FALSE)=0,"",VLOOKUP(C1631,Resources!A:B,2,FALSE))</f>
        <v/>
      </c>
      <c r="F1654" s="1" t="str">
        <f>IFERROR(IF(VLOOKUP(C1654,Resources!A:K,11,FALSE)=0,"",VLOOKUP(C1654,Resources!A:K,11,FALSE)),"")</f>
        <v/>
      </c>
    </row>
    <row r="1655" spans="1:6" x14ac:dyDescent="0.2">
      <c r="A1655" t="s">
        <v>627</v>
      </c>
      <c r="B1655">
        <v>2016</v>
      </c>
      <c r="C1655" t="s">
        <v>717</v>
      </c>
      <c r="D1655" t="s">
        <v>1155</v>
      </c>
      <c r="E1655" t="str">
        <f>IF(VLOOKUP(C1632,Resources!A:B,2,FALSE)=0,"",VLOOKUP(C1632,Resources!A:B,2,FALSE))</f>
        <v/>
      </c>
      <c r="F1655" s="1" t="str">
        <f>IFERROR(IF(VLOOKUP(C1655,Resources!A:K,11,FALSE)=0,"",VLOOKUP(C1655,Resources!A:K,11,FALSE)),"")</f>
        <v/>
      </c>
    </row>
    <row r="1656" spans="1:6" x14ac:dyDescent="0.2">
      <c r="A1656" t="s">
        <v>627</v>
      </c>
      <c r="B1656">
        <v>2016</v>
      </c>
      <c r="C1656" t="s">
        <v>315</v>
      </c>
      <c r="D1656" t="s">
        <v>1156</v>
      </c>
      <c r="E1656" t="str">
        <f>IF(VLOOKUP(C1633,Resources!A:B,2,FALSE)=0,"",VLOOKUP(C1633,Resources!A:B,2,FALSE))</f>
        <v/>
      </c>
      <c r="F1656" s="1" t="str">
        <f>IFERROR(IF(VLOOKUP(C1656,Resources!A:K,11,FALSE)=0,"",VLOOKUP(C1656,Resources!A:K,11,FALSE)),"")</f>
        <v/>
      </c>
    </row>
    <row r="1657" spans="1:6" x14ac:dyDescent="0.2">
      <c r="A1657" t="s">
        <v>627</v>
      </c>
      <c r="B1657">
        <v>2016</v>
      </c>
      <c r="C1657" t="s">
        <v>316</v>
      </c>
      <c r="D1657" t="s">
        <v>1157</v>
      </c>
      <c r="E1657" t="str">
        <f>IF(VLOOKUP(C1634,Resources!A:B,2,FALSE)=0,"",VLOOKUP(C1634,Resources!A:B,2,FALSE))</f>
        <v/>
      </c>
      <c r="F1657" s="1" t="str">
        <f>IFERROR(IF(VLOOKUP(C1657,Resources!A:K,11,FALSE)=0,"",VLOOKUP(C1657,Resources!A:K,11,FALSE)),"")</f>
        <v/>
      </c>
    </row>
    <row r="1658" spans="1:6" x14ac:dyDescent="0.2">
      <c r="A1658" t="s">
        <v>627</v>
      </c>
      <c r="B1658">
        <v>2016</v>
      </c>
      <c r="C1658" t="s">
        <v>317</v>
      </c>
      <c r="D1658" t="s">
        <v>1158</v>
      </c>
      <c r="E1658" t="str">
        <f>IF(VLOOKUP(C1635,Resources!A:B,2,FALSE)=0,"",VLOOKUP(C1635,Resources!A:B,2,FALSE))</f>
        <v/>
      </c>
      <c r="F1658" s="1" t="str">
        <f>IFERROR(IF(VLOOKUP(C1658,Resources!A:K,11,FALSE)=0,"",VLOOKUP(C1658,Resources!A:K,11,FALSE)),"")</f>
        <v/>
      </c>
    </row>
    <row r="1659" spans="1:6" x14ac:dyDescent="0.2">
      <c r="A1659" t="s">
        <v>627</v>
      </c>
      <c r="B1659">
        <v>2016</v>
      </c>
      <c r="C1659" t="s">
        <v>318</v>
      </c>
      <c r="D1659" t="s">
        <v>1159</v>
      </c>
      <c r="E1659" t="str">
        <f>IF(VLOOKUP(C1636,Resources!A:B,2,FALSE)=0,"",VLOOKUP(C1636,Resources!A:B,2,FALSE))</f>
        <v/>
      </c>
      <c r="F1659" s="1" t="str">
        <f>IFERROR(IF(VLOOKUP(C1659,Resources!A:K,11,FALSE)=0,"",VLOOKUP(C1659,Resources!A:K,11,FALSE)),"")</f>
        <v>Y</v>
      </c>
    </row>
    <row r="1660" spans="1:6" x14ac:dyDescent="0.2">
      <c r="A1660" t="s">
        <v>627</v>
      </c>
      <c r="B1660">
        <v>2016</v>
      </c>
      <c r="C1660" t="s">
        <v>319</v>
      </c>
      <c r="D1660" t="s">
        <v>1160</v>
      </c>
      <c r="E1660" t="str">
        <f>IF(VLOOKUP(C1637,Resources!A:B,2,FALSE)=0,"",VLOOKUP(C1637,Resources!A:B,2,FALSE))</f>
        <v/>
      </c>
      <c r="F1660" s="1" t="str">
        <f>IFERROR(IF(VLOOKUP(C1660,Resources!A:K,11,FALSE)=0,"",VLOOKUP(C1660,Resources!A:K,11,FALSE)),"")</f>
        <v/>
      </c>
    </row>
    <row r="1661" spans="1:6" x14ac:dyDescent="0.2">
      <c r="A1661" t="s">
        <v>627</v>
      </c>
      <c r="B1661">
        <v>2016</v>
      </c>
      <c r="C1661" t="s">
        <v>320</v>
      </c>
      <c r="D1661" t="s">
        <v>1161</v>
      </c>
      <c r="E1661" t="str">
        <f>IF(VLOOKUP(C1638,Resources!A:B,2,FALSE)=0,"",VLOOKUP(C1638,Resources!A:B,2,FALSE))</f>
        <v>http://www.sourcewatch.org/index.php/Newfield_Exploration</v>
      </c>
      <c r="F1661" s="1" t="str">
        <f>IFERROR(IF(VLOOKUP(C1661,Resources!A:K,11,FALSE)=0,"",VLOOKUP(C1661,Resources!A:K,11,FALSE)),"")</f>
        <v/>
      </c>
    </row>
    <row r="1662" spans="1:6" x14ac:dyDescent="0.2">
      <c r="A1662" t="s">
        <v>627</v>
      </c>
      <c r="B1662">
        <v>2016</v>
      </c>
      <c r="C1662" t="s">
        <v>321</v>
      </c>
      <c r="D1662" t="s">
        <v>1162</v>
      </c>
      <c r="E1662" t="str">
        <f>IF(VLOOKUP(C1639,Resources!A:B,2,FALSE)=0,"",VLOOKUP(C1639,Resources!A:B,2,FALSE))</f>
        <v/>
      </c>
      <c r="F1662" s="1" t="str">
        <f>IFERROR(IF(VLOOKUP(C1662,Resources!A:K,11,FALSE)=0,"",VLOOKUP(C1662,Resources!A:K,11,FALSE)),"")</f>
        <v/>
      </c>
    </row>
    <row r="1663" spans="1:6" x14ac:dyDescent="0.2">
      <c r="A1663" t="s">
        <v>627</v>
      </c>
      <c r="B1663">
        <v>2016</v>
      </c>
      <c r="C1663" t="s">
        <v>718</v>
      </c>
      <c r="D1663" t="s">
        <v>1152</v>
      </c>
      <c r="E1663" t="str">
        <f>IF(VLOOKUP(C1640,Resources!A:B,2,FALSE)=0,"",VLOOKUP(C1640,Resources!A:B,2,FALSE))</f>
        <v/>
      </c>
      <c r="F1663" s="1" t="str">
        <f>IFERROR(IF(VLOOKUP(C1663,Resources!A:K,11,FALSE)=0,"",VLOOKUP(C1663,Resources!A:K,11,FALSE)),"")</f>
        <v/>
      </c>
    </row>
    <row r="1664" spans="1:6" x14ac:dyDescent="0.2">
      <c r="A1664" t="s">
        <v>627</v>
      </c>
      <c r="B1664">
        <v>2016</v>
      </c>
      <c r="C1664" t="s">
        <v>322</v>
      </c>
      <c r="D1664" t="s">
        <v>1163</v>
      </c>
      <c r="E1664" t="str">
        <f>IF(VLOOKUP(C1641,Resources!A:B,2,FALSE)=0,"",VLOOKUP(C1641,Resources!A:B,2,FALSE))</f>
        <v/>
      </c>
      <c r="F1664" s="1" t="str">
        <f>IFERROR(IF(VLOOKUP(C1664,Resources!A:K,11,FALSE)=0,"",VLOOKUP(C1664,Resources!A:K,11,FALSE)),"")</f>
        <v/>
      </c>
    </row>
    <row r="1665" spans="1:6" x14ac:dyDescent="0.2">
      <c r="A1665" t="s">
        <v>627</v>
      </c>
      <c r="B1665">
        <v>2016</v>
      </c>
      <c r="C1665" t="s">
        <v>719</v>
      </c>
      <c r="D1665" t="s">
        <v>1164</v>
      </c>
      <c r="E1665" t="str">
        <f>IF(VLOOKUP(C1642,Resources!A:B,2,FALSE)=0,"",VLOOKUP(C1642,Resources!A:B,2,FALSE))</f>
        <v/>
      </c>
      <c r="F1665" s="1" t="str">
        <f>IFERROR(IF(VLOOKUP(C1665,Resources!A:K,11,FALSE)=0,"",VLOOKUP(C1665,Resources!A:K,11,FALSE)),"")</f>
        <v/>
      </c>
    </row>
    <row r="1666" spans="1:6" x14ac:dyDescent="0.2">
      <c r="A1666" t="s">
        <v>627</v>
      </c>
      <c r="B1666">
        <v>2016</v>
      </c>
      <c r="C1666" t="s">
        <v>323</v>
      </c>
      <c r="D1666" t="s">
        <v>1165</v>
      </c>
      <c r="E1666" t="str">
        <f>IF(VLOOKUP(C1643,Resources!A:B,2,FALSE)=0,"",VLOOKUP(C1643,Resources!A:B,2,FALSE))</f>
        <v/>
      </c>
      <c r="F1666" s="1" t="str">
        <f>IFERROR(IF(VLOOKUP(C1666,Resources!A:K,11,FALSE)=0,"",VLOOKUP(C1666,Resources!A:K,11,FALSE)),"")</f>
        <v/>
      </c>
    </row>
    <row r="1667" spans="1:6" x14ac:dyDescent="0.2">
      <c r="A1667" t="s">
        <v>627</v>
      </c>
      <c r="B1667">
        <v>2016</v>
      </c>
      <c r="C1667" t="s">
        <v>324</v>
      </c>
      <c r="D1667" t="s">
        <v>1166</v>
      </c>
      <c r="E1667" t="str">
        <f>IF(VLOOKUP(C1644,Resources!A:B,2,FALSE)=0,"",VLOOKUP(C1644,Resources!A:B,2,FALSE))</f>
        <v/>
      </c>
      <c r="F1667" s="1" t="str">
        <f>IFERROR(IF(VLOOKUP(C1667,Resources!A:K,11,FALSE)=0,"",VLOOKUP(C1667,Resources!A:K,11,FALSE)),"")</f>
        <v/>
      </c>
    </row>
    <row r="1668" spans="1:6" x14ac:dyDescent="0.2">
      <c r="A1668" t="s">
        <v>627</v>
      </c>
      <c r="B1668">
        <v>2016</v>
      </c>
      <c r="C1668" t="s">
        <v>325</v>
      </c>
      <c r="D1668" t="s">
        <v>1167</v>
      </c>
      <c r="E1668" t="str">
        <f>IF(VLOOKUP(C1645,Resources!A:B,2,FALSE)=0,"",VLOOKUP(C1645,Resources!A:B,2,FALSE))</f>
        <v/>
      </c>
      <c r="F1668" s="1" t="str">
        <f>IFERROR(IF(VLOOKUP(C1668,Resources!A:K,11,FALSE)=0,"",VLOOKUP(C1668,Resources!A:K,11,FALSE)),"")</f>
        <v/>
      </c>
    </row>
    <row r="1669" spans="1:6" x14ac:dyDescent="0.2">
      <c r="A1669" t="s">
        <v>627</v>
      </c>
      <c r="B1669">
        <v>2016</v>
      </c>
      <c r="C1669" t="s">
        <v>326</v>
      </c>
      <c r="D1669" t="s">
        <v>1168</v>
      </c>
      <c r="E1669" t="str">
        <f>IF(VLOOKUP(C1646,Resources!A:B,2,FALSE)=0,"",VLOOKUP(C1646,Resources!A:B,2,FALSE))</f>
        <v/>
      </c>
      <c r="F1669" s="1" t="str">
        <f>IFERROR(IF(VLOOKUP(C1669,Resources!A:K,11,FALSE)=0,"",VLOOKUP(C1669,Resources!A:K,11,FALSE)),"")</f>
        <v/>
      </c>
    </row>
    <row r="1670" spans="1:6" x14ac:dyDescent="0.2">
      <c r="A1670" t="s">
        <v>627</v>
      </c>
      <c r="B1670">
        <v>2016</v>
      </c>
      <c r="C1670" t="s">
        <v>720</v>
      </c>
      <c r="D1670" t="s">
        <v>1520</v>
      </c>
      <c r="E1670" t="str">
        <f>IF(VLOOKUP(C1647,Resources!A:B,2,FALSE)=0,"",VLOOKUP(C1647,Resources!A:B,2,FALSE))</f>
        <v/>
      </c>
      <c r="F1670" s="1" t="str">
        <f>IFERROR(IF(VLOOKUP(C1670,Resources!A:K,11,FALSE)=0,"",VLOOKUP(C1670,Resources!A:K,11,FALSE)),"")</f>
        <v/>
      </c>
    </row>
    <row r="1671" spans="1:6" x14ac:dyDescent="0.2">
      <c r="A1671" t="s">
        <v>627</v>
      </c>
      <c r="B1671">
        <v>2016</v>
      </c>
      <c r="C1671" t="s">
        <v>327</v>
      </c>
      <c r="D1671" t="s">
        <v>1170</v>
      </c>
      <c r="E1671" t="str">
        <f>IF(VLOOKUP(C1648,Resources!A:B,2,FALSE)=0,"",VLOOKUP(C1648,Resources!A:B,2,FALSE))</f>
        <v/>
      </c>
      <c r="F1671" s="1" t="str">
        <f>IFERROR(IF(VLOOKUP(C1671,Resources!A:K,11,FALSE)=0,"",VLOOKUP(C1671,Resources!A:K,11,FALSE)),"")</f>
        <v/>
      </c>
    </row>
    <row r="1672" spans="1:6" x14ac:dyDescent="0.2">
      <c r="A1672" t="s">
        <v>627</v>
      </c>
      <c r="B1672">
        <v>2016</v>
      </c>
      <c r="C1672" t="s">
        <v>328</v>
      </c>
      <c r="D1672" t="s">
        <v>1171</v>
      </c>
      <c r="E1672" t="str">
        <f>IF(VLOOKUP(C1649,Resources!A:B,2,FALSE)=0,"",VLOOKUP(C1649,Resources!A:B,2,FALSE))</f>
        <v/>
      </c>
      <c r="F1672" s="1" t="str">
        <f>IFERROR(IF(VLOOKUP(C1672,Resources!A:K,11,FALSE)=0,"",VLOOKUP(C1672,Resources!A:K,11,FALSE)),"")</f>
        <v/>
      </c>
    </row>
    <row r="1673" spans="1:6" x14ac:dyDescent="0.2">
      <c r="A1673" t="s">
        <v>627</v>
      </c>
      <c r="B1673">
        <v>2016</v>
      </c>
      <c r="C1673" t="s">
        <v>329</v>
      </c>
      <c r="D1673" t="s">
        <v>1172</v>
      </c>
      <c r="E1673" t="str">
        <f>IF(VLOOKUP(C1650,Resources!A:B,2,FALSE)=0,"",VLOOKUP(C1650,Resources!A:B,2,FALSE))</f>
        <v/>
      </c>
      <c r="F1673" s="1" t="str">
        <f>IFERROR(IF(VLOOKUP(C1673,Resources!A:K,11,FALSE)=0,"",VLOOKUP(C1673,Resources!A:K,11,FALSE)),"")</f>
        <v/>
      </c>
    </row>
    <row r="1674" spans="1:6" x14ac:dyDescent="0.2">
      <c r="A1674" t="s">
        <v>627</v>
      </c>
      <c r="B1674">
        <v>2016</v>
      </c>
      <c r="C1674" t="s">
        <v>330</v>
      </c>
      <c r="D1674" t="s">
        <v>1173</v>
      </c>
      <c r="E1674" t="str">
        <f>IF(VLOOKUP(C1651,Resources!A:B,2,FALSE)=0,"",VLOOKUP(C1651,Resources!A:B,2,FALSE))</f>
        <v/>
      </c>
      <c r="F1674" s="1" t="str">
        <f>IFERROR(IF(VLOOKUP(C1674,Resources!A:K,11,FALSE)=0,"",VLOOKUP(C1674,Resources!A:K,11,FALSE)),"")</f>
        <v/>
      </c>
    </row>
    <row r="1675" spans="1:6" x14ac:dyDescent="0.2">
      <c r="A1675" t="s">
        <v>627</v>
      </c>
      <c r="B1675">
        <v>2016</v>
      </c>
      <c r="C1675" t="s">
        <v>721</v>
      </c>
      <c r="D1675" t="s">
        <v>1174</v>
      </c>
      <c r="E1675" t="str">
        <f>IF(VLOOKUP(C1652,Resources!A:B,2,FALSE)=0,"",VLOOKUP(C1652,Resources!A:B,2,FALSE))</f>
        <v/>
      </c>
      <c r="F1675" s="1" t="str">
        <f>IFERROR(IF(VLOOKUP(C1675,Resources!A:K,11,FALSE)=0,"",VLOOKUP(C1675,Resources!A:K,11,FALSE)),"")</f>
        <v/>
      </c>
    </row>
    <row r="1676" spans="1:6" x14ac:dyDescent="0.2">
      <c r="A1676" t="s">
        <v>627</v>
      </c>
      <c r="B1676">
        <v>2016</v>
      </c>
      <c r="C1676" t="s">
        <v>331</v>
      </c>
      <c r="D1676" t="s">
        <v>1175</v>
      </c>
      <c r="E1676" t="str">
        <f>IF(VLOOKUP(C1653,Resources!A:B,2,FALSE)=0,"",VLOOKUP(C1653,Resources!A:B,2,FALSE))</f>
        <v/>
      </c>
      <c r="F1676" s="1" t="str">
        <f>IFERROR(IF(VLOOKUP(C1676,Resources!A:K,11,FALSE)=0,"",VLOOKUP(C1676,Resources!A:K,11,FALSE)),"")</f>
        <v/>
      </c>
    </row>
    <row r="1677" spans="1:6" x14ac:dyDescent="0.2">
      <c r="A1677" t="s">
        <v>627</v>
      </c>
      <c r="B1677">
        <v>2016</v>
      </c>
      <c r="C1677" t="s">
        <v>332</v>
      </c>
      <c r="D1677" t="s">
        <v>1176</v>
      </c>
      <c r="E1677" t="str">
        <f>IF(VLOOKUP(C1654,Resources!A:B,2,FALSE)=0,"",VLOOKUP(C1654,Resources!A:B,2,FALSE))</f>
        <v/>
      </c>
      <c r="F1677" s="1" t="str">
        <f>IFERROR(IF(VLOOKUP(C1677,Resources!A:K,11,FALSE)=0,"",VLOOKUP(C1677,Resources!A:K,11,FALSE)),"")</f>
        <v/>
      </c>
    </row>
    <row r="1678" spans="1:6" x14ac:dyDescent="0.2">
      <c r="A1678" t="s">
        <v>627</v>
      </c>
      <c r="B1678">
        <v>2016</v>
      </c>
      <c r="C1678" t="s">
        <v>333</v>
      </c>
      <c r="D1678" t="s">
        <v>1177</v>
      </c>
      <c r="E1678" t="str">
        <f>IF(VLOOKUP(C1655,Resources!A:B,2,FALSE)=0,"",VLOOKUP(C1655,Resources!A:B,2,FALSE))</f>
        <v/>
      </c>
      <c r="F1678" s="1" t="str">
        <f>IFERROR(IF(VLOOKUP(C1678,Resources!A:K,11,FALSE)=0,"",VLOOKUP(C1678,Resources!A:K,11,FALSE)),"")</f>
        <v/>
      </c>
    </row>
    <row r="1679" spans="1:6" x14ac:dyDescent="0.2">
      <c r="A1679" t="s">
        <v>627</v>
      </c>
      <c r="B1679">
        <v>2016</v>
      </c>
      <c r="C1679" t="s">
        <v>334</v>
      </c>
      <c r="D1679" t="s">
        <v>1178</v>
      </c>
      <c r="E1679" t="str">
        <f>IF(VLOOKUP(C1656,Resources!A:B,2,FALSE)=0,"",VLOOKUP(C1656,Resources!A:B,2,FALSE))</f>
        <v/>
      </c>
      <c r="F1679" s="1" t="str">
        <f>IFERROR(IF(VLOOKUP(C1679,Resources!A:K,11,FALSE)=0,"",VLOOKUP(C1679,Resources!A:K,11,FALSE)),"")</f>
        <v/>
      </c>
    </row>
    <row r="1680" spans="1:6" x14ac:dyDescent="0.2">
      <c r="A1680" t="s">
        <v>627</v>
      </c>
      <c r="B1680">
        <v>2016</v>
      </c>
      <c r="C1680" t="s">
        <v>335</v>
      </c>
      <c r="D1680" t="s">
        <v>1180</v>
      </c>
      <c r="E1680" t="str">
        <f>IF(VLOOKUP(C1657,Resources!A:B,2,FALSE)=0,"",VLOOKUP(C1657,Resources!A:B,2,FALSE))</f>
        <v/>
      </c>
      <c r="F1680" s="1" t="str">
        <f>IFERROR(IF(VLOOKUP(C1680,Resources!A:K,11,FALSE)=0,"",VLOOKUP(C1680,Resources!A:K,11,FALSE)),"")</f>
        <v/>
      </c>
    </row>
    <row r="1681" spans="1:6" x14ac:dyDescent="0.2">
      <c r="A1681" t="s">
        <v>627</v>
      </c>
      <c r="B1681">
        <v>2016</v>
      </c>
      <c r="C1681" t="s">
        <v>722</v>
      </c>
      <c r="D1681" t="s">
        <v>1179</v>
      </c>
      <c r="E1681" t="str">
        <f>IF(VLOOKUP(C1658,Resources!A:B,2,FALSE)=0,"",VLOOKUP(C1658,Resources!A:B,2,FALSE))</f>
        <v/>
      </c>
      <c r="F1681" s="1" t="str">
        <f>IFERROR(IF(VLOOKUP(C1681,Resources!A:K,11,FALSE)=0,"",VLOOKUP(C1681,Resources!A:K,11,FALSE)),"")</f>
        <v/>
      </c>
    </row>
    <row r="1682" spans="1:6" x14ac:dyDescent="0.2">
      <c r="A1682" t="s">
        <v>627</v>
      </c>
      <c r="B1682">
        <v>2016</v>
      </c>
      <c r="C1682" t="s">
        <v>336</v>
      </c>
      <c r="D1682" t="s">
        <v>1181</v>
      </c>
      <c r="E1682" t="str">
        <f>IF(VLOOKUP(C1659,Resources!A:B,2,FALSE)=0,"",VLOOKUP(C1659,Resources!A:B,2,FALSE))</f>
        <v>https://www.desmogblog.com/2015/08/13/judges-nixing-keystone-xl-south-cases-tar-sands-investments</v>
      </c>
      <c r="F1682" s="1" t="str">
        <f>IFERROR(IF(VLOOKUP(C1682,Resources!A:K,11,FALSE)=0,"",VLOOKUP(C1682,Resources!A:K,11,FALSE)),"")</f>
        <v/>
      </c>
    </row>
    <row r="1683" spans="1:6" x14ac:dyDescent="0.2">
      <c r="A1683" t="s">
        <v>627</v>
      </c>
      <c r="B1683">
        <v>2016</v>
      </c>
      <c r="C1683" t="s">
        <v>337</v>
      </c>
      <c r="D1683" t="s">
        <v>1182</v>
      </c>
      <c r="E1683" t="str">
        <f>IF(VLOOKUP(C1660,Resources!A:B,2,FALSE)=0,"",VLOOKUP(C1660,Resources!A:B,2,FALSE))</f>
        <v/>
      </c>
      <c r="F1683" s="1" t="str">
        <f>IFERROR(IF(VLOOKUP(C1683,Resources!A:K,11,FALSE)=0,"",VLOOKUP(C1683,Resources!A:K,11,FALSE)),"")</f>
        <v/>
      </c>
    </row>
    <row r="1684" spans="1:6" x14ac:dyDescent="0.2">
      <c r="A1684" t="s">
        <v>627</v>
      </c>
      <c r="B1684">
        <v>2016</v>
      </c>
      <c r="C1684" t="s">
        <v>338</v>
      </c>
      <c r="D1684" t="s">
        <v>1183</v>
      </c>
      <c r="E1684" t="str">
        <f>IF(VLOOKUP(C1661,Resources!A:B,2,FALSE)=0,"",VLOOKUP(C1661,Resources!A:B,2,FALSE))</f>
        <v/>
      </c>
      <c r="F1684" s="1" t="str">
        <f>IFERROR(IF(VLOOKUP(C1684,Resources!A:K,11,FALSE)=0,"",VLOOKUP(C1684,Resources!A:K,11,FALSE)),"")</f>
        <v/>
      </c>
    </row>
    <row r="1685" spans="1:6" x14ac:dyDescent="0.2">
      <c r="A1685" t="s">
        <v>627</v>
      </c>
      <c r="B1685">
        <v>2016</v>
      </c>
      <c r="C1685" t="s">
        <v>339</v>
      </c>
      <c r="D1685" t="s">
        <v>1184</v>
      </c>
      <c r="E1685" t="str">
        <f>IF(VLOOKUP(C1662,Resources!A:B,2,FALSE)=0,"",VLOOKUP(C1662,Resources!A:B,2,FALSE))</f>
        <v/>
      </c>
      <c r="F1685" s="1" t="str">
        <f>IFERROR(IF(VLOOKUP(C1685,Resources!A:K,11,FALSE)=0,"",VLOOKUP(C1685,Resources!A:K,11,FALSE)),"")</f>
        <v/>
      </c>
    </row>
    <row r="1686" spans="1:6" x14ac:dyDescent="0.2">
      <c r="A1686" t="s">
        <v>627</v>
      </c>
      <c r="B1686">
        <v>2016</v>
      </c>
      <c r="C1686" t="s">
        <v>340</v>
      </c>
      <c r="D1686" t="s">
        <v>1185</v>
      </c>
      <c r="E1686" t="str">
        <f>IF(VLOOKUP(C1663,Resources!A:B,2,FALSE)=0,"",VLOOKUP(C1663,Resources!A:B,2,FALSE))</f>
        <v/>
      </c>
      <c r="F1686" s="1" t="str">
        <f>IFERROR(IF(VLOOKUP(C1686,Resources!A:K,11,FALSE)=0,"",VLOOKUP(C1686,Resources!A:K,11,FALSE)),"")</f>
        <v/>
      </c>
    </row>
    <row r="1687" spans="1:6" x14ac:dyDescent="0.2">
      <c r="A1687" t="s">
        <v>627</v>
      </c>
      <c r="B1687">
        <v>2016</v>
      </c>
      <c r="C1687" t="s">
        <v>341</v>
      </c>
      <c r="D1687" t="s">
        <v>1186</v>
      </c>
      <c r="E1687" t="str">
        <f>IF(VLOOKUP(C1664,Resources!A:B,2,FALSE)=0,"",VLOOKUP(C1664,Resources!A:B,2,FALSE))</f>
        <v/>
      </c>
      <c r="F1687" s="1" t="str">
        <f>IFERROR(IF(VLOOKUP(C1687,Resources!A:K,11,FALSE)=0,"",VLOOKUP(C1687,Resources!A:K,11,FALSE)),"")</f>
        <v/>
      </c>
    </row>
    <row r="1688" spans="1:6" x14ac:dyDescent="0.2">
      <c r="A1688" t="s">
        <v>627</v>
      </c>
      <c r="B1688">
        <v>2016</v>
      </c>
      <c r="C1688" t="s">
        <v>342</v>
      </c>
      <c r="D1688" t="s">
        <v>1187</v>
      </c>
      <c r="E1688" t="str">
        <f>IF(VLOOKUP(C1665,Resources!A:B,2,FALSE)=0,"",VLOOKUP(C1665,Resources!A:B,2,FALSE))</f>
        <v/>
      </c>
      <c r="F1688" s="1" t="str">
        <f>IFERROR(IF(VLOOKUP(C1688,Resources!A:K,11,FALSE)=0,"",VLOOKUP(C1688,Resources!A:K,11,FALSE)),"")</f>
        <v/>
      </c>
    </row>
    <row r="1689" spans="1:6" x14ac:dyDescent="0.2">
      <c r="A1689" t="s">
        <v>627</v>
      </c>
      <c r="B1689">
        <v>2016</v>
      </c>
      <c r="C1689" t="s">
        <v>343</v>
      </c>
      <c r="D1689" t="s">
        <v>1188</v>
      </c>
      <c r="E1689" t="str">
        <f>IF(VLOOKUP(C1666,Resources!A:B,2,FALSE)=0,"",VLOOKUP(C1666,Resources!A:B,2,FALSE))</f>
        <v/>
      </c>
      <c r="F1689" s="1" t="str">
        <f>IFERROR(IF(VLOOKUP(C1689,Resources!A:K,11,FALSE)=0,"",VLOOKUP(C1689,Resources!A:K,11,FALSE)),"")</f>
        <v>Y</v>
      </c>
    </row>
    <row r="1690" spans="1:6" x14ac:dyDescent="0.2">
      <c r="A1690" t="s">
        <v>627</v>
      </c>
      <c r="B1690">
        <v>2016</v>
      </c>
      <c r="C1690" t="s">
        <v>344</v>
      </c>
      <c r="D1690" t="s">
        <v>1189</v>
      </c>
      <c r="E1690" t="str">
        <f>IF(VLOOKUP(C1667,Resources!A:B,2,FALSE)=0,"",VLOOKUP(C1667,Resources!A:B,2,FALSE))</f>
        <v/>
      </c>
      <c r="F1690" s="1" t="str">
        <f>IFERROR(IF(VLOOKUP(C1690,Resources!A:K,11,FALSE)=0,"",VLOOKUP(C1690,Resources!A:K,11,FALSE)),"")</f>
        <v/>
      </c>
    </row>
    <row r="1691" spans="1:6" x14ac:dyDescent="0.2">
      <c r="A1691" t="s">
        <v>627</v>
      </c>
      <c r="B1691">
        <v>2016</v>
      </c>
      <c r="C1691" t="s">
        <v>345</v>
      </c>
      <c r="D1691" t="s">
        <v>1190</v>
      </c>
      <c r="E1691" t="str">
        <f>IF(VLOOKUP(C1668,Resources!A:B,2,FALSE)=0,"",VLOOKUP(C1668,Resources!A:B,2,FALSE))</f>
        <v/>
      </c>
      <c r="F1691" s="1" t="str">
        <f>IFERROR(IF(VLOOKUP(C1691,Resources!A:K,11,FALSE)=0,"",VLOOKUP(C1691,Resources!A:K,11,FALSE)),"")</f>
        <v/>
      </c>
    </row>
    <row r="1692" spans="1:6" x14ac:dyDescent="0.2">
      <c r="A1692" t="s">
        <v>627</v>
      </c>
      <c r="B1692">
        <v>2016</v>
      </c>
      <c r="C1692" t="s">
        <v>346</v>
      </c>
      <c r="D1692" t="s">
        <v>1191</v>
      </c>
      <c r="E1692" t="str">
        <f>IF(VLOOKUP(C1669,Resources!A:B,2,FALSE)=0,"",VLOOKUP(C1669,Resources!A:B,2,FALSE))</f>
        <v/>
      </c>
      <c r="F1692" s="1" t="str">
        <f>IFERROR(IF(VLOOKUP(C1692,Resources!A:K,11,FALSE)=0,"",VLOOKUP(C1692,Resources!A:K,11,FALSE)),"")</f>
        <v/>
      </c>
    </row>
    <row r="1693" spans="1:6" x14ac:dyDescent="0.2">
      <c r="A1693" t="s">
        <v>627</v>
      </c>
      <c r="B1693">
        <v>2016</v>
      </c>
      <c r="C1693" t="s">
        <v>347</v>
      </c>
      <c r="D1693" t="s">
        <v>1192</v>
      </c>
      <c r="E1693" t="str">
        <f>IF(VLOOKUP(C1670,Resources!A:B,2,FALSE)=0,"",VLOOKUP(C1670,Resources!A:B,2,FALSE))</f>
        <v/>
      </c>
      <c r="F1693" s="1" t="str">
        <f>IFERROR(IF(VLOOKUP(C1693,Resources!A:K,11,FALSE)=0,"",VLOOKUP(C1693,Resources!A:K,11,FALSE)),"")</f>
        <v/>
      </c>
    </row>
    <row r="1694" spans="1:6" x14ac:dyDescent="0.2">
      <c r="A1694" t="s">
        <v>627</v>
      </c>
      <c r="B1694">
        <v>2016</v>
      </c>
      <c r="C1694" t="s">
        <v>348</v>
      </c>
      <c r="D1694" t="s">
        <v>1193</v>
      </c>
      <c r="E1694" t="str">
        <f>IF(VLOOKUP(C1671,Resources!A:B,2,FALSE)=0,"",VLOOKUP(C1671,Resources!A:B,2,FALSE))</f>
        <v/>
      </c>
      <c r="F1694" s="1" t="str">
        <f>IFERROR(IF(VLOOKUP(C1694,Resources!A:K,11,FALSE)=0,"",VLOOKUP(C1694,Resources!A:K,11,FALSE)),"")</f>
        <v/>
      </c>
    </row>
    <row r="1695" spans="1:6" x14ac:dyDescent="0.2">
      <c r="A1695" t="s">
        <v>627</v>
      </c>
      <c r="B1695">
        <v>2016</v>
      </c>
      <c r="C1695" t="s">
        <v>723</v>
      </c>
      <c r="D1695" t="s">
        <v>1194</v>
      </c>
      <c r="E1695" t="str">
        <f>IF(VLOOKUP(C1672,Resources!A:B,2,FALSE)=0,"",VLOOKUP(C1672,Resources!A:B,2,FALSE))</f>
        <v/>
      </c>
      <c r="F1695" s="1" t="str">
        <f>IFERROR(IF(VLOOKUP(C1695,Resources!A:K,11,FALSE)=0,"",VLOOKUP(C1695,Resources!A:K,11,FALSE)),"")</f>
        <v/>
      </c>
    </row>
    <row r="1696" spans="1:6" x14ac:dyDescent="0.2">
      <c r="A1696" t="s">
        <v>627</v>
      </c>
      <c r="B1696">
        <v>2016</v>
      </c>
      <c r="C1696" t="s">
        <v>349</v>
      </c>
      <c r="D1696" t="s">
        <v>1195</v>
      </c>
      <c r="E1696" t="str">
        <f>IF(VLOOKUP(C1673,Resources!A:B,2,FALSE)=0,"",VLOOKUP(C1673,Resources!A:B,2,FALSE))</f>
        <v/>
      </c>
      <c r="F1696" s="1" t="str">
        <f>IFERROR(IF(VLOOKUP(C1696,Resources!A:K,11,FALSE)=0,"",VLOOKUP(C1696,Resources!A:K,11,FALSE)),"")</f>
        <v/>
      </c>
    </row>
    <row r="1697" spans="1:6" x14ac:dyDescent="0.2">
      <c r="A1697" t="s">
        <v>627</v>
      </c>
      <c r="B1697">
        <v>2016</v>
      </c>
      <c r="C1697" t="s">
        <v>350</v>
      </c>
      <c r="D1697" t="s">
        <v>1196</v>
      </c>
      <c r="E1697" t="str">
        <f>IF(VLOOKUP(C1674,Resources!A:B,2,FALSE)=0,"",VLOOKUP(C1674,Resources!A:B,2,FALSE))</f>
        <v/>
      </c>
      <c r="F1697" s="1" t="str">
        <f>IFERROR(IF(VLOOKUP(C1697,Resources!A:K,11,FALSE)=0,"",VLOOKUP(C1697,Resources!A:K,11,FALSE)),"")</f>
        <v/>
      </c>
    </row>
    <row r="1698" spans="1:6" x14ac:dyDescent="0.2">
      <c r="A1698" t="s">
        <v>627</v>
      </c>
      <c r="B1698">
        <v>2016</v>
      </c>
      <c r="C1698" t="s">
        <v>351</v>
      </c>
      <c r="D1698" t="s">
        <v>1197</v>
      </c>
      <c r="E1698" t="str">
        <f>IF(VLOOKUP(C1675,Resources!A:B,2,FALSE)=0,"",VLOOKUP(C1675,Resources!A:B,2,FALSE))</f>
        <v/>
      </c>
      <c r="F1698" s="1" t="str">
        <f>IFERROR(IF(VLOOKUP(C1698,Resources!A:K,11,FALSE)=0,"",VLOOKUP(C1698,Resources!A:K,11,FALSE)),"")</f>
        <v/>
      </c>
    </row>
    <row r="1699" spans="1:6" x14ac:dyDescent="0.2">
      <c r="A1699" t="s">
        <v>627</v>
      </c>
      <c r="B1699">
        <v>2016</v>
      </c>
      <c r="C1699" t="s">
        <v>352</v>
      </c>
      <c r="D1699" t="s">
        <v>1198</v>
      </c>
      <c r="E1699" t="str">
        <f>IF(VLOOKUP(C1676,Resources!A:B,2,FALSE)=0,"",VLOOKUP(C1676,Resources!A:B,2,FALSE))</f>
        <v/>
      </c>
      <c r="F1699" s="1" t="str">
        <f>IFERROR(IF(VLOOKUP(C1699,Resources!A:K,11,FALSE)=0,"",VLOOKUP(C1699,Resources!A:K,11,FALSE)),"")</f>
        <v>Y</v>
      </c>
    </row>
    <row r="1700" spans="1:6" x14ac:dyDescent="0.2">
      <c r="A1700" t="s">
        <v>627</v>
      </c>
      <c r="B1700">
        <v>2016</v>
      </c>
      <c r="C1700" t="s">
        <v>353</v>
      </c>
      <c r="D1700" t="s">
        <v>1199</v>
      </c>
      <c r="E1700" t="str">
        <f>IF(VLOOKUP(C1677,Resources!A:B,2,FALSE)=0,"",VLOOKUP(C1677,Resources!A:B,2,FALSE))</f>
        <v/>
      </c>
      <c r="F1700" s="1" t="str">
        <f>IFERROR(IF(VLOOKUP(C1700,Resources!A:K,11,FALSE)=0,"",VLOOKUP(C1700,Resources!A:K,11,FALSE)),"")</f>
        <v>Y</v>
      </c>
    </row>
    <row r="1701" spans="1:6" x14ac:dyDescent="0.2">
      <c r="A1701" t="s">
        <v>627</v>
      </c>
      <c r="B1701">
        <v>2016</v>
      </c>
      <c r="C1701" t="s">
        <v>355</v>
      </c>
      <c r="D1701" t="s">
        <v>1200</v>
      </c>
      <c r="E1701" t="str">
        <f>IF(VLOOKUP(C1678,Resources!A:B,2,FALSE)=0,"",VLOOKUP(C1678,Resources!A:B,2,FALSE))</f>
        <v/>
      </c>
      <c r="F1701" s="1" t="str">
        <f>IFERROR(IF(VLOOKUP(C1701,Resources!A:K,11,FALSE)=0,"",VLOOKUP(C1701,Resources!A:K,11,FALSE)),"")</f>
        <v/>
      </c>
    </row>
    <row r="1702" spans="1:6" x14ac:dyDescent="0.2">
      <c r="A1702" t="s">
        <v>627</v>
      </c>
      <c r="B1702">
        <v>2016</v>
      </c>
      <c r="C1702" t="s">
        <v>356</v>
      </c>
      <c r="D1702" t="s">
        <v>1201</v>
      </c>
      <c r="E1702" t="str">
        <f>IF(VLOOKUP(C1679,Resources!A:B,2,FALSE)=0,"",VLOOKUP(C1679,Resources!A:B,2,FALSE))</f>
        <v/>
      </c>
      <c r="F1702" s="1" t="str">
        <f>IFERROR(IF(VLOOKUP(C1702,Resources!A:K,11,FALSE)=0,"",VLOOKUP(C1702,Resources!A:K,11,FALSE)),"")</f>
        <v/>
      </c>
    </row>
    <row r="1703" spans="1:6" x14ac:dyDescent="0.2">
      <c r="A1703" t="s">
        <v>627</v>
      </c>
      <c r="B1703">
        <v>2016</v>
      </c>
      <c r="C1703" t="s">
        <v>357</v>
      </c>
      <c r="D1703" t="s">
        <v>1202</v>
      </c>
      <c r="E1703" t="str">
        <f>IF(VLOOKUP(C1680,Resources!A:B,2,FALSE)=0,"",VLOOKUP(C1680,Resources!A:B,2,FALSE))</f>
        <v/>
      </c>
      <c r="F1703" s="1" t="str">
        <f>IFERROR(IF(VLOOKUP(C1703,Resources!A:K,11,FALSE)=0,"",VLOOKUP(C1703,Resources!A:K,11,FALSE)),"")</f>
        <v/>
      </c>
    </row>
    <row r="1704" spans="1:6" x14ac:dyDescent="0.2">
      <c r="A1704" t="s">
        <v>627</v>
      </c>
      <c r="B1704">
        <v>2016</v>
      </c>
      <c r="C1704" t="s">
        <v>358</v>
      </c>
      <c r="D1704" t="s">
        <v>1203</v>
      </c>
      <c r="E1704" t="str">
        <f>IF(VLOOKUP(C1681,Resources!A:B,2,FALSE)=0,"",VLOOKUP(C1681,Resources!A:B,2,FALSE))</f>
        <v/>
      </c>
      <c r="F1704" s="1" t="str">
        <f>IFERROR(IF(VLOOKUP(C1704,Resources!A:K,11,FALSE)=0,"",VLOOKUP(C1704,Resources!A:K,11,FALSE)),"")</f>
        <v/>
      </c>
    </row>
    <row r="1705" spans="1:6" x14ac:dyDescent="0.2">
      <c r="A1705" t="s">
        <v>627</v>
      </c>
      <c r="B1705">
        <v>2016</v>
      </c>
      <c r="C1705" t="s">
        <v>360</v>
      </c>
      <c r="D1705" t="s">
        <v>1204</v>
      </c>
      <c r="E1705" t="str">
        <f>IF(VLOOKUP(C1682,Resources!A:B,2,FALSE)=0,"",VLOOKUP(C1682,Resources!A:B,2,FALSE))</f>
        <v/>
      </c>
      <c r="F1705" s="1" t="str">
        <f>IFERROR(IF(VLOOKUP(C1705,Resources!A:K,11,FALSE)=0,"",VLOOKUP(C1705,Resources!A:K,11,FALSE)),"")</f>
        <v/>
      </c>
    </row>
    <row r="1706" spans="1:6" x14ac:dyDescent="0.2">
      <c r="A1706" t="s">
        <v>627</v>
      </c>
      <c r="B1706">
        <v>2016</v>
      </c>
      <c r="C1706" t="s">
        <v>361</v>
      </c>
      <c r="D1706" t="s">
        <v>1205</v>
      </c>
      <c r="E1706" t="str">
        <f>IF(VLOOKUP(C1683,Resources!A:B,2,FALSE)=0,"",VLOOKUP(C1683,Resources!A:B,2,FALSE))</f>
        <v/>
      </c>
      <c r="F1706" s="1" t="str">
        <f>IFERROR(IF(VLOOKUP(C1706,Resources!A:K,11,FALSE)=0,"",VLOOKUP(C1706,Resources!A:K,11,FALSE)),"")</f>
        <v/>
      </c>
    </row>
    <row r="1707" spans="1:6" x14ac:dyDescent="0.2">
      <c r="A1707" t="s">
        <v>627</v>
      </c>
      <c r="B1707">
        <v>2016</v>
      </c>
      <c r="C1707" t="s">
        <v>363</v>
      </c>
      <c r="D1707" t="s">
        <v>1207</v>
      </c>
      <c r="E1707" t="str">
        <f>IF(VLOOKUP(C1684,Resources!A:B,2,FALSE)=0,"",VLOOKUP(C1684,Resources!A:B,2,FALSE))</f>
        <v/>
      </c>
      <c r="F1707" s="1" t="str">
        <f>IFERROR(IF(VLOOKUP(C1707,Resources!A:K,11,FALSE)=0,"",VLOOKUP(C1707,Resources!A:K,11,FALSE)),"")</f>
        <v/>
      </c>
    </row>
    <row r="1708" spans="1:6" x14ac:dyDescent="0.2">
      <c r="A1708" t="s">
        <v>627</v>
      </c>
      <c r="B1708">
        <v>2016</v>
      </c>
      <c r="C1708" t="s">
        <v>362</v>
      </c>
      <c r="D1708" t="s">
        <v>1206</v>
      </c>
      <c r="E1708" t="str">
        <f>IF(VLOOKUP(C1685,Resources!A:B,2,FALSE)=0,"",VLOOKUP(C1685,Resources!A:B,2,FALSE))</f>
        <v/>
      </c>
      <c r="F1708" s="1" t="str">
        <f>IFERROR(IF(VLOOKUP(C1708,Resources!A:K,11,FALSE)=0,"",VLOOKUP(C1708,Resources!A:K,11,FALSE)),"")</f>
        <v/>
      </c>
    </row>
    <row r="1709" spans="1:6" x14ac:dyDescent="0.2">
      <c r="A1709" t="s">
        <v>627</v>
      </c>
      <c r="B1709">
        <v>2016</v>
      </c>
      <c r="C1709" t="s">
        <v>724</v>
      </c>
      <c r="D1709" t="s">
        <v>1208</v>
      </c>
      <c r="E1709" t="str">
        <f>IF(VLOOKUP(C1686,Resources!A:B,2,FALSE)=0,"",VLOOKUP(C1686,Resources!A:B,2,FALSE))</f>
        <v/>
      </c>
      <c r="F1709" s="1" t="str">
        <f>IFERROR(IF(VLOOKUP(C1709,Resources!A:K,11,FALSE)=0,"",VLOOKUP(C1709,Resources!A:K,11,FALSE)),"")</f>
        <v/>
      </c>
    </row>
    <row r="1710" spans="1:6" x14ac:dyDescent="0.2">
      <c r="A1710" t="s">
        <v>627</v>
      </c>
      <c r="B1710">
        <v>2016</v>
      </c>
      <c r="C1710" t="s">
        <v>364</v>
      </c>
      <c r="D1710" t="s">
        <v>1209</v>
      </c>
      <c r="E1710" t="str">
        <f>IF(VLOOKUP(C1687,Resources!A:B,2,FALSE)=0,"",VLOOKUP(C1687,Resources!A:B,2,FALSE))</f>
        <v/>
      </c>
      <c r="F1710" s="1" t="str">
        <f>IFERROR(IF(VLOOKUP(C1710,Resources!A:K,11,FALSE)=0,"",VLOOKUP(C1710,Resources!A:K,11,FALSE)),"")</f>
        <v/>
      </c>
    </row>
    <row r="1711" spans="1:6" x14ac:dyDescent="0.2">
      <c r="A1711" t="s">
        <v>627</v>
      </c>
      <c r="B1711">
        <v>2016</v>
      </c>
      <c r="C1711" t="s">
        <v>365</v>
      </c>
      <c r="D1711" t="s">
        <v>1211</v>
      </c>
      <c r="E1711" t="str">
        <f>IF(VLOOKUP(C1688,Resources!A:B,2,FALSE)=0,"",VLOOKUP(C1688,Resources!A:B,2,FALSE))</f>
        <v/>
      </c>
      <c r="F1711" s="1" t="str">
        <f>IFERROR(IF(VLOOKUP(C1711,Resources!A:K,11,FALSE)=0,"",VLOOKUP(C1711,Resources!A:K,11,FALSE)),"")</f>
        <v/>
      </c>
    </row>
    <row r="1712" spans="1:6" x14ac:dyDescent="0.2">
      <c r="A1712" t="s">
        <v>627</v>
      </c>
      <c r="B1712">
        <v>2016</v>
      </c>
      <c r="C1712" t="s">
        <v>366</v>
      </c>
      <c r="D1712" t="s">
        <v>1212</v>
      </c>
      <c r="E1712" t="str">
        <f>IF(VLOOKUP(C1689,Resources!A:B,2,FALSE)=0,"",VLOOKUP(C1689,Resources!A:B,2,FALSE))</f>
        <v>https://www.desmogblog.com/directory/vocabulary/14516</v>
      </c>
      <c r="F1712" s="1" t="str">
        <f>IFERROR(IF(VLOOKUP(C1712,Resources!A:K,11,FALSE)=0,"",VLOOKUP(C1712,Resources!A:K,11,FALSE)),"")</f>
        <v/>
      </c>
    </row>
    <row r="1713" spans="1:6" x14ac:dyDescent="0.2">
      <c r="A1713" t="s">
        <v>627</v>
      </c>
      <c r="B1713">
        <v>2016</v>
      </c>
      <c r="C1713" t="s">
        <v>367</v>
      </c>
      <c r="D1713" t="s">
        <v>1213</v>
      </c>
      <c r="E1713" t="str">
        <f>IF(VLOOKUP(C1690,Resources!A:B,2,FALSE)=0,"",VLOOKUP(C1690,Resources!A:B,2,FALSE))</f>
        <v/>
      </c>
      <c r="F1713" s="1" t="str">
        <f>IFERROR(IF(VLOOKUP(C1713,Resources!A:K,11,FALSE)=0,"",VLOOKUP(C1713,Resources!A:K,11,FALSE)),"")</f>
        <v/>
      </c>
    </row>
    <row r="1714" spans="1:6" x14ac:dyDescent="0.2">
      <c r="A1714" t="s">
        <v>627</v>
      </c>
      <c r="B1714">
        <v>2016</v>
      </c>
      <c r="C1714" t="s">
        <v>725</v>
      </c>
      <c r="D1714" t="s">
        <v>1214</v>
      </c>
      <c r="E1714" t="str">
        <f>IF(VLOOKUP(C1691,Resources!A:B,2,FALSE)=0,"",VLOOKUP(C1691,Resources!A:B,2,FALSE))</f>
        <v/>
      </c>
      <c r="F1714" s="1" t="str">
        <f>IFERROR(IF(VLOOKUP(C1714,Resources!A:K,11,FALSE)=0,"",VLOOKUP(C1714,Resources!A:K,11,FALSE)),"")</f>
        <v/>
      </c>
    </row>
    <row r="1715" spans="1:6" x14ac:dyDescent="0.2">
      <c r="A1715" t="s">
        <v>627</v>
      </c>
      <c r="B1715">
        <v>2016</v>
      </c>
      <c r="C1715" t="s">
        <v>726</v>
      </c>
      <c r="D1715" t="s">
        <v>1210</v>
      </c>
      <c r="E1715" t="str">
        <f>IF(VLOOKUP(C1692,Resources!A:B,2,FALSE)=0,"",VLOOKUP(C1692,Resources!A:B,2,FALSE))</f>
        <v/>
      </c>
      <c r="F1715" s="1" t="str">
        <f>IFERROR(IF(VLOOKUP(C1715,Resources!A:K,11,FALSE)=0,"",VLOOKUP(C1715,Resources!A:K,11,FALSE)),"")</f>
        <v/>
      </c>
    </row>
    <row r="1716" spans="1:6" x14ac:dyDescent="0.2">
      <c r="A1716" t="s">
        <v>627</v>
      </c>
      <c r="B1716">
        <v>2016</v>
      </c>
      <c r="C1716" t="s">
        <v>368</v>
      </c>
      <c r="D1716" t="s">
        <v>1215</v>
      </c>
      <c r="E1716" t="str">
        <f>IF(VLOOKUP(C1693,Resources!A:B,2,FALSE)=0,"",VLOOKUP(C1693,Resources!A:B,2,FALSE))</f>
        <v/>
      </c>
      <c r="F1716" s="1" t="str">
        <f>IFERROR(IF(VLOOKUP(C1716,Resources!A:K,11,FALSE)=0,"",VLOOKUP(C1716,Resources!A:K,11,FALSE)),"")</f>
        <v/>
      </c>
    </row>
    <row r="1717" spans="1:6" x14ac:dyDescent="0.2">
      <c r="A1717" t="s">
        <v>627</v>
      </c>
      <c r="B1717">
        <v>2016</v>
      </c>
      <c r="C1717" t="s">
        <v>386</v>
      </c>
      <c r="D1717" t="s">
        <v>1234</v>
      </c>
      <c r="E1717" t="str">
        <f>IF(VLOOKUP(C1694,Resources!A:B,2,FALSE)=0,"",VLOOKUP(C1694,Resources!A:B,2,FALSE))</f>
        <v/>
      </c>
      <c r="F1717" s="1" t="str">
        <f>IFERROR(IF(VLOOKUP(C1717,Resources!A:K,11,FALSE)=0,"",VLOOKUP(C1717,Resources!A:K,11,FALSE)),"")</f>
        <v/>
      </c>
    </row>
    <row r="1718" spans="1:6" x14ac:dyDescent="0.2">
      <c r="A1718" t="s">
        <v>627</v>
      </c>
      <c r="B1718">
        <v>2016</v>
      </c>
      <c r="C1718" t="s">
        <v>727</v>
      </c>
      <c r="D1718" t="s">
        <v>1216</v>
      </c>
      <c r="E1718" t="str">
        <f>IF(VLOOKUP(C1695,Resources!A:B,2,FALSE)=0,"",VLOOKUP(C1695,Resources!A:B,2,FALSE))</f>
        <v/>
      </c>
      <c r="F1718" s="1" t="str">
        <f>IFERROR(IF(VLOOKUP(C1718,Resources!A:K,11,FALSE)=0,"",VLOOKUP(C1718,Resources!A:K,11,FALSE)),"")</f>
        <v/>
      </c>
    </row>
    <row r="1719" spans="1:6" x14ac:dyDescent="0.2">
      <c r="A1719" t="s">
        <v>627</v>
      </c>
      <c r="B1719">
        <v>2016</v>
      </c>
      <c r="C1719" t="s">
        <v>370</v>
      </c>
      <c r="D1719" t="s">
        <v>1217</v>
      </c>
      <c r="E1719" t="str">
        <f>IF(VLOOKUP(C1696,Resources!A:B,2,FALSE)=0,"",VLOOKUP(C1696,Resources!A:B,2,FALSE))</f>
        <v/>
      </c>
      <c r="F1719" s="1" t="str">
        <f>IFERROR(IF(VLOOKUP(C1719,Resources!A:K,11,FALSE)=0,"",VLOOKUP(C1719,Resources!A:K,11,FALSE)),"")</f>
        <v/>
      </c>
    </row>
    <row r="1720" spans="1:6" x14ac:dyDescent="0.2">
      <c r="A1720" t="s">
        <v>627</v>
      </c>
      <c r="B1720">
        <v>2016</v>
      </c>
      <c r="C1720" t="s">
        <v>371</v>
      </c>
      <c r="D1720" t="s">
        <v>1218</v>
      </c>
      <c r="E1720" t="str">
        <f>IF(VLOOKUP(C1697,Resources!A:B,2,FALSE)=0,"",VLOOKUP(C1697,Resources!A:B,2,FALSE))</f>
        <v/>
      </c>
      <c r="F1720" s="1" t="str">
        <f>IFERROR(IF(VLOOKUP(C1720,Resources!A:K,11,FALSE)=0,"",VLOOKUP(C1720,Resources!A:K,11,FALSE)),"")</f>
        <v/>
      </c>
    </row>
    <row r="1721" spans="1:6" x14ac:dyDescent="0.2">
      <c r="A1721" t="s">
        <v>627</v>
      </c>
      <c r="B1721">
        <v>2016</v>
      </c>
      <c r="C1721" t="s">
        <v>372</v>
      </c>
      <c r="D1721" t="s">
        <v>1219</v>
      </c>
      <c r="E1721" t="str">
        <f>IF(VLOOKUP(C1698,Resources!A:B,2,FALSE)=0,"",VLOOKUP(C1698,Resources!A:B,2,FALSE))</f>
        <v/>
      </c>
      <c r="F1721" s="1" t="str">
        <f>IFERROR(IF(VLOOKUP(C1721,Resources!A:K,11,FALSE)=0,"",VLOOKUP(C1721,Resources!A:K,11,FALSE)),"")</f>
        <v/>
      </c>
    </row>
    <row r="1722" spans="1:6" x14ac:dyDescent="0.2">
      <c r="A1722" t="s">
        <v>627</v>
      </c>
      <c r="B1722">
        <v>2016</v>
      </c>
      <c r="C1722" t="s">
        <v>373</v>
      </c>
      <c r="D1722" t="s">
        <v>1220</v>
      </c>
      <c r="E1722" t="str">
        <f>IF(VLOOKUP(C1699,Resources!A:B,2,FALSE)=0,"",VLOOKUP(C1699,Resources!A:B,2,FALSE))</f>
        <v>http://www.sourcewatch.org/index.php/POSCO</v>
      </c>
      <c r="F1722" s="1" t="str">
        <f>IFERROR(IF(VLOOKUP(C1722,Resources!A:K,11,FALSE)=0,"",VLOOKUP(C1722,Resources!A:K,11,FALSE)),"")</f>
        <v/>
      </c>
    </row>
    <row r="1723" spans="1:6" x14ac:dyDescent="0.2">
      <c r="A1723" t="s">
        <v>627</v>
      </c>
      <c r="B1723">
        <v>2016</v>
      </c>
      <c r="C1723" t="s">
        <v>728</v>
      </c>
      <c r="D1723" t="s">
        <v>1221</v>
      </c>
      <c r="E1723" t="str">
        <f>IF(VLOOKUP(C1700,Resources!A:B,2,FALSE)=0,"",VLOOKUP(C1700,Resources!A:B,2,FALSE))</f>
        <v>http://www.sourcewatch.org/index.php/Potomac_Communications_Group</v>
      </c>
      <c r="F1723" s="1" t="str">
        <f>IFERROR(IF(VLOOKUP(C1723,Resources!A:K,11,FALSE)=0,"",VLOOKUP(C1723,Resources!A:K,11,FALSE)),"")</f>
        <v/>
      </c>
    </row>
    <row r="1724" spans="1:6" x14ac:dyDescent="0.2">
      <c r="A1724" t="s">
        <v>627</v>
      </c>
      <c r="B1724">
        <v>2016</v>
      </c>
      <c r="C1724" t="s">
        <v>374</v>
      </c>
      <c r="D1724" t="s">
        <v>1222</v>
      </c>
      <c r="E1724" t="str">
        <f>IF(VLOOKUP(C1701,Resources!A:B,2,FALSE)=0,"",VLOOKUP(C1701,Resources!A:B,2,FALSE))</f>
        <v/>
      </c>
      <c r="F1724" s="1" t="str">
        <f>IFERROR(IF(VLOOKUP(C1724,Resources!A:K,11,FALSE)=0,"",VLOOKUP(C1724,Resources!A:K,11,FALSE)),"")</f>
        <v/>
      </c>
    </row>
    <row r="1725" spans="1:6" x14ac:dyDescent="0.2">
      <c r="A1725" t="s">
        <v>627</v>
      </c>
      <c r="B1725">
        <v>2016</v>
      </c>
      <c r="C1725" t="s">
        <v>375</v>
      </c>
      <c r="D1725" t="s">
        <v>1223</v>
      </c>
      <c r="E1725" t="str">
        <f>IF(VLOOKUP(C1702,Resources!A:B,2,FALSE)=0,"",VLOOKUP(C1702,Resources!A:B,2,FALSE))</f>
        <v/>
      </c>
      <c r="F1725" s="1" t="str">
        <f>IFERROR(IF(VLOOKUP(C1725,Resources!A:K,11,FALSE)=0,"",VLOOKUP(C1725,Resources!A:K,11,FALSE)),"")</f>
        <v/>
      </c>
    </row>
    <row r="1726" spans="1:6" x14ac:dyDescent="0.2">
      <c r="A1726" t="s">
        <v>627</v>
      </c>
      <c r="B1726">
        <v>2016</v>
      </c>
      <c r="C1726" t="s">
        <v>376</v>
      </c>
      <c r="D1726" t="s">
        <v>1224</v>
      </c>
      <c r="E1726" t="str">
        <f>IF(VLOOKUP(C1703,Resources!A:B,2,FALSE)=0,"",VLOOKUP(C1703,Resources!A:B,2,FALSE))</f>
        <v/>
      </c>
      <c r="F1726" s="1" t="str">
        <f>IFERROR(IF(VLOOKUP(C1726,Resources!A:K,11,FALSE)=0,"",VLOOKUP(C1726,Resources!A:K,11,FALSE)),"")</f>
        <v/>
      </c>
    </row>
    <row r="1727" spans="1:6" x14ac:dyDescent="0.2">
      <c r="A1727" t="s">
        <v>627</v>
      </c>
      <c r="B1727">
        <v>2016</v>
      </c>
      <c r="C1727" t="s">
        <v>377</v>
      </c>
      <c r="D1727" t="s">
        <v>1225</v>
      </c>
      <c r="E1727" t="str">
        <f>IF(VLOOKUP(C1704,Resources!A:B,2,FALSE)=0,"",VLOOKUP(C1704,Resources!A:B,2,FALSE))</f>
        <v/>
      </c>
      <c r="F1727" s="1" t="str">
        <f>IFERROR(IF(VLOOKUP(C1727,Resources!A:K,11,FALSE)=0,"",VLOOKUP(C1727,Resources!A:K,11,FALSE)),"")</f>
        <v/>
      </c>
    </row>
    <row r="1728" spans="1:6" x14ac:dyDescent="0.2">
      <c r="A1728" t="s">
        <v>627</v>
      </c>
      <c r="B1728">
        <v>2016</v>
      </c>
      <c r="C1728" t="s">
        <v>378</v>
      </c>
      <c r="D1728" t="s">
        <v>1226</v>
      </c>
      <c r="E1728" t="str">
        <f>IF(VLOOKUP(C1705,Resources!A:B,2,FALSE)=0,"",VLOOKUP(C1705,Resources!A:B,2,FALSE))</f>
        <v/>
      </c>
      <c r="F1728" s="1" t="str">
        <f>IFERROR(IF(VLOOKUP(C1728,Resources!A:K,11,FALSE)=0,"",VLOOKUP(C1728,Resources!A:K,11,FALSE)),"")</f>
        <v/>
      </c>
    </row>
    <row r="1729" spans="1:6" x14ac:dyDescent="0.2">
      <c r="A1729" t="s">
        <v>627</v>
      </c>
      <c r="B1729">
        <v>2016</v>
      </c>
      <c r="C1729" t="s">
        <v>379</v>
      </c>
      <c r="D1729" t="s">
        <v>1227</v>
      </c>
      <c r="E1729" t="str">
        <f>IF(VLOOKUP(C1706,Resources!A:B,2,FALSE)=0,"",VLOOKUP(C1706,Resources!A:B,2,FALSE))</f>
        <v/>
      </c>
      <c r="F1729" s="1" t="str">
        <f>IFERROR(IF(VLOOKUP(C1729,Resources!A:K,11,FALSE)=0,"",VLOOKUP(C1729,Resources!A:K,11,FALSE)),"")</f>
        <v/>
      </c>
    </row>
    <row r="1730" spans="1:6" x14ac:dyDescent="0.2">
      <c r="A1730" t="s">
        <v>627</v>
      </c>
      <c r="B1730">
        <v>2016</v>
      </c>
      <c r="C1730" t="s">
        <v>380</v>
      </c>
      <c r="D1730" t="s">
        <v>1228</v>
      </c>
      <c r="E1730" t="str">
        <f>IF(VLOOKUP(C1707,Resources!A:B,2,FALSE)=0,"",VLOOKUP(C1707,Resources!A:B,2,FALSE))</f>
        <v/>
      </c>
      <c r="F1730" s="1" t="str">
        <f>IFERROR(IF(VLOOKUP(C1730,Resources!A:K,11,FALSE)=0,"",VLOOKUP(C1730,Resources!A:K,11,FALSE)),"")</f>
        <v/>
      </c>
    </row>
    <row r="1731" spans="1:6" x14ac:dyDescent="0.2">
      <c r="A1731" t="s">
        <v>627</v>
      </c>
      <c r="B1731">
        <v>2016</v>
      </c>
      <c r="C1731" t="s">
        <v>381</v>
      </c>
      <c r="D1731" t="s">
        <v>1229</v>
      </c>
      <c r="E1731" t="str">
        <f>IF(VLOOKUP(C1708,Resources!A:B,2,FALSE)=0,"",VLOOKUP(C1708,Resources!A:B,2,FALSE))</f>
        <v/>
      </c>
      <c r="F1731" s="1" t="str">
        <f>IFERROR(IF(VLOOKUP(C1731,Resources!A:K,11,FALSE)=0,"",VLOOKUP(C1731,Resources!A:K,11,FALSE)),"")</f>
        <v/>
      </c>
    </row>
    <row r="1732" spans="1:6" x14ac:dyDescent="0.2">
      <c r="A1732" t="s">
        <v>627</v>
      </c>
      <c r="B1732">
        <v>2016</v>
      </c>
      <c r="C1732" t="s">
        <v>382</v>
      </c>
      <c r="D1732" t="s">
        <v>1230</v>
      </c>
      <c r="E1732" t="str">
        <f>IF(VLOOKUP(C1709,Resources!A:B,2,FALSE)=0,"",VLOOKUP(C1709,Resources!A:B,2,FALSE))</f>
        <v/>
      </c>
      <c r="F1732" s="1" t="str">
        <f>IFERROR(IF(VLOOKUP(C1732,Resources!A:K,11,FALSE)=0,"",VLOOKUP(C1732,Resources!A:K,11,FALSE)),"")</f>
        <v/>
      </c>
    </row>
    <row r="1733" spans="1:6" x14ac:dyDescent="0.2">
      <c r="A1733" t="s">
        <v>627</v>
      </c>
      <c r="B1733">
        <v>2016</v>
      </c>
      <c r="C1733" t="s">
        <v>383</v>
      </c>
      <c r="D1733" t="s">
        <v>1231</v>
      </c>
      <c r="E1733" t="str">
        <f>IF(VLOOKUP(C1710,Resources!A:B,2,FALSE)=0,"",VLOOKUP(C1710,Resources!A:B,2,FALSE))</f>
        <v/>
      </c>
      <c r="F1733" s="1" t="str">
        <f>IFERROR(IF(VLOOKUP(C1733,Resources!A:K,11,FALSE)=0,"",VLOOKUP(C1733,Resources!A:K,11,FALSE)),"")</f>
        <v/>
      </c>
    </row>
    <row r="1734" spans="1:6" x14ac:dyDescent="0.2">
      <c r="A1734" t="s">
        <v>627</v>
      </c>
      <c r="B1734">
        <v>2016</v>
      </c>
      <c r="C1734" t="s">
        <v>747</v>
      </c>
      <c r="D1734" t="s">
        <v>1232</v>
      </c>
      <c r="E1734" t="str">
        <f>IF(VLOOKUP(C1711,Resources!A:B,2,FALSE)=0,"",VLOOKUP(C1711,Resources!A:B,2,FALSE))</f>
        <v/>
      </c>
      <c r="F1734" s="1" t="str">
        <f>IFERROR(IF(VLOOKUP(C1734,Resources!A:K,11,FALSE)=0,"",VLOOKUP(C1734,Resources!A:K,11,FALSE)),"")</f>
        <v/>
      </c>
    </row>
    <row r="1735" spans="1:6" x14ac:dyDescent="0.2">
      <c r="A1735" t="s">
        <v>627</v>
      </c>
      <c r="B1735">
        <v>2016</v>
      </c>
      <c r="C1735" t="s">
        <v>385</v>
      </c>
      <c r="D1735" t="s">
        <v>1233</v>
      </c>
      <c r="E1735" t="str">
        <f>IF(VLOOKUP(C1712,Resources!A:B,2,FALSE)=0,"",VLOOKUP(C1712,Resources!A:B,2,FALSE))</f>
        <v/>
      </c>
      <c r="F1735" s="1" t="str">
        <f>IFERROR(IF(VLOOKUP(C1735,Resources!A:K,11,FALSE)=0,"",VLOOKUP(C1735,Resources!A:K,11,FALSE)),"")</f>
        <v/>
      </c>
    </row>
    <row r="1736" spans="1:6" x14ac:dyDescent="0.2">
      <c r="A1736" t="s">
        <v>627</v>
      </c>
      <c r="B1736">
        <v>2016</v>
      </c>
      <c r="C1736" t="s">
        <v>387</v>
      </c>
      <c r="D1736" t="s">
        <v>1235</v>
      </c>
      <c r="E1736" t="str">
        <f>IF(VLOOKUP(C1713,Resources!A:B,2,FALSE)=0,"",VLOOKUP(C1713,Resources!A:B,2,FALSE))</f>
        <v/>
      </c>
      <c r="F1736" s="1" t="str">
        <f>IFERROR(IF(VLOOKUP(C1736,Resources!A:K,11,FALSE)=0,"",VLOOKUP(C1736,Resources!A:K,11,FALSE)),"")</f>
        <v/>
      </c>
    </row>
    <row r="1737" spans="1:6" x14ac:dyDescent="0.2">
      <c r="A1737" t="s">
        <v>627</v>
      </c>
      <c r="B1737">
        <v>2016</v>
      </c>
      <c r="C1737" t="s">
        <v>431</v>
      </c>
      <c r="D1737" t="s">
        <v>1281</v>
      </c>
      <c r="E1737" t="str">
        <f>IF(VLOOKUP(C1714,Resources!A:B,2,FALSE)=0,"",VLOOKUP(C1714,Resources!A:B,2,FALSE))</f>
        <v/>
      </c>
      <c r="F1737" s="1" t="str">
        <f>IFERROR(IF(VLOOKUP(C1737,Resources!A:K,11,FALSE)=0,"",VLOOKUP(C1737,Resources!A:K,11,FALSE)),"")</f>
        <v/>
      </c>
    </row>
    <row r="1738" spans="1:6" x14ac:dyDescent="0.2">
      <c r="A1738" t="s">
        <v>627</v>
      </c>
      <c r="B1738">
        <v>2016</v>
      </c>
      <c r="C1738" t="s">
        <v>388</v>
      </c>
      <c r="D1738" t="s">
        <v>1236</v>
      </c>
      <c r="E1738" t="str">
        <f>IF(VLOOKUP(C1715,Resources!A:B,2,FALSE)=0,"",VLOOKUP(C1715,Resources!A:B,2,FALSE))</f>
        <v/>
      </c>
      <c r="F1738" s="1" t="str">
        <f>IFERROR(IF(VLOOKUP(C1738,Resources!A:K,11,FALSE)=0,"",VLOOKUP(C1738,Resources!A:K,11,FALSE)),"")</f>
        <v/>
      </c>
    </row>
    <row r="1739" spans="1:6" x14ac:dyDescent="0.2">
      <c r="A1739" t="s">
        <v>627</v>
      </c>
      <c r="B1739">
        <v>2016</v>
      </c>
      <c r="C1739" t="s">
        <v>389</v>
      </c>
      <c r="D1739" t="s">
        <v>1237</v>
      </c>
      <c r="E1739" t="str">
        <f>IF(VLOOKUP(C1716,Resources!A:B,2,FALSE)=0,"",VLOOKUP(C1716,Resources!A:B,2,FALSE))</f>
        <v/>
      </c>
      <c r="F1739" s="1" t="str">
        <f>IFERROR(IF(VLOOKUP(C1739,Resources!A:K,11,FALSE)=0,"",VLOOKUP(C1739,Resources!A:K,11,FALSE)),"")</f>
        <v/>
      </c>
    </row>
    <row r="1740" spans="1:6" x14ac:dyDescent="0.2">
      <c r="A1740" t="s">
        <v>627</v>
      </c>
      <c r="B1740">
        <v>2016</v>
      </c>
      <c r="C1740" t="s">
        <v>730</v>
      </c>
      <c r="D1740" t="s">
        <v>1238</v>
      </c>
      <c r="E1740" t="str">
        <f>IF(VLOOKUP(C1717,Resources!A:B,2,FALSE)=0,"",VLOOKUP(C1717,Resources!A:B,2,FALSE))</f>
        <v/>
      </c>
      <c r="F1740" s="1" t="str">
        <f>IFERROR(IF(VLOOKUP(C1740,Resources!A:K,11,FALSE)=0,"",VLOOKUP(C1740,Resources!A:K,11,FALSE)),"")</f>
        <v/>
      </c>
    </row>
    <row r="1741" spans="1:6" x14ac:dyDescent="0.2">
      <c r="A1741" t="s">
        <v>627</v>
      </c>
      <c r="B1741">
        <v>2016</v>
      </c>
      <c r="C1741" t="s">
        <v>390</v>
      </c>
      <c r="D1741" t="s">
        <v>1239</v>
      </c>
      <c r="E1741" t="str">
        <f>IF(VLOOKUP(C1718,Resources!A:B,2,FALSE)=0,"",VLOOKUP(C1718,Resources!A:B,2,FALSE))</f>
        <v/>
      </c>
      <c r="F1741" s="1" t="str">
        <f>IFERROR(IF(VLOOKUP(C1741,Resources!A:K,11,FALSE)=0,"",VLOOKUP(C1741,Resources!A:K,11,FALSE)),"")</f>
        <v/>
      </c>
    </row>
    <row r="1742" spans="1:6" x14ac:dyDescent="0.2">
      <c r="A1742" t="s">
        <v>627</v>
      </c>
      <c r="B1742">
        <v>2016</v>
      </c>
      <c r="C1742" t="s">
        <v>391</v>
      </c>
      <c r="D1742" t="s">
        <v>1240</v>
      </c>
      <c r="E1742" t="str">
        <f>IF(VLOOKUP(C1719,Resources!A:B,2,FALSE)=0,"",VLOOKUP(C1719,Resources!A:B,2,FALSE))</f>
        <v/>
      </c>
      <c r="F1742" s="1" t="str">
        <f>IFERROR(IF(VLOOKUP(C1742,Resources!A:K,11,FALSE)=0,"",VLOOKUP(C1742,Resources!A:K,11,FALSE)),"")</f>
        <v>Y</v>
      </c>
    </row>
    <row r="1743" spans="1:6" x14ac:dyDescent="0.2">
      <c r="A1743" t="s">
        <v>627</v>
      </c>
      <c r="B1743">
        <v>2016</v>
      </c>
      <c r="C1743" t="s">
        <v>392</v>
      </c>
      <c r="D1743" t="s">
        <v>1241</v>
      </c>
      <c r="E1743" t="str">
        <f>IF(VLOOKUP(C1720,Resources!A:B,2,FALSE)=0,"",VLOOKUP(C1720,Resources!A:B,2,FALSE))</f>
        <v/>
      </c>
      <c r="F1743" s="1" t="str">
        <f>IFERROR(IF(VLOOKUP(C1743,Resources!A:K,11,FALSE)=0,"",VLOOKUP(C1743,Resources!A:K,11,FALSE)),"")</f>
        <v/>
      </c>
    </row>
    <row r="1744" spans="1:6" x14ac:dyDescent="0.2">
      <c r="A1744" t="s">
        <v>627</v>
      </c>
      <c r="B1744">
        <v>2016</v>
      </c>
      <c r="C1744" t="s">
        <v>393</v>
      </c>
      <c r="D1744" t="s">
        <v>1242</v>
      </c>
      <c r="E1744" t="str">
        <f>IF(VLOOKUP(C1721,Resources!A:B,2,FALSE)=0,"",VLOOKUP(C1721,Resources!A:B,2,FALSE))</f>
        <v/>
      </c>
      <c r="F1744" s="1" t="str">
        <f>IFERROR(IF(VLOOKUP(C1744,Resources!A:K,11,FALSE)=0,"",VLOOKUP(C1744,Resources!A:K,11,FALSE)),"")</f>
        <v/>
      </c>
    </row>
    <row r="1745" spans="1:6" x14ac:dyDescent="0.2">
      <c r="A1745" t="s">
        <v>627</v>
      </c>
      <c r="B1745">
        <v>2016</v>
      </c>
      <c r="C1745" t="s">
        <v>394</v>
      </c>
      <c r="D1745" t="s">
        <v>1243</v>
      </c>
      <c r="E1745" t="str">
        <f>IF(VLOOKUP(C1722,Resources!A:B,2,FALSE)=0,"",VLOOKUP(C1722,Resources!A:B,2,FALSE))</f>
        <v/>
      </c>
      <c r="F1745" s="1" t="str">
        <f>IFERROR(IF(VLOOKUP(C1745,Resources!A:K,11,FALSE)=0,"",VLOOKUP(C1745,Resources!A:K,11,FALSE)),"")</f>
        <v/>
      </c>
    </row>
    <row r="1746" spans="1:6" x14ac:dyDescent="0.2">
      <c r="A1746" t="s">
        <v>627</v>
      </c>
      <c r="B1746">
        <v>2016</v>
      </c>
      <c r="C1746" t="s">
        <v>395</v>
      </c>
      <c r="D1746" t="s">
        <v>1244</v>
      </c>
      <c r="E1746" t="str">
        <f>IF(VLOOKUP(C1723,Resources!A:B,2,FALSE)=0,"",VLOOKUP(C1723,Resources!A:B,2,FALSE))</f>
        <v/>
      </c>
      <c r="F1746" s="1" t="str">
        <f>IFERROR(IF(VLOOKUP(C1746,Resources!A:K,11,FALSE)=0,"",VLOOKUP(C1746,Resources!A:K,11,FALSE)),"")</f>
        <v/>
      </c>
    </row>
    <row r="1747" spans="1:6" x14ac:dyDescent="0.2">
      <c r="A1747" t="s">
        <v>627</v>
      </c>
      <c r="B1747">
        <v>2016</v>
      </c>
      <c r="C1747" t="s">
        <v>396</v>
      </c>
      <c r="D1747" t="s">
        <v>1245</v>
      </c>
      <c r="E1747" t="str">
        <f>IF(VLOOKUP(C1724,Resources!A:B,2,FALSE)=0,"",VLOOKUP(C1724,Resources!A:B,2,FALSE))</f>
        <v/>
      </c>
      <c r="F1747" s="1" t="str">
        <f>IFERROR(IF(VLOOKUP(C1747,Resources!A:K,11,FALSE)=0,"",VLOOKUP(C1747,Resources!A:K,11,FALSE)),"")</f>
        <v/>
      </c>
    </row>
    <row r="1748" spans="1:6" x14ac:dyDescent="0.2">
      <c r="A1748" t="s">
        <v>627</v>
      </c>
      <c r="B1748">
        <v>2016</v>
      </c>
      <c r="C1748" t="s">
        <v>397</v>
      </c>
      <c r="D1748" t="s">
        <v>1246</v>
      </c>
      <c r="E1748" t="str">
        <f>IF(VLOOKUP(C1725,Resources!A:B,2,FALSE)=0,"",VLOOKUP(C1725,Resources!A:B,2,FALSE))</f>
        <v/>
      </c>
      <c r="F1748" s="1" t="str">
        <f>IFERROR(IF(VLOOKUP(C1748,Resources!A:K,11,FALSE)=0,"",VLOOKUP(C1748,Resources!A:K,11,FALSE)),"")</f>
        <v/>
      </c>
    </row>
    <row r="1749" spans="1:6" x14ac:dyDescent="0.2">
      <c r="A1749" t="s">
        <v>627</v>
      </c>
      <c r="B1749">
        <v>2016</v>
      </c>
      <c r="C1749" t="s">
        <v>398</v>
      </c>
      <c r="D1749" t="s">
        <v>1247</v>
      </c>
      <c r="E1749" t="str">
        <f>IF(VLOOKUP(C1726,Resources!A:B,2,FALSE)=0,"",VLOOKUP(C1726,Resources!A:B,2,FALSE))</f>
        <v/>
      </c>
      <c r="F1749" s="1" t="str">
        <f>IFERROR(IF(VLOOKUP(C1749,Resources!A:K,11,FALSE)=0,"",VLOOKUP(C1749,Resources!A:K,11,FALSE)),"")</f>
        <v>Y</v>
      </c>
    </row>
    <row r="1750" spans="1:6" x14ac:dyDescent="0.2">
      <c r="A1750" t="s">
        <v>627</v>
      </c>
      <c r="B1750">
        <v>2016</v>
      </c>
      <c r="C1750" t="s">
        <v>399</v>
      </c>
      <c r="D1750" t="s">
        <v>1248</v>
      </c>
      <c r="E1750" t="str">
        <f>IF(VLOOKUP(C1727,Resources!A:B,2,FALSE)=0,"",VLOOKUP(C1727,Resources!A:B,2,FALSE))</f>
        <v/>
      </c>
      <c r="F1750" s="1" t="str">
        <f>IFERROR(IF(VLOOKUP(C1750,Resources!A:K,11,FALSE)=0,"",VLOOKUP(C1750,Resources!A:K,11,FALSE)),"")</f>
        <v/>
      </c>
    </row>
    <row r="1751" spans="1:6" x14ac:dyDescent="0.2">
      <c r="A1751" t="s">
        <v>627</v>
      </c>
      <c r="B1751">
        <v>2016</v>
      </c>
      <c r="C1751" t="s">
        <v>400</v>
      </c>
      <c r="D1751" t="s">
        <v>1249</v>
      </c>
      <c r="E1751" t="str">
        <f>IF(VLOOKUP(C1728,Resources!A:B,2,FALSE)=0,"",VLOOKUP(C1728,Resources!A:B,2,FALSE))</f>
        <v/>
      </c>
      <c r="F1751" s="1" t="str">
        <f>IFERROR(IF(VLOOKUP(C1751,Resources!A:K,11,FALSE)=0,"",VLOOKUP(C1751,Resources!A:K,11,FALSE)),"")</f>
        <v/>
      </c>
    </row>
    <row r="1752" spans="1:6" x14ac:dyDescent="0.2">
      <c r="A1752" t="s">
        <v>627</v>
      </c>
      <c r="B1752">
        <v>2016</v>
      </c>
      <c r="C1752" t="s">
        <v>401</v>
      </c>
      <c r="D1752" t="s">
        <v>1250</v>
      </c>
      <c r="E1752" t="str">
        <f>IF(VLOOKUP(C1729,Resources!A:B,2,FALSE)=0,"",VLOOKUP(C1729,Resources!A:B,2,FALSE))</f>
        <v/>
      </c>
      <c r="F1752" s="1" t="str">
        <f>IFERROR(IF(VLOOKUP(C1752,Resources!A:K,11,FALSE)=0,"",VLOOKUP(C1752,Resources!A:K,11,FALSE)),"")</f>
        <v/>
      </c>
    </row>
    <row r="1753" spans="1:6" x14ac:dyDescent="0.2">
      <c r="A1753" t="s">
        <v>627</v>
      </c>
      <c r="B1753">
        <v>2016</v>
      </c>
      <c r="C1753" t="s">
        <v>402</v>
      </c>
      <c r="D1753" t="s">
        <v>1251</v>
      </c>
      <c r="E1753" t="str">
        <f>IF(VLOOKUP(C1730,Resources!A:B,2,FALSE)=0,"",VLOOKUP(C1730,Resources!A:B,2,FALSE))</f>
        <v/>
      </c>
      <c r="F1753" s="1" t="str">
        <f>IFERROR(IF(VLOOKUP(C1753,Resources!A:K,11,FALSE)=0,"",VLOOKUP(C1753,Resources!A:K,11,FALSE)),"")</f>
        <v>Y</v>
      </c>
    </row>
    <row r="1754" spans="1:6" x14ac:dyDescent="0.2">
      <c r="A1754" t="s">
        <v>627</v>
      </c>
      <c r="B1754">
        <v>2016</v>
      </c>
      <c r="C1754" t="s">
        <v>403</v>
      </c>
      <c r="D1754" t="s">
        <v>1252</v>
      </c>
      <c r="E1754" t="str">
        <f>IF(VLOOKUP(C1731,Resources!A:B,2,FALSE)=0,"",VLOOKUP(C1731,Resources!A:B,2,FALSE))</f>
        <v/>
      </c>
      <c r="F1754" s="1" t="str">
        <f>IFERROR(IF(VLOOKUP(C1754,Resources!A:K,11,FALSE)=0,"",VLOOKUP(C1754,Resources!A:K,11,FALSE)),"")</f>
        <v/>
      </c>
    </row>
    <row r="1755" spans="1:6" x14ac:dyDescent="0.2">
      <c r="A1755" t="s">
        <v>627</v>
      </c>
      <c r="B1755">
        <v>2016</v>
      </c>
      <c r="C1755" t="s">
        <v>404</v>
      </c>
      <c r="D1755" t="s">
        <v>960</v>
      </c>
      <c r="E1755" t="str">
        <f>IF(VLOOKUP(C1732,Resources!A:B,2,FALSE)=0,"",VLOOKUP(C1732,Resources!A:B,2,FALSE))</f>
        <v/>
      </c>
      <c r="F1755" s="1" t="str">
        <f>IFERROR(IF(VLOOKUP(C1755,Resources!A:K,11,FALSE)=0,"",VLOOKUP(C1755,Resources!A:K,11,FALSE)),"")</f>
        <v/>
      </c>
    </row>
    <row r="1756" spans="1:6" x14ac:dyDescent="0.2">
      <c r="A1756" t="s">
        <v>627</v>
      </c>
      <c r="B1756">
        <v>2016</v>
      </c>
      <c r="C1756" t="s">
        <v>405</v>
      </c>
      <c r="D1756" t="s">
        <v>1253</v>
      </c>
      <c r="E1756" t="str">
        <f>IF(VLOOKUP(C1733,Resources!A:B,2,FALSE)=0,"",VLOOKUP(C1733,Resources!A:B,2,FALSE))</f>
        <v/>
      </c>
      <c r="F1756" s="1" t="str">
        <f>IFERROR(IF(VLOOKUP(C1756,Resources!A:K,11,FALSE)=0,"",VLOOKUP(C1756,Resources!A:K,11,FALSE)),"")</f>
        <v/>
      </c>
    </row>
    <row r="1757" spans="1:6" x14ac:dyDescent="0.2">
      <c r="A1757" t="s">
        <v>627</v>
      </c>
      <c r="B1757">
        <v>2016</v>
      </c>
      <c r="C1757" t="s">
        <v>406</v>
      </c>
      <c r="D1757" t="s">
        <v>1254</v>
      </c>
      <c r="E1757" t="str">
        <f>IF(VLOOKUP(C1734,Resources!A:B,2,FALSE)=0,"",VLOOKUP(C1734,Resources!A:B,2,FALSE))</f>
        <v/>
      </c>
      <c r="F1757" s="1" t="str">
        <f>IFERROR(IF(VLOOKUP(C1757,Resources!A:K,11,FALSE)=0,"",VLOOKUP(C1757,Resources!A:K,11,FALSE)),"")</f>
        <v/>
      </c>
    </row>
    <row r="1758" spans="1:6" x14ac:dyDescent="0.2">
      <c r="A1758" t="s">
        <v>627</v>
      </c>
      <c r="B1758">
        <v>2016</v>
      </c>
      <c r="C1758" t="s">
        <v>407</v>
      </c>
      <c r="D1758" t="s">
        <v>1255</v>
      </c>
      <c r="E1758" t="str">
        <f>IF(VLOOKUP(C1735,Resources!A:B,2,FALSE)=0,"",VLOOKUP(C1735,Resources!A:B,2,FALSE))</f>
        <v/>
      </c>
      <c r="F1758" s="1" t="str">
        <f>IFERROR(IF(VLOOKUP(C1758,Resources!A:K,11,FALSE)=0,"",VLOOKUP(C1758,Resources!A:K,11,FALSE)),"")</f>
        <v/>
      </c>
    </row>
    <row r="1759" spans="1:6" x14ac:dyDescent="0.2">
      <c r="A1759" t="s">
        <v>627</v>
      </c>
      <c r="B1759">
        <v>2016</v>
      </c>
      <c r="C1759" t="s">
        <v>408</v>
      </c>
      <c r="D1759" t="s">
        <v>1256</v>
      </c>
      <c r="E1759" t="str">
        <f>IF(VLOOKUP(C1736,Resources!A:B,2,FALSE)=0,"",VLOOKUP(C1736,Resources!A:B,2,FALSE))</f>
        <v/>
      </c>
      <c r="F1759" s="1" t="str">
        <f>IFERROR(IF(VLOOKUP(C1759,Resources!A:K,11,FALSE)=0,"",VLOOKUP(C1759,Resources!A:K,11,FALSE)),"")</f>
        <v/>
      </c>
    </row>
    <row r="1760" spans="1:6" x14ac:dyDescent="0.2">
      <c r="A1760" t="s">
        <v>627</v>
      </c>
      <c r="B1760">
        <v>2016</v>
      </c>
      <c r="C1760" t="s">
        <v>409</v>
      </c>
      <c r="D1760" t="s">
        <v>1257</v>
      </c>
      <c r="E1760" t="str">
        <f>IF(VLOOKUP(C1737,Resources!A:B,2,FALSE)=0,"",VLOOKUP(C1737,Resources!A:B,2,FALSE))</f>
        <v/>
      </c>
      <c r="F1760" s="1" t="str">
        <f>IFERROR(IF(VLOOKUP(C1760,Resources!A:K,11,FALSE)=0,"",VLOOKUP(C1760,Resources!A:K,11,FALSE)),"")</f>
        <v/>
      </c>
    </row>
    <row r="1761" spans="1:6" x14ac:dyDescent="0.2">
      <c r="A1761" t="s">
        <v>627</v>
      </c>
      <c r="B1761">
        <v>2016</v>
      </c>
      <c r="C1761" t="s">
        <v>410</v>
      </c>
      <c r="D1761" t="s">
        <v>1258</v>
      </c>
      <c r="E1761" t="str">
        <f>IF(VLOOKUP(C1738,Resources!A:B,2,FALSE)=0,"",VLOOKUP(C1738,Resources!A:B,2,FALSE))</f>
        <v/>
      </c>
      <c r="F1761" s="1" t="str">
        <f>IFERROR(IF(VLOOKUP(C1761,Resources!A:K,11,FALSE)=0,"",VLOOKUP(C1761,Resources!A:K,11,FALSE)),"")</f>
        <v/>
      </c>
    </row>
    <row r="1762" spans="1:6" x14ac:dyDescent="0.2">
      <c r="A1762" t="s">
        <v>627</v>
      </c>
      <c r="B1762">
        <v>2016</v>
      </c>
      <c r="C1762" t="s">
        <v>411</v>
      </c>
      <c r="D1762" t="s">
        <v>1259</v>
      </c>
      <c r="E1762" t="str">
        <f>IF(VLOOKUP(C1739,Resources!A:B,2,FALSE)=0,"",VLOOKUP(C1739,Resources!A:B,2,FALSE))</f>
        <v/>
      </c>
      <c r="F1762" s="1" t="str">
        <f>IFERROR(IF(VLOOKUP(C1762,Resources!A:K,11,FALSE)=0,"",VLOOKUP(C1762,Resources!A:K,11,FALSE)),"")</f>
        <v/>
      </c>
    </row>
    <row r="1763" spans="1:6" x14ac:dyDescent="0.2">
      <c r="A1763" t="s">
        <v>627</v>
      </c>
      <c r="B1763">
        <v>2016</v>
      </c>
      <c r="C1763" t="s">
        <v>412</v>
      </c>
      <c r="D1763" t="s">
        <v>1260</v>
      </c>
      <c r="E1763" t="str">
        <f>IF(VLOOKUP(C1740,Resources!A:B,2,FALSE)=0,"",VLOOKUP(C1740,Resources!A:B,2,FALSE))</f>
        <v/>
      </c>
      <c r="F1763" s="1" t="str">
        <f>IFERROR(IF(VLOOKUP(C1763,Resources!A:K,11,FALSE)=0,"",VLOOKUP(C1763,Resources!A:K,11,FALSE)),"")</f>
        <v/>
      </c>
    </row>
    <row r="1764" spans="1:6" x14ac:dyDescent="0.2">
      <c r="A1764" t="s">
        <v>627</v>
      </c>
      <c r="B1764">
        <v>2016</v>
      </c>
      <c r="C1764" t="s">
        <v>413</v>
      </c>
      <c r="D1764" t="s">
        <v>1261</v>
      </c>
      <c r="E1764" t="str">
        <f>IF(VLOOKUP(C1741,Resources!A:B,2,FALSE)=0,"",VLOOKUP(C1741,Resources!A:B,2,FALSE))</f>
        <v/>
      </c>
      <c r="F1764" s="1" t="str">
        <f>IFERROR(IF(VLOOKUP(C1764,Resources!A:K,11,FALSE)=0,"",VLOOKUP(C1764,Resources!A:K,11,FALSE)),"")</f>
        <v>Y</v>
      </c>
    </row>
    <row r="1765" spans="1:6" x14ac:dyDescent="0.2">
      <c r="A1765" t="s">
        <v>627</v>
      </c>
      <c r="B1765">
        <v>2016</v>
      </c>
      <c r="C1765" t="s">
        <v>414</v>
      </c>
      <c r="D1765" t="s">
        <v>1262</v>
      </c>
      <c r="E1765" t="str">
        <f>IF(VLOOKUP(C1742,Resources!A:B,2,FALSE)=0,"",VLOOKUP(C1742,Resources!A:B,2,FALSE))</f>
        <v>http://www.sourcewatch.org/index.php/Saudi_Refining,_Inc.</v>
      </c>
      <c r="F1765" s="1" t="str">
        <f>IFERROR(IF(VLOOKUP(C1765,Resources!A:K,11,FALSE)=0,"",VLOOKUP(C1765,Resources!A:K,11,FALSE)),"")</f>
        <v/>
      </c>
    </row>
    <row r="1766" spans="1:6" x14ac:dyDescent="0.2">
      <c r="A1766" t="s">
        <v>627</v>
      </c>
      <c r="B1766">
        <v>2016</v>
      </c>
      <c r="C1766" t="s">
        <v>748</v>
      </c>
      <c r="D1766" t="s">
        <v>1263</v>
      </c>
      <c r="E1766" t="str">
        <f>IF(VLOOKUP(C1743,Resources!A:B,2,FALSE)=0,"",VLOOKUP(C1743,Resources!A:B,2,FALSE))</f>
        <v/>
      </c>
      <c r="F1766" s="1" t="str">
        <f>IFERROR(IF(VLOOKUP(C1766,Resources!A:K,11,FALSE)=0,"",VLOOKUP(C1766,Resources!A:K,11,FALSE)),"")</f>
        <v/>
      </c>
    </row>
    <row r="1767" spans="1:6" x14ac:dyDescent="0.2">
      <c r="A1767" t="s">
        <v>627</v>
      </c>
      <c r="B1767">
        <v>2016</v>
      </c>
      <c r="C1767" t="s">
        <v>415</v>
      </c>
      <c r="D1767" t="s">
        <v>1264</v>
      </c>
      <c r="E1767" t="str">
        <f>IF(VLOOKUP(C1744,Resources!A:B,2,FALSE)=0,"",VLOOKUP(C1744,Resources!A:B,2,FALSE))</f>
        <v/>
      </c>
      <c r="F1767" s="1" t="str">
        <f>IFERROR(IF(VLOOKUP(C1767,Resources!A:K,11,FALSE)=0,"",VLOOKUP(C1767,Resources!A:K,11,FALSE)),"")</f>
        <v/>
      </c>
    </row>
    <row r="1768" spans="1:6" x14ac:dyDescent="0.2">
      <c r="A1768" t="s">
        <v>627</v>
      </c>
      <c r="B1768">
        <v>2016</v>
      </c>
      <c r="C1768" t="s">
        <v>416</v>
      </c>
      <c r="D1768" t="s">
        <v>1265</v>
      </c>
      <c r="E1768" t="str">
        <f>IF(VLOOKUP(C1745,Resources!A:B,2,FALSE)=0,"",VLOOKUP(C1745,Resources!A:B,2,FALSE))</f>
        <v/>
      </c>
      <c r="F1768" s="1" t="str">
        <f>IFERROR(IF(VLOOKUP(C1768,Resources!A:K,11,FALSE)=0,"",VLOOKUP(C1768,Resources!A:K,11,FALSE)),"")</f>
        <v>Y</v>
      </c>
    </row>
    <row r="1769" spans="1:6" x14ac:dyDescent="0.2">
      <c r="A1769" t="s">
        <v>627</v>
      </c>
      <c r="B1769">
        <v>2016</v>
      </c>
      <c r="C1769" t="s">
        <v>417</v>
      </c>
      <c r="D1769" t="s">
        <v>1266</v>
      </c>
      <c r="E1769" t="str">
        <f>IF(VLOOKUP(C1746,Resources!A:B,2,FALSE)=0,"",VLOOKUP(C1746,Resources!A:B,2,FALSE))</f>
        <v/>
      </c>
      <c r="F1769" s="1" t="str">
        <f>IFERROR(IF(VLOOKUP(C1769,Resources!A:K,11,FALSE)=0,"",VLOOKUP(C1769,Resources!A:K,11,FALSE)),"")</f>
        <v>Y</v>
      </c>
    </row>
    <row r="1770" spans="1:6" x14ac:dyDescent="0.2">
      <c r="A1770" t="s">
        <v>627</v>
      </c>
      <c r="B1770">
        <v>2016</v>
      </c>
      <c r="C1770" t="s">
        <v>418</v>
      </c>
      <c r="D1770" t="s">
        <v>1267</v>
      </c>
      <c r="E1770" t="str">
        <f>IF(VLOOKUP(C1747,Resources!A:B,2,FALSE)=0,"",VLOOKUP(C1747,Resources!A:B,2,FALSE))</f>
        <v/>
      </c>
      <c r="F1770" s="1" t="str">
        <f>IFERROR(IF(VLOOKUP(C1770,Resources!A:K,11,FALSE)=0,"",VLOOKUP(C1770,Resources!A:K,11,FALSE)),"")</f>
        <v/>
      </c>
    </row>
    <row r="1771" spans="1:6" x14ac:dyDescent="0.2">
      <c r="A1771" t="s">
        <v>627</v>
      </c>
      <c r="B1771">
        <v>2016</v>
      </c>
      <c r="C1771" t="s">
        <v>731</v>
      </c>
      <c r="D1771" t="s">
        <v>1268</v>
      </c>
      <c r="E1771" t="str">
        <f>IF(VLOOKUP(C1748,Resources!A:B,2,FALSE)=0,"",VLOOKUP(C1748,Resources!A:B,2,FALSE))</f>
        <v/>
      </c>
      <c r="F1771" s="1" t="str">
        <f>IFERROR(IF(VLOOKUP(C1771,Resources!A:K,11,FALSE)=0,"",VLOOKUP(C1771,Resources!A:K,11,FALSE)),"")</f>
        <v/>
      </c>
    </row>
    <row r="1772" spans="1:6" x14ac:dyDescent="0.2">
      <c r="A1772" t="s">
        <v>627</v>
      </c>
      <c r="B1772">
        <v>2016</v>
      </c>
      <c r="C1772" t="s">
        <v>419</v>
      </c>
      <c r="D1772" t="s">
        <v>1269</v>
      </c>
      <c r="E1772" t="str">
        <f>IF(VLOOKUP(C1749,Resources!A:B,2,FALSE)=0,"",VLOOKUP(C1749,Resources!A:B,2,FALSE))</f>
        <v>http://www.sourcewatch.org/index.php/Schlumberger</v>
      </c>
      <c r="F1772" s="1" t="str">
        <f>IFERROR(IF(VLOOKUP(C1772,Resources!A:K,11,FALSE)=0,"",VLOOKUP(C1772,Resources!A:K,11,FALSE)),"")</f>
        <v/>
      </c>
    </row>
    <row r="1773" spans="1:6" x14ac:dyDescent="0.2">
      <c r="A1773" t="s">
        <v>627</v>
      </c>
      <c r="B1773">
        <v>2016</v>
      </c>
      <c r="C1773" t="s">
        <v>420</v>
      </c>
      <c r="D1773" t="s">
        <v>1270</v>
      </c>
      <c r="E1773" t="str">
        <f>IF(VLOOKUP(C1750,Resources!A:B,2,FALSE)=0,"",VLOOKUP(C1750,Resources!A:B,2,FALSE))</f>
        <v/>
      </c>
      <c r="F1773" s="1" t="str">
        <f>IFERROR(IF(VLOOKUP(C1773,Resources!A:K,11,FALSE)=0,"",VLOOKUP(C1773,Resources!A:K,11,FALSE)),"")</f>
        <v/>
      </c>
    </row>
    <row r="1774" spans="1:6" x14ac:dyDescent="0.2">
      <c r="A1774" t="s">
        <v>627</v>
      </c>
      <c r="B1774">
        <v>2016</v>
      </c>
      <c r="C1774" t="s">
        <v>421</v>
      </c>
      <c r="D1774" t="s">
        <v>1271</v>
      </c>
      <c r="E1774" t="str">
        <f>IF(VLOOKUP(C1751,Resources!A:B,2,FALSE)=0,"",VLOOKUP(C1751,Resources!A:B,2,FALSE))</f>
        <v/>
      </c>
      <c r="F1774" s="1" t="str">
        <f>IFERROR(IF(VLOOKUP(C1774,Resources!A:K,11,FALSE)=0,"",VLOOKUP(C1774,Resources!A:K,11,FALSE)),"")</f>
        <v/>
      </c>
    </row>
    <row r="1775" spans="1:6" x14ac:dyDescent="0.2">
      <c r="A1775" t="s">
        <v>627</v>
      </c>
      <c r="B1775">
        <v>2016</v>
      </c>
      <c r="C1775" t="s">
        <v>422</v>
      </c>
      <c r="D1775" t="s">
        <v>1272</v>
      </c>
      <c r="E1775" t="str">
        <f>IF(VLOOKUP(C1752,Resources!A:B,2,FALSE)=0,"",VLOOKUP(C1752,Resources!A:B,2,FALSE))</f>
        <v/>
      </c>
      <c r="F1775" s="1" t="str">
        <f>IFERROR(IF(VLOOKUP(C1775,Resources!A:K,11,FALSE)=0,"",VLOOKUP(C1775,Resources!A:K,11,FALSE)),"")</f>
        <v/>
      </c>
    </row>
    <row r="1776" spans="1:6" x14ac:dyDescent="0.2">
      <c r="A1776" t="s">
        <v>627</v>
      </c>
      <c r="B1776">
        <v>2016</v>
      </c>
      <c r="C1776" t="s">
        <v>423</v>
      </c>
      <c r="D1776" t="s">
        <v>1273</v>
      </c>
      <c r="E1776" t="str">
        <f>IF(VLOOKUP(C1753,Resources!A:B,2,FALSE)=0,"",VLOOKUP(C1753,Resources!A:B,2,FALSE))</f>
        <v>http://www.sourcewatch.org/index.php/Seabulk_International,_Inc.</v>
      </c>
      <c r="F1776" s="1" t="str">
        <f>IFERROR(IF(VLOOKUP(C1776,Resources!A:K,11,FALSE)=0,"",VLOOKUP(C1776,Resources!A:K,11,FALSE)),"")</f>
        <v/>
      </c>
    </row>
    <row r="1777" spans="1:6" x14ac:dyDescent="0.2">
      <c r="A1777" t="s">
        <v>627</v>
      </c>
      <c r="B1777">
        <v>2016</v>
      </c>
      <c r="C1777" t="s">
        <v>424</v>
      </c>
      <c r="D1777" t="s">
        <v>1274</v>
      </c>
      <c r="E1777" t="str">
        <f>IF(VLOOKUP(C1754,Resources!A:B,2,FALSE)=0,"",VLOOKUP(C1754,Resources!A:B,2,FALSE))</f>
        <v/>
      </c>
      <c r="F1777" s="1" t="str">
        <f>IFERROR(IF(VLOOKUP(C1777,Resources!A:K,11,FALSE)=0,"",VLOOKUP(C1777,Resources!A:K,11,FALSE)),"")</f>
        <v/>
      </c>
    </row>
    <row r="1778" spans="1:6" x14ac:dyDescent="0.2">
      <c r="A1778" t="s">
        <v>627</v>
      </c>
      <c r="B1778">
        <v>2016</v>
      </c>
      <c r="C1778" t="s">
        <v>425</v>
      </c>
      <c r="D1778" t="s">
        <v>1275</v>
      </c>
      <c r="E1778" t="str">
        <f>IF(VLOOKUP(C1755,Resources!A:B,2,FALSE)=0,"",VLOOKUP(C1755,Resources!A:B,2,FALSE))</f>
        <v/>
      </c>
      <c r="F1778" s="1" t="str">
        <f>IFERROR(IF(VLOOKUP(C1778,Resources!A:K,11,FALSE)=0,"",VLOOKUP(C1778,Resources!A:K,11,FALSE)),"")</f>
        <v/>
      </c>
    </row>
    <row r="1779" spans="1:6" x14ac:dyDescent="0.2">
      <c r="A1779" t="s">
        <v>627</v>
      </c>
      <c r="B1779">
        <v>2016</v>
      </c>
      <c r="C1779" t="s">
        <v>426</v>
      </c>
      <c r="D1779" t="s">
        <v>1276</v>
      </c>
      <c r="E1779" t="str">
        <f>IF(VLOOKUP(C1756,Resources!A:B,2,FALSE)=0,"",VLOOKUP(C1756,Resources!A:B,2,FALSE))</f>
        <v/>
      </c>
      <c r="F1779" s="1" t="str">
        <f>IFERROR(IF(VLOOKUP(C1779,Resources!A:K,11,FALSE)=0,"",VLOOKUP(C1779,Resources!A:K,11,FALSE)),"")</f>
        <v/>
      </c>
    </row>
    <row r="1780" spans="1:6" x14ac:dyDescent="0.2">
      <c r="A1780" t="s">
        <v>627</v>
      </c>
      <c r="B1780">
        <v>2016</v>
      </c>
      <c r="C1780" t="s">
        <v>427</v>
      </c>
      <c r="D1780" t="s">
        <v>1275</v>
      </c>
      <c r="E1780" t="str">
        <f>IF(VLOOKUP(C1757,Resources!A:B,2,FALSE)=0,"",VLOOKUP(C1757,Resources!A:B,2,FALSE))</f>
        <v/>
      </c>
      <c r="F1780" s="1" t="str">
        <f>IFERROR(IF(VLOOKUP(C1780,Resources!A:K,11,FALSE)=0,"",VLOOKUP(C1780,Resources!A:K,11,FALSE)),"")</f>
        <v/>
      </c>
    </row>
    <row r="1781" spans="1:6" x14ac:dyDescent="0.2">
      <c r="A1781" t="s">
        <v>627</v>
      </c>
      <c r="B1781">
        <v>2016</v>
      </c>
      <c r="C1781" t="s">
        <v>428</v>
      </c>
      <c r="D1781" t="s">
        <v>1277</v>
      </c>
      <c r="E1781" t="str">
        <f>IF(VLOOKUP(C1758,Resources!A:B,2,FALSE)=0,"",VLOOKUP(C1758,Resources!A:B,2,FALSE))</f>
        <v/>
      </c>
      <c r="F1781" s="1" t="str">
        <f>IFERROR(IF(VLOOKUP(C1781,Resources!A:K,11,FALSE)=0,"",VLOOKUP(C1781,Resources!A:K,11,FALSE)),"")</f>
        <v>Y</v>
      </c>
    </row>
    <row r="1782" spans="1:6" x14ac:dyDescent="0.2">
      <c r="A1782" t="s">
        <v>627</v>
      </c>
      <c r="B1782">
        <v>2016</v>
      </c>
      <c r="C1782" t="s">
        <v>429</v>
      </c>
      <c r="D1782" t="s">
        <v>1278</v>
      </c>
      <c r="E1782" t="str">
        <f>IF(VLOOKUP(C1759,Resources!A:B,2,FALSE)=0,"",VLOOKUP(C1759,Resources!A:B,2,FALSE))</f>
        <v/>
      </c>
      <c r="F1782" s="1" t="str">
        <f>IFERROR(IF(VLOOKUP(C1782,Resources!A:K,11,FALSE)=0,"",VLOOKUP(C1782,Resources!A:K,11,FALSE)),"")</f>
        <v/>
      </c>
    </row>
    <row r="1783" spans="1:6" x14ac:dyDescent="0.2">
      <c r="A1783" t="s">
        <v>627</v>
      </c>
      <c r="B1783">
        <v>2016</v>
      </c>
      <c r="C1783" t="s">
        <v>732</v>
      </c>
      <c r="D1783" t="s">
        <v>1279</v>
      </c>
      <c r="E1783" t="str">
        <f>IF(VLOOKUP(C1760,Resources!A:B,2,FALSE)=0,"",VLOOKUP(C1760,Resources!A:B,2,FALSE))</f>
        <v/>
      </c>
      <c r="F1783" s="1" t="str">
        <f>IFERROR(IF(VLOOKUP(C1783,Resources!A:K,11,FALSE)=0,"",VLOOKUP(C1783,Resources!A:K,11,FALSE)),"")</f>
        <v/>
      </c>
    </row>
    <row r="1784" spans="1:6" x14ac:dyDescent="0.2">
      <c r="A1784" t="s">
        <v>627</v>
      </c>
      <c r="B1784">
        <v>2016</v>
      </c>
      <c r="C1784" t="s">
        <v>430</v>
      </c>
      <c r="D1784" t="s">
        <v>1280</v>
      </c>
      <c r="E1784" t="str">
        <f>IF(VLOOKUP(C1761,Resources!A:B,2,FALSE)=0,"",VLOOKUP(C1761,Resources!A:B,2,FALSE))</f>
        <v/>
      </c>
      <c r="F1784" s="1" t="str">
        <f>IFERROR(IF(VLOOKUP(C1784,Resources!A:K,11,FALSE)=0,"",VLOOKUP(C1784,Resources!A:K,11,FALSE)),"")</f>
        <v/>
      </c>
    </row>
    <row r="1785" spans="1:6" x14ac:dyDescent="0.2">
      <c r="A1785" t="s">
        <v>627</v>
      </c>
      <c r="B1785">
        <v>2016</v>
      </c>
      <c r="C1785" t="s">
        <v>432</v>
      </c>
      <c r="D1785" t="s">
        <v>1282</v>
      </c>
      <c r="E1785" t="str">
        <f>IF(VLOOKUP(C1762,Resources!A:B,2,FALSE)=0,"",VLOOKUP(C1762,Resources!A:B,2,FALSE))</f>
        <v/>
      </c>
      <c r="F1785" s="1" t="str">
        <f>IFERROR(IF(VLOOKUP(C1785,Resources!A:K,11,FALSE)=0,"",VLOOKUP(C1785,Resources!A:K,11,FALSE)),"")</f>
        <v/>
      </c>
    </row>
    <row r="1786" spans="1:6" x14ac:dyDescent="0.2">
      <c r="A1786" t="s">
        <v>627</v>
      </c>
      <c r="B1786">
        <v>2016</v>
      </c>
      <c r="C1786" t="s">
        <v>433</v>
      </c>
      <c r="D1786" t="s">
        <v>1283</v>
      </c>
      <c r="E1786" t="str">
        <f>IF(VLOOKUP(C1763,Resources!A:B,2,FALSE)=0,"",VLOOKUP(C1763,Resources!A:B,2,FALSE))</f>
        <v/>
      </c>
      <c r="F1786" s="1" t="str">
        <f>IFERROR(IF(VLOOKUP(C1786,Resources!A:K,11,FALSE)=0,"",VLOOKUP(C1786,Resources!A:K,11,FALSE)),"")</f>
        <v/>
      </c>
    </row>
    <row r="1787" spans="1:6" x14ac:dyDescent="0.2">
      <c r="A1787" t="s">
        <v>627</v>
      </c>
      <c r="B1787">
        <v>2016</v>
      </c>
      <c r="C1787" t="s">
        <v>434</v>
      </c>
      <c r="D1787" t="s">
        <v>1284</v>
      </c>
      <c r="E1787" t="str">
        <f>IF(VLOOKUP(C1764,Resources!A:B,2,FALSE)=0,"",VLOOKUP(C1764,Resources!A:B,2,FALSE))</f>
        <v>http://www.sourcewatch.org/index.php/Shell</v>
      </c>
      <c r="F1787" s="1" t="str">
        <f>IFERROR(IF(VLOOKUP(C1787,Resources!A:K,11,FALSE)=0,"",VLOOKUP(C1787,Resources!A:K,11,FALSE)),"")</f>
        <v/>
      </c>
    </row>
    <row r="1788" spans="1:6" x14ac:dyDescent="0.2">
      <c r="A1788" t="s">
        <v>627</v>
      </c>
      <c r="B1788">
        <v>2016</v>
      </c>
      <c r="C1788" t="s">
        <v>435</v>
      </c>
      <c r="D1788" t="s">
        <v>1285</v>
      </c>
      <c r="E1788" t="str">
        <f>IF(VLOOKUP(C1765,Resources!A:B,2,FALSE)=0,"",VLOOKUP(C1765,Resources!A:B,2,FALSE))</f>
        <v/>
      </c>
      <c r="F1788" s="1" t="str">
        <f>IFERROR(IF(VLOOKUP(C1788,Resources!A:K,11,FALSE)=0,"",VLOOKUP(C1788,Resources!A:K,11,FALSE)),"")</f>
        <v>Y</v>
      </c>
    </row>
    <row r="1789" spans="1:6" x14ac:dyDescent="0.2">
      <c r="A1789" t="s">
        <v>627</v>
      </c>
      <c r="B1789">
        <v>2016</v>
      </c>
      <c r="C1789" t="s">
        <v>436</v>
      </c>
      <c r="D1789" t="s">
        <v>1286</v>
      </c>
      <c r="E1789" t="str">
        <f>IF(VLOOKUP(C1766,Resources!A:B,2,FALSE)=0,"",VLOOKUP(C1766,Resources!A:B,2,FALSE))</f>
        <v/>
      </c>
      <c r="F1789" s="1" t="str">
        <f>IFERROR(IF(VLOOKUP(C1789,Resources!A:K,11,FALSE)=0,"",VLOOKUP(C1789,Resources!A:K,11,FALSE)),"")</f>
        <v/>
      </c>
    </row>
    <row r="1790" spans="1:6" x14ac:dyDescent="0.2">
      <c r="A1790" t="s">
        <v>627</v>
      </c>
      <c r="B1790">
        <v>2016</v>
      </c>
      <c r="C1790" t="s">
        <v>437</v>
      </c>
      <c r="D1790" t="s">
        <v>1287</v>
      </c>
      <c r="E1790" t="str">
        <f>IF(VLOOKUP(C1767,Resources!A:B,2,FALSE)=0,"",VLOOKUP(C1767,Resources!A:B,2,FALSE))</f>
        <v/>
      </c>
      <c r="F1790" s="1" t="str">
        <f>IFERROR(IF(VLOOKUP(C1790,Resources!A:K,11,FALSE)=0,"",VLOOKUP(C1790,Resources!A:K,11,FALSE)),"")</f>
        <v/>
      </c>
    </row>
    <row r="1791" spans="1:6" x14ac:dyDescent="0.2">
      <c r="A1791" t="s">
        <v>627</v>
      </c>
      <c r="B1791">
        <v>2016</v>
      </c>
      <c r="C1791" t="s">
        <v>438</v>
      </c>
      <c r="D1791" t="s">
        <v>1288</v>
      </c>
      <c r="E1791" t="str">
        <f>IF(VLOOKUP(C1768,Resources!A:B,2,FALSE)=0,"",VLOOKUP(C1768,Resources!A:B,2,FALSE))</f>
        <v>http://www.sourcewatch.org/index.php/Siemens_AG</v>
      </c>
      <c r="F1791" s="1" t="str">
        <f>IFERROR(IF(VLOOKUP(C1791,Resources!A:K,11,FALSE)=0,"",VLOOKUP(C1791,Resources!A:K,11,FALSE)),"")</f>
        <v/>
      </c>
    </row>
    <row r="1792" spans="1:6" x14ac:dyDescent="0.2">
      <c r="A1792" t="s">
        <v>627</v>
      </c>
      <c r="B1792">
        <v>2016</v>
      </c>
      <c r="C1792" t="s">
        <v>439</v>
      </c>
      <c r="D1792" t="s">
        <v>1289</v>
      </c>
      <c r="E1792" t="str">
        <f>IF(VLOOKUP(C1769,Resources!A:B,2,FALSE)=0,"",VLOOKUP(C1769,Resources!A:B,2,FALSE))</f>
        <v>http://www.sourcewatch.org/index.php/Siemens_AG</v>
      </c>
      <c r="F1792" s="1" t="str">
        <f>IFERROR(IF(VLOOKUP(C1792,Resources!A:K,11,FALSE)=0,"",VLOOKUP(C1792,Resources!A:K,11,FALSE)),"")</f>
        <v/>
      </c>
    </row>
    <row r="1793" spans="1:6" x14ac:dyDescent="0.2">
      <c r="A1793" t="s">
        <v>627</v>
      </c>
      <c r="B1793">
        <v>2016</v>
      </c>
      <c r="C1793" t="s">
        <v>440</v>
      </c>
      <c r="D1793" t="s">
        <v>1290</v>
      </c>
      <c r="E1793" t="str">
        <f>IF(VLOOKUP(C1770,Resources!A:B,2,FALSE)=0,"",VLOOKUP(C1770,Resources!A:B,2,FALSE))</f>
        <v/>
      </c>
      <c r="F1793" s="1" t="str">
        <f>IFERROR(IF(VLOOKUP(C1793,Resources!A:K,11,FALSE)=0,"",VLOOKUP(C1793,Resources!A:K,11,FALSE)),"")</f>
        <v>Y</v>
      </c>
    </row>
    <row r="1794" spans="1:6" x14ac:dyDescent="0.2">
      <c r="A1794" t="s">
        <v>627</v>
      </c>
      <c r="B1794">
        <v>2016</v>
      </c>
      <c r="C1794" t="s">
        <v>441</v>
      </c>
      <c r="D1794" t="s">
        <v>1291</v>
      </c>
      <c r="E1794" t="str">
        <f>IF(VLOOKUP(C1771,Resources!A:B,2,FALSE)=0,"",VLOOKUP(C1771,Resources!A:B,2,FALSE))</f>
        <v/>
      </c>
      <c r="F1794" s="1" t="str">
        <f>IFERROR(IF(VLOOKUP(C1794,Resources!A:K,11,FALSE)=0,"",VLOOKUP(C1794,Resources!A:K,11,FALSE)),"")</f>
        <v/>
      </c>
    </row>
    <row r="1795" spans="1:6" x14ac:dyDescent="0.2">
      <c r="A1795" t="s">
        <v>627</v>
      </c>
      <c r="B1795">
        <v>2016</v>
      </c>
      <c r="C1795" t="s">
        <v>442</v>
      </c>
      <c r="D1795" t="s">
        <v>1292</v>
      </c>
      <c r="E1795" t="str">
        <f>IF(VLOOKUP(C1772,Resources!A:B,2,FALSE)=0,"",VLOOKUP(C1772,Resources!A:B,2,FALSE))</f>
        <v/>
      </c>
      <c r="F1795" s="1" t="str">
        <f>IFERROR(IF(VLOOKUP(C1795,Resources!A:K,11,FALSE)=0,"",VLOOKUP(C1795,Resources!A:K,11,FALSE)),"")</f>
        <v/>
      </c>
    </row>
    <row r="1796" spans="1:6" x14ac:dyDescent="0.2">
      <c r="A1796" t="s">
        <v>627</v>
      </c>
      <c r="B1796">
        <v>2016</v>
      </c>
      <c r="C1796" t="s">
        <v>443</v>
      </c>
      <c r="D1796" t="s">
        <v>1293</v>
      </c>
      <c r="E1796" t="str">
        <f>IF(VLOOKUP(C1773,Resources!A:B,2,FALSE)=0,"",VLOOKUP(C1773,Resources!A:B,2,FALSE))</f>
        <v/>
      </c>
      <c r="F1796" s="1" t="str">
        <f>IFERROR(IF(VLOOKUP(C1796,Resources!A:K,11,FALSE)=0,"",VLOOKUP(C1796,Resources!A:K,11,FALSE)),"")</f>
        <v/>
      </c>
    </row>
    <row r="1797" spans="1:6" x14ac:dyDescent="0.2">
      <c r="A1797" t="s">
        <v>627</v>
      </c>
      <c r="B1797">
        <v>2016</v>
      </c>
      <c r="C1797" t="s">
        <v>444</v>
      </c>
      <c r="D1797" t="s">
        <v>1294</v>
      </c>
      <c r="E1797" t="str">
        <f>IF(VLOOKUP(C1774,Resources!A:B,2,FALSE)=0,"",VLOOKUP(C1774,Resources!A:B,2,FALSE))</f>
        <v/>
      </c>
      <c r="F1797" s="1" t="str">
        <f>IFERROR(IF(VLOOKUP(C1797,Resources!A:K,11,FALSE)=0,"",VLOOKUP(C1797,Resources!A:K,11,FALSE)),"")</f>
        <v/>
      </c>
    </row>
    <row r="1798" spans="1:6" x14ac:dyDescent="0.2">
      <c r="A1798" t="s">
        <v>627</v>
      </c>
      <c r="B1798">
        <v>2016</v>
      </c>
      <c r="C1798" t="s">
        <v>733</v>
      </c>
      <c r="D1798" t="s">
        <v>1312</v>
      </c>
      <c r="E1798" t="str">
        <f>IF(VLOOKUP(C1775,Resources!A:B,2,FALSE)=0,"",VLOOKUP(C1775,Resources!A:B,2,FALSE))</f>
        <v/>
      </c>
      <c r="F1798" s="1" t="str">
        <f>IFERROR(IF(VLOOKUP(C1798,Resources!A:K,11,FALSE)=0,"",VLOOKUP(C1798,Resources!A:K,11,FALSE)),"")</f>
        <v/>
      </c>
    </row>
    <row r="1799" spans="1:6" x14ac:dyDescent="0.2">
      <c r="A1799" t="s">
        <v>627</v>
      </c>
      <c r="B1799">
        <v>2016</v>
      </c>
      <c r="C1799" t="s">
        <v>445</v>
      </c>
      <c r="D1799" t="s">
        <v>1295</v>
      </c>
      <c r="E1799" t="str">
        <f>IF(VLOOKUP(C1776,Resources!A:B,2,FALSE)=0,"",VLOOKUP(C1776,Resources!A:B,2,FALSE))</f>
        <v/>
      </c>
      <c r="F1799" s="1" t="str">
        <f>IFERROR(IF(VLOOKUP(C1799,Resources!A:K,11,FALSE)=0,"",VLOOKUP(C1799,Resources!A:K,11,FALSE)),"")</f>
        <v/>
      </c>
    </row>
    <row r="1800" spans="1:6" x14ac:dyDescent="0.2">
      <c r="A1800" t="s">
        <v>627</v>
      </c>
      <c r="B1800">
        <v>2016</v>
      </c>
      <c r="C1800" t="s">
        <v>734</v>
      </c>
      <c r="D1800" t="s">
        <v>1320</v>
      </c>
      <c r="E1800" t="str">
        <f>IF(VLOOKUP(C1777,Resources!A:B,2,FALSE)=0,"",VLOOKUP(C1777,Resources!A:B,2,FALSE))</f>
        <v/>
      </c>
      <c r="F1800" s="1" t="str">
        <f>IFERROR(IF(VLOOKUP(C1800,Resources!A:K,11,FALSE)=0,"",VLOOKUP(C1800,Resources!A:K,11,FALSE)),"")</f>
        <v/>
      </c>
    </row>
    <row r="1801" spans="1:6" x14ac:dyDescent="0.2">
      <c r="A1801" t="s">
        <v>627</v>
      </c>
      <c r="B1801">
        <v>2016</v>
      </c>
      <c r="C1801" t="s">
        <v>446</v>
      </c>
      <c r="D1801" t="s">
        <v>1296</v>
      </c>
      <c r="E1801" t="str">
        <f>IF(VLOOKUP(C1778,Resources!A:B,2,FALSE)=0,"",VLOOKUP(C1778,Resources!A:B,2,FALSE))</f>
        <v/>
      </c>
      <c r="F1801" s="1" t="str">
        <f>IFERROR(IF(VLOOKUP(C1801,Resources!A:K,11,FALSE)=0,"",VLOOKUP(C1801,Resources!A:K,11,FALSE)),"")</f>
        <v/>
      </c>
    </row>
    <row r="1802" spans="1:6" x14ac:dyDescent="0.2">
      <c r="A1802" t="s">
        <v>627</v>
      </c>
      <c r="B1802">
        <v>2016</v>
      </c>
      <c r="C1802" t="s">
        <v>447</v>
      </c>
      <c r="D1802" t="s">
        <v>1297</v>
      </c>
      <c r="E1802" t="str">
        <f>IF(VLOOKUP(C1779,Resources!A:B,2,FALSE)=0,"",VLOOKUP(C1779,Resources!A:B,2,FALSE))</f>
        <v/>
      </c>
      <c r="F1802" s="1" t="str">
        <f>IFERROR(IF(VLOOKUP(C1802,Resources!A:K,11,FALSE)=0,"",VLOOKUP(C1802,Resources!A:K,11,FALSE)),"")</f>
        <v/>
      </c>
    </row>
    <row r="1803" spans="1:6" x14ac:dyDescent="0.2">
      <c r="A1803" t="s">
        <v>627</v>
      </c>
      <c r="B1803">
        <v>2016</v>
      </c>
      <c r="C1803" t="s">
        <v>448</v>
      </c>
      <c r="D1803" t="s">
        <v>1298</v>
      </c>
      <c r="E1803" t="str">
        <f>IF(VLOOKUP(C1780,Resources!A:B,2,FALSE)=0,"",VLOOKUP(C1780,Resources!A:B,2,FALSE))</f>
        <v/>
      </c>
      <c r="F1803" s="1" t="str">
        <f>IFERROR(IF(VLOOKUP(C1803,Resources!A:K,11,FALSE)=0,"",VLOOKUP(C1803,Resources!A:K,11,FALSE)),"")</f>
        <v/>
      </c>
    </row>
    <row r="1804" spans="1:6" x14ac:dyDescent="0.2">
      <c r="A1804" t="s">
        <v>627</v>
      </c>
      <c r="B1804">
        <v>2016</v>
      </c>
      <c r="C1804" t="s">
        <v>449</v>
      </c>
      <c r="D1804" t="s">
        <v>1299</v>
      </c>
      <c r="E1804" t="str">
        <f>IF(VLOOKUP(C1781,Resources!A:B,2,FALSE)=0,"",VLOOKUP(C1781,Resources!A:B,2,FALSE))</f>
        <v>http://www.sourcewatch.org/index.php/Southwestern_Energy</v>
      </c>
      <c r="F1804" s="1" t="str">
        <f>IFERROR(IF(VLOOKUP(C1804,Resources!A:K,11,FALSE)=0,"",VLOOKUP(C1804,Resources!A:K,11,FALSE)),"")</f>
        <v/>
      </c>
    </row>
    <row r="1805" spans="1:6" x14ac:dyDescent="0.2">
      <c r="A1805" t="s">
        <v>627</v>
      </c>
      <c r="B1805">
        <v>2016</v>
      </c>
      <c r="C1805" t="s">
        <v>450</v>
      </c>
      <c r="D1805" t="s">
        <v>1300</v>
      </c>
      <c r="E1805" t="str">
        <f>IF(VLOOKUP(C1782,Resources!A:B,2,FALSE)=0,"",VLOOKUP(C1782,Resources!A:B,2,FALSE))</f>
        <v/>
      </c>
      <c r="F1805" s="1" t="str">
        <f>IFERROR(IF(VLOOKUP(C1805,Resources!A:K,11,FALSE)=0,"",VLOOKUP(C1805,Resources!A:K,11,FALSE)),"")</f>
        <v/>
      </c>
    </row>
    <row r="1806" spans="1:6" x14ac:dyDescent="0.2">
      <c r="A1806" t="s">
        <v>627</v>
      </c>
      <c r="B1806">
        <v>2016</v>
      </c>
      <c r="C1806" t="s">
        <v>451</v>
      </c>
      <c r="D1806" t="s">
        <v>1301</v>
      </c>
      <c r="E1806" t="str">
        <f>IF(VLOOKUP(C1783,Resources!A:B,2,FALSE)=0,"",VLOOKUP(C1783,Resources!A:B,2,FALSE))</f>
        <v/>
      </c>
      <c r="F1806" s="1" t="str">
        <f>IFERROR(IF(VLOOKUP(C1806,Resources!A:K,11,FALSE)=0,"",VLOOKUP(C1806,Resources!A:K,11,FALSE)),"")</f>
        <v/>
      </c>
    </row>
    <row r="1807" spans="1:6" x14ac:dyDescent="0.2">
      <c r="A1807" t="s">
        <v>627</v>
      </c>
      <c r="B1807">
        <v>2016</v>
      </c>
      <c r="C1807" t="s">
        <v>452</v>
      </c>
      <c r="D1807" t="s">
        <v>1302</v>
      </c>
      <c r="E1807" t="str">
        <f>IF(VLOOKUP(C1784,Resources!A:B,2,FALSE)=0,"",VLOOKUP(C1784,Resources!A:B,2,FALSE))</f>
        <v/>
      </c>
      <c r="F1807" s="1" t="str">
        <f>IFERROR(IF(VLOOKUP(C1807,Resources!A:K,11,FALSE)=0,"",VLOOKUP(C1807,Resources!A:K,11,FALSE)),"")</f>
        <v/>
      </c>
    </row>
    <row r="1808" spans="1:6" x14ac:dyDescent="0.2">
      <c r="A1808" t="s">
        <v>627</v>
      </c>
      <c r="B1808">
        <v>2016</v>
      </c>
      <c r="C1808" t="s">
        <v>453</v>
      </c>
      <c r="D1808" t="s">
        <v>1303</v>
      </c>
      <c r="E1808" t="str">
        <f>IF(VLOOKUP(C1785,Resources!A:B,2,FALSE)=0,"",VLOOKUP(C1785,Resources!A:B,2,FALSE))</f>
        <v/>
      </c>
      <c r="F1808" s="1" t="str">
        <f>IFERROR(IF(VLOOKUP(C1808,Resources!A:K,11,FALSE)=0,"",VLOOKUP(C1808,Resources!A:K,11,FALSE)),"")</f>
        <v/>
      </c>
    </row>
    <row r="1809" spans="1:6" x14ac:dyDescent="0.2">
      <c r="A1809" t="s">
        <v>627</v>
      </c>
      <c r="B1809">
        <v>2016</v>
      </c>
      <c r="C1809" t="s">
        <v>454</v>
      </c>
      <c r="D1809" t="s">
        <v>1304</v>
      </c>
      <c r="E1809" t="str">
        <f>IF(VLOOKUP(C1786,Resources!A:B,2,FALSE)=0,"",VLOOKUP(C1786,Resources!A:B,2,FALSE))</f>
        <v/>
      </c>
      <c r="F1809" s="1" t="str">
        <f>IFERROR(IF(VLOOKUP(C1809,Resources!A:K,11,FALSE)=0,"",VLOOKUP(C1809,Resources!A:K,11,FALSE)),"")</f>
        <v/>
      </c>
    </row>
    <row r="1810" spans="1:6" x14ac:dyDescent="0.2">
      <c r="A1810" t="s">
        <v>627</v>
      </c>
      <c r="B1810">
        <v>2016</v>
      </c>
      <c r="C1810" t="s">
        <v>455</v>
      </c>
      <c r="D1810" t="s">
        <v>1305</v>
      </c>
      <c r="E1810" t="str">
        <f>IF(VLOOKUP(C1787,Resources!A:B,2,FALSE)=0,"",VLOOKUP(C1787,Resources!A:B,2,FALSE))</f>
        <v/>
      </c>
      <c r="F1810" s="1" t="str">
        <f>IFERROR(IF(VLOOKUP(C1810,Resources!A:K,11,FALSE)=0,"",VLOOKUP(C1810,Resources!A:K,11,FALSE)),"")</f>
        <v/>
      </c>
    </row>
    <row r="1811" spans="1:6" x14ac:dyDescent="0.2">
      <c r="A1811" t="s">
        <v>627</v>
      </c>
      <c r="B1811">
        <v>2016</v>
      </c>
      <c r="C1811" t="s">
        <v>456</v>
      </c>
      <c r="D1811" t="s">
        <v>1306</v>
      </c>
      <c r="E1811" t="str">
        <f>IF(VLOOKUP(C1788,Resources!A:B,2,FALSE)=0,"",VLOOKUP(C1788,Resources!A:B,2,FALSE))</f>
        <v>https://www.desmogblog.com/directory/vocabulary/7909</v>
      </c>
      <c r="F1811" s="1" t="str">
        <f>IFERROR(IF(VLOOKUP(C1811,Resources!A:K,11,FALSE)=0,"",VLOOKUP(C1811,Resources!A:K,11,FALSE)),"")</f>
        <v/>
      </c>
    </row>
    <row r="1812" spans="1:6" x14ac:dyDescent="0.2">
      <c r="A1812" t="s">
        <v>627</v>
      </c>
      <c r="B1812">
        <v>2016</v>
      </c>
      <c r="C1812" t="s">
        <v>457</v>
      </c>
      <c r="D1812" t="s">
        <v>1307</v>
      </c>
      <c r="E1812" t="str">
        <f>IF(VLOOKUP(C1789,Resources!A:B,2,FALSE)=0,"",VLOOKUP(C1789,Resources!A:B,2,FALSE))</f>
        <v/>
      </c>
      <c r="F1812" s="1" t="str">
        <f>IFERROR(IF(VLOOKUP(C1812,Resources!A:K,11,FALSE)=0,"",VLOOKUP(C1812,Resources!A:K,11,FALSE)),"")</f>
        <v/>
      </c>
    </row>
    <row r="1813" spans="1:6" x14ac:dyDescent="0.2">
      <c r="A1813" t="s">
        <v>627</v>
      </c>
      <c r="B1813">
        <v>2016</v>
      </c>
      <c r="C1813" t="s">
        <v>458</v>
      </c>
      <c r="D1813" t="s">
        <v>1308</v>
      </c>
      <c r="E1813" t="str">
        <f>IF(VLOOKUP(C1790,Resources!A:B,2,FALSE)=0,"",VLOOKUP(C1790,Resources!A:B,2,FALSE))</f>
        <v/>
      </c>
      <c r="F1813" s="1" t="str">
        <f>IFERROR(IF(VLOOKUP(C1813,Resources!A:K,11,FALSE)=0,"",VLOOKUP(C1813,Resources!A:K,11,FALSE)),"")</f>
        <v/>
      </c>
    </row>
    <row r="1814" spans="1:6" x14ac:dyDescent="0.2">
      <c r="A1814" t="s">
        <v>627</v>
      </c>
      <c r="B1814">
        <v>2016</v>
      </c>
      <c r="C1814" t="s">
        <v>459</v>
      </c>
      <c r="D1814" t="s">
        <v>1309</v>
      </c>
      <c r="E1814" t="str">
        <f>IF(VLOOKUP(C1791,Resources!A:B,2,FALSE)=0,"",VLOOKUP(C1791,Resources!A:B,2,FALSE))</f>
        <v/>
      </c>
      <c r="F1814" s="1" t="str">
        <f>IFERROR(IF(VLOOKUP(C1814,Resources!A:K,11,FALSE)=0,"",VLOOKUP(C1814,Resources!A:K,11,FALSE)),"")</f>
        <v/>
      </c>
    </row>
    <row r="1815" spans="1:6" x14ac:dyDescent="0.2">
      <c r="A1815" t="s">
        <v>627</v>
      </c>
      <c r="B1815">
        <v>2016</v>
      </c>
      <c r="C1815" t="s">
        <v>460</v>
      </c>
      <c r="D1815" t="s">
        <v>1310</v>
      </c>
      <c r="E1815" t="str">
        <f>IF(VLOOKUP(C1792,Resources!A:B,2,FALSE)=0,"",VLOOKUP(C1792,Resources!A:B,2,FALSE))</f>
        <v/>
      </c>
      <c r="F1815" s="1" t="str">
        <f>IFERROR(IF(VLOOKUP(C1815,Resources!A:K,11,FALSE)=0,"",VLOOKUP(C1815,Resources!A:K,11,FALSE)),"")</f>
        <v/>
      </c>
    </row>
    <row r="1816" spans="1:6" x14ac:dyDescent="0.2">
      <c r="A1816" t="s">
        <v>627</v>
      </c>
      <c r="B1816">
        <v>2016</v>
      </c>
      <c r="C1816" t="s">
        <v>461</v>
      </c>
      <c r="D1816" t="s">
        <v>1311</v>
      </c>
      <c r="E1816" t="str">
        <f>IF(VLOOKUP(C1793,Resources!A:B,2,FALSE)=0,"",VLOOKUP(C1793,Resources!A:B,2,FALSE))</f>
        <v>http://www.sourcewatch.org/index.php/Sunoco</v>
      </c>
      <c r="F1816" s="1" t="str">
        <f>IFERROR(IF(VLOOKUP(C1816,Resources!A:K,11,FALSE)=0,"",VLOOKUP(C1816,Resources!A:K,11,FALSE)),"")</f>
        <v/>
      </c>
    </row>
    <row r="1817" spans="1:6" x14ac:dyDescent="0.2">
      <c r="A1817" t="s">
        <v>627</v>
      </c>
      <c r="B1817">
        <v>2016</v>
      </c>
      <c r="C1817" t="s">
        <v>462</v>
      </c>
      <c r="D1817" t="s">
        <v>1313</v>
      </c>
      <c r="E1817" t="str">
        <f>IF(VLOOKUP(C1794,Resources!A:B,2,FALSE)=0,"",VLOOKUP(C1794,Resources!A:B,2,FALSE))</f>
        <v/>
      </c>
      <c r="F1817" s="1" t="str">
        <f>IFERROR(IF(VLOOKUP(C1817,Resources!A:K,11,FALSE)=0,"",VLOOKUP(C1817,Resources!A:K,11,FALSE)),"")</f>
        <v/>
      </c>
    </row>
    <row r="1818" spans="1:6" x14ac:dyDescent="0.2">
      <c r="A1818" t="s">
        <v>627</v>
      </c>
      <c r="B1818">
        <v>2016</v>
      </c>
      <c r="C1818" t="s">
        <v>463</v>
      </c>
      <c r="D1818" t="s">
        <v>1314</v>
      </c>
      <c r="E1818" t="str">
        <f>IF(VLOOKUP(C1795,Resources!A:B,2,FALSE)=0,"",VLOOKUP(C1795,Resources!A:B,2,FALSE))</f>
        <v/>
      </c>
      <c r="F1818" s="1" t="str">
        <f>IFERROR(IF(VLOOKUP(C1818,Resources!A:K,11,FALSE)=0,"",VLOOKUP(C1818,Resources!A:K,11,FALSE)),"")</f>
        <v/>
      </c>
    </row>
    <row r="1819" spans="1:6" x14ac:dyDescent="0.2">
      <c r="A1819" t="s">
        <v>627</v>
      </c>
      <c r="B1819">
        <v>2016</v>
      </c>
      <c r="C1819" t="s">
        <v>464</v>
      </c>
      <c r="D1819" t="s">
        <v>1315</v>
      </c>
      <c r="E1819" t="str">
        <f>IF(VLOOKUP(C1796,Resources!A:B,2,FALSE)=0,"",VLOOKUP(C1796,Resources!A:B,2,FALSE))</f>
        <v/>
      </c>
      <c r="F1819" s="1" t="str">
        <f>IFERROR(IF(VLOOKUP(C1819,Resources!A:K,11,FALSE)=0,"",VLOOKUP(C1819,Resources!A:K,11,FALSE)),"")</f>
        <v/>
      </c>
    </row>
    <row r="1820" spans="1:6" x14ac:dyDescent="0.2">
      <c r="A1820" t="s">
        <v>627</v>
      </c>
      <c r="B1820">
        <v>2016</v>
      </c>
      <c r="C1820" t="s">
        <v>465</v>
      </c>
      <c r="D1820" t="s">
        <v>1316</v>
      </c>
      <c r="E1820" t="str">
        <f>IF(VLOOKUP(C1797,Resources!A:B,2,FALSE)=0,"",VLOOKUP(C1797,Resources!A:B,2,FALSE))</f>
        <v/>
      </c>
      <c r="F1820" s="1" t="str">
        <f>IFERROR(IF(VLOOKUP(C1820,Resources!A:K,11,FALSE)=0,"",VLOOKUP(C1820,Resources!A:K,11,FALSE)),"")</f>
        <v/>
      </c>
    </row>
    <row r="1821" spans="1:6" x14ac:dyDescent="0.2">
      <c r="A1821" t="s">
        <v>627</v>
      </c>
      <c r="B1821">
        <v>2016</v>
      </c>
      <c r="C1821" t="s">
        <v>735</v>
      </c>
      <c r="D1821" t="s">
        <v>1317</v>
      </c>
      <c r="E1821" t="str">
        <f>IF(VLOOKUP(C1798,Resources!A:B,2,FALSE)=0,"",VLOOKUP(C1798,Resources!A:B,2,FALSE))</f>
        <v/>
      </c>
      <c r="F1821" s="1" t="str">
        <f>IFERROR(IF(VLOOKUP(C1821,Resources!A:K,11,FALSE)=0,"",VLOOKUP(C1821,Resources!A:K,11,FALSE)),"")</f>
        <v/>
      </c>
    </row>
    <row r="1822" spans="1:6" x14ac:dyDescent="0.2">
      <c r="A1822" t="s">
        <v>627</v>
      </c>
      <c r="B1822">
        <v>2016</v>
      </c>
      <c r="C1822" t="s">
        <v>466</v>
      </c>
      <c r="D1822" t="s">
        <v>1318</v>
      </c>
      <c r="E1822" t="str">
        <f>IF(VLOOKUP(C1799,Resources!A:B,2,FALSE)=0,"",VLOOKUP(C1799,Resources!A:B,2,FALSE))</f>
        <v/>
      </c>
      <c r="F1822" s="1" t="str">
        <f>IFERROR(IF(VLOOKUP(C1822,Resources!A:K,11,FALSE)=0,"",VLOOKUP(C1822,Resources!A:K,11,FALSE)),"")</f>
        <v>Y</v>
      </c>
    </row>
    <row r="1823" spans="1:6" x14ac:dyDescent="0.2">
      <c r="A1823" t="s">
        <v>627</v>
      </c>
      <c r="B1823">
        <v>2016</v>
      </c>
      <c r="C1823" t="s">
        <v>467</v>
      </c>
      <c r="D1823" t="s">
        <v>1319</v>
      </c>
      <c r="E1823" t="str">
        <f>IF(VLOOKUP(C1800,Resources!A:B,2,FALSE)=0,"",VLOOKUP(C1800,Resources!A:B,2,FALSE))</f>
        <v/>
      </c>
      <c r="F1823" s="1" t="str">
        <f>IFERROR(IF(VLOOKUP(C1823,Resources!A:K,11,FALSE)=0,"",VLOOKUP(C1823,Resources!A:K,11,FALSE)),"")</f>
        <v/>
      </c>
    </row>
    <row r="1824" spans="1:6" x14ac:dyDescent="0.2">
      <c r="A1824" t="s">
        <v>627</v>
      </c>
      <c r="B1824">
        <v>2016</v>
      </c>
      <c r="C1824" t="s">
        <v>468</v>
      </c>
      <c r="D1824" t="s">
        <v>1321</v>
      </c>
      <c r="E1824" t="str">
        <f>IF(VLOOKUP(C1801,Resources!A:B,2,FALSE)=0,"",VLOOKUP(C1801,Resources!A:B,2,FALSE))</f>
        <v/>
      </c>
      <c r="F1824" s="1" t="str">
        <f>IFERROR(IF(VLOOKUP(C1824,Resources!A:K,11,FALSE)=0,"",VLOOKUP(C1824,Resources!A:K,11,FALSE)),"")</f>
        <v/>
      </c>
    </row>
    <row r="1825" spans="1:6" x14ac:dyDescent="0.2">
      <c r="A1825" t="s">
        <v>627</v>
      </c>
      <c r="B1825">
        <v>2016</v>
      </c>
      <c r="C1825" t="s">
        <v>469</v>
      </c>
      <c r="D1825" t="s">
        <v>1322</v>
      </c>
      <c r="E1825" t="str">
        <f>IF(VLOOKUP(C1802,Resources!A:B,2,FALSE)=0,"",VLOOKUP(C1802,Resources!A:B,2,FALSE))</f>
        <v/>
      </c>
      <c r="F1825" s="1" t="str">
        <f>IFERROR(IF(VLOOKUP(C1825,Resources!A:K,11,FALSE)=0,"",VLOOKUP(C1825,Resources!A:K,11,FALSE)),"")</f>
        <v/>
      </c>
    </row>
    <row r="1826" spans="1:6" x14ac:dyDescent="0.2">
      <c r="A1826" t="s">
        <v>627</v>
      </c>
      <c r="B1826">
        <v>2016</v>
      </c>
      <c r="C1826" t="s">
        <v>470</v>
      </c>
      <c r="D1826" t="s">
        <v>1323</v>
      </c>
      <c r="E1826" t="str">
        <f>IF(VLOOKUP(C1803,Resources!A:B,2,FALSE)=0,"",VLOOKUP(C1803,Resources!A:B,2,FALSE))</f>
        <v/>
      </c>
      <c r="F1826" s="1" t="str">
        <f>IFERROR(IF(VLOOKUP(C1826,Resources!A:K,11,FALSE)=0,"",VLOOKUP(C1826,Resources!A:K,11,FALSE)),"")</f>
        <v/>
      </c>
    </row>
    <row r="1827" spans="1:6" x14ac:dyDescent="0.2">
      <c r="A1827" t="s">
        <v>627</v>
      </c>
      <c r="B1827">
        <v>2016</v>
      </c>
      <c r="C1827" t="s">
        <v>471</v>
      </c>
      <c r="D1827" t="s">
        <v>1324</v>
      </c>
      <c r="E1827" t="str">
        <f>IF(VLOOKUP(C1804,Resources!A:B,2,FALSE)=0,"",VLOOKUP(C1804,Resources!A:B,2,FALSE))</f>
        <v/>
      </c>
      <c r="F1827" s="1" t="str">
        <f>IFERROR(IF(VLOOKUP(C1827,Resources!A:K,11,FALSE)=0,"",VLOOKUP(C1827,Resources!A:K,11,FALSE)),"")</f>
        <v>Y</v>
      </c>
    </row>
    <row r="1828" spans="1:6" x14ac:dyDescent="0.2">
      <c r="A1828" t="s">
        <v>627</v>
      </c>
      <c r="B1828">
        <v>2016</v>
      </c>
      <c r="C1828" t="s">
        <v>472</v>
      </c>
      <c r="D1828" t="s">
        <v>1325</v>
      </c>
      <c r="E1828" t="str">
        <f>IF(VLOOKUP(C1805,Resources!A:B,2,FALSE)=0,"",VLOOKUP(C1805,Resources!A:B,2,FALSE))</f>
        <v/>
      </c>
      <c r="F1828" s="1" t="str">
        <f>IFERROR(IF(VLOOKUP(C1828,Resources!A:K,11,FALSE)=0,"",VLOOKUP(C1828,Resources!A:K,11,FALSE)),"")</f>
        <v>Y</v>
      </c>
    </row>
    <row r="1829" spans="1:6" x14ac:dyDescent="0.2">
      <c r="A1829" t="s">
        <v>627</v>
      </c>
      <c r="B1829">
        <v>2016</v>
      </c>
      <c r="C1829" t="s">
        <v>473</v>
      </c>
      <c r="D1829" t="s">
        <v>1326</v>
      </c>
      <c r="E1829" t="str">
        <f>IF(VLOOKUP(C1806,Resources!A:B,2,FALSE)=0,"",VLOOKUP(C1806,Resources!A:B,2,FALSE))</f>
        <v/>
      </c>
      <c r="F1829" s="1" t="str">
        <f>IFERROR(IF(VLOOKUP(C1829,Resources!A:K,11,FALSE)=0,"",VLOOKUP(C1829,Resources!A:K,11,FALSE)),"")</f>
        <v/>
      </c>
    </row>
    <row r="1830" spans="1:6" x14ac:dyDescent="0.2">
      <c r="A1830" t="s">
        <v>627</v>
      </c>
      <c r="B1830">
        <v>2016</v>
      </c>
      <c r="C1830" t="s">
        <v>474</v>
      </c>
      <c r="D1830" t="s">
        <v>1327</v>
      </c>
      <c r="E1830" t="str">
        <f>IF(VLOOKUP(C1807,Resources!A:B,2,FALSE)=0,"",VLOOKUP(C1807,Resources!A:B,2,FALSE))</f>
        <v/>
      </c>
      <c r="F1830" s="1" t="str">
        <f>IFERROR(IF(VLOOKUP(C1830,Resources!A:K,11,FALSE)=0,"",VLOOKUP(C1830,Resources!A:K,11,FALSE)),"")</f>
        <v/>
      </c>
    </row>
    <row r="1831" spans="1:6" x14ac:dyDescent="0.2">
      <c r="A1831" t="s">
        <v>627</v>
      </c>
      <c r="B1831">
        <v>2016</v>
      </c>
      <c r="C1831" t="s">
        <v>475</v>
      </c>
      <c r="D1831" t="s">
        <v>1328</v>
      </c>
      <c r="E1831" t="str">
        <f>IF(VLOOKUP(C1808,Resources!A:B,2,FALSE)=0,"",VLOOKUP(C1808,Resources!A:B,2,FALSE))</f>
        <v/>
      </c>
      <c r="F1831" s="1" t="str">
        <f>IFERROR(IF(VLOOKUP(C1831,Resources!A:K,11,FALSE)=0,"",VLOOKUP(C1831,Resources!A:K,11,FALSE)),"")</f>
        <v/>
      </c>
    </row>
    <row r="1832" spans="1:6" x14ac:dyDescent="0.2">
      <c r="A1832" t="s">
        <v>627</v>
      </c>
      <c r="B1832">
        <v>2016</v>
      </c>
      <c r="C1832" t="s">
        <v>476</v>
      </c>
      <c r="D1832" t="s">
        <v>1329</v>
      </c>
      <c r="E1832" t="str">
        <f>IF(VLOOKUP(C1809,Resources!A:B,2,FALSE)=0,"",VLOOKUP(C1809,Resources!A:B,2,FALSE))</f>
        <v/>
      </c>
      <c r="F1832" s="1" t="str">
        <f>IFERROR(IF(VLOOKUP(C1832,Resources!A:K,11,FALSE)=0,"",VLOOKUP(C1832,Resources!A:K,11,FALSE)),"")</f>
        <v/>
      </c>
    </row>
    <row r="1833" spans="1:6" x14ac:dyDescent="0.2">
      <c r="A1833" t="s">
        <v>627</v>
      </c>
      <c r="B1833">
        <v>2016</v>
      </c>
      <c r="C1833" t="s">
        <v>477</v>
      </c>
      <c r="D1833" t="s">
        <v>1330</v>
      </c>
      <c r="E1833" t="str">
        <f>IF(VLOOKUP(C1810,Resources!A:B,2,FALSE)=0,"",VLOOKUP(C1810,Resources!A:B,2,FALSE))</f>
        <v/>
      </c>
      <c r="F1833" s="1" t="str">
        <f>IFERROR(IF(VLOOKUP(C1833,Resources!A:K,11,FALSE)=0,"",VLOOKUP(C1833,Resources!A:K,11,FALSE)),"")</f>
        <v/>
      </c>
    </row>
    <row r="1834" spans="1:6" x14ac:dyDescent="0.2">
      <c r="A1834" t="s">
        <v>627</v>
      </c>
      <c r="B1834">
        <v>2016</v>
      </c>
      <c r="C1834" t="s">
        <v>736</v>
      </c>
      <c r="D1834" t="s">
        <v>1331</v>
      </c>
      <c r="E1834" t="str">
        <f>IF(VLOOKUP(C1811,Resources!A:B,2,FALSE)=0,"",VLOOKUP(C1811,Resources!A:B,2,FALSE))</f>
        <v/>
      </c>
      <c r="F1834" s="1" t="str">
        <f>IFERROR(IF(VLOOKUP(C1834,Resources!A:K,11,FALSE)=0,"",VLOOKUP(C1834,Resources!A:K,11,FALSE)),"")</f>
        <v/>
      </c>
    </row>
    <row r="1835" spans="1:6" x14ac:dyDescent="0.2">
      <c r="A1835" t="s">
        <v>627</v>
      </c>
      <c r="B1835">
        <v>2016</v>
      </c>
      <c r="C1835" t="s">
        <v>478</v>
      </c>
      <c r="D1835" t="s">
        <v>1332</v>
      </c>
      <c r="E1835" t="str">
        <f>IF(VLOOKUP(C1812,Resources!A:B,2,FALSE)=0,"",VLOOKUP(C1812,Resources!A:B,2,FALSE))</f>
        <v/>
      </c>
      <c r="F1835" s="1" t="str">
        <f>IFERROR(IF(VLOOKUP(C1835,Resources!A:K,11,FALSE)=0,"",VLOOKUP(C1835,Resources!A:K,11,FALSE)),"")</f>
        <v/>
      </c>
    </row>
    <row r="1836" spans="1:6" x14ac:dyDescent="0.2">
      <c r="A1836" t="s">
        <v>627</v>
      </c>
      <c r="B1836">
        <v>2016</v>
      </c>
      <c r="C1836" t="s">
        <v>479</v>
      </c>
      <c r="D1836" t="s">
        <v>1333</v>
      </c>
      <c r="E1836" t="str">
        <f>IF(VLOOKUP(C1813,Resources!A:B,2,FALSE)=0,"",VLOOKUP(C1813,Resources!A:B,2,FALSE))</f>
        <v/>
      </c>
      <c r="F1836" s="1" t="str">
        <f>IFERROR(IF(VLOOKUP(C1836,Resources!A:K,11,FALSE)=0,"",VLOOKUP(C1836,Resources!A:K,11,FALSE)),"")</f>
        <v/>
      </c>
    </row>
    <row r="1837" spans="1:6" x14ac:dyDescent="0.2">
      <c r="A1837" t="s">
        <v>627</v>
      </c>
      <c r="B1837">
        <v>2016</v>
      </c>
      <c r="C1837" t="s">
        <v>737</v>
      </c>
      <c r="D1837" t="s">
        <v>1334</v>
      </c>
      <c r="E1837" t="str">
        <f>IF(VLOOKUP(C1814,Resources!A:B,2,FALSE)=0,"",VLOOKUP(C1814,Resources!A:B,2,FALSE))</f>
        <v/>
      </c>
      <c r="F1837" s="1" t="str">
        <f>IFERROR(IF(VLOOKUP(C1837,Resources!A:K,11,FALSE)=0,"",VLOOKUP(C1837,Resources!A:K,11,FALSE)),"")</f>
        <v/>
      </c>
    </row>
    <row r="1838" spans="1:6" x14ac:dyDescent="0.2">
      <c r="A1838" t="s">
        <v>627</v>
      </c>
      <c r="B1838">
        <v>2016</v>
      </c>
      <c r="C1838" t="s">
        <v>193</v>
      </c>
      <c r="D1838" t="s">
        <v>1006</v>
      </c>
      <c r="E1838" t="str">
        <f>IF(VLOOKUP(C1815,Resources!A:B,2,FALSE)=0,"",VLOOKUP(C1815,Resources!A:B,2,FALSE))</f>
        <v/>
      </c>
      <c r="F1838" s="1" t="str">
        <f>IFERROR(IF(VLOOKUP(C1838,Resources!A:K,11,FALSE)=0,"",VLOOKUP(C1838,Resources!A:K,11,FALSE)),"")</f>
        <v/>
      </c>
    </row>
    <row r="1839" spans="1:6" x14ac:dyDescent="0.2">
      <c r="A1839" t="s">
        <v>627</v>
      </c>
      <c r="B1839">
        <v>2016</v>
      </c>
      <c r="C1839" t="s">
        <v>489</v>
      </c>
      <c r="D1839" t="s">
        <v>1345</v>
      </c>
      <c r="E1839" t="str">
        <f>IF(VLOOKUP(C1816,Resources!A:B,2,FALSE)=0,"",VLOOKUP(C1816,Resources!A:B,2,FALSE))</f>
        <v/>
      </c>
      <c r="F1839" s="1" t="str">
        <f>IFERROR(IF(VLOOKUP(C1839,Resources!A:K,11,FALSE)=0,"",VLOOKUP(C1839,Resources!A:K,11,FALSE)),"")</f>
        <v/>
      </c>
    </row>
    <row r="1840" spans="1:6" x14ac:dyDescent="0.2">
      <c r="A1840" t="s">
        <v>627</v>
      </c>
      <c r="B1840">
        <v>2016</v>
      </c>
      <c r="C1840" t="s">
        <v>490</v>
      </c>
      <c r="D1840" t="s">
        <v>1346</v>
      </c>
      <c r="E1840" t="str">
        <f>IF(VLOOKUP(C1817,Resources!A:B,2,FALSE)=0,"",VLOOKUP(C1817,Resources!A:B,2,FALSE))</f>
        <v/>
      </c>
      <c r="F1840" s="1" t="str">
        <f>IFERROR(IF(VLOOKUP(C1840,Resources!A:K,11,FALSE)=0,"",VLOOKUP(C1840,Resources!A:K,11,FALSE)),"")</f>
        <v/>
      </c>
    </row>
    <row r="1841" spans="1:6" x14ac:dyDescent="0.2">
      <c r="A1841" t="s">
        <v>627</v>
      </c>
      <c r="B1841">
        <v>2016</v>
      </c>
      <c r="C1841" t="s">
        <v>480</v>
      </c>
      <c r="D1841" t="s">
        <v>1335</v>
      </c>
      <c r="E1841" t="str">
        <f>IF(VLOOKUP(C1818,Resources!A:B,2,FALSE)=0,"",VLOOKUP(C1818,Resources!A:B,2,FALSE))</f>
        <v/>
      </c>
      <c r="F1841" s="1" t="str">
        <f>IFERROR(IF(VLOOKUP(C1841,Resources!A:K,11,FALSE)=0,"",VLOOKUP(C1841,Resources!A:K,11,FALSE)),"")</f>
        <v/>
      </c>
    </row>
    <row r="1842" spans="1:6" x14ac:dyDescent="0.2">
      <c r="A1842" t="s">
        <v>627</v>
      </c>
      <c r="B1842">
        <v>2016</v>
      </c>
      <c r="C1842" t="s">
        <v>738</v>
      </c>
      <c r="D1842" t="s">
        <v>1336</v>
      </c>
      <c r="E1842" t="str">
        <f>IF(VLOOKUP(C1819,Resources!A:B,2,FALSE)=0,"",VLOOKUP(C1819,Resources!A:B,2,FALSE))</f>
        <v/>
      </c>
      <c r="F1842" s="1" t="str">
        <f>IFERROR(IF(VLOOKUP(C1842,Resources!A:K,11,FALSE)=0,"",VLOOKUP(C1842,Resources!A:K,11,FALSE)),"")</f>
        <v/>
      </c>
    </row>
    <row r="1843" spans="1:6" x14ac:dyDescent="0.2">
      <c r="A1843" t="s">
        <v>627</v>
      </c>
      <c r="B1843">
        <v>2016</v>
      </c>
      <c r="C1843" t="s">
        <v>481</v>
      </c>
      <c r="D1843" t="s">
        <v>1337</v>
      </c>
      <c r="E1843" t="str">
        <f>IF(VLOOKUP(C1820,Resources!A:B,2,FALSE)=0,"",VLOOKUP(C1820,Resources!A:B,2,FALSE))</f>
        <v/>
      </c>
      <c r="F1843" s="1" t="str">
        <f>IFERROR(IF(VLOOKUP(C1843,Resources!A:K,11,FALSE)=0,"",VLOOKUP(C1843,Resources!A:K,11,FALSE)),"")</f>
        <v/>
      </c>
    </row>
    <row r="1844" spans="1:6" x14ac:dyDescent="0.2">
      <c r="A1844" t="s">
        <v>627</v>
      </c>
      <c r="B1844">
        <v>2016</v>
      </c>
      <c r="C1844" t="s">
        <v>482</v>
      </c>
      <c r="D1844" t="s">
        <v>1338</v>
      </c>
      <c r="E1844" t="str">
        <f>IF(VLOOKUP(C1821,Resources!A:B,2,FALSE)=0,"",VLOOKUP(C1821,Resources!A:B,2,FALSE))</f>
        <v/>
      </c>
      <c r="F1844" s="1" t="str">
        <f>IFERROR(IF(VLOOKUP(C1844,Resources!A:K,11,FALSE)=0,"",VLOOKUP(C1844,Resources!A:K,11,FALSE)),"")</f>
        <v/>
      </c>
    </row>
    <row r="1845" spans="1:6" x14ac:dyDescent="0.2">
      <c r="A1845" t="s">
        <v>627</v>
      </c>
      <c r="B1845">
        <v>2016</v>
      </c>
      <c r="C1845" t="s">
        <v>483</v>
      </c>
      <c r="D1845" t="s">
        <v>1339</v>
      </c>
      <c r="E1845" t="str">
        <f>IF(VLOOKUP(C1822,Resources!A:B,2,FALSE)=0,"",VLOOKUP(C1822,Resources!A:B,2,FALSE))</f>
        <v>http://www.sourcewatch.org/index.php/Tidewater</v>
      </c>
      <c r="F1845" s="1" t="str">
        <f>IFERROR(IF(VLOOKUP(C1845,Resources!A:K,11,FALSE)=0,"",VLOOKUP(C1845,Resources!A:K,11,FALSE)),"")</f>
        <v/>
      </c>
    </row>
    <row r="1846" spans="1:6" x14ac:dyDescent="0.2">
      <c r="A1846" t="s">
        <v>627</v>
      </c>
      <c r="B1846">
        <v>2016</v>
      </c>
      <c r="C1846" t="s">
        <v>484</v>
      </c>
      <c r="D1846" t="s">
        <v>1340</v>
      </c>
      <c r="E1846" t="str">
        <f>IF(VLOOKUP(C1823,Resources!A:B,2,FALSE)=0,"",VLOOKUP(C1823,Resources!A:B,2,FALSE))</f>
        <v/>
      </c>
      <c r="F1846" s="1" t="str">
        <f>IFERROR(IF(VLOOKUP(C1846,Resources!A:K,11,FALSE)=0,"",VLOOKUP(C1846,Resources!A:K,11,FALSE)),"")</f>
        <v/>
      </c>
    </row>
    <row r="1847" spans="1:6" x14ac:dyDescent="0.2">
      <c r="A1847" t="s">
        <v>627</v>
      </c>
      <c r="B1847">
        <v>2016</v>
      </c>
      <c r="C1847" t="s">
        <v>485</v>
      </c>
      <c r="D1847" t="s">
        <v>1341</v>
      </c>
      <c r="E1847" t="str">
        <f>IF(VLOOKUP(C1824,Resources!A:B,2,FALSE)=0,"",VLOOKUP(C1824,Resources!A:B,2,FALSE))</f>
        <v/>
      </c>
      <c r="F1847" s="1" t="str">
        <f>IFERROR(IF(VLOOKUP(C1847,Resources!A:K,11,FALSE)=0,"",VLOOKUP(C1847,Resources!A:K,11,FALSE)),"")</f>
        <v/>
      </c>
    </row>
    <row r="1848" spans="1:6" x14ac:dyDescent="0.2">
      <c r="A1848" t="s">
        <v>627</v>
      </c>
      <c r="B1848">
        <v>2016</v>
      </c>
      <c r="C1848" t="s">
        <v>486</v>
      </c>
      <c r="D1848" t="s">
        <v>1342</v>
      </c>
      <c r="E1848" t="str">
        <f>IF(VLOOKUP(C1825,Resources!A:B,2,FALSE)=0,"",VLOOKUP(C1825,Resources!A:B,2,FALSE))</f>
        <v/>
      </c>
      <c r="F1848" s="1" t="str">
        <f>IFERROR(IF(VLOOKUP(C1848,Resources!A:K,11,FALSE)=0,"",VLOOKUP(C1848,Resources!A:K,11,FALSE)),"")</f>
        <v/>
      </c>
    </row>
    <row r="1849" spans="1:6" x14ac:dyDescent="0.2">
      <c r="A1849" t="s">
        <v>627</v>
      </c>
      <c r="B1849">
        <v>2016</v>
      </c>
      <c r="C1849" t="s">
        <v>487</v>
      </c>
      <c r="D1849" t="s">
        <v>1343</v>
      </c>
      <c r="E1849" t="str">
        <f>IF(VLOOKUP(C1826,Resources!A:B,2,FALSE)=0,"",VLOOKUP(C1826,Resources!A:B,2,FALSE))</f>
        <v/>
      </c>
      <c r="F1849" s="1" t="str">
        <f>IFERROR(IF(VLOOKUP(C1849,Resources!A:K,11,FALSE)=0,"",VLOOKUP(C1849,Resources!A:K,11,FALSE)),"")</f>
        <v/>
      </c>
    </row>
    <row r="1850" spans="1:6" x14ac:dyDescent="0.2">
      <c r="A1850" t="s">
        <v>627</v>
      </c>
      <c r="B1850">
        <v>2016</v>
      </c>
      <c r="C1850" t="s">
        <v>488</v>
      </c>
      <c r="D1850" t="s">
        <v>1344</v>
      </c>
      <c r="E1850" t="str">
        <f>IF(VLOOKUP(C1827,Resources!A:B,2,FALSE)=0,"",VLOOKUP(C1827,Resources!A:B,2,FALSE))</f>
        <v>http://www.sourcewatch.org/index.php/TransCanada</v>
      </c>
      <c r="F1850" s="1" t="str">
        <f>IFERROR(IF(VLOOKUP(C1850,Resources!A:K,11,FALSE)=0,"",VLOOKUP(C1850,Resources!A:K,11,FALSE)),"")</f>
        <v/>
      </c>
    </row>
    <row r="1851" spans="1:6" x14ac:dyDescent="0.2">
      <c r="A1851" t="s">
        <v>627</v>
      </c>
      <c r="B1851">
        <v>2016</v>
      </c>
      <c r="C1851" t="s">
        <v>496</v>
      </c>
      <c r="D1851" t="s">
        <v>1352</v>
      </c>
      <c r="E1851" t="str">
        <f>IF(VLOOKUP(C1828,Resources!A:B,2,FALSE)=0,"",VLOOKUP(C1828,Resources!A:B,2,FALSE))</f>
        <v>http://www.sourcewatch.org/index.php/Transocean</v>
      </c>
      <c r="F1851" s="1" t="str">
        <f>IFERROR(IF(VLOOKUP(C1851,Resources!A:K,11,FALSE)=0,"",VLOOKUP(C1851,Resources!A:K,11,FALSE)),"")</f>
        <v/>
      </c>
    </row>
    <row r="1852" spans="1:6" x14ac:dyDescent="0.2">
      <c r="A1852" t="s">
        <v>627</v>
      </c>
      <c r="B1852">
        <v>2016</v>
      </c>
      <c r="C1852" t="s">
        <v>491</v>
      </c>
      <c r="D1852" t="s">
        <v>1347</v>
      </c>
      <c r="E1852" t="str">
        <f>IF(VLOOKUP(C1829,Resources!A:B,2,FALSE)=0,"",VLOOKUP(C1829,Resources!A:B,2,FALSE))</f>
        <v/>
      </c>
      <c r="F1852" s="1" t="str">
        <f>IFERROR(IF(VLOOKUP(C1852,Resources!A:K,11,FALSE)=0,"",VLOOKUP(C1852,Resources!A:K,11,FALSE)),"")</f>
        <v/>
      </c>
    </row>
    <row r="1853" spans="1:6" x14ac:dyDescent="0.2">
      <c r="A1853" t="s">
        <v>627</v>
      </c>
      <c r="B1853">
        <v>2016</v>
      </c>
      <c r="C1853" t="s">
        <v>492</v>
      </c>
      <c r="D1853" t="s">
        <v>1348</v>
      </c>
      <c r="E1853" t="str">
        <f>IF(VLOOKUP(C1830,Resources!A:B,2,FALSE)=0,"",VLOOKUP(C1830,Resources!A:B,2,FALSE))</f>
        <v/>
      </c>
      <c r="F1853" s="1" t="str">
        <f>IFERROR(IF(VLOOKUP(C1853,Resources!A:K,11,FALSE)=0,"",VLOOKUP(C1853,Resources!A:K,11,FALSE)),"")</f>
        <v/>
      </c>
    </row>
    <row r="1854" spans="1:6" x14ac:dyDescent="0.2">
      <c r="A1854" t="s">
        <v>627</v>
      </c>
      <c r="B1854">
        <v>2016</v>
      </c>
      <c r="C1854" t="s">
        <v>493</v>
      </c>
      <c r="D1854" t="s">
        <v>1349</v>
      </c>
      <c r="E1854" t="str">
        <f>IF(VLOOKUP(C1831,Resources!A:B,2,FALSE)=0,"",VLOOKUP(C1831,Resources!A:B,2,FALSE))</f>
        <v/>
      </c>
      <c r="F1854" s="1" t="str">
        <f>IFERROR(IF(VLOOKUP(C1854,Resources!A:K,11,FALSE)=0,"",VLOOKUP(C1854,Resources!A:K,11,FALSE)),"")</f>
        <v/>
      </c>
    </row>
    <row r="1855" spans="1:6" x14ac:dyDescent="0.2">
      <c r="A1855" t="s">
        <v>627</v>
      </c>
      <c r="B1855">
        <v>2016</v>
      </c>
      <c r="C1855" t="s">
        <v>494</v>
      </c>
      <c r="D1855" t="s">
        <v>1350</v>
      </c>
      <c r="E1855" t="str">
        <f>IF(VLOOKUP(C1832,Resources!A:B,2,FALSE)=0,"",VLOOKUP(C1832,Resources!A:B,2,FALSE))</f>
        <v/>
      </c>
      <c r="F1855" s="1" t="str">
        <f>IFERROR(IF(VLOOKUP(C1855,Resources!A:K,11,FALSE)=0,"",VLOOKUP(C1855,Resources!A:K,11,FALSE)),"")</f>
        <v/>
      </c>
    </row>
    <row r="1856" spans="1:6" x14ac:dyDescent="0.2">
      <c r="A1856" t="s">
        <v>627</v>
      </c>
      <c r="B1856">
        <v>2016</v>
      </c>
      <c r="C1856" t="s">
        <v>495</v>
      </c>
      <c r="D1856" t="s">
        <v>1351</v>
      </c>
      <c r="E1856" t="str">
        <f>IF(VLOOKUP(C1833,Resources!A:B,2,FALSE)=0,"",VLOOKUP(C1833,Resources!A:B,2,FALSE))</f>
        <v/>
      </c>
      <c r="F1856" s="1" t="str">
        <f>IFERROR(IF(VLOOKUP(C1856,Resources!A:K,11,FALSE)=0,"",VLOOKUP(C1856,Resources!A:K,11,FALSE)),"")</f>
        <v/>
      </c>
    </row>
    <row r="1857" spans="1:6" x14ac:dyDescent="0.2">
      <c r="A1857" t="s">
        <v>627</v>
      </c>
      <c r="B1857">
        <v>2016</v>
      </c>
      <c r="C1857" t="s">
        <v>497</v>
      </c>
      <c r="D1857" t="s">
        <v>1353</v>
      </c>
      <c r="E1857" t="str">
        <f>IF(VLOOKUP(C1834,Resources!A:B,2,FALSE)=0,"",VLOOKUP(C1834,Resources!A:B,2,FALSE))</f>
        <v/>
      </c>
      <c r="F1857" s="1" t="str">
        <f>IFERROR(IF(VLOOKUP(C1857,Resources!A:K,11,FALSE)=0,"",VLOOKUP(C1857,Resources!A:K,11,FALSE)),"")</f>
        <v/>
      </c>
    </row>
    <row r="1858" spans="1:6" x14ac:dyDescent="0.2">
      <c r="A1858" t="s">
        <v>627</v>
      </c>
      <c r="B1858">
        <v>2016</v>
      </c>
      <c r="C1858" t="s">
        <v>498</v>
      </c>
      <c r="D1858" t="s">
        <v>1354</v>
      </c>
      <c r="E1858" t="str">
        <f>IF(VLOOKUP(C1835,Resources!A:B,2,FALSE)=0,"",VLOOKUP(C1835,Resources!A:B,2,FALSE))</f>
        <v/>
      </c>
      <c r="F1858" s="1" t="str">
        <f>IFERROR(IF(VLOOKUP(C1858,Resources!A:K,11,FALSE)=0,"",VLOOKUP(C1858,Resources!A:K,11,FALSE)),"")</f>
        <v/>
      </c>
    </row>
    <row r="1859" spans="1:6" x14ac:dyDescent="0.2">
      <c r="A1859" t="s">
        <v>627</v>
      </c>
      <c r="B1859">
        <v>2016</v>
      </c>
      <c r="C1859" t="s">
        <v>499</v>
      </c>
      <c r="D1859" t="s">
        <v>1355</v>
      </c>
      <c r="E1859" t="str">
        <f>IF(VLOOKUP(C1836,Resources!A:B,2,FALSE)=0,"",VLOOKUP(C1836,Resources!A:B,2,FALSE))</f>
        <v/>
      </c>
      <c r="F1859" s="1" t="str">
        <f>IFERROR(IF(VLOOKUP(C1859,Resources!A:K,11,FALSE)=0,"",VLOOKUP(C1859,Resources!A:K,11,FALSE)),"")</f>
        <v/>
      </c>
    </row>
    <row r="1860" spans="1:6" x14ac:dyDescent="0.2">
      <c r="A1860" t="s">
        <v>627</v>
      </c>
      <c r="B1860">
        <v>2016</v>
      </c>
      <c r="C1860" t="s">
        <v>739</v>
      </c>
      <c r="D1860" t="s">
        <v>1356</v>
      </c>
      <c r="E1860" t="str">
        <f>IF(VLOOKUP(C1837,Resources!A:B,2,FALSE)=0,"",VLOOKUP(C1837,Resources!A:B,2,FALSE))</f>
        <v/>
      </c>
      <c r="F1860" s="1" t="str">
        <f>IFERROR(IF(VLOOKUP(C1860,Resources!A:K,11,FALSE)=0,"",VLOOKUP(C1860,Resources!A:K,11,FALSE)),"")</f>
        <v/>
      </c>
    </row>
    <row r="1861" spans="1:6" x14ac:dyDescent="0.2">
      <c r="A1861" t="s">
        <v>627</v>
      </c>
      <c r="B1861">
        <v>2016</v>
      </c>
      <c r="C1861" t="s">
        <v>500</v>
      </c>
      <c r="D1861" t="s">
        <v>1357</v>
      </c>
      <c r="E1861" t="str">
        <f>IF(VLOOKUP(C1838,Resources!A:B,2,FALSE)=0,"",VLOOKUP(C1838,Resources!A:B,2,FALSE))</f>
        <v/>
      </c>
      <c r="F1861" s="1" t="str">
        <f>IFERROR(IF(VLOOKUP(C1861,Resources!A:K,11,FALSE)=0,"",VLOOKUP(C1861,Resources!A:K,11,FALSE)),"")</f>
        <v/>
      </c>
    </row>
    <row r="1862" spans="1:6" x14ac:dyDescent="0.2">
      <c r="A1862" t="s">
        <v>627</v>
      </c>
      <c r="B1862">
        <v>2016</v>
      </c>
      <c r="C1862" t="s">
        <v>501</v>
      </c>
      <c r="D1862" t="s">
        <v>1358</v>
      </c>
      <c r="E1862" t="str">
        <f>IF(VLOOKUP(C1839,Resources!A:B,2,FALSE)=0,"",VLOOKUP(C1839,Resources!A:B,2,FALSE))</f>
        <v/>
      </c>
      <c r="F1862" s="1" t="str">
        <f>IFERROR(IF(VLOOKUP(C1862,Resources!A:K,11,FALSE)=0,"",VLOOKUP(C1862,Resources!A:K,11,FALSE)),"")</f>
        <v/>
      </c>
    </row>
    <row r="1863" spans="1:6" x14ac:dyDescent="0.2">
      <c r="A1863" t="s">
        <v>627</v>
      </c>
      <c r="B1863">
        <v>2016</v>
      </c>
      <c r="C1863" t="s">
        <v>502</v>
      </c>
      <c r="D1863" t="s">
        <v>1359</v>
      </c>
      <c r="E1863" t="str">
        <f>IF(VLOOKUP(C1840,Resources!A:B,2,FALSE)=0,"",VLOOKUP(C1840,Resources!A:B,2,FALSE))</f>
        <v/>
      </c>
      <c r="F1863" s="1" t="str">
        <f>IFERROR(IF(VLOOKUP(C1863,Resources!A:K,11,FALSE)=0,"",VLOOKUP(C1863,Resources!A:K,11,FALSE)),"")</f>
        <v/>
      </c>
    </row>
    <row r="1864" spans="1:6" x14ac:dyDescent="0.2">
      <c r="A1864" t="s">
        <v>627</v>
      </c>
      <c r="B1864">
        <v>2016</v>
      </c>
      <c r="C1864" t="s">
        <v>503</v>
      </c>
      <c r="D1864" t="s">
        <v>1360</v>
      </c>
      <c r="E1864" t="str">
        <f>IF(VLOOKUP(C1841,Resources!A:B,2,FALSE)=0,"",VLOOKUP(C1841,Resources!A:B,2,FALSE))</f>
        <v/>
      </c>
      <c r="F1864" s="1" t="str">
        <f>IFERROR(IF(VLOOKUP(C1864,Resources!A:K,11,FALSE)=0,"",VLOOKUP(C1864,Resources!A:K,11,FALSE)),"")</f>
        <v/>
      </c>
    </row>
    <row r="1865" spans="1:6" x14ac:dyDescent="0.2">
      <c r="A1865" t="s">
        <v>627</v>
      </c>
      <c r="B1865">
        <v>2016</v>
      </c>
      <c r="C1865" t="s">
        <v>504</v>
      </c>
      <c r="D1865" t="s">
        <v>1361</v>
      </c>
      <c r="E1865" t="str">
        <f>IF(VLOOKUP(C1842,Resources!A:B,2,FALSE)=0,"",VLOOKUP(C1842,Resources!A:B,2,FALSE))</f>
        <v/>
      </c>
      <c r="F1865" s="1" t="str">
        <f>IFERROR(IF(VLOOKUP(C1865,Resources!A:K,11,FALSE)=0,"",VLOOKUP(C1865,Resources!A:K,11,FALSE)),"")</f>
        <v/>
      </c>
    </row>
    <row r="1866" spans="1:6" x14ac:dyDescent="0.2">
      <c r="A1866" t="s">
        <v>627</v>
      </c>
      <c r="B1866">
        <v>2016</v>
      </c>
      <c r="C1866" t="s">
        <v>520</v>
      </c>
      <c r="D1866" t="s">
        <v>1378</v>
      </c>
      <c r="E1866" t="str">
        <f>IF(VLOOKUP(C1843,Resources!A:B,2,FALSE)=0,"",VLOOKUP(C1843,Resources!A:B,2,FALSE))</f>
        <v/>
      </c>
      <c r="F1866" s="1" t="str">
        <f>IFERROR(IF(VLOOKUP(C1866,Resources!A:K,11,FALSE)=0,"",VLOOKUP(C1866,Resources!A:K,11,FALSE)),"")</f>
        <v/>
      </c>
    </row>
    <row r="1867" spans="1:6" x14ac:dyDescent="0.2">
      <c r="A1867" t="s">
        <v>627</v>
      </c>
      <c r="B1867">
        <v>2016</v>
      </c>
      <c r="C1867" t="s">
        <v>505</v>
      </c>
      <c r="D1867" t="s">
        <v>1362</v>
      </c>
      <c r="E1867" t="str">
        <f>IF(VLOOKUP(C1844,Resources!A:B,2,FALSE)=0,"",VLOOKUP(C1844,Resources!A:B,2,FALSE))</f>
        <v/>
      </c>
      <c r="F1867" s="1" t="str">
        <f>IFERROR(IF(VLOOKUP(C1867,Resources!A:K,11,FALSE)=0,"",VLOOKUP(C1867,Resources!A:K,11,FALSE)),"")</f>
        <v/>
      </c>
    </row>
    <row r="1868" spans="1:6" x14ac:dyDescent="0.2">
      <c r="A1868" t="s">
        <v>627</v>
      </c>
      <c r="B1868">
        <v>2016</v>
      </c>
      <c r="C1868" t="s">
        <v>506</v>
      </c>
      <c r="D1868" t="s">
        <v>1363</v>
      </c>
      <c r="E1868" t="str">
        <f>IF(VLOOKUP(C1845,Resources!A:B,2,FALSE)=0,"",VLOOKUP(C1845,Resources!A:B,2,FALSE))</f>
        <v/>
      </c>
      <c r="F1868" s="1" t="str">
        <f>IFERROR(IF(VLOOKUP(C1868,Resources!A:K,11,FALSE)=0,"",VLOOKUP(C1868,Resources!A:K,11,FALSE)),"")</f>
        <v/>
      </c>
    </row>
    <row r="1869" spans="1:6" x14ac:dyDescent="0.2">
      <c r="A1869" t="s">
        <v>627</v>
      </c>
      <c r="B1869">
        <v>2016</v>
      </c>
      <c r="C1869" t="s">
        <v>507</v>
      </c>
      <c r="D1869" t="s">
        <v>1364</v>
      </c>
      <c r="E1869" t="str">
        <f>IF(VLOOKUP(C1846,Resources!A:B,2,FALSE)=0,"",VLOOKUP(C1846,Resources!A:B,2,FALSE))</f>
        <v/>
      </c>
      <c r="F1869" s="1" t="str">
        <f>IFERROR(IF(VLOOKUP(C1869,Resources!A:K,11,FALSE)=0,"",VLOOKUP(C1869,Resources!A:K,11,FALSE)),"")</f>
        <v/>
      </c>
    </row>
    <row r="1870" spans="1:6" x14ac:dyDescent="0.2">
      <c r="A1870" t="s">
        <v>627</v>
      </c>
      <c r="B1870">
        <v>2016</v>
      </c>
      <c r="C1870" t="s">
        <v>508</v>
      </c>
      <c r="D1870" t="s">
        <v>1365</v>
      </c>
      <c r="E1870" t="str">
        <f>IF(VLOOKUP(C1847,Resources!A:B,2,FALSE)=0,"",VLOOKUP(C1847,Resources!A:B,2,FALSE))</f>
        <v/>
      </c>
      <c r="F1870" s="1" t="str">
        <f>IFERROR(IF(VLOOKUP(C1870,Resources!A:K,11,FALSE)=0,"",VLOOKUP(C1870,Resources!A:K,11,FALSE)),"")</f>
        <v/>
      </c>
    </row>
    <row r="1871" spans="1:6" x14ac:dyDescent="0.2">
      <c r="A1871" t="s">
        <v>627</v>
      </c>
      <c r="B1871">
        <v>2016</v>
      </c>
      <c r="C1871" t="s">
        <v>509</v>
      </c>
      <c r="D1871" t="s">
        <v>1366</v>
      </c>
      <c r="E1871" t="str">
        <f>IF(VLOOKUP(C1848,Resources!A:B,2,FALSE)=0,"",VLOOKUP(C1848,Resources!A:B,2,FALSE))</f>
        <v/>
      </c>
      <c r="F1871" s="1" t="str">
        <f>IFERROR(IF(VLOOKUP(C1871,Resources!A:K,11,FALSE)=0,"",VLOOKUP(C1871,Resources!A:K,11,FALSE)),"")</f>
        <v/>
      </c>
    </row>
    <row r="1872" spans="1:6" x14ac:dyDescent="0.2">
      <c r="A1872" t="s">
        <v>627</v>
      </c>
      <c r="B1872">
        <v>2016</v>
      </c>
      <c r="C1872" t="s">
        <v>510</v>
      </c>
      <c r="D1872" t="s">
        <v>1367</v>
      </c>
      <c r="E1872" t="str">
        <f>IF(VLOOKUP(C1849,Resources!A:B,2,FALSE)=0,"",VLOOKUP(C1849,Resources!A:B,2,FALSE))</f>
        <v/>
      </c>
      <c r="F1872" s="1" t="str">
        <f>IFERROR(IF(VLOOKUP(C1872,Resources!A:K,11,FALSE)=0,"",VLOOKUP(C1872,Resources!A:K,11,FALSE)),"")</f>
        <v/>
      </c>
    </row>
    <row r="1873" spans="1:6" x14ac:dyDescent="0.2">
      <c r="A1873" t="s">
        <v>627</v>
      </c>
      <c r="B1873">
        <v>2016</v>
      </c>
      <c r="C1873" t="s">
        <v>511</v>
      </c>
      <c r="D1873" t="s">
        <v>1368</v>
      </c>
      <c r="E1873" t="str">
        <f>IF(VLOOKUP(C1850,Resources!A:B,2,FALSE)=0,"",VLOOKUP(C1850,Resources!A:B,2,FALSE))</f>
        <v/>
      </c>
      <c r="F1873" s="1" t="str">
        <f>IFERROR(IF(VLOOKUP(C1873,Resources!A:K,11,FALSE)=0,"",VLOOKUP(C1873,Resources!A:K,11,FALSE)),"")</f>
        <v/>
      </c>
    </row>
    <row r="1874" spans="1:6" x14ac:dyDescent="0.2">
      <c r="A1874" t="s">
        <v>627</v>
      </c>
      <c r="B1874">
        <v>2016</v>
      </c>
      <c r="C1874" t="s">
        <v>512</v>
      </c>
      <c r="D1874" t="s">
        <v>1369</v>
      </c>
      <c r="E1874" t="str">
        <f>IF(VLOOKUP(C1851,Resources!A:B,2,FALSE)=0,"",VLOOKUP(C1851,Resources!A:B,2,FALSE))</f>
        <v/>
      </c>
      <c r="F1874" s="1" t="str">
        <f>IFERROR(IF(VLOOKUP(C1874,Resources!A:K,11,FALSE)=0,"",VLOOKUP(C1874,Resources!A:K,11,FALSE)),"")</f>
        <v/>
      </c>
    </row>
    <row r="1875" spans="1:6" x14ac:dyDescent="0.2">
      <c r="A1875" t="s">
        <v>627</v>
      </c>
      <c r="B1875">
        <v>2016</v>
      </c>
      <c r="C1875" t="s">
        <v>514</v>
      </c>
      <c r="D1875" t="s">
        <v>1371</v>
      </c>
      <c r="E1875" t="str">
        <f>IF(VLOOKUP(C1852,Resources!A:B,2,FALSE)=0,"",VLOOKUP(C1852,Resources!A:B,2,FALSE))</f>
        <v/>
      </c>
      <c r="F1875" s="1" t="str">
        <f>IFERROR(IF(VLOOKUP(C1875,Resources!A:K,11,FALSE)=0,"",VLOOKUP(C1875,Resources!A:K,11,FALSE)),"")</f>
        <v/>
      </c>
    </row>
    <row r="1876" spans="1:6" x14ac:dyDescent="0.2">
      <c r="A1876" t="s">
        <v>627</v>
      </c>
      <c r="B1876">
        <v>2016</v>
      </c>
      <c r="C1876" t="s">
        <v>513</v>
      </c>
      <c r="D1876" t="s">
        <v>1370</v>
      </c>
      <c r="E1876" t="str">
        <f>IF(VLOOKUP(C1853,Resources!A:B,2,FALSE)=0,"",VLOOKUP(C1853,Resources!A:B,2,FALSE))</f>
        <v/>
      </c>
      <c r="F1876" s="1" t="str">
        <f>IFERROR(IF(VLOOKUP(C1876,Resources!A:K,11,FALSE)=0,"",VLOOKUP(C1876,Resources!A:K,11,FALSE)),"")</f>
        <v/>
      </c>
    </row>
    <row r="1877" spans="1:6" x14ac:dyDescent="0.2">
      <c r="A1877" t="s">
        <v>627</v>
      </c>
      <c r="B1877">
        <v>2016</v>
      </c>
      <c r="C1877" t="s">
        <v>515</v>
      </c>
      <c r="D1877" t="s">
        <v>1372</v>
      </c>
      <c r="E1877" t="str">
        <f>IF(VLOOKUP(C1854,Resources!A:B,2,FALSE)=0,"",VLOOKUP(C1854,Resources!A:B,2,FALSE))</f>
        <v/>
      </c>
      <c r="F1877" s="1" t="str">
        <f>IFERROR(IF(VLOOKUP(C1877,Resources!A:K,11,FALSE)=0,"",VLOOKUP(C1877,Resources!A:K,11,FALSE)),"")</f>
        <v/>
      </c>
    </row>
    <row r="1878" spans="1:6" x14ac:dyDescent="0.2">
      <c r="A1878" t="s">
        <v>627</v>
      </c>
      <c r="B1878">
        <v>2016</v>
      </c>
      <c r="C1878" t="s">
        <v>740</v>
      </c>
      <c r="D1878" t="s">
        <v>1373</v>
      </c>
      <c r="E1878" t="str">
        <f>IF(VLOOKUP(C1855,Resources!A:B,2,FALSE)=0,"",VLOOKUP(C1855,Resources!A:B,2,FALSE))</f>
        <v/>
      </c>
      <c r="F1878" s="1" t="str">
        <f>IFERROR(IF(VLOOKUP(C1878,Resources!A:K,11,FALSE)=0,"",VLOOKUP(C1878,Resources!A:K,11,FALSE)),"")</f>
        <v/>
      </c>
    </row>
    <row r="1879" spans="1:6" x14ac:dyDescent="0.2">
      <c r="A1879" t="s">
        <v>627</v>
      </c>
      <c r="B1879">
        <v>2016</v>
      </c>
      <c r="C1879" t="s">
        <v>516</v>
      </c>
      <c r="D1879" t="s">
        <v>1374</v>
      </c>
      <c r="E1879" t="str">
        <f>IF(VLOOKUP(C1856,Resources!A:B,2,FALSE)=0,"",VLOOKUP(C1856,Resources!A:B,2,FALSE))</f>
        <v/>
      </c>
      <c r="F1879" s="1" t="str">
        <f>IFERROR(IF(VLOOKUP(C1879,Resources!A:K,11,FALSE)=0,"",VLOOKUP(C1879,Resources!A:K,11,FALSE)),"")</f>
        <v/>
      </c>
    </row>
    <row r="1880" spans="1:6" x14ac:dyDescent="0.2">
      <c r="A1880" t="s">
        <v>627</v>
      </c>
      <c r="B1880">
        <v>2016</v>
      </c>
      <c r="C1880" t="s">
        <v>517</v>
      </c>
      <c r="D1880" t="s">
        <v>1375</v>
      </c>
      <c r="E1880" t="str">
        <f>IF(VLOOKUP(C1857,Resources!A:B,2,FALSE)=0,"",VLOOKUP(C1857,Resources!A:B,2,FALSE))</f>
        <v/>
      </c>
      <c r="F1880" s="1" t="str">
        <f>IFERROR(IF(VLOOKUP(C1880,Resources!A:K,11,FALSE)=0,"",VLOOKUP(C1880,Resources!A:K,11,FALSE)),"")</f>
        <v/>
      </c>
    </row>
    <row r="1881" spans="1:6" x14ac:dyDescent="0.2">
      <c r="A1881" t="s">
        <v>627</v>
      </c>
      <c r="B1881">
        <v>2016</v>
      </c>
      <c r="C1881" t="s">
        <v>519</v>
      </c>
      <c r="D1881" t="s">
        <v>1377</v>
      </c>
      <c r="E1881" t="str">
        <f>IF(VLOOKUP(C1858,Resources!A:B,2,FALSE)=0,"",VLOOKUP(C1858,Resources!A:B,2,FALSE))</f>
        <v/>
      </c>
      <c r="F1881" s="1" t="str">
        <f>IFERROR(IF(VLOOKUP(C1881,Resources!A:K,11,FALSE)=0,"",VLOOKUP(C1881,Resources!A:K,11,FALSE)),"")</f>
        <v/>
      </c>
    </row>
    <row r="1882" spans="1:6" x14ac:dyDescent="0.2">
      <c r="A1882" t="s">
        <v>627</v>
      </c>
      <c r="B1882">
        <v>2016</v>
      </c>
      <c r="C1882" t="s">
        <v>518</v>
      </c>
      <c r="D1882" t="s">
        <v>1376</v>
      </c>
      <c r="E1882" t="str">
        <f>IF(VLOOKUP(C1859,Resources!A:B,2,FALSE)=0,"",VLOOKUP(C1859,Resources!A:B,2,FALSE))</f>
        <v/>
      </c>
      <c r="F1882" s="1" t="str">
        <f>IFERROR(IF(VLOOKUP(C1882,Resources!A:K,11,FALSE)=0,"",VLOOKUP(C1882,Resources!A:K,11,FALSE)),"")</f>
        <v/>
      </c>
    </row>
    <row r="1883" spans="1:6" x14ac:dyDescent="0.2">
      <c r="A1883" t="s">
        <v>627</v>
      </c>
      <c r="B1883">
        <v>2016</v>
      </c>
      <c r="C1883" t="s">
        <v>521</v>
      </c>
      <c r="D1883" t="s">
        <v>1379</v>
      </c>
      <c r="E1883" t="str">
        <f>IF(VLOOKUP(C1860,Resources!A:B,2,FALSE)=0,"",VLOOKUP(C1860,Resources!A:B,2,FALSE))</f>
        <v/>
      </c>
      <c r="F1883" s="1" t="str">
        <f>IFERROR(IF(VLOOKUP(C1883,Resources!A:K,11,FALSE)=0,"",VLOOKUP(C1883,Resources!A:K,11,FALSE)),"")</f>
        <v/>
      </c>
    </row>
    <row r="1884" spans="1:6" x14ac:dyDescent="0.2">
      <c r="A1884" t="s">
        <v>627</v>
      </c>
      <c r="B1884">
        <v>2016</v>
      </c>
      <c r="C1884" t="s">
        <v>522</v>
      </c>
      <c r="D1884" t="s">
        <v>1380</v>
      </c>
      <c r="E1884" t="str">
        <f>IF(VLOOKUP(C1861,Resources!A:B,2,FALSE)=0,"",VLOOKUP(C1861,Resources!A:B,2,FALSE))</f>
        <v/>
      </c>
      <c r="F1884" s="1" t="str">
        <f>IFERROR(IF(VLOOKUP(C1884,Resources!A:K,11,FALSE)=0,"",VLOOKUP(C1884,Resources!A:K,11,FALSE)),"")</f>
        <v/>
      </c>
    </row>
    <row r="1885" spans="1:6" x14ac:dyDescent="0.2">
      <c r="A1885" t="s">
        <v>627</v>
      </c>
      <c r="B1885">
        <v>2016</v>
      </c>
      <c r="C1885" t="s">
        <v>523</v>
      </c>
      <c r="D1885" t="s">
        <v>1381</v>
      </c>
      <c r="E1885" t="str">
        <f>IF(VLOOKUP(C1862,Resources!A:B,2,FALSE)=0,"",VLOOKUP(C1862,Resources!A:B,2,FALSE))</f>
        <v/>
      </c>
      <c r="F1885" s="1" t="str">
        <f>IFERROR(IF(VLOOKUP(C1885,Resources!A:K,11,FALSE)=0,"",VLOOKUP(C1885,Resources!A:K,11,FALSE)),"")</f>
        <v/>
      </c>
    </row>
    <row r="1886" spans="1:6" x14ac:dyDescent="0.2">
      <c r="A1886" t="s">
        <v>627</v>
      </c>
      <c r="B1886">
        <v>2016</v>
      </c>
      <c r="C1886" t="s">
        <v>524</v>
      </c>
      <c r="D1886" t="s">
        <v>1382</v>
      </c>
      <c r="E1886" t="str">
        <f>IF(VLOOKUP(C1863,Resources!A:B,2,FALSE)=0,"",VLOOKUP(C1863,Resources!A:B,2,FALSE))</f>
        <v/>
      </c>
      <c r="F1886" s="1" t="str">
        <f>IFERROR(IF(VLOOKUP(C1886,Resources!A:K,11,FALSE)=0,"",VLOOKUP(C1886,Resources!A:K,11,FALSE)),"")</f>
        <v/>
      </c>
    </row>
    <row r="1887" spans="1:6" x14ac:dyDescent="0.2">
      <c r="A1887" t="s">
        <v>627</v>
      </c>
      <c r="B1887">
        <v>2016</v>
      </c>
      <c r="C1887" t="s">
        <v>525</v>
      </c>
      <c r="D1887" t="s">
        <v>1383</v>
      </c>
      <c r="E1887" t="str">
        <f>IF(VLOOKUP(C1864,Resources!A:B,2,FALSE)=0,"",VLOOKUP(C1864,Resources!A:B,2,FALSE))</f>
        <v/>
      </c>
      <c r="F1887" s="1" t="str">
        <f>IFERROR(IF(VLOOKUP(C1887,Resources!A:K,11,FALSE)=0,"",VLOOKUP(C1887,Resources!A:K,11,FALSE)),"")</f>
        <v/>
      </c>
    </row>
    <row r="1888" spans="1:6" x14ac:dyDescent="0.2">
      <c r="A1888" t="s">
        <v>627</v>
      </c>
      <c r="B1888">
        <v>2016</v>
      </c>
      <c r="C1888" t="s">
        <v>526</v>
      </c>
      <c r="D1888" t="s">
        <v>1384</v>
      </c>
      <c r="E1888" t="str">
        <f>IF(VLOOKUP(C1865,Resources!A:B,2,FALSE)=0,"",VLOOKUP(C1865,Resources!A:B,2,FALSE))</f>
        <v/>
      </c>
      <c r="F1888" s="1" t="str">
        <f>IFERROR(IF(VLOOKUP(C1888,Resources!A:K,11,FALSE)=0,"",VLOOKUP(C1888,Resources!A:K,11,FALSE)),"")</f>
        <v/>
      </c>
    </row>
    <row r="1889" spans="1:6" x14ac:dyDescent="0.2">
      <c r="A1889" t="s">
        <v>627</v>
      </c>
      <c r="B1889">
        <v>2016</v>
      </c>
      <c r="C1889" t="s">
        <v>527</v>
      </c>
      <c r="D1889" t="s">
        <v>1385</v>
      </c>
      <c r="E1889" t="str">
        <f>IF(VLOOKUP(C1866,Resources!A:B,2,FALSE)=0,"",VLOOKUP(C1866,Resources!A:B,2,FALSE))</f>
        <v/>
      </c>
      <c r="F1889" s="1" t="str">
        <f>IFERROR(IF(VLOOKUP(C1889,Resources!A:K,11,FALSE)=0,"",VLOOKUP(C1889,Resources!A:K,11,FALSE)),"")</f>
        <v/>
      </c>
    </row>
    <row r="1890" spans="1:6" x14ac:dyDescent="0.2">
      <c r="A1890" t="s">
        <v>627</v>
      </c>
      <c r="B1890">
        <v>2016</v>
      </c>
      <c r="C1890" t="s">
        <v>529</v>
      </c>
      <c r="D1890" t="s">
        <v>1386</v>
      </c>
      <c r="E1890" t="str">
        <f>IF(VLOOKUP(C1867,Resources!A:B,2,FALSE)=0,"",VLOOKUP(C1867,Resources!A:B,2,FALSE))</f>
        <v/>
      </c>
      <c r="F1890" s="1" t="str">
        <f>IFERROR(IF(VLOOKUP(C1890,Resources!A:K,11,FALSE)=0,"",VLOOKUP(C1890,Resources!A:K,11,FALSE)),"")</f>
        <v/>
      </c>
    </row>
    <row r="1891" spans="1:6" x14ac:dyDescent="0.2">
      <c r="A1891" t="s">
        <v>1518</v>
      </c>
      <c r="B1891">
        <v>2015</v>
      </c>
      <c r="C1891" t="s">
        <v>628</v>
      </c>
      <c r="D1891" t="s">
        <v>798</v>
      </c>
      <c r="E1891" t="str">
        <f>IF(VLOOKUP(C1868,Resources!A:B,2,FALSE)=0,"",VLOOKUP(C1868,Resources!A:B,2,FALSE))</f>
        <v/>
      </c>
      <c r="F1891" s="1" t="str">
        <f>IFERROR(IF(VLOOKUP(C1891,Resources!A:K,11,FALSE)=0,"",VLOOKUP(C1891,Resources!A:K,11,FALSE)),"")</f>
        <v/>
      </c>
    </row>
    <row r="1892" spans="1:6" x14ac:dyDescent="0.2">
      <c r="A1892" t="s">
        <v>1518</v>
      </c>
      <c r="B1892">
        <v>2015</v>
      </c>
      <c r="C1892" t="s">
        <v>18</v>
      </c>
      <c r="D1892" t="s">
        <v>807</v>
      </c>
      <c r="E1892" t="str">
        <f>IF(VLOOKUP(C1869,Resources!A:B,2,FALSE)=0,"",VLOOKUP(C1869,Resources!A:B,2,FALSE))</f>
        <v/>
      </c>
      <c r="F1892" s="1" t="str">
        <f>IFERROR(IF(VLOOKUP(C1892,Resources!A:K,11,FALSE)=0,"",VLOOKUP(C1892,Resources!A:K,11,FALSE)),"")</f>
        <v/>
      </c>
    </row>
    <row r="1893" spans="1:6" x14ac:dyDescent="0.2">
      <c r="A1893" t="s">
        <v>1518</v>
      </c>
      <c r="B1893">
        <v>2015</v>
      </c>
      <c r="C1893" t="s">
        <v>629</v>
      </c>
      <c r="D1893" t="s">
        <v>749</v>
      </c>
      <c r="E1893" t="str">
        <f>IF(VLOOKUP(C1870,Resources!A:B,2,FALSE)=0,"",VLOOKUP(C1870,Resources!A:B,2,FALSE))</f>
        <v/>
      </c>
      <c r="F1893" s="1" t="str">
        <f>IFERROR(IF(VLOOKUP(C1893,Resources!A:K,11,FALSE)=0,"",VLOOKUP(C1893,Resources!A:K,11,FALSE)),"")</f>
        <v/>
      </c>
    </row>
    <row r="1894" spans="1:6" x14ac:dyDescent="0.2">
      <c r="A1894" t="s">
        <v>1518</v>
      </c>
      <c r="B1894">
        <v>2015</v>
      </c>
      <c r="C1894" t="s">
        <v>630</v>
      </c>
      <c r="D1894" t="s">
        <v>751</v>
      </c>
      <c r="E1894" t="str">
        <f>IF(VLOOKUP(C1871,Resources!A:B,2,FALSE)=0,"",VLOOKUP(C1871,Resources!A:B,2,FALSE))</f>
        <v/>
      </c>
      <c r="F1894" s="1" t="str">
        <f>IFERROR(IF(VLOOKUP(C1894,Resources!A:K,11,FALSE)=0,"",VLOOKUP(C1894,Resources!A:K,11,FALSE)),"")</f>
        <v/>
      </c>
    </row>
    <row r="1895" spans="1:6" x14ac:dyDescent="0.2">
      <c r="A1895" t="s">
        <v>1518</v>
      </c>
      <c r="B1895">
        <v>2015</v>
      </c>
      <c r="C1895" t="s">
        <v>631</v>
      </c>
      <c r="D1895" t="s">
        <v>753</v>
      </c>
      <c r="E1895" t="str">
        <f>IF(VLOOKUP(C1872,Resources!A:B,2,FALSE)=0,"",VLOOKUP(C1872,Resources!A:B,2,FALSE))</f>
        <v/>
      </c>
      <c r="F1895" s="1" t="str">
        <f>IFERROR(IF(VLOOKUP(C1895,Resources!A:K,11,FALSE)=0,"",VLOOKUP(C1895,Resources!A:K,11,FALSE)),"")</f>
        <v/>
      </c>
    </row>
    <row r="1896" spans="1:6" x14ac:dyDescent="0.2">
      <c r="A1896" t="s">
        <v>1518</v>
      </c>
      <c r="B1896">
        <v>2015</v>
      </c>
      <c r="C1896" t="s">
        <v>632</v>
      </c>
      <c r="D1896" t="s">
        <v>754</v>
      </c>
      <c r="E1896" t="str">
        <f>IF(VLOOKUP(C1873,Resources!A:B,2,FALSE)=0,"",VLOOKUP(C1873,Resources!A:B,2,FALSE))</f>
        <v/>
      </c>
      <c r="F1896" s="1" t="str">
        <f>IFERROR(IF(VLOOKUP(C1896,Resources!A:K,11,FALSE)=0,"",VLOOKUP(C1896,Resources!A:K,11,FALSE)),"")</f>
        <v/>
      </c>
    </row>
    <row r="1897" spans="1:6" x14ac:dyDescent="0.2">
      <c r="A1897" t="s">
        <v>1518</v>
      </c>
      <c r="B1897">
        <v>2015</v>
      </c>
      <c r="C1897" t="s">
        <v>633</v>
      </c>
      <c r="D1897" t="s">
        <v>755</v>
      </c>
      <c r="E1897" t="str">
        <f>IF(VLOOKUP(C1874,Resources!A:B,2,FALSE)=0,"",VLOOKUP(C1874,Resources!A:B,2,FALSE))</f>
        <v/>
      </c>
      <c r="F1897" s="1" t="str">
        <f>IFERROR(IF(VLOOKUP(C1897,Resources!A:K,11,FALSE)=0,"",VLOOKUP(C1897,Resources!A:K,11,FALSE)),"")</f>
        <v/>
      </c>
    </row>
    <row r="1898" spans="1:6" x14ac:dyDescent="0.2">
      <c r="A1898" t="s">
        <v>1518</v>
      </c>
      <c r="B1898">
        <v>2015</v>
      </c>
      <c r="C1898" t="s">
        <v>2</v>
      </c>
      <c r="D1898" t="s">
        <v>756</v>
      </c>
      <c r="E1898" t="str">
        <f>IF(VLOOKUP(C1875,Resources!A:B,2,FALSE)=0,"",VLOOKUP(C1875,Resources!A:B,2,FALSE))</f>
        <v/>
      </c>
      <c r="F1898" s="1" t="str">
        <f>IFERROR(IF(VLOOKUP(C1898,Resources!A:K,11,FALSE)=0,"",VLOOKUP(C1898,Resources!A:K,11,FALSE)),"")</f>
        <v/>
      </c>
    </row>
    <row r="1899" spans="1:6" x14ac:dyDescent="0.2">
      <c r="A1899" t="s">
        <v>1518</v>
      </c>
      <c r="B1899">
        <v>2015</v>
      </c>
      <c r="C1899" t="s">
        <v>634</v>
      </c>
      <c r="D1899" t="s">
        <v>757</v>
      </c>
      <c r="E1899" t="str">
        <f>IF(VLOOKUP(C1876,Resources!A:B,2,FALSE)=0,"",VLOOKUP(C1876,Resources!A:B,2,FALSE))</f>
        <v/>
      </c>
      <c r="F1899" s="1" t="str">
        <f>IFERROR(IF(VLOOKUP(C1899,Resources!A:K,11,FALSE)=0,"",VLOOKUP(C1899,Resources!A:K,11,FALSE)),"")</f>
        <v/>
      </c>
    </row>
    <row r="1900" spans="1:6" x14ac:dyDescent="0.2">
      <c r="A1900" t="s">
        <v>1518</v>
      </c>
      <c r="B1900">
        <v>2015</v>
      </c>
      <c r="C1900" t="s">
        <v>3</v>
      </c>
      <c r="D1900" t="s">
        <v>758</v>
      </c>
      <c r="E1900" t="str">
        <f>IF(VLOOKUP(C1877,Resources!A:B,2,FALSE)=0,"",VLOOKUP(C1877,Resources!A:B,2,FALSE))</f>
        <v/>
      </c>
      <c r="F1900" s="1" t="str">
        <f>IFERROR(IF(VLOOKUP(C1900,Resources!A:K,11,FALSE)=0,"",VLOOKUP(C1900,Resources!A:K,11,FALSE)),"")</f>
        <v/>
      </c>
    </row>
    <row r="1901" spans="1:6" x14ac:dyDescent="0.2">
      <c r="A1901" t="s">
        <v>1518</v>
      </c>
      <c r="B1901">
        <v>2015</v>
      </c>
      <c r="C1901" t="s">
        <v>1719</v>
      </c>
      <c r="D1901" t="s">
        <v>1023</v>
      </c>
      <c r="E1901" t="str">
        <f>IF(VLOOKUP(C1878,Resources!A:B,2,FALSE)=0,"",VLOOKUP(C1878,Resources!A:B,2,FALSE))</f>
        <v/>
      </c>
      <c r="F1901" s="1" t="str">
        <f>IFERROR(IF(VLOOKUP(C1901,Resources!A:K,11,FALSE)=0,"",VLOOKUP(C1901,Resources!A:K,11,FALSE)),"")</f>
        <v/>
      </c>
    </row>
    <row r="1902" spans="1:6" x14ac:dyDescent="0.2">
      <c r="A1902" t="s">
        <v>1518</v>
      </c>
      <c r="B1902">
        <v>2015</v>
      </c>
      <c r="C1902" t="s">
        <v>635</v>
      </c>
      <c r="D1902" t="s">
        <v>759</v>
      </c>
      <c r="E1902" t="str">
        <f>IF(VLOOKUP(C1879,Resources!A:B,2,FALSE)=0,"",VLOOKUP(C1879,Resources!A:B,2,FALSE))</f>
        <v/>
      </c>
      <c r="F1902" s="1" t="str">
        <f>IFERROR(IF(VLOOKUP(C1902,Resources!A:K,11,FALSE)=0,"",VLOOKUP(C1902,Resources!A:K,11,FALSE)),"")</f>
        <v/>
      </c>
    </row>
    <row r="1903" spans="1:6" x14ac:dyDescent="0.2">
      <c r="A1903" t="s">
        <v>1518</v>
      </c>
      <c r="B1903">
        <v>2015</v>
      </c>
      <c r="C1903" t="s">
        <v>4</v>
      </c>
      <c r="D1903" t="s">
        <v>760</v>
      </c>
      <c r="E1903" t="str">
        <f>IF(VLOOKUP(C1880,Resources!A:B,2,FALSE)=0,"",VLOOKUP(C1880,Resources!A:B,2,FALSE))</f>
        <v/>
      </c>
      <c r="F1903" s="1" t="str">
        <f>IFERROR(IF(VLOOKUP(C1903,Resources!A:K,11,FALSE)=0,"",VLOOKUP(C1903,Resources!A:K,11,FALSE)),"")</f>
        <v/>
      </c>
    </row>
    <row r="1904" spans="1:6" x14ac:dyDescent="0.2">
      <c r="A1904" t="s">
        <v>1518</v>
      </c>
      <c r="B1904">
        <v>2015</v>
      </c>
      <c r="C1904" t="s">
        <v>636</v>
      </c>
      <c r="D1904" t="s">
        <v>761</v>
      </c>
      <c r="E1904" t="str">
        <f>IF(VLOOKUP(C1881,Resources!A:B,2,FALSE)=0,"",VLOOKUP(C1881,Resources!A:B,2,FALSE))</f>
        <v/>
      </c>
      <c r="F1904" s="1" t="str">
        <f>IFERROR(IF(VLOOKUP(C1904,Resources!A:K,11,FALSE)=0,"",VLOOKUP(C1904,Resources!A:K,11,FALSE)),"")</f>
        <v/>
      </c>
    </row>
    <row r="1905" spans="1:6" x14ac:dyDescent="0.2">
      <c r="A1905" t="s">
        <v>1518</v>
      </c>
      <c r="B1905">
        <v>2015</v>
      </c>
      <c r="C1905" t="s">
        <v>1390</v>
      </c>
      <c r="D1905" t="s">
        <v>762</v>
      </c>
      <c r="E1905" t="str">
        <f>IF(VLOOKUP(C1882,Resources!A:B,2,FALSE)=0,"",VLOOKUP(C1882,Resources!A:B,2,FALSE))</f>
        <v/>
      </c>
      <c r="F1905" s="1" t="str">
        <f>IFERROR(IF(VLOOKUP(C1905,Resources!A:K,11,FALSE)=0,"",VLOOKUP(C1905,Resources!A:K,11,FALSE)),"")</f>
        <v/>
      </c>
    </row>
    <row r="1906" spans="1:6" x14ac:dyDescent="0.2">
      <c r="A1906" t="s">
        <v>1518</v>
      </c>
      <c r="B1906">
        <v>2015</v>
      </c>
      <c r="C1906" t="s">
        <v>637</v>
      </c>
      <c r="D1906" t="s">
        <v>763</v>
      </c>
      <c r="E1906" t="str">
        <f>IF(VLOOKUP(C1883,Resources!A:B,2,FALSE)=0,"",VLOOKUP(C1883,Resources!A:B,2,FALSE))</f>
        <v/>
      </c>
      <c r="F1906" s="1" t="str">
        <f>IFERROR(IF(VLOOKUP(C1906,Resources!A:K,11,FALSE)=0,"",VLOOKUP(C1906,Resources!A:K,11,FALSE)),"")</f>
        <v/>
      </c>
    </row>
    <row r="1907" spans="1:6" x14ac:dyDescent="0.2">
      <c r="A1907" t="s">
        <v>1518</v>
      </c>
      <c r="B1907">
        <v>2015</v>
      </c>
      <c r="C1907" t="s">
        <v>5</v>
      </c>
      <c r="D1907" t="s">
        <v>764</v>
      </c>
      <c r="E1907" t="str">
        <f>IF(VLOOKUP(C1884,Resources!A:B,2,FALSE)=0,"",VLOOKUP(C1884,Resources!A:B,2,FALSE))</f>
        <v/>
      </c>
      <c r="F1907" s="1" t="str">
        <f>IFERROR(IF(VLOOKUP(C1907,Resources!A:K,11,FALSE)=0,"",VLOOKUP(C1907,Resources!A:K,11,FALSE)),"")</f>
        <v/>
      </c>
    </row>
    <row r="1908" spans="1:6" x14ac:dyDescent="0.2">
      <c r="A1908" t="s">
        <v>1518</v>
      </c>
      <c r="B1908">
        <v>2015</v>
      </c>
      <c r="C1908" t="s">
        <v>638</v>
      </c>
      <c r="D1908" t="s">
        <v>765</v>
      </c>
      <c r="E1908" t="str">
        <f>IF(VLOOKUP(C1885,Resources!A:B,2,FALSE)=0,"",VLOOKUP(C1885,Resources!A:B,2,FALSE))</f>
        <v/>
      </c>
      <c r="F1908" s="1" t="str">
        <f>IFERROR(IF(VLOOKUP(C1908,Resources!A:K,11,FALSE)=0,"",VLOOKUP(C1908,Resources!A:K,11,FALSE)),"")</f>
        <v/>
      </c>
    </row>
    <row r="1909" spans="1:6" x14ac:dyDescent="0.2">
      <c r="A1909" t="s">
        <v>1518</v>
      </c>
      <c r="B1909">
        <v>2015</v>
      </c>
      <c r="C1909" t="s">
        <v>639</v>
      </c>
      <c r="D1909" t="s">
        <v>766</v>
      </c>
      <c r="E1909" t="str">
        <f>IF(VLOOKUP(C1886,Resources!A:B,2,FALSE)=0,"",VLOOKUP(C1886,Resources!A:B,2,FALSE))</f>
        <v/>
      </c>
      <c r="F1909" s="1" t="str">
        <f>IFERROR(IF(VLOOKUP(C1909,Resources!A:K,11,FALSE)=0,"",VLOOKUP(C1909,Resources!A:K,11,FALSE)),"")</f>
        <v/>
      </c>
    </row>
    <row r="1910" spans="1:6" x14ac:dyDescent="0.2">
      <c r="A1910" t="s">
        <v>1518</v>
      </c>
      <c r="B1910">
        <v>2015</v>
      </c>
      <c r="C1910" t="s">
        <v>640</v>
      </c>
      <c r="D1910" t="s">
        <v>767</v>
      </c>
      <c r="E1910" t="str">
        <f>IF(VLOOKUP(C1887,Resources!A:B,2,FALSE)=0,"",VLOOKUP(C1887,Resources!A:B,2,FALSE))</f>
        <v/>
      </c>
      <c r="F1910" s="1" t="str">
        <f>IFERROR(IF(VLOOKUP(C1910,Resources!A:K,11,FALSE)=0,"",VLOOKUP(C1910,Resources!A:K,11,FALSE)),"")</f>
        <v/>
      </c>
    </row>
    <row r="1911" spans="1:6" x14ac:dyDescent="0.2">
      <c r="A1911" t="s">
        <v>1518</v>
      </c>
      <c r="B1911">
        <v>2015</v>
      </c>
      <c r="C1911" t="s">
        <v>641</v>
      </c>
      <c r="D1911" t="s">
        <v>769</v>
      </c>
      <c r="E1911" t="str">
        <f>IF(VLOOKUP(C1888,Resources!A:B,2,FALSE)=0,"",VLOOKUP(C1888,Resources!A:B,2,FALSE))</f>
        <v/>
      </c>
      <c r="F1911" s="1" t="str">
        <f>IFERROR(IF(VLOOKUP(C1911,Resources!A:K,11,FALSE)=0,"",VLOOKUP(C1911,Resources!A:K,11,FALSE)),"")</f>
        <v/>
      </c>
    </row>
    <row r="1912" spans="1:6" x14ac:dyDescent="0.2">
      <c r="A1912" t="s">
        <v>1518</v>
      </c>
      <c r="B1912">
        <v>2015</v>
      </c>
      <c r="C1912" t="s">
        <v>6</v>
      </c>
      <c r="D1912" t="s">
        <v>768</v>
      </c>
      <c r="E1912" t="str">
        <f>IF(VLOOKUP(C1889,Resources!A:B,2,FALSE)=0,"",VLOOKUP(C1889,Resources!A:B,2,FALSE))</f>
        <v/>
      </c>
      <c r="F1912" s="1" t="str">
        <f>IFERROR(IF(VLOOKUP(C1912,Resources!A:K,11,FALSE)=0,"",VLOOKUP(C1912,Resources!A:K,11,FALSE)),"")</f>
        <v/>
      </c>
    </row>
    <row r="1913" spans="1:6" x14ac:dyDescent="0.2">
      <c r="A1913" t="s">
        <v>1518</v>
      </c>
      <c r="B1913">
        <v>2015</v>
      </c>
      <c r="C1913" t="s">
        <v>7</v>
      </c>
      <c r="D1913" t="s">
        <v>770</v>
      </c>
      <c r="E1913" t="str">
        <f>IF(VLOOKUP(C1890,Resources!A:B,2,FALSE)=0,"",VLOOKUP(C1890,Resources!A:B,2,FALSE))</f>
        <v/>
      </c>
      <c r="F1913" s="1" t="str">
        <f>IFERROR(IF(VLOOKUP(C1913,Resources!A:K,11,FALSE)=0,"",VLOOKUP(C1913,Resources!A:K,11,FALSE)),"")</f>
        <v/>
      </c>
    </row>
    <row r="1914" spans="1:6" x14ac:dyDescent="0.2">
      <c r="A1914" t="s">
        <v>1518</v>
      </c>
      <c r="B1914">
        <v>2015</v>
      </c>
      <c r="C1914" t="s">
        <v>8</v>
      </c>
      <c r="D1914" t="s">
        <v>771</v>
      </c>
      <c r="E1914" t="str">
        <f>IF(VLOOKUP(C1891,Resources!A:B,2,FALSE)=0,"",VLOOKUP(C1891,Resources!A:B,2,FALSE))</f>
        <v/>
      </c>
      <c r="F1914" s="1" t="str">
        <f>IFERROR(IF(VLOOKUP(C1914,Resources!A:K,11,FALSE)=0,"",VLOOKUP(C1914,Resources!A:K,11,FALSE)),"")</f>
        <v>Y</v>
      </c>
    </row>
    <row r="1915" spans="1:6" x14ac:dyDescent="0.2">
      <c r="A1915" t="s">
        <v>1518</v>
      </c>
      <c r="B1915">
        <v>2015</v>
      </c>
      <c r="C1915" t="s">
        <v>642</v>
      </c>
      <c r="D1915" t="s">
        <v>772</v>
      </c>
      <c r="E1915" t="str">
        <f>IF(VLOOKUP(C1892,Resources!A:B,2,FALSE)=0,"",VLOOKUP(C1892,Resources!A:B,2,FALSE))</f>
        <v/>
      </c>
      <c r="F1915" s="1" t="str">
        <f>IFERROR(IF(VLOOKUP(C1915,Resources!A:K,11,FALSE)=0,"",VLOOKUP(C1915,Resources!A:K,11,FALSE)),"")</f>
        <v/>
      </c>
    </row>
    <row r="1916" spans="1:6" x14ac:dyDescent="0.2">
      <c r="A1916" t="s">
        <v>1518</v>
      </c>
      <c r="B1916">
        <v>2015</v>
      </c>
      <c r="C1916" t="s">
        <v>9</v>
      </c>
      <c r="D1916" t="s">
        <v>773</v>
      </c>
      <c r="E1916" t="str">
        <f>IF(VLOOKUP(C1893,Resources!A:B,2,FALSE)=0,"",VLOOKUP(C1893,Resources!A:B,2,FALSE))</f>
        <v/>
      </c>
      <c r="F1916" s="1" t="str">
        <f>IFERROR(IF(VLOOKUP(C1916,Resources!A:K,11,FALSE)=0,"",VLOOKUP(C1916,Resources!A:K,11,FALSE)),"")</f>
        <v/>
      </c>
    </row>
    <row r="1917" spans="1:6" x14ac:dyDescent="0.2">
      <c r="A1917" t="s">
        <v>1518</v>
      </c>
      <c r="B1917">
        <v>2015</v>
      </c>
      <c r="C1917" t="s">
        <v>643</v>
      </c>
      <c r="D1917" t="s">
        <v>774</v>
      </c>
      <c r="E1917" t="str">
        <f>IF(VLOOKUP(C1894,Resources!A:B,2,FALSE)=0,"",VLOOKUP(C1894,Resources!A:B,2,FALSE))</f>
        <v/>
      </c>
      <c r="F1917" s="1" t="str">
        <f>IFERROR(IF(VLOOKUP(C1917,Resources!A:K,11,FALSE)=0,"",VLOOKUP(C1917,Resources!A:K,11,FALSE)),"")</f>
        <v/>
      </c>
    </row>
    <row r="1918" spans="1:6" x14ac:dyDescent="0.2">
      <c r="A1918" t="s">
        <v>1518</v>
      </c>
      <c r="B1918">
        <v>2015</v>
      </c>
      <c r="C1918" t="s">
        <v>10</v>
      </c>
      <c r="D1918" t="s">
        <v>775</v>
      </c>
      <c r="E1918" t="str">
        <f>IF(VLOOKUP(C1895,Resources!A:B,2,FALSE)=0,"",VLOOKUP(C1895,Resources!A:B,2,FALSE))</f>
        <v/>
      </c>
      <c r="F1918" s="1" t="str">
        <f>IFERROR(IF(VLOOKUP(C1918,Resources!A:K,11,FALSE)=0,"",VLOOKUP(C1918,Resources!A:K,11,FALSE)),"")</f>
        <v/>
      </c>
    </row>
    <row r="1919" spans="1:6" x14ac:dyDescent="0.2">
      <c r="A1919" t="s">
        <v>1518</v>
      </c>
      <c r="B1919">
        <v>2015</v>
      </c>
      <c r="C1919" t="s">
        <v>644</v>
      </c>
      <c r="D1919" t="s">
        <v>776</v>
      </c>
      <c r="E1919" t="str">
        <f>IF(VLOOKUP(C1896,Resources!A:B,2,FALSE)=0,"",VLOOKUP(C1896,Resources!A:B,2,FALSE))</f>
        <v/>
      </c>
      <c r="F1919" s="1" t="str">
        <f>IFERROR(IF(VLOOKUP(C1919,Resources!A:K,11,FALSE)=0,"",VLOOKUP(C1919,Resources!A:K,11,FALSE)),"")</f>
        <v/>
      </c>
    </row>
    <row r="1920" spans="1:6" x14ac:dyDescent="0.2">
      <c r="A1920" t="s">
        <v>1518</v>
      </c>
      <c r="B1920">
        <v>2015</v>
      </c>
      <c r="C1920" t="s">
        <v>11</v>
      </c>
      <c r="D1920" t="s">
        <v>777</v>
      </c>
      <c r="E1920" t="str">
        <f>IF(VLOOKUP(C1897,Resources!A:B,2,FALSE)=0,"",VLOOKUP(C1897,Resources!A:B,2,FALSE))</f>
        <v/>
      </c>
      <c r="F1920" s="1" t="str">
        <f>IFERROR(IF(VLOOKUP(C1920,Resources!A:K,11,FALSE)=0,"",VLOOKUP(C1920,Resources!A:K,11,FALSE)),"")</f>
        <v/>
      </c>
    </row>
    <row r="1921" spans="1:6" x14ac:dyDescent="0.2">
      <c r="A1921" t="s">
        <v>1518</v>
      </c>
      <c r="B1921">
        <v>2015</v>
      </c>
      <c r="C1921" t="s">
        <v>1723</v>
      </c>
      <c r="D1921" t="s">
        <v>778</v>
      </c>
      <c r="E1921" t="str">
        <f>IF(VLOOKUP(C1898,Resources!A:B,2,FALSE)=0,"",VLOOKUP(C1898,Resources!A:B,2,FALSE))</f>
        <v/>
      </c>
      <c r="F1921" s="1" t="str">
        <f>IFERROR(IF(VLOOKUP(C1921,Resources!A:K,11,FALSE)=0,"",VLOOKUP(C1921,Resources!A:K,11,FALSE)),"")</f>
        <v/>
      </c>
    </row>
    <row r="1922" spans="1:6" x14ac:dyDescent="0.2">
      <c r="A1922" t="s">
        <v>1518</v>
      </c>
      <c r="B1922">
        <v>2015</v>
      </c>
      <c r="C1922" t="s">
        <v>645</v>
      </c>
      <c r="D1922" t="s">
        <v>779</v>
      </c>
      <c r="E1922" t="str">
        <f>IF(VLOOKUP(C1899,Resources!A:B,2,FALSE)=0,"",VLOOKUP(C1899,Resources!A:B,2,FALSE))</f>
        <v/>
      </c>
      <c r="F1922" s="1" t="str">
        <f>IFERROR(IF(VLOOKUP(C1922,Resources!A:K,11,FALSE)=0,"",VLOOKUP(C1922,Resources!A:K,11,FALSE)),"")</f>
        <v/>
      </c>
    </row>
    <row r="1923" spans="1:6" x14ac:dyDescent="0.2">
      <c r="A1923" t="s">
        <v>1518</v>
      </c>
      <c r="B1923">
        <v>2015</v>
      </c>
      <c r="C1923" t="s">
        <v>646</v>
      </c>
      <c r="D1923" t="s">
        <v>780</v>
      </c>
      <c r="E1923" t="str">
        <f>IF(VLOOKUP(C1900,Resources!A:B,2,FALSE)=0,"",VLOOKUP(C1900,Resources!A:B,2,FALSE))</f>
        <v/>
      </c>
      <c r="F1923" s="1" t="str">
        <f>IFERROR(IF(VLOOKUP(C1923,Resources!A:K,11,FALSE)=0,"",VLOOKUP(C1923,Resources!A:K,11,FALSE)),"")</f>
        <v/>
      </c>
    </row>
    <row r="1924" spans="1:6" x14ac:dyDescent="0.2">
      <c r="A1924" t="s">
        <v>1518</v>
      </c>
      <c r="B1924">
        <v>2015</v>
      </c>
      <c r="C1924" t="s">
        <v>647</v>
      </c>
      <c r="D1924" t="s">
        <v>781</v>
      </c>
      <c r="E1924" t="str">
        <f>IF(VLOOKUP(C1901,Resources!A:B,2,FALSE)=0,"",VLOOKUP(C1901,Resources!A:B,2,FALSE))</f>
        <v/>
      </c>
      <c r="F1924" s="1" t="str">
        <f>IFERROR(IF(VLOOKUP(C1924,Resources!A:K,11,FALSE)=0,"",VLOOKUP(C1924,Resources!A:K,11,FALSE)),"")</f>
        <v/>
      </c>
    </row>
    <row r="1925" spans="1:6" x14ac:dyDescent="0.2">
      <c r="A1925" t="s">
        <v>1518</v>
      </c>
      <c r="B1925">
        <v>2015</v>
      </c>
      <c r="C1925" t="s">
        <v>648</v>
      </c>
      <c r="D1925" t="s">
        <v>782</v>
      </c>
      <c r="E1925" t="str">
        <f>IF(VLOOKUP(C1902,Resources!A:B,2,FALSE)=0,"",VLOOKUP(C1902,Resources!A:B,2,FALSE))</f>
        <v/>
      </c>
      <c r="F1925" s="1" t="str">
        <f>IFERROR(IF(VLOOKUP(C1925,Resources!A:K,11,FALSE)=0,"",VLOOKUP(C1925,Resources!A:K,11,FALSE)),"")</f>
        <v/>
      </c>
    </row>
    <row r="1926" spans="1:6" x14ac:dyDescent="0.2">
      <c r="A1926" t="s">
        <v>1518</v>
      </c>
      <c r="B1926">
        <v>2015</v>
      </c>
      <c r="C1926" t="s">
        <v>1725</v>
      </c>
      <c r="D1926" t="s">
        <v>783</v>
      </c>
      <c r="E1926" t="str">
        <f>IF(VLOOKUP(C1903,Resources!A:B,2,FALSE)=0,"",VLOOKUP(C1903,Resources!A:B,2,FALSE))</f>
        <v/>
      </c>
      <c r="F1926" s="1" t="str">
        <f>IFERROR(IF(VLOOKUP(C1926,Resources!A:K,11,FALSE)=0,"",VLOOKUP(C1926,Resources!A:K,11,FALSE)),"")</f>
        <v/>
      </c>
    </row>
    <row r="1927" spans="1:6" x14ac:dyDescent="0.2">
      <c r="A1927" t="s">
        <v>1518</v>
      </c>
      <c r="B1927">
        <v>2015</v>
      </c>
      <c r="C1927" t="s">
        <v>650</v>
      </c>
      <c r="D1927" t="s">
        <v>784</v>
      </c>
      <c r="E1927" t="str">
        <f>IF(VLOOKUP(C1904,Resources!A:B,2,FALSE)=0,"",VLOOKUP(C1904,Resources!A:B,2,FALSE))</f>
        <v/>
      </c>
      <c r="F1927" s="1" t="str">
        <f>IFERROR(IF(VLOOKUP(C1927,Resources!A:K,11,FALSE)=0,"",VLOOKUP(C1927,Resources!A:K,11,FALSE)),"")</f>
        <v/>
      </c>
    </row>
    <row r="1928" spans="1:6" x14ac:dyDescent="0.2">
      <c r="A1928" t="s">
        <v>1518</v>
      </c>
      <c r="B1928">
        <v>2015</v>
      </c>
      <c r="C1928" t="s">
        <v>651</v>
      </c>
      <c r="D1928" t="s">
        <v>785</v>
      </c>
      <c r="E1928" t="str">
        <f>IF(VLOOKUP(C1905,Resources!A:B,2,FALSE)=0,"",VLOOKUP(C1905,Resources!A:B,2,FALSE))</f>
        <v/>
      </c>
      <c r="F1928" s="1" t="str">
        <f>IFERROR(IF(VLOOKUP(C1928,Resources!A:K,11,FALSE)=0,"",VLOOKUP(C1928,Resources!A:K,11,FALSE)),"")</f>
        <v/>
      </c>
    </row>
    <row r="1929" spans="1:6" x14ac:dyDescent="0.2">
      <c r="A1929" t="s">
        <v>1518</v>
      </c>
      <c r="B1929">
        <v>2015</v>
      </c>
      <c r="C1929" t="s">
        <v>652</v>
      </c>
      <c r="D1929" t="s">
        <v>787</v>
      </c>
      <c r="E1929" t="str">
        <f>IF(VLOOKUP(C1906,Resources!A:B,2,FALSE)=0,"",VLOOKUP(C1906,Resources!A:B,2,FALSE))</f>
        <v/>
      </c>
      <c r="F1929" s="1" t="str">
        <f>IFERROR(IF(VLOOKUP(C1929,Resources!A:K,11,FALSE)=0,"",VLOOKUP(C1929,Resources!A:K,11,FALSE)),"")</f>
        <v/>
      </c>
    </row>
    <row r="1930" spans="1:6" x14ac:dyDescent="0.2">
      <c r="A1930" t="s">
        <v>1518</v>
      </c>
      <c r="B1930">
        <v>2015</v>
      </c>
      <c r="C1930" t="s">
        <v>653</v>
      </c>
      <c r="D1930" t="s">
        <v>788</v>
      </c>
      <c r="E1930" t="str">
        <f>IF(VLOOKUP(C1907,Resources!A:B,2,FALSE)=0,"",VLOOKUP(C1907,Resources!A:B,2,FALSE))</f>
        <v/>
      </c>
      <c r="F1930" s="1" t="str">
        <f>IFERROR(IF(VLOOKUP(C1930,Resources!A:K,11,FALSE)=0,"",VLOOKUP(C1930,Resources!A:K,11,FALSE)),"")</f>
        <v/>
      </c>
    </row>
    <row r="1931" spans="1:6" x14ac:dyDescent="0.2">
      <c r="A1931" t="s">
        <v>1518</v>
      </c>
      <c r="B1931">
        <v>2015</v>
      </c>
      <c r="C1931" t="s">
        <v>13</v>
      </c>
      <c r="D1931" t="s">
        <v>789</v>
      </c>
      <c r="E1931" t="str">
        <f>IF(VLOOKUP(C1908,Resources!A:B,2,FALSE)=0,"",VLOOKUP(C1908,Resources!A:B,2,FALSE))</f>
        <v/>
      </c>
      <c r="F1931" s="1" t="str">
        <f>IFERROR(IF(VLOOKUP(C1931,Resources!A:K,11,FALSE)=0,"",VLOOKUP(C1931,Resources!A:K,11,FALSE)),"")</f>
        <v/>
      </c>
    </row>
    <row r="1932" spans="1:6" x14ac:dyDescent="0.2">
      <c r="A1932" t="s">
        <v>1518</v>
      </c>
      <c r="B1932">
        <v>2015</v>
      </c>
      <c r="C1932" t="s">
        <v>654</v>
      </c>
      <c r="D1932" t="s">
        <v>790</v>
      </c>
      <c r="E1932" t="str">
        <f>IF(VLOOKUP(C1909,Resources!A:B,2,FALSE)=0,"",VLOOKUP(C1909,Resources!A:B,2,FALSE))</f>
        <v/>
      </c>
      <c r="F1932" s="1" t="str">
        <f>IFERROR(IF(VLOOKUP(C1932,Resources!A:K,11,FALSE)=0,"",VLOOKUP(C1932,Resources!A:K,11,FALSE)),"")</f>
        <v/>
      </c>
    </row>
    <row r="1933" spans="1:6" x14ac:dyDescent="0.2">
      <c r="A1933" t="s">
        <v>1518</v>
      </c>
      <c r="B1933">
        <v>2015</v>
      </c>
      <c r="C1933" t="s">
        <v>655</v>
      </c>
      <c r="D1933" t="s">
        <v>791</v>
      </c>
      <c r="E1933" t="str">
        <f>IF(VLOOKUP(C1910,Resources!A:B,2,FALSE)=0,"",VLOOKUP(C1910,Resources!A:B,2,FALSE))</f>
        <v/>
      </c>
      <c r="F1933" s="1" t="str">
        <f>IFERROR(IF(VLOOKUP(C1933,Resources!A:K,11,FALSE)=0,"",VLOOKUP(C1933,Resources!A:K,11,FALSE)),"")</f>
        <v/>
      </c>
    </row>
    <row r="1934" spans="1:6" x14ac:dyDescent="0.2">
      <c r="A1934" t="s">
        <v>1518</v>
      </c>
      <c r="B1934">
        <v>2015</v>
      </c>
      <c r="C1934" t="s">
        <v>656</v>
      </c>
      <c r="D1934" t="s">
        <v>792</v>
      </c>
      <c r="E1934" t="str">
        <f>IF(VLOOKUP(C1911,Resources!A:B,2,FALSE)=0,"",VLOOKUP(C1911,Resources!A:B,2,FALSE))</f>
        <v/>
      </c>
      <c r="F1934" s="1" t="str">
        <f>IFERROR(IF(VLOOKUP(C1934,Resources!A:K,11,FALSE)=0,"",VLOOKUP(C1934,Resources!A:K,11,FALSE)),"")</f>
        <v/>
      </c>
    </row>
    <row r="1935" spans="1:6" x14ac:dyDescent="0.2">
      <c r="A1935" t="s">
        <v>1518</v>
      </c>
      <c r="B1935">
        <v>2015</v>
      </c>
      <c r="C1935" t="s">
        <v>657</v>
      </c>
      <c r="D1935" t="s">
        <v>793</v>
      </c>
      <c r="E1935" t="str">
        <f>IF(VLOOKUP(C1912,Resources!A:B,2,FALSE)=0,"",VLOOKUP(C1912,Resources!A:B,2,FALSE))</f>
        <v/>
      </c>
      <c r="F1935" s="1" t="str">
        <f>IFERROR(IF(VLOOKUP(C1935,Resources!A:K,11,FALSE)=0,"",VLOOKUP(C1935,Resources!A:K,11,FALSE)),"")</f>
        <v/>
      </c>
    </row>
    <row r="1936" spans="1:6" x14ac:dyDescent="0.2">
      <c r="A1936" t="s">
        <v>1518</v>
      </c>
      <c r="B1936">
        <v>2015</v>
      </c>
      <c r="C1936" t="s">
        <v>658</v>
      </c>
      <c r="D1936" t="s">
        <v>794</v>
      </c>
      <c r="E1936" t="str">
        <f>IF(VLOOKUP(C1913,Resources!A:B,2,FALSE)=0,"",VLOOKUP(C1913,Resources!A:B,2,FALSE))</f>
        <v/>
      </c>
      <c r="F1936" s="1" t="str">
        <f>IFERROR(IF(VLOOKUP(C1936,Resources!A:K,11,FALSE)=0,"",VLOOKUP(C1936,Resources!A:K,11,FALSE)),"")</f>
        <v/>
      </c>
    </row>
    <row r="1937" spans="1:6" x14ac:dyDescent="0.2">
      <c r="A1937" t="s">
        <v>1518</v>
      </c>
      <c r="B1937">
        <v>2015</v>
      </c>
      <c r="C1937" t="s">
        <v>659</v>
      </c>
      <c r="D1937" t="s">
        <v>795</v>
      </c>
      <c r="E1937" t="str">
        <f>IF(VLOOKUP(C1914,Resources!A:B,2,FALSE)=0,"",VLOOKUP(C1914,Resources!A:B,2,FALSE))</f>
        <v>https://www.desmogblog.com/directory/vocabulary/13495</v>
      </c>
      <c r="F1937" s="1" t="str">
        <f>IFERROR(IF(VLOOKUP(C1937,Resources!A:K,11,FALSE)=0,"",VLOOKUP(C1937,Resources!A:K,11,FALSE)),"")</f>
        <v/>
      </c>
    </row>
    <row r="1938" spans="1:6" x14ac:dyDescent="0.2">
      <c r="A1938" t="s">
        <v>1518</v>
      </c>
      <c r="B1938">
        <v>2015</v>
      </c>
      <c r="C1938" t="s">
        <v>660</v>
      </c>
      <c r="D1938" t="s">
        <v>796</v>
      </c>
      <c r="E1938" t="str">
        <f>IF(VLOOKUP(C1915,Resources!A:B,2,FALSE)=0,"",VLOOKUP(C1915,Resources!A:B,2,FALSE))</f>
        <v/>
      </c>
      <c r="F1938" s="1" t="str">
        <f>IFERROR(IF(VLOOKUP(C1938,Resources!A:K,11,FALSE)=0,"",VLOOKUP(C1938,Resources!A:K,11,FALSE)),"")</f>
        <v/>
      </c>
    </row>
    <row r="1939" spans="1:6" x14ac:dyDescent="0.2">
      <c r="A1939" t="s">
        <v>1518</v>
      </c>
      <c r="B1939">
        <v>2015</v>
      </c>
      <c r="C1939" t="s">
        <v>661</v>
      </c>
      <c r="D1939" t="s">
        <v>797</v>
      </c>
      <c r="E1939" t="str">
        <f>IF(VLOOKUP(C1916,Resources!A:B,2,FALSE)=0,"",VLOOKUP(C1916,Resources!A:B,2,FALSE))</f>
        <v/>
      </c>
      <c r="F1939" s="1" t="str">
        <f>IFERROR(IF(VLOOKUP(C1939,Resources!A:K,11,FALSE)=0,"",VLOOKUP(C1939,Resources!A:K,11,FALSE)),"")</f>
        <v/>
      </c>
    </row>
    <row r="1940" spans="1:6" x14ac:dyDescent="0.2">
      <c r="A1940" t="s">
        <v>1518</v>
      </c>
      <c r="B1940">
        <v>2015</v>
      </c>
      <c r="C1940" t="s">
        <v>14</v>
      </c>
      <c r="D1940" t="s">
        <v>799</v>
      </c>
      <c r="E1940" t="str">
        <f>IF(VLOOKUP(C1917,Resources!A:B,2,FALSE)=0,"",VLOOKUP(C1917,Resources!A:B,2,FALSE))</f>
        <v/>
      </c>
      <c r="F1940" s="1" t="str">
        <f>IFERROR(IF(VLOOKUP(C1940,Resources!A:K,11,FALSE)=0,"",VLOOKUP(C1940,Resources!A:K,11,FALSE)),"")</f>
        <v/>
      </c>
    </row>
    <row r="1941" spans="1:6" x14ac:dyDescent="0.2">
      <c r="A1941" t="s">
        <v>1518</v>
      </c>
      <c r="B1941">
        <v>2015</v>
      </c>
      <c r="C1941" t="s">
        <v>662</v>
      </c>
      <c r="D1941" t="s">
        <v>800</v>
      </c>
      <c r="E1941" t="str">
        <f>IF(VLOOKUP(C1918,Resources!A:B,2,FALSE)=0,"",VLOOKUP(C1918,Resources!A:B,2,FALSE))</f>
        <v/>
      </c>
      <c r="F1941" s="1" t="str">
        <f>IFERROR(IF(VLOOKUP(C1941,Resources!A:K,11,FALSE)=0,"",VLOOKUP(C1941,Resources!A:K,11,FALSE)),"")</f>
        <v/>
      </c>
    </row>
    <row r="1942" spans="1:6" x14ac:dyDescent="0.2">
      <c r="A1942" t="s">
        <v>1518</v>
      </c>
      <c r="B1942">
        <v>2015</v>
      </c>
      <c r="C1942" t="s">
        <v>15</v>
      </c>
      <c r="D1942" t="s">
        <v>801</v>
      </c>
      <c r="E1942" t="str">
        <f>IF(VLOOKUP(C1919,Resources!A:B,2,FALSE)=0,"",VLOOKUP(C1919,Resources!A:B,2,FALSE))</f>
        <v/>
      </c>
      <c r="F1942" s="1" t="str">
        <f>IFERROR(IF(VLOOKUP(C1942,Resources!A:K,11,FALSE)=0,"",VLOOKUP(C1942,Resources!A:K,11,FALSE)),"")</f>
        <v/>
      </c>
    </row>
    <row r="1943" spans="1:6" x14ac:dyDescent="0.2">
      <c r="A1943" t="s">
        <v>1518</v>
      </c>
      <c r="B1943">
        <v>2015</v>
      </c>
      <c r="C1943" t="s">
        <v>2564</v>
      </c>
      <c r="D1943" t="s">
        <v>1521</v>
      </c>
      <c r="E1943" t="str">
        <f>IF(VLOOKUP(C1920,Resources!A:B,2,FALSE)=0,"",VLOOKUP(C1920,Resources!A:B,2,FALSE))</f>
        <v/>
      </c>
      <c r="F1943" s="1" t="str">
        <f>IFERROR(IF(VLOOKUP(C1943,Resources!A:K,11,FALSE)=0,"",VLOOKUP(C1943,Resources!A:K,11,FALSE)),"")</f>
        <v/>
      </c>
    </row>
    <row r="1944" spans="1:6" x14ac:dyDescent="0.2">
      <c r="A1944" t="s">
        <v>1518</v>
      </c>
      <c r="B1944">
        <v>2015</v>
      </c>
      <c r="C1944" t="s">
        <v>663</v>
      </c>
      <c r="D1944" t="s">
        <v>804</v>
      </c>
      <c r="E1944" t="str">
        <f>IF(VLOOKUP(C1921,Resources!A:B,2,FALSE)=0,"",VLOOKUP(C1921,Resources!A:B,2,FALSE))</f>
        <v/>
      </c>
      <c r="F1944" s="1" t="str">
        <f>IFERROR(IF(VLOOKUP(C1944,Resources!A:K,11,FALSE)=0,"",VLOOKUP(C1944,Resources!A:K,11,FALSE)),"")</f>
        <v/>
      </c>
    </row>
    <row r="1945" spans="1:6" x14ac:dyDescent="0.2">
      <c r="A1945" t="s">
        <v>1518</v>
      </c>
      <c r="B1945">
        <v>2015</v>
      </c>
      <c r="C1945" t="s">
        <v>664</v>
      </c>
      <c r="D1945" t="s">
        <v>805</v>
      </c>
      <c r="E1945" t="str">
        <f>IF(VLOOKUP(C1922,Resources!A:B,2,FALSE)=0,"",VLOOKUP(C1922,Resources!A:B,2,FALSE))</f>
        <v/>
      </c>
      <c r="F1945" s="1" t="str">
        <f>IFERROR(IF(VLOOKUP(C1945,Resources!A:K,11,FALSE)=0,"",VLOOKUP(C1945,Resources!A:K,11,FALSE)),"")</f>
        <v/>
      </c>
    </row>
    <row r="1946" spans="1:6" x14ac:dyDescent="0.2">
      <c r="A1946" t="s">
        <v>1518</v>
      </c>
      <c r="B1946">
        <v>2015</v>
      </c>
      <c r="C1946" t="s">
        <v>16</v>
      </c>
      <c r="D1946" t="s">
        <v>802</v>
      </c>
      <c r="E1946" t="str">
        <f>IF(VLOOKUP(C1923,Resources!A:B,2,FALSE)=0,"",VLOOKUP(C1923,Resources!A:B,2,FALSE))</f>
        <v/>
      </c>
      <c r="F1946" s="1" t="str">
        <f>IFERROR(IF(VLOOKUP(C1946,Resources!A:K,11,FALSE)=0,"",VLOOKUP(C1946,Resources!A:K,11,FALSE)),"")</f>
        <v/>
      </c>
    </row>
    <row r="1947" spans="1:6" x14ac:dyDescent="0.2">
      <c r="A1947" t="s">
        <v>1518</v>
      </c>
      <c r="B1947">
        <v>2015</v>
      </c>
      <c r="C1947" t="s">
        <v>665</v>
      </c>
      <c r="D1947" t="s">
        <v>803</v>
      </c>
      <c r="E1947" t="str">
        <f>IF(VLOOKUP(C1924,Resources!A:B,2,FALSE)=0,"",VLOOKUP(C1924,Resources!A:B,2,FALSE))</f>
        <v/>
      </c>
      <c r="F1947" s="1" t="str">
        <f>IFERROR(IF(VLOOKUP(C1947,Resources!A:K,11,FALSE)=0,"",VLOOKUP(C1947,Resources!A:K,11,FALSE)),"")</f>
        <v/>
      </c>
    </row>
    <row r="1948" spans="1:6" x14ac:dyDescent="0.2">
      <c r="A1948" t="s">
        <v>1518</v>
      </c>
      <c r="B1948">
        <v>2015</v>
      </c>
      <c r="C1948" t="s">
        <v>666</v>
      </c>
      <c r="D1948" t="s">
        <v>808</v>
      </c>
      <c r="E1948" t="str">
        <f>IF(VLOOKUP(C1925,Resources!A:B,2,FALSE)=0,"",VLOOKUP(C1925,Resources!A:B,2,FALSE))</f>
        <v/>
      </c>
      <c r="F1948" s="1" t="str">
        <f>IFERROR(IF(VLOOKUP(C1948,Resources!A:K,11,FALSE)=0,"",VLOOKUP(C1948,Resources!A:K,11,FALSE)),"")</f>
        <v/>
      </c>
    </row>
    <row r="1949" spans="1:6" x14ac:dyDescent="0.2">
      <c r="A1949" t="s">
        <v>1518</v>
      </c>
      <c r="B1949">
        <v>2015</v>
      </c>
      <c r="C1949" t="s">
        <v>19</v>
      </c>
      <c r="D1949" t="s">
        <v>809</v>
      </c>
      <c r="E1949" t="str">
        <f>IF(VLOOKUP(C1926,Resources!A:B,2,FALSE)=0,"",VLOOKUP(C1926,Resources!A:B,2,FALSE))</f>
        <v/>
      </c>
      <c r="F1949" s="1" t="str">
        <f>IFERROR(IF(VLOOKUP(C1949,Resources!A:K,11,FALSE)=0,"",VLOOKUP(C1949,Resources!A:K,11,FALSE)),"")</f>
        <v/>
      </c>
    </row>
    <row r="1950" spans="1:6" x14ac:dyDescent="0.2">
      <c r="A1950" t="s">
        <v>1518</v>
      </c>
      <c r="B1950">
        <v>2015</v>
      </c>
      <c r="C1950" t="s">
        <v>20</v>
      </c>
      <c r="D1950" t="s">
        <v>810</v>
      </c>
      <c r="E1950" t="str">
        <f>IF(VLOOKUP(C1927,Resources!A:B,2,FALSE)=0,"",VLOOKUP(C1927,Resources!A:B,2,FALSE))</f>
        <v/>
      </c>
      <c r="F1950" s="1" t="str">
        <f>IFERROR(IF(VLOOKUP(C1950,Resources!A:K,11,FALSE)=0,"",VLOOKUP(C1950,Resources!A:K,11,FALSE)),"")</f>
        <v/>
      </c>
    </row>
    <row r="1951" spans="1:6" x14ac:dyDescent="0.2">
      <c r="A1951" t="s">
        <v>1518</v>
      </c>
      <c r="B1951">
        <v>2015</v>
      </c>
      <c r="C1951" t="s">
        <v>21</v>
      </c>
      <c r="D1951" t="s">
        <v>811</v>
      </c>
      <c r="E1951" t="str">
        <f>IF(VLOOKUP(C1928,Resources!A:B,2,FALSE)=0,"",VLOOKUP(C1928,Resources!A:B,2,FALSE))</f>
        <v/>
      </c>
      <c r="F1951" s="1" t="str">
        <f>IFERROR(IF(VLOOKUP(C1951,Resources!A:K,11,FALSE)=0,"",VLOOKUP(C1951,Resources!A:K,11,FALSE)),"")</f>
        <v>Y</v>
      </c>
    </row>
    <row r="1952" spans="1:6" x14ac:dyDescent="0.2">
      <c r="A1952" t="s">
        <v>1518</v>
      </c>
      <c r="B1952">
        <v>2015</v>
      </c>
      <c r="C1952" t="s">
        <v>667</v>
      </c>
      <c r="D1952" t="s">
        <v>812</v>
      </c>
      <c r="E1952" t="str">
        <f>IF(VLOOKUP(C1929,Resources!A:B,2,FALSE)=0,"",VLOOKUP(C1929,Resources!A:B,2,FALSE))</f>
        <v/>
      </c>
      <c r="F1952" s="1" t="str">
        <f>IFERROR(IF(VLOOKUP(C1952,Resources!A:K,11,FALSE)=0,"",VLOOKUP(C1952,Resources!A:K,11,FALSE)),"")</f>
        <v/>
      </c>
    </row>
    <row r="1953" spans="1:6" x14ac:dyDescent="0.2">
      <c r="A1953" t="s">
        <v>1518</v>
      </c>
      <c r="B1953">
        <v>2015</v>
      </c>
      <c r="C1953" t="s">
        <v>22</v>
      </c>
      <c r="D1953" t="s">
        <v>813</v>
      </c>
      <c r="E1953" t="str">
        <f>IF(VLOOKUP(C1930,Resources!A:B,2,FALSE)=0,"",VLOOKUP(C1930,Resources!A:B,2,FALSE))</f>
        <v/>
      </c>
      <c r="F1953" s="1" t="str">
        <f>IFERROR(IF(VLOOKUP(C1953,Resources!A:K,11,FALSE)=0,"",VLOOKUP(C1953,Resources!A:K,11,FALSE)),"")</f>
        <v/>
      </c>
    </row>
    <row r="1954" spans="1:6" x14ac:dyDescent="0.2">
      <c r="A1954" t="s">
        <v>1518</v>
      </c>
      <c r="B1954">
        <v>2015</v>
      </c>
      <c r="C1954" t="s">
        <v>23</v>
      </c>
      <c r="D1954" t="s">
        <v>814</v>
      </c>
      <c r="E1954" t="str">
        <f>IF(VLOOKUP(C1931,Resources!A:B,2,FALSE)=0,"",VLOOKUP(C1931,Resources!A:B,2,FALSE))</f>
        <v/>
      </c>
      <c r="F1954" s="1" t="str">
        <f>IFERROR(IF(VLOOKUP(C1954,Resources!A:K,11,FALSE)=0,"",VLOOKUP(C1954,Resources!A:K,11,FALSE)),"")</f>
        <v/>
      </c>
    </row>
    <row r="1955" spans="1:6" x14ac:dyDescent="0.2">
      <c r="A1955" t="s">
        <v>1518</v>
      </c>
      <c r="B1955">
        <v>2015</v>
      </c>
      <c r="C1955" t="s">
        <v>24</v>
      </c>
      <c r="D1955" t="s">
        <v>815</v>
      </c>
      <c r="E1955" t="str">
        <f>IF(VLOOKUP(C1932,Resources!A:B,2,FALSE)=0,"",VLOOKUP(C1932,Resources!A:B,2,FALSE))</f>
        <v/>
      </c>
      <c r="F1955" s="1" t="str">
        <f>IFERROR(IF(VLOOKUP(C1955,Resources!A:K,11,FALSE)=0,"",VLOOKUP(C1955,Resources!A:K,11,FALSE)),"")</f>
        <v/>
      </c>
    </row>
    <row r="1956" spans="1:6" x14ac:dyDescent="0.2">
      <c r="A1956" t="s">
        <v>1518</v>
      </c>
      <c r="B1956">
        <v>2015</v>
      </c>
      <c r="C1956" t="s">
        <v>1501</v>
      </c>
      <c r="D1956" t="s">
        <v>1522</v>
      </c>
      <c r="E1956" t="str">
        <f>IF(VLOOKUP(C1933,Resources!A:B,2,FALSE)=0,"",VLOOKUP(C1933,Resources!A:B,2,FALSE))</f>
        <v/>
      </c>
      <c r="F1956" s="1" t="str">
        <f>IFERROR(IF(VLOOKUP(C1956,Resources!A:K,11,FALSE)=0,"",VLOOKUP(C1956,Resources!A:K,11,FALSE)),"")</f>
        <v/>
      </c>
    </row>
    <row r="1957" spans="1:6" x14ac:dyDescent="0.2">
      <c r="A1957" t="s">
        <v>1518</v>
      </c>
      <c r="B1957">
        <v>2015</v>
      </c>
      <c r="C1957" t="s">
        <v>25</v>
      </c>
      <c r="D1957" t="s">
        <v>816</v>
      </c>
      <c r="E1957" t="str">
        <f>IF(VLOOKUP(C1934,Resources!A:B,2,FALSE)=0,"",VLOOKUP(C1934,Resources!A:B,2,FALSE))</f>
        <v/>
      </c>
      <c r="F1957" s="1" t="str">
        <f>IFERROR(IF(VLOOKUP(C1957,Resources!A:K,11,FALSE)=0,"",VLOOKUP(C1957,Resources!A:K,11,FALSE)),"")</f>
        <v/>
      </c>
    </row>
    <row r="1958" spans="1:6" x14ac:dyDescent="0.2">
      <c r="A1958" t="s">
        <v>1518</v>
      </c>
      <c r="B1958">
        <v>2015</v>
      </c>
      <c r="C1958" t="s">
        <v>26</v>
      </c>
      <c r="D1958" t="s">
        <v>817</v>
      </c>
      <c r="E1958" t="str">
        <f>IF(VLOOKUP(C1935,Resources!A:B,2,FALSE)=0,"",VLOOKUP(C1935,Resources!A:B,2,FALSE))</f>
        <v/>
      </c>
      <c r="F1958" s="1" t="str">
        <f>IFERROR(IF(VLOOKUP(C1958,Resources!A:K,11,FALSE)=0,"",VLOOKUP(C1958,Resources!A:K,11,FALSE)),"")</f>
        <v>Y</v>
      </c>
    </row>
    <row r="1959" spans="1:6" x14ac:dyDescent="0.2">
      <c r="A1959" t="s">
        <v>1518</v>
      </c>
      <c r="B1959">
        <v>2015</v>
      </c>
      <c r="C1959" t="s">
        <v>2565</v>
      </c>
      <c r="D1959" t="s">
        <v>1523</v>
      </c>
      <c r="E1959" t="str">
        <f>IF(VLOOKUP(C1936,Resources!A:B,2,FALSE)=0,"",VLOOKUP(C1936,Resources!A:B,2,FALSE))</f>
        <v/>
      </c>
      <c r="F1959" s="1" t="str">
        <f>IFERROR(IF(VLOOKUP(C1959,Resources!A:K,11,FALSE)=0,"",VLOOKUP(C1959,Resources!A:K,11,FALSE)),"")</f>
        <v/>
      </c>
    </row>
    <row r="1960" spans="1:6" x14ac:dyDescent="0.2">
      <c r="A1960" t="s">
        <v>1518</v>
      </c>
      <c r="B1960">
        <v>2015</v>
      </c>
      <c r="C1960" t="s">
        <v>27</v>
      </c>
      <c r="D1960" t="s">
        <v>818</v>
      </c>
      <c r="E1960" t="str">
        <f>IF(VLOOKUP(C1937,Resources!A:B,2,FALSE)=0,"",VLOOKUP(C1937,Resources!A:B,2,FALSE))</f>
        <v/>
      </c>
      <c r="F1960" s="1" t="str">
        <f>IFERROR(IF(VLOOKUP(C1960,Resources!A:K,11,FALSE)=0,"",VLOOKUP(C1960,Resources!A:K,11,FALSE)),"")</f>
        <v/>
      </c>
    </row>
    <row r="1961" spans="1:6" x14ac:dyDescent="0.2">
      <c r="A1961" t="s">
        <v>1518</v>
      </c>
      <c r="B1961">
        <v>2015</v>
      </c>
      <c r="C1961" t="s">
        <v>28</v>
      </c>
      <c r="D1961" t="s">
        <v>819</v>
      </c>
      <c r="E1961" t="str">
        <f>IF(VLOOKUP(C1938,Resources!A:B,2,FALSE)=0,"",VLOOKUP(C1938,Resources!A:B,2,FALSE))</f>
        <v/>
      </c>
      <c r="F1961" s="1" t="str">
        <f>IFERROR(IF(VLOOKUP(C1961,Resources!A:K,11,FALSE)=0,"",VLOOKUP(C1961,Resources!A:K,11,FALSE)),"")</f>
        <v/>
      </c>
    </row>
    <row r="1962" spans="1:6" x14ac:dyDescent="0.2">
      <c r="A1962" t="s">
        <v>1518</v>
      </c>
      <c r="B1962">
        <v>2015</v>
      </c>
      <c r="C1962" t="s">
        <v>29</v>
      </c>
      <c r="D1962" t="s">
        <v>820</v>
      </c>
      <c r="E1962" t="str">
        <f>IF(VLOOKUP(C1939,Resources!A:B,2,FALSE)=0,"",VLOOKUP(C1939,Resources!A:B,2,FALSE))</f>
        <v/>
      </c>
      <c r="F1962" s="1" t="str">
        <f>IFERROR(IF(VLOOKUP(C1962,Resources!A:K,11,FALSE)=0,"",VLOOKUP(C1962,Resources!A:K,11,FALSE)),"")</f>
        <v/>
      </c>
    </row>
    <row r="1963" spans="1:6" x14ac:dyDescent="0.2">
      <c r="A1963" t="s">
        <v>1518</v>
      </c>
      <c r="B1963">
        <v>2015</v>
      </c>
      <c r="C1963" t="s">
        <v>30</v>
      </c>
      <c r="D1963" t="s">
        <v>821</v>
      </c>
      <c r="E1963" t="str">
        <f>IF(VLOOKUP(C1940,Resources!A:B,2,FALSE)=0,"",VLOOKUP(C1940,Resources!A:B,2,FALSE))</f>
        <v/>
      </c>
      <c r="F1963" s="1" t="str">
        <f>IFERROR(IF(VLOOKUP(C1963,Resources!A:K,11,FALSE)=0,"",VLOOKUP(C1963,Resources!A:K,11,FALSE)),"")</f>
        <v/>
      </c>
    </row>
    <row r="1964" spans="1:6" x14ac:dyDescent="0.2">
      <c r="A1964" t="s">
        <v>1518</v>
      </c>
      <c r="B1964">
        <v>2015</v>
      </c>
      <c r="C1964" t="s">
        <v>668</v>
      </c>
      <c r="D1964" t="s">
        <v>822</v>
      </c>
      <c r="E1964" t="str">
        <f>IF(VLOOKUP(C1941,Resources!A:B,2,FALSE)=0,"",VLOOKUP(C1941,Resources!A:B,2,FALSE))</f>
        <v/>
      </c>
      <c r="F1964" s="1" t="str">
        <f>IFERROR(IF(VLOOKUP(C1964,Resources!A:K,11,FALSE)=0,"",VLOOKUP(C1964,Resources!A:K,11,FALSE)),"")</f>
        <v/>
      </c>
    </row>
    <row r="1965" spans="1:6" x14ac:dyDescent="0.2">
      <c r="A1965" t="s">
        <v>1518</v>
      </c>
      <c r="B1965">
        <v>2015</v>
      </c>
      <c r="C1965" t="s">
        <v>31</v>
      </c>
      <c r="D1965" t="s">
        <v>823</v>
      </c>
      <c r="E1965" t="str">
        <f>IF(VLOOKUP(C1942,Resources!A:B,2,FALSE)=0,"",VLOOKUP(C1942,Resources!A:B,2,FALSE))</f>
        <v/>
      </c>
      <c r="F1965" s="1" t="str">
        <f>IFERROR(IF(VLOOKUP(C1965,Resources!A:K,11,FALSE)=0,"",VLOOKUP(C1965,Resources!A:K,11,FALSE)),"")</f>
        <v/>
      </c>
    </row>
    <row r="1966" spans="1:6" x14ac:dyDescent="0.2">
      <c r="A1966" t="s">
        <v>1518</v>
      </c>
      <c r="B1966">
        <v>2015</v>
      </c>
      <c r="C1966" t="s">
        <v>32</v>
      </c>
      <c r="D1966" t="s">
        <v>824</v>
      </c>
      <c r="E1966" t="str">
        <f>IF(VLOOKUP(C1943,Resources!A:B,2,FALSE)=0,"",VLOOKUP(C1943,Resources!A:B,2,FALSE))</f>
        <v/>
      </c>
      <c r="F1966" s="1" t="str">
        <f>IFERROR(IF(VLOOKUP(C1966,Resources!A:K,11,FALSE)=0,"",VLOOKUP(C1966,Resources!A:K,11,FALSE)),"")</f>
        <v/>
      </c>
    </row>
    <row r="1967" spans="1:6" x14ac:dyDescent="0.2">
      <c r="A1967" t="s">
        <v>1518</v>
      </c>
      <c r="B1967">
        <v>2015</v>
      </c>
      <c r="C1967" t="s">
        <v>33</v>
      </c>
      <c r="D1967" t="s">
        <v>825</v>
      </c>
      <c r="E1967" t="str">
        <f>IF(VLOOKUP(C1944,Resources!A:B,2,FALSE)=0,"",VLOOKUP(C1944,Resources!A:B,2,FALSE))</f>
        <v/>
      </c>
      <c r="F1967" s="1" t="str">
        <f>IFERROR(IF(VLOOKUP(C1967,Resources!A:K,11,FALSE)=0,"",VLOOKUP(C1967,Resources!A:K,11,FALSE)),"")</f>
        <v/>
      </c>
    </row>
    <row r="1968" spans="1:6" x14ac:dyDescent="0.2">
      <c r="A1968" t="s">
        <v>1518</v>
      </c>
      <c r="B1968">
        <v>2015</v>
      </c>
      <c r="C1968" t="s">
        <v>34</v>
      </c>
      <c r="D1968" t="s">
        <v>826</v>
      </c>
      <c r="E1968" t="str">
        <f>IF(VLOOKUP(C1945,Resources!A:B,2,FALSE)=0,"",VLOOKUP(C1945,Resources!A:B,2,FALSE))</f>
        <v/>
      </c>
      <c r="F1968" s="1" t="str">
        <f>IFERROR(IF(VLOOKUP(C1968,Resources!A:K,11,FALSE)=0,"",VLOOKUP(C1968,Resources!A:K,11,FALSE)),"")</f>
        <v>Y</v>
      </c>
    </row>
    <row r="1969" spans="1:6" x14ac:dyDescent="0.2">
      <c r="A1969" t="s">
        <v>1518</v>
      </c>
      <c r="B1969">
        <v>2015</v>
      </c>
      <c r="C1969" t="s">
        <v>1502</v>
      </c>
      <c r="D1969" t="s">
        <v>1553</v>
      </c>
      <c r="E1969" t="str">
        <f>IF(VLOOKUP(C1946,Resources!A:B,2,FALSE)=0,"",VLOOKUP(C1946,Resources!A:B,2,FALSE))</f>
        <v/>
      </c>
      <c r="F1969" s="1" t="str">
        <f>IFERROR(IF(VLOOKUP(C1969,Resources!A:K,11,FALSE)=0,"",VLOOKUP(C1969,Resources!A:K,11,FALSE)),"")</f>
        <v/>
      </c>
    </row>
    <row r="1970" spans="1:6" x14ac:dyDescent="0.2">
      <c r="A1970" t="s">
        <v>1518</v>
      </c>
      <c r="B1970">
        <v>2015</v>
      </c>
      <c r="C1970" t="s">
        <v>669</v>
      </c>
      <c r="D1970" t="s">
        <v>831</v>
      </c>
      <c r="E1970" t="str">
        <f>IF(VLOOKUP(C1947,Resources!A:B,2,FALSE)=0,"",VLOOKUP(C1947,Resources!A:B,2,FALSE))</f>
        <v/>
      </c>
      <c r="F1970" s="1" t="str">
        <f>IFERROR(IF(VLOOKUP(C1970,Resources!A:K,11,FALSE)=0,"",VLOOKUP(C1970,Resources!A:K,11,FALSE)),"")</f>
        <v/>
      </c>
    </row>
    <row r="1971" spans="1:6" x14ac:dyDescent="0.2">
      <c r="A1971" t="s">
        <v>1518</v>
      </c>
      <c r="B1971">
        <v>2015</v>
      </c>
      <c r="C1971" t="s">
        <v>36</v>
      </c>
      <c r="D1971" t="s">
        <v>1553</v>
      </c>
      <c r="E1971" t="str">
        <f>IF(VLOOKUP(C1948,Resources!A:B,2,FALSE)=0,"",VLOOKUP(C1948,Resources!A:B,2,FALSE))</f>
        <v/>
      </c>
      <c r="F1971" s="1" t="str">
        <f>IFERROR(IF(VLOOKUP(C1971,Resources!A:K,11,FALSE)=0,"",VLOOKUP(C1971,Resources!A:K,11,FALSE)),"")</f>
        <v/>
      </c>
    </row>
    <row r="1972" spans="1:6" x14ac:dyDescent="0.2">
      <c r="A1972" t="s">
        <v>1518</v>
      </c>
      <c r="B1972">
        <v>2015</v>
      </c>
      <c r="C1972" t="s">
        <v>37</v>
      </c>
      <c r="D1972" t="s">
        <v>1553</v>
      </c>
      <c r="E1972" t="str">
        <f>IF(VLOOKUP(C1949,Resources!A:B,2,FALSE)=0,"",VLOOKUP(C1949,Resources!A:B,2,FALSE))</f>
        <v/>
      </c>
      <c r="F1972" s="1" t="str">
        <f>IFERROR(IF(VLOOKUP(C1972,Resources!A:K,11,FALSE)=0,"",VLOOKUP(C1972,Resources!A:K,11,FALSE)),"")</f>
        <v/>
      </c>
    </row>
    <row r="1973" spans="1:6" x14ac:dyDescent="0.2">
      <c r="A1973" t="s">
        <v>1518</v>
      </c>
      <c r="B1973">
        <v>2015</v>
      </c>
      <c r="C1973" t="s">
        <v>38</v>
      </c>
      <c r="D1973" t="s">
        <v>1553</v>
      </c>
      <c r="E1973" t="str">
        <f>IF(VLOOKUP(C1950,Resources!A:B,2,FALSE)=0,"",VLOOKUP(C1950,Resources!A:B,2,FALSE))</f>
        <v/>
      </c>
      <c r="F1973" s="1" t="str">
        <f>IFERROR(IF(VLOOKUP(C1973,Resources!A:K,11,FALSE)=0,"",VLOOKUP(C1973,Resources!A:K,11,FALSE)),"")</f>
        <v/>
      </c>
    </row>
    <row r="1974" spans="1:6" x14ac:dyDescent="0.2">
      <c r="A1974" t="s">
        <v>1518</v>
      </c>
      <c r="B1974">
        <v>2015</v>
      </c>
      <c r="C1974" t="s">
        <v>39</v>
      </c>
      <c r="D1974" t="s">
        <v>1553</v>
      </c>
      <c r="E1974" t="str">
        <f>IF(VLOOKUP(C1951,Resources!A:B,2,FALSE)=0,"",VLOOKUP(C1951,Resources!A:B,2,FALSE))</f>
        <v>https://www.desmogblog.com/directory/vocabulary/8107</v>
      </c>
      <c r="F1974" s="1" t="str">
        <f>IFERROR(IF(VLOOKUP(C1974,Resources!A:K,11,FALSE)=0,"",VLOOKUP(C1974,Resources!A:K,11,FALSE)),"")</f>
        <v/>
      </c>
    </row>
    <row r="1975" spans="1:6" x14ac:dyDescent="0.2">
      <c r="A1975" t="s">
        <v>1518</v>
      </c>
      <c r="B1975">
        <v>2015</v>
      </c>
      <c r="C1975" t="s">
        <v>40</v>
      </c>
      <c r="D1975" t="s">
        <v>1553</v>
      </c>
      <c r="E1975" t="str">
        <f>IF(VLOOKUP(C1952,Resources!A:B,2,FALSE)=0,"",VLOOKUP(C1952,Resources!A:B,2,FALSE))</f>
        <v/>
      </c>
      <c r="F1975" s="1" t="str">
        <f>IFERROR(IF(VLOOKUP(C1975,Resources!A:K,11,FALSE)=0,"",VLOOKUP(C1975,Resources!A:K,11,FALSE)),"")</f>
        <v/>
      </c>
    </row>
    <row r="1976" spans="1:6" x14ac:dyDescent="0.2">
      <c r="A1976" t="s">
        <v>1518</v>
      </c>
      <c r="B1976">
        <v>2015</v>
      </c>
      <c r="C1976" t="s">
        <v>41</v>
      </c>
      <c r="D1976" t="s">
        <v>1553</v>
      </c>
      <c r="E1976" t="str">
        <f>IF(VLOOKUP(C1953,Resources!A:B,2,FALSE)=0,"",VLOOKUP(C1953,Resources!A:B,2,FALSE))</f>
        <v/>
      </c>
      <c r="F1976" s="1" t="str">
        <f>IFERROR(IF(VLOOKUP(C1976,Resources!A:K,11,FALSE)=0,"",VLOOKUP(C1976,Resources!A:K,11,FALSE)),"")</f>
        <v/>
      </c>
    </row>
    <row r="1977" spans="1:6" x14ac:dyDescent="0.2">
      <c r="A1977" t="s">
        <v>1518</v>
      </c>
      <c r="B1977">
        <v>2015</v>
      </c>
      <c r="C1977" t="s">
        <v>42</v>
      </c>
      <c r="D1977" t="s">
        <v>1553</v>
      </c>
      <c r="E1977" t="str">
        <f>IF(VLOOKUP(C1954,Resources!A:B,2,FALSE)=0,"",VLOOKUP(C1954,Resources!A:B,2,FALSE))</f>
        <v/>
      </c>
      <c r="F1977" s="1" t="str">
        <f>IFERROR(IF(VLOOKUP(C1977,Resources!A:K,11,FALSE)=0,"",VLOOKUP(C1977,Resources!A:K,11,FALSE)),"")</f>
        <v/>
      </c>
    </row>
    <row r="1978" spans="1:6" x14ac:dyDescent="0.2">
      <c r="A1978" t="s">
        <v>1518</v>
      </c>
      <c r="B1978">
        <v>2015</v>
      </c>
      <c r="C1978" t="s">
        <v>43</v>
      </c>
      <c r="D1978" t="s">
        <v>836</v>
      </c>
      <c r="E1978" t="str">
        <f>IF(VLOOKUP(C1955,Resources!A:B,2,FALSE)=0,"",VLOOKUP(C1955,Resources!A:B,2,FALSE))</f>
        <v/>
      </c>
      <c r="F1978" s="1" t="str">
        <f>IFERROR(IF(VLOOKUP(C1978,Resources!A:K,11,FALSE)=0,"",VLOOKUP(C1978,Resources!A:K,11,FALSE)),"")</f>
        <v/>
      </c>
    </row>
    <row r="1979" spans="1:6" x14ac:dyDescent="0.2">
      <c r="A1979" t="s">
        <v>1518</v>
      </c>
      <c r="B1979">
        <v>2015</v>
      </c>
      <c r="C1979" t="s">
        <v>670</v>
      </c>
      <c r="D1979" t="s">
        <v>837</v>
      </c>
      <c r="E1979" t="str">
        <f>IF(VLOOKUP(C1956,Resources!A:B,2,FALSE)=0,"",VLOOKUP(C1956,Resources!A:B,2,FALSE))</f>
        <v/>
      </c>
      <c r="F1979" s="1" t="str">
        <f>IFERROR(IF(VLOOKUP(C1979,Resources!A:K,11,FALSE)=0,"",VLOOKUP(C1979,Resources!A:K,11,FALSE)),"")</f>
        <v/>
      </c>
    </row>
    <row r="1980" spans="1:6" x14ac:dyDescent="0.2">
      <c r="A1980" t="s">
        <v>1518</v>
      </c>
      <c r="B1980">
        <v>2015</v>
      </c>
      <c r="C1980" t="s">
        <v>44</v>
      </c>
      <c r="D1980" t="s">
        <v>838</v>
      </c>
      <c r="E1980" t="str">
        <f>IF(VLOOKUP(C1957,Resources!A:B,2,FALSE)=0,"",VLOOKUP(C1957,Resources!A:B,2,FALSE))</f>
        <v/>
      </c>
      <c r="F1980" s="1" t="str">
        <f>IFERROR(IF(VLOOKUP(C1980,Resources!A:K,11,FALSE)=0,"",VLOOKUP(C1980,Resources!A:K,11,FALSE)),"")</f>
        <v>Y</v>
      </c>
    </row>
    <row r="1981" spans="1:6" x14ac:dyDescent="0.2">
      <c r="A1981" t="s">
        <v>1518</v>
      </c>
      <c r="B1981">
        <v>2015</v>
      </c>
      <c r="C1981" t="s">
        <v>46</v>
      </c>
      <c r="D1981" t="s">
        <v>840</v>
      </c>
      <c r="E1981" t="str">
        <f>IF(VLOOKUP(C1958,Resources!A:B,2,FALSE)=0,"",VLOOKUP(C1958,Resources!A:B,2,FALSE))</f>
        <v>http://www.sourcewatch.org/index.php/Bechtel_Group,_Inc.</v>
      </c>
      <c r="F1981" s="1" t="str">
        <f>IFERROR(IF(VLOOKUP(C1981,Resources!A:K,11,FALSE)=0,"",VLOOKUP(C1981,Resources!A:K,11,FALSE)),"")</f>
        <v/>
      </c>
    </row>
    <row r="1982" spans="1:6" x14ac:dyDescent="0.2">
      <c r="A1982" t="s">
        <v>1518</v>
      </c>
      <c r="B1982">
        <v>2015</v>
      </c>
      <c r="C1982" t="s">
        <v>47</v>
      </c>
      <c r="D1982" t="s">
        <v>841</v>
      </c>
      <c r="E1982" t="str">
        <f>IF(VLOOKUP(C1959,Resources!A:B,2,FALSE)=0,"",VLOOKUP(C1959,Resources!A:B,2,FALSE))</f>
        <v/>
      </c>
      <c r="F1982" s="1" t="str">
        <f>IFERROR(IF(VLOOKUP(C1982,Resources!A:K,11,FALSE)=0,"",VLOOKUP(C1982,Resources!A:K,11,FALSE)),"")</f>
        <v/>
      </c>
    </row>
    <row r="1983" spans="1:6" x14ac:dyDescent="0.2">
      <c r="A1983" t="s">
        <v>1518</v>
      </c>
      <c r="B1983">
        <v>2015</v>
      </c>
      <c r="C1983" t="s">
        <v>48</v>
      </c>
      <c r="D1983" t="s">
        <v>842</v>
      </c>
      <c r="E1983" t="str">
        <f>IF(VLOOKUP(C1960,Resources!A:B,2,FALSE)=0,"",VLOOKUP(C1960,Resources!A:B,2,FALSE))</f>
        <v/>
      </c>
      <c r="F1983" s="1" t="str">
        <f>IFERROR(IF(VLOOKUP(C1983,Resources!A:K,11,FALSE)=0,"",VLOOKUP(C1983,Resources!A:K,11,FALSE)),"")</f>
        <v/>
      </c>
    </row>
    <row r="1984" spans="1:6" x14ac:dyDescent="0.2">
      <c r="A1984" t="s">
        <v>1518</v>
      </c>
      <c r="B1984">
        <v>2015</v>
      </c>
      <c r="C1984" t="s">
        <v>50</v>
      </c>
      <c r="D1984" t="s">
        <v>844</v>
      </c>
      <c r="E1984" t="str">
        <f>IF(VLOOKUP(C1961,Resources!A:B,2,FALSE)=0,"",VLOOKUP(C1961,Resources!A:B,2,FALSE))</f>
        <v/>
      </c>
      <c r="F1984" s="1" t="str">
        <f>IFERROR(IF(VLOOKUP(C1984,Resources!A:K,11,FALSE)=0,"",VLOOKUP(C1984,Resources!A:K,11,FALSE)),"")</f>
        <v/>
      </c>
    </row>
    <row r="1985" spans="1:6" x14ac:dyDescent="0.2">
      <c r="A1985" t="s">
        <v>1518</v>
      </c>
      <c r="B1985">
        <v>2015</v>
      </c>
      <c r="C1985" t="s">
        <v>51</v>
      </c>
      <c r="D1985" t="s">
        <v>845</v>
      </c>
      <c r="E1985" t="str">
        <f>IF(VLOOKUP(C1962,Resources!A:B,2,FALSE)=0,"",VLOOKUP(C1962,Resources!A:B,2,FALSE))</f>
        <v/>
      </c>
      <c r="F1985" s="1" t="str">
        <f>IFERROR(IF(VLOOKUP(C1985,Resources!A:K,11,FALSE)=0,"",VLOOKUP(C1985,Resources!A:K,11,FALSE)),"")</f>
        <v/>
      </c>
    </row>
    <row r="1986" spans="1:6" x14ac:dyDescent="0.2">
      <c r="A1986" t="s">
        <v>1518</v>
      </c>
      <c r="B1986">
        <v>2015</v>
      </c>
      <c r="C1986" t="s">
        <v>49</v>
      </c>
      <c r="D1986" t="s">
        <v>843</v>
      </c>
      <c r="E1986" t="str">
        <f>IF(VLOOKUP(C1963,Resources!A:B,2,FALSE)=0,"",VLOOKUP(C1963,Resources!A:B,2,FALSE))</f>
        <v/>
      </c>
      <c r="F1986" s="1" t="str">
        <f>IFERROR(IF(VLOOKUP(C1986,Resources!A:K,11,FALSE)=0,"",VLOOKUP(C1986,Resources!A:K,11,FALSE)),"")</f>
        <v/>
      </c>
    </row>
    <row r="1987" spans="1:6" x14ac:dyDescent="0.2">
      <c r="A1987" t="s">
        <v>1518</v>
      </c>
      <c r="B1987">
        <v>2015</v>
      </c>
      <c r="C1987" t="s">
        <v>52</v>
      </c>
      <c r="D1987" t="s">
        <v>846</v>
      </c>
      <c r="E1987" t="str">
        <f>IF(VLOOKUP(C1964,Resources!A:B,2,FALSE)=0,"",VLOOKUP(C1964,Resources!A:B,2,FALSE))</f>
        <v/>
      </c>
      <c r="F1987" s="1" t="str">
        <f>IFERROR(IF(VLOOKUP(C1987,Resources!A:K,11,FALSE)=0,"",VLOOKUP(C1987,Resources!A:K,11,FALSE)),"")</f>
        <v/>
      </c>
    </row>
    <row r="1988" spans="1:6" x14ac:dyDescent="0.2">
      <c r="A1988" t="s">
        <v>1518</v>
      </c>
      <c r="B1988">
        <v>2015</v>
      </c>
      <c r="C1988" t="s">
        <v>53</v>
      </c>
      <c r="D1988" t="s">
        <v>847</v>
      </c>
      <c r="E1988" t="str">
        <f>IF(VLOOKUP(C1965,Resources!A:B,2,FALSE)=0,"",VLOOKUP(C1965,Resources!A:B,2,FALSE))</f>
        <v/>
      </c>
      <c r="F1988" s="1" t="str">
        <f>IFERROR(IF(VLOOKUP(C1988,Resources!A:K,11,FALSE)=0,"",VLOOKUP(C1988,Resources!A:K,11,FALSE)),"")</f>
        <v/>
      </c>
    </row>
    <row r="1989" spans="1:6" x14ac:dyDescent="0.2">
      <c r="A1989" t="s">
        <v>1518</v>
      </c>
      <c r="B1989">
        <v>2015</v>
      </c>
      <c r="C1989" t="s">
        <v>79</v>
      </c>
      <c r="D1989" t="s">
        <v>877</v>
      </c>
      <c r="E1989" t="str">
        <f>IF(VLOOKUP(C1966,Resources!A:B,2,FALSE)=0,"",VLOOKUP(C1966,Resources!A:B,2,FALSE))</f>
        <v/>
      </c>
      <c r="F1989" s="1" t="str">
        <f>IFERROR(IF(VLOOKUP(C1989,Resources!A:K,11,FALSE)=0,"",VLOOKUP(C1989,Resources!A:K,11,FALSE)),"")</f>
        <v/>
      </c>
    </row>
    <row r="1990" spans="1:6" x14ac:dyDescent="0.2">
      <c r="A1990" t="s">
        <v>1518</v>
      </c>
      <c r="B1990">
        <v>2015</v>
      </c>
      <c r="C1990" t="s">
        <v>55</v>
      </c>
      <c r="D1990" t="s">
        <v>849</v>
      </c>
      <c r="E1990" t="str">
        <f>IF(VLOOKUP(C1967,Resources!A:B,2,FALSE)=0,"",VLOOKUP(C1967,Resources!A:B,2,FALSE))</f>
        <v/>
      </c>
      <c r="F1990" s="1" t="str">
        <f>IFERROR(IF(VLOOKUP(C1990,Resources!A:K,11,FALSE)=0,"",VLOOKUP(C1990,Resources!A:K,11,FALSE)),"")</f>
        <v/>
      </c>
    </row>
    <row r="1991" spans="1:6" x14ac:dyDescent="0.2">
      <c r="A1991" t="s">
        <v>1518</v>
      </c>
      <c r="B1991">
        <v>2015</v>
      </c>
      <c r="C1991" t="s">
        <v>56</v>
      </c>
      <c r="D1991" t="s">
        <v>850</v>
      </c>
      <c r="E1991" t="str">
        <f>IF(VLOOKUP(C1968,Resources!A:B,2,FALSE)=0,"",VLOOKUP(C1968,Resources!A:B,2,FALSE))</f>
        <v>http://www.sourcewatch.org/index.php/BHP_Billiton</v>
      </c>
      <c r="F1991" s="1" t="str">
        <f>IFERROR(IF(VLOOKUP(C1991,Resources!A:K,11,FALSE)=0,"",VLOOKUP(C1991,Resources!A:K,11,FALSE)),"")</f>
        <v/>
      </c>
    </row>
    <row r="1992" spans="1:6" x14ac:dyDescent="0.2">
      <c r="A1992" t="s">
        <v>1518</v>
      </c>
      <c r="B1992">
        <v>2015</v>
      </c>
      <c r="C1992" t="s">
        <v>57</v>
      </c>
      <c r="D1992" t="s">
        <v>851</v>
      </c>
      <c r="E1992" t="str">
        <f>IF(VLOOKUP(C1969,Resources!A:B,2,FALSE)=0,"",VLOOKUP(C1969,Resources!A:B,2,FALSE))</f>
        <v/>
      </c>
      <c r="F1992" s="1" t="str">
        <f>IFERROR(IF(VLOOKUP(C1992,Resources!A:K,11,FALSE)=0,"",VLOOKUP(C1992,Resources!A:K,11,FALSE)),"")</f>
        <v/>
      </c>
    </row>
    <row r="1993" spans="1:6" x14ac:dyDescent="0.2">
      <c r="A1993" t="s">
        <v>1518</v>
      </c>
      <c r="B1993">
        <v>2015</v>
      </c>
      <c r="C1993" t="s">
        <v>58</v>
      </c>
      <c r="D1993" t="s">
        <v>852</v>
      </c>
      <c r="E1993" t="str">
        <f>IF(VLOOKUP(C1970,Resources!A:B,2,FALSE)=0,"",VLOOKUP(C1970,Resources!A:B,2,FALSE))</f>
        <v/>
      </c>
      <c r="F1993" s="1" t="str">
        <f>IFERROR(IF(VLOOKUP(C1993,Resources!A:K,11,FALSE)=0,"",VLOOKUP(C1993,Resources!A:K,11,FALSE)),"")</f>
        <v/>
      </c>
    </row>
    <row r="1994" spans="1:6" x14ac:dyDescent="0.2">
      <c r="A1994" t="s">
        <v>1518</v>
      </c>
      <c r="B1994">
        <v>2015</v>
      </c>
      <c r="C1994" t="s">
        <v>59</v>
      </c>
      <c r="D1994" t="s">
        <v>1524</v>
      </c>
      <c r="E1994" t="str">
        <f>IF(VLOOKUP(C1971,Resources!A:B,2,FALSE)=0,"",VLOOKUP(C1971,Resources!A:B,2,FALSE))</f>
        <v/>
      </c>
      <c r="F1994" s="1" t="str">
        <f>IFERROR(IF(VLOOKUP(C1994,Resources!A:K,11,FALSE)=0,"",VLOOKUP(C1994,Resources!A:K,11,FALSE)),"")</f>
        <v/>
      </c>
    </row>
    <row r="1995" spans="1:6" x14ac:dyDescent="0.2">
      <c r="A1995" t="s">
        <v>1518</v>
      </c>
      <c r="B1995">
        <v>2015</v>
      </c>
      <c r="C1995" t="s">
        <v>60</v>
      </c>
      <c r="D1995" t="s">
        <v>854</v>
      </c>
      <c r="E1995" t="str">
        <f>IF(VLOOKUP(C1972,Resources!A:B,2,FALSE)=0,"",VLOOKUP(C1972,Resources!A:B,2,FALSE))</f>
        <v/>
      </c>
      <c r="F1995" s="1" t="str">
        <f>IFERROR(IF(VLOOKUP(C1995,Resources!A:K,11,FALSE)=0,"",VLOOKUP(C1995,Resources!A:K,11,FALSE)),"")</f>
        <v/>
      </c>
    </row>
    <row r="1996" spans="1:6" x14ac:dyDescent="0.2">
      <c r="A1996" t="s">
        <v>1518</v>
      </c>
      <c r="B1996">
        <v>2015</v>
      </c>
      <c r="C1996" t="s">
        <v>61</v>
      </c>
      <c r="D1996" t="s">
        <v>855</v>
      </c>
      <c r="E1996" t="str">
        <f>IF(VLOOKUP(C1973,Resources!A:B,2,FALSE)=0,"",VLOOKUP(C1973,Resources!A:B,2,FALSE))</f>
        <v/>
      </c>
      <c r="F1996" s="1" t="str">
        <f>IFERROR(IF(VLOOKUP(C1996,Resources!A:K,11,FALSE)=0,"",VLOOKUP(C1996,Resources!A:K,11,FALSE)),"")</f>
        <v/>
      </c>
    </row>
    <row r="1997" spans="1:6" x14ac:dyDescent="0.2">
      <c r="A1997" t="s">
        <v>1518</v>
      </c>
      <c r="B1997">
        <v>2015</v>
      </c>
      <c r="C1997" t="s">
        <v>62</v>
      </c>
      <c r="D1997" t="s">
        <v>856</v>
      </c>
      <c r="E1997" t="str">
        <f>IF(VLOOKUP(C1974,Resources!A:B,2,FALSE)=0,"",VLOOKUP(C1974,Resources!A:B,2,FALSE))</f>
        <v/>
      </c>
      <c r="F1997" s="1" t="str">
        <f>IFERROR(IF(VLOOKUP(C1997,Resources!A:K,11,FALSE)=0,"",VLOOKUP(C1997,Resources!A:K,11,FALSE)),"")</f>
        <v/>
      </c>
    </row>
    <row r="1998" spans="1:6" x14ac:dyDescent="0.2">
      <c r="A1998" t="s">
        <v>1518</v>
      </c>
      <c r="B1998">
        <v>2015</v>
      </c>
      <c r="C1998" t="s">
        <v>63</v>
      </c>
      <c r="D1998" t="s">
        <v>857</v>
      </c>
      <c r="E1998" t="str">
        <f>IF(VLOOKUP(C1975,Resources!A:B,2,FALSE)=0,"",VLOOKUP(C1975,Resources!A:B,2,FALSE))</f>
        <v/>
      </c>
      <c r="F1998" s="1" t="str">
        <f>IFERROR(IF(VLOOKUP(C1998,Resources!A:K,11,FALSE)=0,"",VLOOKUP(C1998,Resources!A:K,11,FALSE)),"")</f>
        <v/>
      </c>
    </row>
    <row r="1999" spans="1:6" x14ac:dyDescent="0.2">
      <c r="A1999" t="s">
        <v>1518</v>
      </c>
      <c r="B1999">
        <v>2015</v>
      </c>
      <c r="C1999" t="s">
        <v>64</v>
      </c>
      <c r="D1999" t="s">
        <v>858</v>
      </c>
      <c r="E1999" t="str">
        <f>IF(VLOOKUP(C1976,Resources!A:B,2,FALSE)=0,"",VLOOKUP(C1976,Resources!A:B,2,FALSE))</f>
        <v/>
      </c>
      <c r="F1999" s="1" t="str">
        <f>IFERROR(IF(VLOOKUP(C1999,Resources!A:K,11,FALSE)=0,"",VLOOKUP(C1999,Resources!A:K,11,FALSE)),"")</f>
        <v/>
      </c>
    </row>
    <row r="2000" spans="1:6" x14ac:dyDescent="0.2">
      <c r="A2000" t="s">
        <v>1518</v>
      </c>
      <c r="B2000">
        <v>2015</v>
      </c>
      <c r="C2000" t="s">
        <v>65</v>
      </c>
      <c r="D2000" t="s">
        <v>859</v>
      </c>
      <c r="E2000" t="str">
        <f>IF(VLOOKUP(C1977,Resources!A:B,2,FALSE)=0,"",VLOOKUP(C1977,Resources!A:B,2,FALSE))</f>
        <v/>
      </c>
      <c r="F2000" s="1" t="str">
        <f>IFERROR(IF(VLOOKUP(C2000,Resources!A:K,11,FALSE)=0,"",VLOOKUP(C2000,Resources!A:K,11,FALSE)),"")</f>
        <v/>
      </c>
    </row>
    <row r="2001" spans="1:6" x14ac:dyDescent="0.2">
      <c r="A2001" t="s">
        <v>1518</v>
      </c>
      <c r="B2001">
        <v>2015</v>
      </c>
      <c r="C2001" t="s">
        <v>66</v>
      </c>
      <c r="D2001" t="s">
        <v>860</v>
      </c>
      <c r="E2001" t="str">
        <f>IF(VLOOKUP(C1978,Resources!A:B,2,FALSE)=0,"",VLOOKUP(C1978,Resources!A:B,2,FALSE))</f>
        <v/>
      </c>
      <c r="F2001" s="1" t="str">
        <f>IFERROR(IF(VLOOKUP(C2001,Resources!A:K,11,FALSE)=0,"",VLOOKUP(C2001,Resources!A:K,11,FALSE)),"")</f>
        <v/>
      </c>
    </row>
    <row r="2002" spans="1:6" x14ac:dyDescent="0.2">
      <c r="A2002" t="s">
        <v>1518</v>
      </c>
      <c r="B2002">
        <v>2015</v>
      </c>
      <c r="C2002" t="s">
        <v>67</v>
      </c>
      <c r="D2002" t="s">
        <v>861</v>
      </c>
      <c r="E2002" t="str">
        <f>IF(VLOOKUP(C1979,Resources!A:B,2,FALSE)=0,"",VLOOKUP(C1979,Resources!A:B,2,FALSE))</f>
        <v/>
      </c>
      <c r="F2002" s="1" t="str">
        <f>IFERROR(IF(VLOOKUP(C2002,Resources!A:K,11,FALSE)=0,"",VLOOKUP(C2002,Resources!A:K,11,FALSE)),"")</f>
        <v/>
      </c>
    </row>
    <row r="2003" spans="1:6" x14ac:dyDescent="0.2">
      <c r="A2003" t="s">
        <v>1518</v>
      </c>
      <c r="B2003">
        <v>2015</v>
      </c>
      <c r="C2003" t="s">
        <v>68</v>
      </c>
      <c r="D2003" t="s">
        <v>862</v>
      </c>
      <c r="E2003" t="str">
        <f>IF(VLOOKUP(C1980,Resources!A:B,2,FALSE)=0,"",VLOOKUP(C1980,Resources!A:B,2,FALSE))</f>
        <v>http://www.sourcewatch.org/index.php/BP</v>
      </c>
      <c r="F2003" s="1" t="str">
        <f>IFERROR(IF(VLOOKUP(C2003,Resources!A:K,11,FALSE)=0,"",VLOOKUP(C2003,Resources!A:K,11,FALSE)),"")</f>
        <v/>
      </c>
    </row>
    <row r="2004" spans="1:6" x14ac:dyDescent="0.2">
      <c r="A2004" t="s">
        <v>1518</v>
      </c>
      <c r="B2004">
        <v>2015</v>
      </c>
      <c r="C2004" t="s">
        <v>69</v>
      </c>
      <c r="D2004" t="s">
        <v>863</v>
      </c>
      <c r="E2004" t="str">
        <f>IF(VLOOKUP(C1981,Resources!A:B,2,FALSE)=0,"",VLOOKUP(C1981,Resources!A:B,2,FALSE))</f>
        <v/>
      </c>
      <c r="F2004" s="1" t="str">
        <f>IFERROR(IF(VLOOKUP(C2004,Resources!A:K,11,FALSE)=0,"",VLOOKUP(C2004,Resources!A:K,11,FALSE)),"")</f>
        <v/>
      </c>
    </row>
    <row r="2005" spans="1:6" x14ac:dyDescent="0.2">
      <c r="A2005" t="s">
        <v>1518</v>
      </c>
      <c r="B2005">
        <v>2015</v>
      </c>
      <c r="C2005" t="s">
        <v>70</v>
      </c>
      <c r="D2005" t="s">
        <v>864</v>
      </c>
      <c r="E2005" t="str">
        <f>IF(VLOOKUP(C1982,Resources!A:B,2,FALSE)=0,"",VLOOKUP(C1982,Resources!A:B,2,FALSE))</f>
        <v/>
      </c>
      <c r="F2005" s="1" t="str">
        <f>IFERROR(IF(VLOOKUP(C2005,Resources!A:K,11,FALSE)=0,"",VLOOKUP(C2005,Resources!A:K,11,FALSE)),"")</f>
        <v/>
      </c>
    </row>
    <row r="2006" spans="1:6" x14ac:dyDescent="0.2">
      <c r="A2006" t="s">
        <v>1518</v>
      </c>
      <c r="B2006">
        <v>2015</v>
      </c>
      <c r="C2006" t="s">
        <v>71</v>
      </c>
      <c r="D2006" t="s">
        <v>865</v>
      </c>
      <c r="E2006" t="str">
        <f>IF(VLOOKUP(C1983,Resources!A:B,2,FALSE)=0,"",VLOOKUP(C1983,Resources!A:B,2,FALSE))</f>
        <v/>
      </c>
      <c r="F2006" s="1" t="str">
        <f>IFERROR(IF(VLOOKUP(C2006,Resources!A:K,11,FALSE)=0,"",VLOOKUP(C2006,Resources!A:K,11,FALSE)),"")</f>
        <v/>
      </c>
    </row>
    <row r="2007" spans="1:6" x14ac:dyDescent="0.2">
      <c r="A2007" t="s">
        <v>1518</v>
      </c>
      <c r="B2007">
        <v>2015</v>
      </c>
      <c r="C2007" t="s">
        <v>72</v>
      </c>
      <c r="D2007" t="s">
        <v>866</v>
      </c>
      <c r="E2007" t="str">
        <f>IF(VLOOKUP(C1984,Resources!A:B,2,FALSE)=0,"",VLOOKUP(C1984,Resources!A:B,2,FALSE))</f>
        <v/>
      </c>
      <c r="F2007" s="1" t="str">
        <f>IFERROR(IF(VLOOKUP(C2007,Resources!A:K,11,FALSE)=0,"",VLOOKUP(C2007,Resources!A:K,11,FALSE)),"")</f>
        <v/>
      </c>
    </row>
    <row r="2008" spans="1:6" x14ac:dyDescent="0.2">
      <c r="A2008" t="s">
        <v>1518</v>
      </c>
      <c r="B2008">
        <v>2015</v>
      </c>
      <c r="C2008" t="s">
        <v>73</v>
      </c>
      <c r="D2008" t="s">
        <v>867</v>
      </c>
      <c r="E2008" t="str">
        <f>IF(VLOOKUP(C1985,Resources!A:B,2,FALSE)=0,"",VLOOKUP(C1985,Resources!A:B,2,FALSE))</f>
        <v/>
      </c>
      <c r="F2008" s="1" t="str">
        <f>IFERROR(IF(VLOOKUP(C2008,Resources!A:K,11,FALSE)=0,"",VLOOKUP(C2008,Resources!A:K,11,FALSE)),"")</f>
        <v/>
      </c>
    </row>
    <row r="2009" spans="1:6" x14ac:dyDescent="0.2">
      <c r="A2009" t="s">
        <v>1518</v>
      </c>
      <c r="B2009">
        <v>2015</v>
      </c>
      <c r="C2009" t="s">
        <v>74</v>
      </c>
      <c r="D2009" t="s">
        <v>868</v>
      </c>
      <c r="E2009" t="str">
        <f>IF(VLOOKUP(C1986,Resources!A:B,2,FALSE)=0,"",VLOOKUP(C1986,Resources!A:B,2,FALSE))</f>
        <v/>
      </c>
      <c r="F2009" s="1" t="str">
        <f>IFERROR(IF(VLOOKUP(C2009,Resources!A:K,11,FALSE)=0,"",VLOOKUP(C2009,Resources!A:K,11,FALSE)),"")</f>
        <v>Y</v>
      </c>
    </row>
    <row r="2010" spans="1:6" x14ac:dyDescent="0.2">
      <c r="A2010" t="s">
        <v>1518</v>
      </c>
      <c r="B2010">
        <v>2015</v>
      </c>
      <c r="C2010" t="s">
        <v>75</v>
      </c>
      <c r="D2010" t="s">
        <v>869</v>
      </c>
      <c r="E2010" t="str">
        <f>IF(VLOOKUP(C1987,Resources!A:B,2,FALSE)=0,"",VLOOKUP(C1987,Resources!A:B,2,FALSE))</f>
        <v/>
      </c>
      <c r="F2010" s="1" t="str">
        <f>IFERROR(IF(VLOOKUP(C2010,Resources!A:K,11,FALSE)=0,"",VLOOKUP(C2010,Resources!A:K,11,FALSE)),"")</f>
        <v>Y</v>
      </c>
    </row>
    <row r="2011" spans="1:6" x14ac:dyDescent="0.2">
      <c r="A2011" t="s">
        <v>1518</v>
      </c>
      <c r="B2011">
        <v>2015</v>
      </c>
      <c r="C2011" t="s">
        <v>671</v>
      </c>
      <c r="D2011" t="s">
        <v>871</v>
      </c>
      <c r="E2011" t="str">
        <f>IF(VLOOKUP(C1988,Resources!A:B,2,FALSE)=0,"",VLOOKUP(C1988,Resources!A:B,2,FALSE))</f>
        <v/>
      </c>
      <c r="F2011" s="1" t="str">
        <f>IFERROR(IF(VLOOKUP(C2011,Resources!A:K,11,FALSE)=0,"",VLOOKUP(C2011,Resources!A:K,11,FALSE)),"")</f>
        <v/>
      </c>
    </row>
    <row r="2012" spans="1:6" x14ac:dyDescent="0.2">
      <c r="A2012" t="s">
        <v>1518</v>
      </c>
      <c r="B2012">
        <v>2015</v>
      </c>
      <c r="C2012" t="s">
        <v>2194</v>
      </c>
      <c r="D2012" t="s">
        <v>872</v>
      </c>
      <c r="E2012" t="str">
        <f>IF(VLOOKUP(C1989,Resources!A:B,2,FALSE)=0,"",VLOOKUP(C1989,Resources!A:B,2,FALSE))</f>
        <v/>
      </c>
      <c r="F2012" s="1" t="str">
        <f>IFERROR(IF(VLOOKUP(C2012,Resources!A:K,11,FALSE)=0,"",VLOOKUP(C2012,Resources!A:K,11,FALSE)),"")</f>
        <v/>
      </c>
    </row>
    <row r="2013" spans="1:6" x14ac:dyDescent="0.2">
      <c r="A2013" t="s">
        <v>1518</v>
      </c>
      <c r="B2013">
        <v>2015</v>
      </c>
      <c r="C2013" t="s">
        <v>78</v>
      </c>
      <c r="D2013" t="s">
        <v>876</v>
      </c>
      <c r="E2013" t="str">
        <f>IF(VLOOKUP(C1990,Resources!A:B,2,FALSE)=0,"",VLOOKUP(C1990,Resources!A:B,2,FALSE))</f>
        <v/>
      </c>
      <c r="F2013" s="1" t="str">
        <f>IFERROR(IF(VLOOKUP(C2013,Resources!A:K,11,FALSE)=0,"",VLOOKUP(C2013,Resources!A:K,11,FALSE)),"")</f>
        <v/>
      </c>
    </row>
    <row r="2014" spans="1:6" x14ac:dyDescent="0.2">
      <c r="A2014" t="s">
        <v>1518</v>
      </c>
      <c r="B2014">
        <v>2015</v>
      </c>
      <c r="C2014" t="s">
        <v>673</v>
      </c>
      <c r="D2014" t="s">
        <v>873</v>
      </c>
      <c r="E2014" t="str">
        <f>IF(VLOOKUP(C1991,Resources!A:B,2,FALSE)=0,"",VLOOKUP(C1991,Resources!A:B,2,FALSE))</f>
        <v/>
      </c>
      <c r="F2014" s="1" t="str">
        <f>IFERROR(IF(VLOOKUP(C2014,Resources!A:K,11,FALSE)=0,"",VLOOKUP(C2014,Resources!A:K,11,FALSE)),"")</f>
        <v/>
      </c>
    </row>
    <row r="2015" spans="1:6" x14ac:dyDescent="0.2">
      <c r="A2015" t="s">
        <v>1518</v>
      </c>
      <c r="B2015">
        <v>2015</v>
      </c>
      <c r="C2015" t="s">
        <v>77</v>
      </c>
      <c r="D2015" t="s">
        <v>874</v>
      </c>
      <c r="E2015" t="str">
        <f>IF(VLOOKUP(C1992,Resources!A:B,2,FALSE)=0,"",VLOOKUP(C1992,Resources!A:B,2,FALSE))</f>
        <v/>
      </c>
      <c r="F2015" s="1" t="str">
        <f>IFERROR(IF(VLOOKUP(C2015,Resources!A:K,11,FALSE)=0,"",VLOOKUP(C2015,Resources!A:K,11,FALSE)),"")</f>
        <v/>
      </c>
    </row>
    <row r="2016" spans="1:6" x14ac:dyDescent="0.2">
      <c r="A2016" t="s">
        <v>1518</v>
      </c>
      <c r="B2016">
        <v>2015</v>
      </c>
      <c r="C2016" t="s">
        <v>674</v>
      </c>
      <c r="D2016" t="s">
        <v>875</v>
      </c>
      <c r="E2016" t="str">
        <f>IF(VLOOKUP(C1993,Resources!A:B,2,FALSE)=0,"",VLOOKUP(C1993,Resources!A:B,2,FALSE))</f>
        <v/>
      </c>
      <c r="F2016" s="1" t="str">
        <f>IFERROR(IF(VLOOKUP(C2016,Resources!A:K,11,FALSE)=0,"",VLOOKUP(C2016,Resources!A:K,11,FALSE)),"")</f>
        <v/>
      </c>
    </row>
    <row r="2017" spans="1:6" x14ac:dyDescent="0.2">
      <c r="A2017" t="s">
        <v>1518</v>
      </c>
      <c r="B2017">
        <v>2015</v>
      </c>
      <c r="C2017" t="s">
        <v>80</v>
      </c>
      <c r="D2017" t="s">
        <v>878</v>
      </c>
      <c r="E2017" t="str">
        <f>IF(VLOOKUP(C1994,Resources!A:B,2,FALSE)=0,"",VLOOKUP(C1994,Resources!A:B,2,FALSE))</f>
        <v/>
      </c>
      <c r="F2017" s="1" t="str">
        <f>IFERROR(IF(VLOOKUP(C2017,Resources!A:K,11,FALSE)=0,"",VLOOKUP(C2017,Resources!A:K,11,FALSE)),"")</f>
        <v/>
      </c>
    </row>
    <row r="2018" spans="1:6" x14ac:dyDescent="0.2">
      <c r="A2018" t="s">
        <v>1518</v>
      </c>
      <c r="B2018">
        <v>2015</v>
      </c>
      <c r="C2018" t="s">
        <v>81</v>
      </c>
      <c r="D2018" t="s">
        <v>879</v>
      </c>
      <c r="E2018" t="str">
        <f>IF(VLOOKUP(C1995,Resources!A:B,2,FALSE)=0,"",VLOOKUP(C1995,Resources!A:B,2,FALSE))</f>
        <v/>
      </c>
      <c r="F2018" s="1" t="str">
        <f>IFERROR(IF(VLOOKUP(C2018,Resources!A:K,11,FALSE)=0,"",VLOOKUP(C2018,Resources!A:K,11,FALSE)),"")</f>
        <v/>
      </c>
    </row>
    <row r="2019" spans="1:6" x14ac:dyDescent="0.2">
      <c r="A2019" t="s">
        <v>1518</v>
      </c>
      <c r="B2019">
        <v>2015</v>
      </c>
      <c r="C2019" t="s">
        <v>82</v>
      </c>
      <c r="D2019" t="s">
        <v>880</v>
      </c>
      <c r="E2019" t="str">
        <f>IF(VLOOKUP(C1996,Resources!A:B,2,FALSE)=0,"",VLOOKUP(C1996,Resources!A:B,2,FALSE))</f>
        <v/>
      </c>
      <c r="F2019" s="1" t="str">
        <f>IFERROR(IF(VLOOKUP(C2019,Resources!A:K,11,FALSE)=0,"",VLOOKUP(C2019,Resources!A:K,11,FALSE)),"")</f>
        <v/>
      </c>
    </row>
    <row r="2020" spans="1:6" x14ac:dyDescent="0.2">
      <c r="A2020" t="s">
        <v>1518</v>
      </c>
      <c r="B2020">
        <v>2015</v>
      </c>
      <c r="C2020" t="s">
        <v>675</v>
      </c>
      <c r="D2020" t="s">
        <v>881</v>
      </c>
      <c r="E2020" t="str">
        <f>IF(VLOOKUP(C1997,Resources!A:B,2,FALSE)=0,"",VLOOKUP(C1997,Resources!A:B,2,FALSE))</f>
        <v/>
      </c>
      <c r="F2020" s="1" t="str">
        <f>IFERROR(IF(VLOOKUP(C2020,Resources!A:K,11,FALSE)=0,"",VLOOKUP(C2020,Resources!A:K,11,FALSE)),"")</f>
        <v/>
      </c>
    </row>
    <row r="2021" spans="1:6" x14ac:dyDescent="0.2">
      <c r="A2021" t="s">
        <v>1518</v>
      </c>
      <c r="B2021">
        <v>2015</v>
      </c>
      <c r="C2021" t="s">
        <v>676</v>
      </c>
      <c r="D2021" t="s">
        <v>883</v>
      </c>
      <c r="E2021" t="str">
        <f>IF(VLOOKUP(C1998,Resources!A:B,2,FALSE)=0,"",VLOOKUP(C1998,Resources!A:B,2,FALSE))</f>
        <v/>
      </c>
      <c r="F2021" s="1" t="str">
        <f>IFERROR(IF(VLOOKUP(C2021,Resources!A:K,11,FALSE)=0,"",VLOOKUP(C2021,Resources!A:K,11,FALSE)),"")</f>
        <v/>
      </c>
    </row>
    <row r="2022" spans="1:6" x14ac:dyDescent="0.2">
      <c r="A2022" t="s">
        <v>1518</v>
      </c>
      <c r="B2022">
        <v>2015</v>
      </c>
      <c r="C2022" t="s">
        <v>83</v>
      </c>
      <c r="D2022" t="s">
        <v>884</v>
      </c>
      <c r="E2022" t="str">
        <f>IF(VLOOKUP(C1999,Resources!A:B,2,FALSE)=0,"",VLOOKUP(C1999,Resources!A:B,2,FALSE))</f>
        <v/>
      </c>
      <c r="F2022" s="1" t="str">
        <f>IFERROR(IF(VLOOKUP(C2022,Resources!A:K,11,FALSE)=0,"",VLOOKUP(C2022,Resources!A:K,11,FALSE)),"")</f>
        <v/>
      </c>
    </row>
    <row r="2023" spans="1:6" x14ac:dyDescent="0.2">
      <c r="A2023" t="s">
        <v>1518</v>
      </c>
      <c r="B2023">
        <v>2015</v>
      </c>
      <c r="C2023" t="s">
        <v>84</v>
      </c>
      <c r="D2023" t="s">
        <v>885</v>
      </c>
      <c r="E2023" t="str">
        <f>IF(VLOOKUP(C2000,Resources!A:B,2,FALSE)=0,"",VLOOKUP(C2000,Resources!A:B,2,FALSE))</f>
        <v/>
      </c>
      <c r="F2023" s="1" t="str">
        <f>IFERROR(IF(VLOOKUP(C2023,Resources!A:K,11,FALSE)=0,"",VLOOKUP(C2023,Resources!A:K,11,FALSE)),"")</f>
        <v/>
      </c>
    </row>
    <row r="2024" spans="1:6" x14ac:dyDescent="0.2">
      <c r="A2024" t="s">
        <v>1518</v>
      </c>
      <c r="B2024">
        <v>2015</v>
      </c>
      <c r="C2024" t="s">
        <v>85</v>
      </c>
      <c r="D2024" t="s">
        <v>886</v>
      </c>
      <c r="E2024" t="str">
        <f>IF(VLOOKUP(C2001,Resources!A:B,2,FALSE)=0,"",VLOOKUP(C2001,Resources!A:B,2,FALSE))</f>
        <v/>
      </c>
      <c r="F2024" s="1" t="str">
        <f>IFERROR(IF(VLOOKUP(C2024,Resources!A:K,11,FALSE)=0,"",VLOOKUP(C2024,Resources!A:K,11,FALSE)),"")</f>
        <v/>
      </c>
    </row>
    <row r="2025" spans="1:6" x14ac:dyDescent="0.2">
      <c r="A2025" t="s">
        <v>1518</v>
      </c>
      <c r="B2025">
        <v>2015</v>
      </c>
      <c r="C2025" t="s">
        <v>86</v>
      </c>
      <c r="D2025" t="s">
        <v>887</v>
      </c>
      <c r="E2025" t="str">
        <f>IF(VLOOKUP(C2002,Resources!A:B,2,FALSE)=0,"",VLOOKUP(C2002,Resources!A:B,2,FALSE))</f>
        <v/>
      </c>
      <c r="F2025" s="1" t="str">
        <f>IFERROR(IF(VLOOKUP(C2025,Resources!A:K,11,FALSE)=0,"",VLOOKUP(C2025,Resources!A:K,11,FALSE)),"")</f>
        <v/>
      </c>
    </row>
    <row r="2026" spans="1:6" x14ac:dyDescent="0.2">
      <c r="A2026" t="s">
        <v>1518</v>
      </c>
      <c r="B2026">
        <v>2015</v>
      </c>
      <c r="C2026" t="s">
        <v>87</v>
      </c>
      <c r="D2026" t="s">
        <v>888</v>
      </c>
      <c r="E2026" t="str">
        <f>IF(VLOOKUP(C2003,Resources!A:B,2,FALSE)=0,"",VLOOKUP(C2003,Resources!A:B,2,FALSE))</f>
        <v/>
      </c>
      <c r="F2026" s="1" t="str">
        <f>IFERROR(IF(VLOOKUP(C2026,Resources!A:K,11,FALSE)=0,"",VLOOKUP(C2026,Resources!A:K,11,FALSE)),"")</f>
        <v/>
      </c>
    </row>
    <row r="2027" spans="1:6" x14ac:dyDescent="0.2">
      <c r="A2027" t="s">
        <v>1518</v>
      </c>
      <c r="B2027">
        <v>2015</v>
      </c>
      <c r="C2027" t="s">
        <v>88</v>
      </c>
      <c r="D2027" t="s">
        <v>889</v>
      </c>
      <c r="E2027" t="str">
        <f>IF(VLOOKUP(C2004,Resources!A:B,2,FALSE)=0,"",VLOOKUP(C2004,Resources!A:B,2,FALSE))</f>
        <v/>
      </c>
      <c r="F2027" s="1" t="str">
        <f>IFERROR(IF(VLOOKUP(C2027,Resources!A:K,11,FALSE)=0,"",VLOOKUP(C2027,Resources!A:K,11,FALSE)),"")</f>
        <v>Y</v>
      </c>
    </row>
    <row r="2028" spans="1:6" x14ac:dyDescent="0.2">
      <c r="A2028" t="s">
        <v>1518</v>
      </c>
      <c r="B2028">
        <v>2015</v>
      </c>
      <c r="C2028" t="s">
        <v>89</v>
      </c>
      <c r="D2028" t="s">
        <v>890</v>
      </c>
      <c r="E2028" t="str">
        <f>IF(VLOOKUP(C2005,Resources!A:B,2,FALSE)=0,"",VLOOKUP(C2005,Resources!A:B,2,FALSE))</f>
        <v/>
      </c>
      <c r="F2028" s="1" t="str">
        <f>IFERROR(IF(VLOOKUP(C2028,Resources!A:K,11,FALSE)=0,"",VLOOKUP(C2028,Resources!A:K,11,FALSE)),"")</f>
        <v/>
      </c>
    </row>
    <row r="2029" spans="1:6" x14ac:dyDescent="0.2">
      <c r="A2029" t="s">
        <v>1518</v>
      </c>
      <c r="B2029">
        <v>2015</v>
      </c>
      <c r="C2029" t="s">
        <v>90</v>
      </c>
      <c r="D2029" t="s">
        <v>891</v>
      </c>
      <c r="E2029" t="str">
        <f>IF(VLOOKUP(C2006,Resources!A:B,2,FALSE)=0,"",VLOOKUP(C2006,Resources!A:B,2,FALSE))</f>
        <v/>
      </c>
      <c r="F2029" s="1" t="str">
        <f>IFERROR(IF(VLOOKUP(C2029,Resources!A:K,11,FALSE)=0,"",VLOOKUP(C2029,Resources!A:K,11,FALSE)),"")</f>
        <v/>
      </c>
    </row>
    <row r="2030" spans="1:6" x14ac:dyDescent="0.2">
      <c r="A2030" t="s">
        <v>1518</v>
      </c>
      <c r="B2030">
        <v>2015</v>
      </c>
      <c r="C2030" t="s">
        <v>677</v>
      </c>
      <c r="D2030" t="s">
        <v>892</v>
      </c>
      <c r="E2030" t="str">
        <f>IF(VLOOKUP(C2007,Resources!A:B,2,FALSE)=0,"",VLOOKUP(C2007,Resources!A:B,2,FALSE))</f>
        <v/>
      </c>
      <c r="F2030" s="1" t="str">
        <f>IFERROR(IF(VLOOKUP(C2030,Resources!A:K,11,FALSE)=0,"",VLOOKUP(C2030,Resources!A:K,11,FALSE)),"")</f>
        <v/>
      </c>
    </row>
    <row r="2031" spans="1:6" x14ac:dyDescent="0.2">
      <c r="A2031" t="s">
        <v>1518</v>
      </c>
      <c r="B2031">
        <v>2015</v>
      </c>
      <c r="C2031" t="s">
        <v>91</v>
      </c>
      <c r="D2031" t="s">
        <v>893</v>
      </c>
      <c r="E2031" t="str">
        <f>IF(VLOOKUP(C2008,Resources!A:B,2,FALSE)=0,"",VLOOKUP(C2008,Resources!A:B,2,FALSE))</f>
        <v/>
      </c>
      <c r="F2031" s="1" t="str">
        <f>IFERROR(IF(VLOOKUP(C2031,Resources!A:K,11,FALSE)=0,"",VLOOKUP(C2031,Resources!A:K,11,FALSE)),"")</f>
        <v/>
      </c>
    </row>
    <row r="2032" spans="1:6" x14ac:dyDescent="0.2">
      <c r="A2032" t="s">
        <v>1518</v>
      </c>
      <c r="B2032">
        <v>2015</v>
      </c>
      <c r="C2032" t="s">
        <v>92</v>
      </c>
      <c r="D2032" t="s">
        <v>894</v>
      </c>
      <c r="E2032" t="str">
        <f>IF(VLOOKUP(C2009,Resources!A:B,2,FALSE)=0,"",VLOOKUP(C2009,Resources!A:B,2,FALSE))</f>
        <v>http://www.sourcewatch.org/index.php/Chesapeake_Energy</v>
      </c>
      <c r="F2032" s="1" t="str">
        <f>IFERROR(IF(VLOOKUP(C2032,Resources!A:K,11,FALSE)=0,"",VLOOKUP(C2032,Resources!A:K,11,FALSE)),"")</f>
        <v/>
      </c>
    </row>
    <row r="2033" spans="1:6" x14ac:dyDescent="0.2">
      <c r="A2033" t="s">
        <v>1518</v>
      </c>
      <c r="B2033">
        <v>2015</v>
      </c>
      <c r="C2033" t="s">
        <v>678</v>
      </c>
      <c r="D2033" t="s">
        <v>895</v>
      </c>
      <c r="E2033" t="str">
        <f>IF(VLOOKUP(C2010,Resources!A:B,2,FALSE)=0,"",VLOOKUP(C2010,Resources!A:B,2,FALSE))</f>
        <v>http://www.sourcewatch.org/index.php/Chevron</v>
      </c>
      <c r="F2033" s="1" t="str">
        <f>IFERROR(IF(VLOOKUP(C2033,Resources!A:K,11,FALSE)=0,"",VLOOKUP(C2033,Resources!A:K,11,FALSE)),"")</f>
        <v/>
      </c>
    </row>
    <row r="2034" spans="1:6" x14ac:dyDescent="0.2">
      <c r="A2034" t="s">
        <v>1518</v>
      </c>
      <c r="B2034">
        <v>2015</v>
      </c>
      <c r="C2034" t="s">
        <v>93</v>
      </c>
      <c r="D2034" t="s">
        <v>896</v>
      </c>
      <c r="E2034" t="str">
        <f>IF(VLOOKUP(C2011,Resources!A:B,2,FALSE)=0,"",VLOOKUP(C2011,Resources!A:B,2,FALSE))</f>
        <v/>
      </c>
      <c r="F2034" s="1" t="str">
        <f>IFERROR(IF(VLOOKUP(C2034,Resources!A:K,11,FALSE)=0,"",VLOOKUP(C2034,Resources!A:K,11,FALSE)),"")</f>
        <v/>
      </c>
    </row>
    <row r="2035" spans="1:6" x14ac:dyDescent="0.2">
      <c r="A2035" t="s">
        <v>1518</v>
      </c>
      <c r="B2035">
        <v>2015</v>
      </c>
      <c r="C2035" t="s">
        <v>94</v>
      </c>
      <c r="D2035" t="s">
        <v>897</v>
      </c>
      <c r="E2035" t="str">
        <f>IF(VLOOKUP(C2012,Resources!A:B,2,FALSE)=0,"",VLOOKUP(C2012,Resources!A:B,2,FALSE))</f>
        <v/>
      </c>
      <c r="F2035" s="1" t="str">
        <f>IFERROR(IF(VLOOKUP(C2035,Resources!A:K,11,FALSE)=0,"",VLOOKUP(C2035,Resources!A:K,11,FALSE)),"")</f>
        <v/>
      </c>
    </row>
    <row r="2036" spans="1:6" x14ac:dyDescent="0.2">
      <c r="A2036" t="s">
        <v>1518</v>
      </c>
      <c r="B2036">
        <v>2015</v>
      </c>
      <c r="C2036" t="s">
        <v>95</v>
      </c>
      <c r="D2036" t="s">
        <v>898</v>
      </c>
      <c r="E2036" t="str">
        <f>IF(VLOOKUP(C2013,Resources!A:B,2,FALSE)=0,"",VLOOKUP(C2013,Resources!A:B,2,FALSE))</f>
        <v/>
      </c>
      <c r="F2036" s="1" t="str">
        <f>IFERROR(IF(VLOOKUP(C2036,Resources!A:K,11,FALSE)=0,"",VLOOKUP(C2036,Resources!A:K,11,FALSE)),"")</f>
        <v/>
      </c>
    </row>
    <row r="2037" spans="1:6" x14ac:dyDescent="0.2">
      <c r="A2037" t="s">
        <v>1518</v>
      </c>
      <c r="B2037">
        <v>2015</v>
      </c>
      <c r="C2037" t="s">
        <v>96</v>
      </c>
      <c r="D2037" t="s">
        <v>899</v>
      </c>
      <c r="E2037" t="str">
        <f>IF(VLOOKUP(C2014,Resources!A:B,2,FALSE)=0,"",VLOOKUP(C2014,Resources!A:B,2,FALSE))</f>
        <v/>
      </c>
      <c r="F2037" s="1" t="str">
        <f>IFERROR(IF(VLOOKUP(C2037,Resources!A:K,11,FALSE)=0,"",VLOOKUP(C2037,Resources!A:K,11,FALSE)),"")</f>
        <v/>
      </c>
    </row>
    <row r="2038" spans="1:6" x14ac:dyDescent="0.2">
      <c r="A2038" t="s">
        <v>1518</v>
      </c>
      <c r="B2038">
        <v>2015</v>
      </c>
      <c r="C2038" t="s">
        <v>98</v>
      </c>
      <c r="D2038" t="s">
        <v>901</v>
      </c>
      <c r="E2038" t="str">
        <f>IF(VLOOKUP(C2015,Resources!A:B,2,FALSE)=0,"",VLOOKUP(C2015,Resources!A:B,2,FALSE))</f>
        <v/>
      </c>
      <c r="F2038" s="1" t="str">
        <f>IFERROR(IF(VLOOKUP(C2038,Resources!A:K,11,FALSE)=0,"",VLOOKUP(C2038,Resources!A:K,11,FALSE)),"")</f>
        <v/>
      </c>
    </row>
    <row r="2039" spans="1:6" x14ac:dyDescent="0.2">
      <c r="A2039" t="s">
        <v>1518</v>
      </c>
      <c r="B2039">
        <v>2015</v>
      </c>
      <c r="C2039" t="s">
        <v>100</v>
      </c>
      <c r="D2039" t="s">
        <v>903</v>
      </c>
      <c r="E2039" t="str">
        <f>IF(VLOOKUP(C2016,Resources!A:B,2,FALSE)=0,"",VLOOKUP(C2016,Resources!A:B,2,FALSE))</f>
        <v/>
      </c>
      <c r="F2039" s="1" t="str">
        <f>IFERROR(IF(VLOOKUP(C2039,Resources!A:K,11,FALSE)=0,"",VLOOKUP(C2039,Resources!A:K,11,FALSE)),"")</f>
        <v/>
      </c>
    </row>
    <row r="2040" spans="1:6" x14ac:dyDescent="0.2">
      <c r="A2040" t="s">
        <v>1518</v>
      </c>
      <c r="B2040">
        <v>2015</v>
      </c>
      <c r="C2040" t="s">
        <v>101</v>
      </c>
      <c r="D2040" t="s">
        <v>904</v>
      </c>
      <c r="E2040" t="str">
        <f>IF(VLOOKUP(C2017,Resources!A:B,2,FALSE)=0,"",VLOOKUP(C2017,Resources!A:B,2,FALSE))</f>
        <v/>
      </c>
      <c r="F2040" s="1" t="str">
        <f>IFERROR(IF(VLOOKUP(C2040,Resources!A:K,11,FALSE)=0,"",VLOOKUP(C2040,Resources!A:K,11,FALSE)),"")</f>
        <v/>
      </c>
    </row>
    <row r="2041" spans="1:6" x14ac:dyDescent="0.2">
      <c r="A2041" t="s">
        <v>1518</v>
      </c>
      <c r="B2041">
        <v>2015</v>
      </c>
      <c r="C2041" t="s">
        <v>102</v>
      </c>
      <c r="D2041" t="s">
        <v>905</v>
      </c>
      <c r="E2041" t="str">
        <f>IF(VLOOKUP(C2018,Resources!A:B,2,FALSE)=0,"",VLOOKUP(C2018,Resources!A:B,2,FALSE))</f>
        <v/>
      </c>
      <c r="F2041" s="1" t="str">
        <f>IFERROR(IF(VLOOKUP(C2041,Resources!A:K,11,FALSE)=0,"",VLOOKUP(C2041,Resources!A:K,11,FALSE)),"")</f>
        <v/>
      </c>
    </row>
    <row r="2042" spans="1:6" x14ac:dyDescent="0.2">
      <c r="A2042" t="s">
        <v>1518</v>
      </c>
      <c r="B2042">
        <v>2015</v>
      </c>
      <c r="C2042" t="s">
        <v>1503</v>
      </c>
      <c r="D2042" t="s">
        <v>1525</v>
      </c>
      <c r="E2042" t="str">
        <f>IF(VLOOKUP(C2019,Resources!A:B,2,FALSE)=0,"",VLOOKUP(C2019,Resources!A:B,2,FALSE))</f>
        <v/>
      </c>
      <c r="F2042" s="1" t="str">
        <f>IFERROR(IF(VLOOKUP(C2042,Resources!A:K,11,FALSE)=0,"",VLOOKUP(C2042,Resources!A:K,11,FALSE)),"")</f>
        <v/>
      </c>
    </row>
    <row r="2043" spans="1:6" x14ac:dyDescent="0.2">
      <c r="A2043" t="s">
        <v>1518</v>
      </c>
      <c r="B2043">
        <v>2015</v>
      </c>
      <c r="C2043" t="s">
        <v>103</v>
      </c>
      <c r="D2043" t="s">
        <v>906</v>
      </c>
      <c r="E2043" t="str">
        <f>IF(VLOOKUP(C2020,Resources!A:B,2,FALSE)=0,"",VLOOKUP(C2020,Resources!A:B,2,FALSE))</f>
        <v/>
      </c>
      <c r="F2043" s="1" t="str">
        <f>IFERROR(IF(VLOOKUP(C2043,Resources!A:K,11,FALSE)=0,"",VLOOKUP(C2043,Resources!A:K,11,FALSE)),"")</f>
        <v/>
      </c>
    </row>
    <row r="2044" spans="1:6" x14ac:dyDescent="0.2">
      <c r="A2044" t="s">
        <v>1518</v>
      </c>
      <c r="B2044">
        <v>2015</v>
      </c>
      <c r="C2044" t="s">
        <v>104</v>
      </c>
      <c r="D2044" t="s">
        <v>907</v>
      </c>
      <c r="E2044" t="str">
        <f>IF(VLOOKUP(C2021,Resources!A:B,2,FALSE)=0,"",VLOOKUP(C2021,Resources!A:B,2,FALSE))</f>
        <v/>
      </c>
      <c r="F2044" s="1" t="str">
        <f>IFERROR(IF(VLOOKUP(C2044,Resources!A:K,11,FALSE)=0,"",VLOOKUP(C2044,Resources!A:K,11,FALSE)),"")</f>
        <v>Y</v>
      </c>
    </row>
    <row r="2045" spans="1:6" x14ac:dyDescent="0.2">
      <c r="A2045" t="s">
        <v>1518</v>
      </c>
      <c r="B2045">
        <v>2015</v>
      </c>
      <c r="C2045" t="s">
        <v>679</v>
      </c>
      <c r="D2045" t="s">
        <v>909</v>
      </c>
      <c r="E2045" t="str">
        <f>IF(VLOOKUP(C2022,Resources!A:B,2,FALSE)=0,"",VLOOKUP(C2022,Resources!A:B,2,FALSE))</f>
        <v/>
      </c>
      <c r="F2045" s="1" t="str">
        <f>IFERROR(IF(VLOOKUP(C2045,Resources!A:K,11,FALSE)=0,"",VLOOKUP(C2045,Resources!A:K,11,FALSE)),"")</f>
        <v/>
      </c>
    </row>
    <row r="2046" spans="1:6" x14ac:dyDescent="0.2">
      <c r="A2046" t="s">
        <v>1518</v>
      </c>
      <c r="B2046">
        <v>2015</v>
      </c>
      <c r="C2046" t="s">
        <v>680</v>
      </c>
      <c r="D2046" t="s">
        <v>910</v>
      </c>
      <c r="E2046" t="str">
        <f>IF(VLOOKUP(C2023,Resources!A:B,2,FALSE)=0,"",VLOOKUP(C2023,Resources!A:B,2,FALSE))</f>
        <v/>
      </c>
      <c r="F2046" s="1" t="str">
        <f>IFERROR(IF(VLOOKUP(C2046,Resources!A:K,11,FALSE)=0,"",VLOOKUP(C2046,Resources!A:K,11,FALSE)),"")</f>
        <v>Y</v>
      </c>
    </row>
    <row r="2047" spans="1:6" x14ac:dyDescent="0.2">
      <c r="A2047" t="s">
        <v>1518</v>
      </c>
      <c r="B2047">
        <v>2015</v>
      </c>
      <c r="C2047" t="s">
        <v>681</v>
      </c>
      <c r="D2047" t="s">
        <v>911</v>
      </c>
      <c r="E2047" t="str">
        <f>IF(VLOOKUP(C2024,Resources!A:B,2,FALSE)=0,"",VLOOKUP(C2024,Resources!A:B,2,FALSE))</f>
        <v/>
      </c>
      <c r="F2047" s="1" t="str">
        <f>IFERROR(IF(VLOOKUP(C2047,Resources!A:K,11,FALSE)=0,"",VLOOKUP(C2047,Resources!A:K,11,FALSE)),"")</f>
        <v/>
      </c>
    </row>
    <row r="2048" spans="1:6" x14ac:dyDescent="0.2">
      <c r="A2048" t="s">
        <v>1518</v>
      </c>
      <c r="B2048">
        <v>2015</v>
      </c>
      <c r="C2048" t="s">
        <v>106</v>
      </c>
      <c r="D2048" t="s">
        <v>912</v>
      </c>
      <c r="E2048" t="str">
        <f>IF(VLOOKUP(C2025,Resources!A:B,2,FALSE)=0,"",VLOOKUP(C2025,Resources!A:B,2,FALSE))</f>
        <v/>
      </c>
      <c r="F2048" s="1" t="str">
        <f>IFERROR(IF(VLOOKUP(C2048,Resources!A:K,11,FALSE)=0,"",VLOOKUP(C2048,Resources!A:K,11,FALSE)),"")</f>
        <v/>
      </c>
    </row>
    <row r="2049" spans="1:6" x14ac:dyDescent="0.2">
      <c r="A2049" t="s">
        <v>1518</v>
      </c>
      <c r="B2049">
        <v>2015</v>
      </c>
      <c r="C2049" t="s">
        <v>107</v>
      </c>
      <c r="D2049" t="s">
        <v>913</v>
      </c>
      <c r="E2049" t="str">
        <f>IF(VLOOKUP(C2026,Resources!A:B,2,FALSE)=0,"",VLOOKUP(C2026,Resources!A:B,2,FALSE))</f>
        <v/>
      </c>
      <c r="F2049" s="1" t="str">
        <f>IFERROR(IF(VLOOKUP(C2049,Resources!A:K,11,FALSE)=0,"",VLOOKUP(C2049,Resources!A:K,11,FALSE)),"")</f>
        <v/>
      </c>
    </row>
    <row r="2050" spans="1:6" x14ac:dyDescent="0.2">
      <c r="A2050" t="s">
        <v>1518</v>
      </c>
      <c r="B2050">
        <v>2015</v>
      </c>
      <c r="C2050" t="s">
        <v>1504</v>
      </c>
      <c r="D2050" t="s">
        <v>913</v>
      </c>
      <c r="E2050" t="str">
        <f>IF(VLOOKUP(C2027,Resources!A:B,2,FALSE)=0,"",VLOOKUP(C2027,Resources!A:B,2,FALSE))</f>
        <v>http://www.sourcewatch.org/index.php/ConocoPhillips</v>
      </c>
      <c r="F2050" s="1" t="str">
        <f>IFERROR(IF(VLOOKUP(C2050,Resources!A:K,11,FALSE)=0,"",VLOOKUP(C2050,Resources!A:K,11,FALSE)),"")</f>
        <v/>
      </c>
    </row>
    <row r="2051" spans="1:6" x14ac:dyDescent="0.2">
      <c r="A2051" t="s">
        <v>1518</v>
      </c>
      <c r="B2051">
        <v>2015</v>
      </c>
      <c r="C2051" t="s">
        <v>108</v>
      </c>
      <c r="D2051" t="s">
        <v>914</v>
      </c>
      <c r="E2051" t="str">
        <f>IF(VLOOKUP(C2028,Resources!A:B,2,FALSE)=0,"",VLOOKUP(C2028,Resources!A:B,2,FALSE))</f>
        <v/>
      </c>
      <c r="F2051" s="1" t="str">
        <f>IFERROR(IF(VLOOKUP(C2051,Resources!A:K,11,FALSE)=0,"",VLOOKUP(C2051,Resources!A:K,11,FALSE)),"")</f>
        <v/>
      </c>
    </row>
    <row r="2052" spans="1:6" x14ac:dyDescent="0.2">
      <c r="A2052" t="s">
        <v>1518</v>
      </c>
      <c r="B2052">
        <v>2015</v>
      </c>
      <c r="C2052" t="s">
        <v>109</v>
      </c>
      <c r="D2052" t="s">
        <v>915</v>
      </c>
      <c r="E2052" t="str">
        <f>IF(VLOOKUP(C2029,Resources!A:B,2,FALSE)=0,"",VLOOKUP(C2029,Resources!A:B,2,FALSE))</f>
        <v/>
      </c>
      <c r="F2052" s="1" t="str">
        <f>IFERROR(IF(VLOOKUP(C2052,Resources!A:K,11,FALSE)=0,"",VLOOKUP(C2052,Resources!A:K,11,FALSE)),"")</f>
        <v/>
      </c>
    </row>
    <row r="2053" spans="1:6" x14ac:dyDescent="0.2">
      <c r="A2053" t="s">
        <v>1518</v>
      </c>
      <c r="B2053">
        <v>2015</v>
      </c>
      <c r="C2053" t="s">
        <v>682</v>
      </c>
      <c r="D2053" t="s">
        <v>916</v>
      </c>
      <c r="E2053" t="str">
        <f>IF(VLOOKUP(C2030,Resources!A:B,2,FALSE)=0,"",VLOOKUP(C2030,Resources!A:B,2,FALSE))</f>
        <v/>
      </c>
      <c r="F2053" s="1" t="str">
        <f>IFERROR(IF(VLOOKUP(C2053,Resources!A:K,11,FALSE)=0,"",VLOOKUP(C2053,Resources!A:K,11,FALSE)),"")</f>
        <v/>
      </c>
    </row>
    <row r="2054" spans="1:6" x14ac:dyDescent="0.2">
      <c r="A2054" t="s">
        <v>1518</v>
      </c>
      <c r="B2054">
        <v>2015</v>
      </c>
      <c r="C2054" t="s">
        <v>110</v>
      </c>
      <c r="D2054" t="s">
        <v>917</v>
      </c>
      <c r="E2054" t="str">
        <f>IF(VLOOKUP(C2031,Resources!A:B,2,FALSE)=0,"",VLOOKUP(C2031,Resources!A:B,2,FALSE))</f>
        <v/>
      </c>
      <c r="F2054" s="1" t="str">
        <f>IFERROR(IF(VLOOKUP(C2054,Resources!A:K,11,FALSE)=0,"",VLOOKUP(C2054,Resources!A:K,11,FALSE)),"")</f>
        <v>Y</v>
      </c>
    </row>
    <row r="2055" spans="1:6" x14ac:dyDescent="0.2">
      <c r="A2055" t="s">
        <v>1518</v>
      </c>
      <c r="B2055">
        <v>2015</v>
      </c>
      <c r="C2055" t="s">
        <v>683</v>
      </c>
      <c r="D2055" t="s">
        <v>918</v>
      </c>
      <c r="E2055" t="str">
        <f>IF(VLOOKUP(C2032,Resources!A:B,2,FALSE)=0,"",VLOOKUP(C2032,Resources!A:B,2,FALSE))</f>
        <v/>
      </c>
      <c r="F2055" s="1" t="str">
        <f>IFERROR(IF(VLOOKUP(C2055,Resources!A:K,11,FALSE)=0,"",VLOOKUP(C2055,Resources!A:K,11,FALSE)),"")</f>
        <v/>
      </c>
    </row>
    <row r="2056" spans="1:6" x14ac:dyDescent="0.2">
      <c r="A2056" t="s">
        <v>1518</v>
      </c>
      <c r="B2056">
        <v>2015</v>
      </c>
      <c r="C2056" t="s">
        <v>111</v>
      </c>
      <c r="D2056" t="s">
        <v>919</v>
      </c>
      <c r="E2056" t="str">
        <f>IF(VLOOKUP(C2033,Resources!A:B,2,FALSE)=0,"",VLOOKUP(C2033,Resources!A:B,2,FALSE))</f>
        <v/>
      </c>
      <c r="F2056" s="1" t="str">
        <f>IFERROR(IF(VLOOKUP(C2056,Resources!A:K,11,FALSE)=0,"",VLOOKUP(C2056,Resources!A:K,11,FALSE)),"")</f>
        <v/>
      </c>
    </row>
    <row r="2057" spans="1:6" x14ac:dyDescent="0.2">
      <c r="A2057" t="s">
        <v>1518</v>
      </c>
      <c r="B2057">
        <v>2015</v>
      </c>
      <c r="C2057" t="s">
        <v>112</v>
      </c>
      <c r="D2057" t="s">
        <v>920</v>
      </c>
      <c r="E2057" t="str">
        <f>IF(VLOOKUP(C2034,Resources!A:B,2,FALSE)=0,"",VLOOKUP(C2034,Resources!A:B,2,FALSE))</f>
        <v/>
      </c>
      <c r="F2057" s="1" t="str">
        <f>IFERROR(IF(VLOOKUP(C2057,Resources!A:K,11,FALSE)=0,"",VLOOKUP(C2057,Resources!A:K,11,FALSE)),"")</f>
        <v/>
      </c>
    </row>
    <row r="2058" spans="1:6" x14ac:dyDescent="0.2">
      <c r="A2058" t="s">
        <v>1518</v>
      </c>
      <c r="B2058">
        <v>2015</v>
      </c>
      <c r="C2058" t="s">
        <v>114</v>
      </c>
      <c r="D2058" t="s">
        <v>1553</v>
      </c>
      <c r="E2058" t="str">
        <f>IF(VLOOKUP(C2035,Resources!A:B,2,FALSE)=0,"",VLOOKUP(C2035,Resources!A:B,2,FALSE))</f>
        <v/>
      </c>
      <c r="F2058" s="1" t="str">
        <f>IFERROR(IF(VLOOKUP(C2058,Resources!A:K,11,FALSE)=0,"",VLOOKUP(C2058,Resources!A:K,11,FALSE)),"")</f>
        <v/>
      </c>
    </row>
    <row r="2059" spans="1:6" x14ac:dyDescent="0.2">
      <c r="A2059" t="s">
        <v>1518</v>
      </c>
      <c r="B2059">
        <v>2015</v>
      </c>
      <c r="C2059" t="s">
        <v>113</v>
      </c>
      <c r="D2059" t="s">
        <v>921</v>
      </c>
      <c r="E2059" t="str">
        <f>IF(VLOOKUP(C2036,Resources!A:B,2,FALSE)=0,"",VLOOKUP(C2036,Resources!A:B,2,FALSE))</f>
        <v/>
      </c>
      <c r="F2059" s="1" t="str">
        <f>IFERROR(IF(VLOOKUP(C2059,Resources!A:K,11,FALSE)=0,"",VLOOKUP(C2059,Resources!A:K,11,FALSE)),"")</f>
        <v/>
      </c>
    </row>
    <row r="2060" spans="1:6" x14ac:dyDescent="0.2">
      <c r="A2060" t="s">
        <v>1518</v>
      </c>
      <c r="B2060">
        <v>2015</v>
      </c>
      <c r="C2060" t="s">
        <v>115</v>
      </c>
      <c r="D2060" t="s">
        <v>923</v>
      </c>
      <c r="E2060" t="str">
        <f>IF(VLOOKUP(C2037,Resources!A:B,2,FALSE)=0,"",VLOOKUP(C2037,Resources!A:B,2,FALSE))</f>
        <v/>
      </c>
      <c r="F2060" s="1" t="str">
        <f>IFERROR(IF(VLOOKUP(C2060,Resources!A:K,11,FALSE)=0,"",VLOOKUP(C2060,Resources!A:K,11,FALSE)),"")</f>
        <v/>
      </c>
    </row>
    <row r="2061" spans="1:6" x14ac:dyDescent="0.2">
      <c r="A2061" t="s">
        <v>1518</v>
      </c>
      <c r="B2061">
        <v>2015</v>
      </c>
      <c r="C2061" t="s">
        <v>117</v>
      </c>
      <c r="D2061" t="s">
        <v>925</v>
      </c>
      <c r="E2061" t="str">
        <f>IF(VLOOKUP(C2038,Resources!A:B,2,FALSE)=0,"",VLOOKUP(C2038,Resources!A:B,2,FALSE))</f>
        <v/>
      </c>
      <c r="F2061" s="1" t="str">
        <f>IFERROR(IF(VLOOKUP(C2061,Resources!A:K,11,FALSE)=0,"",VLOOKUP(C2061,Resources!A:K,11,FALSE)),"")</f>
        <v/>
      </c>
    </row>
    <row r="2062" spans="1:6" x14ac:dyDescent="0.2">
      <c r="A2062" t="s">
        <v>1518</v>
      </c>
      <c r="B2062">
        <v>2015</v>
      </c>
      <c r="C2062" t="s">
        <v>118</v>
      </c>
      <c r="D2062" t="s">
        <v>926</v>
      </c>
      <c r="E2062" t="str">
        <f>IF(VLOOKUP(C2039,Resources!A:B,2,FALSE)=0,"",VLOOKUP(C2039,Resources!A:B,2,FALSE))</f>
        <v/>
      </c>
      <c r="F2062" s="1" t="str">
        <f>IFERROR(IF(VLOOKUP(C2062,Resources!A:K,11,FALSE)=0,"",VLOOKUP(C2062,Resources!A:K,11,FALSE)),"")</f>
        <v/>
      </c>
    </row>
    <row r="2063" spans="1:6" x14ac:dyDescent="0.2">
      <c r="A2063" t="s">
        <v>1518</v>
      </c>
      <c r="B2063">
        <v>2015</v>
      </c>
      <c r="C2063" t="s">
        <v>119</v>
      </c>
      <c r="D2063" t="s">
        <v>927</v>
      </c>
      <c r="E2063" t="str">
        <f>IF(VLOOKUP(C2040,Resources!A:B,2,FALSE)=0,"",VLOOKUP(C2040,Resources!A:B,2,FALSE))</f>
        <v/>
      </c>
      <c r="F2063" s="1" t="str">
        <f>IFERROR(IF(VLOOKUP(C2063,Resources!A:K,11,FALSE)=0,"",VLOOKUP(C2063,Resources!A:K,11,FALSE)),"")</f>
        <v/>
      </c>
    </row>
    <row r="2064" spans="1:6" x14ac:dyDescent="0.2">
      <c r="A2064" t="s">
        <v>1518</v>
      </c>
      <c r="B2064">
        <v>2015</v>
      </c>
      <c r="C2064" t="s">
        <v>120</v>
      </c>
      <c r="D2064" t="s">
        <v>928</v>
      </c>
      <c r="E2064" t="str">
        <f>IF(VLOOKUP(C2041,Resources!A:B,2,FALSE)=0,"",VLOOKUP(C2041,Resources!A:B,2,FALSE))</f>
        <v/>
      </c>
      <c r="F2064" s="1" t="str">
        <f>IFERROR(IF(VLOOKUP(C2064,Resources!A:K,11,FALSE)=0,"",VLOOKUP(C2064,Resources!A:K,11,FALSE)),"")</f>
        <v/>
      </c>
    </row>
    <row r="2065" spans="1:6" x14ac:dyDescent="0.2">
      <c r="A2065" t="s">
        <v>1518</v>
      </c>
      <c r="B2065">
        <v>2015</v>
      </c>
      <c r="C2065" t="s">
        <v>121</v>
      </c>
      <c r="D2065" t="s">
        <v>929</v>
      </c>
      <c r="E2065" t="str">
        <f>IF(VLOOKUP(C2042,Resources!A:B,2,FALSE)=0,"",VLOOKUP(C2042,Resources!A:B,2,FALSE))</f>
        <v/>
      </c>
      <c r="F2065" s="1" t="str">
        <f>IFERROR(IF(VLOOKUP(C2065,Resources!A:K,11,FALSE)=0,"",VLOOKUP(C2065,Resources!A:K,11,FALSE)),"")</f>
        <v/>
      </c>
    </row>
    <row r="2066" spans="1:6" x14ac:dyDescent="0.2">
      <c r="A2066" t="s">
        <v>1518</v>
      </c>
      <c r="B2066">
        <v>2015</v>
      </c>
      <c r="C2066" t="s">
        <v>684</v>
      </c>
      <c r="D2066" t="s">
        <v>930</v>
      </c>
      <c r="E2066" t="str">
        <f>IF(VLOOKUP(C2043,Resources!A:B,2,FALSE)=0,"",VLOOKUP(C2043,Resources!A:B,2,FALSE))</f>
        <v/>
      </c>
      <c r="F2066" s="1" t="str">
        <f>IFERROR(IF(VLOOKUP(C2066,Resources!A:K,11,FALSE)=0,"",VLOOKUP(C2066,Resources!A:K,11,FALSE)),"")</f>
        <v/>
      </c>
    </row>
    <row r="2067" spans="1:6" x14ac:dyDescent="0.2">
      <c r="A2067" t="s">
        <v>1518</v>
      </c>
      <c r="B2067">
        <v>2015</v>
      </c>
      <c r="C2067" t="s">
        <v>685</v>
      </c>
      <c r="D2067" t="s">
        <v>932</v>
      </c>
      <c r="E2067" t="str">
        <f>IF(VLOOKUP(C2044,Resources!A:B,2,FALSE)=0,"",VLOOKUP(C2044,Resources!A:B,2,FALSE))</f>
        <v>http://www.sourcewatch.org/index.php/Devon_Energy</v>
      </c>
      <c r="F2067" s="1" t="str">
        <f>IFERROR(IF(VLOOKUP(C2067,Resources!A:K,11,FALSE)=0,"",VLOOKUP(C2067,Resources!A:K,11,FALSE)),"")</f>
        <v/>
      </c>
    </row>
    <row r="2068" spans="1:6" x14ac:dyDescent="0.2">
      <c r="A2068" t="s">
        <v>1518</v>
      </c>
      <c r="B2068">
        <v>2015</v>
      </c>
      <c r="C2068" t="s">
        <v>122</v>
      </c>
      <c r="D2068" t="s">
        <v>931</v>
      </c>
      <c r="E2068" t="str">
        <f>IF(VLOOKUP(C2045,Resources!A:B,2,FALSE)=0,"",VLOOKUP(C2045,Resources!A:B,2,FALSE))</f>
        <v/>
      </c>
      <c r="F2068" s="1" t="str">
        <f>IFERROR(IF(VLOOKUP(C2068,Resources!A:K,11,FALSE)=0,"",VLOOKUP(C2068,Resources!A:K,11,FALSE)),"")</f>
        <v/>
      </c>
    </row>
    <row r="2069" spans="1:6" x14ac:dyDescent="0.2">
      <c r="A2069" t="s">
        <v>1518</v>
      </c>
      <c r="B2069">
        <v>2015</v>
      </c>
      <c r="C2069" t="s">
        <v>123</v>
      </c>
      <c r="D2069" t="s">
        <v>933</v>
      </c>
      <c r="E2069" t="str">
        <f>IF(VLOOKUP(C2046,Resources!A:B,2,FALSE)=0,"",VLOOKUP(C2046,Resources!A:B,2,FALSE))</f>
        <v>http://www.sourcewatch.org/index.php/Diamond_Offshore_Drilling</v>
      </c>
      <c r="F2069" s="1" t="str">
        <f>IFERROR(IF(VLOOKUP(C2069,Resources!A:K,11,FALSE)=0,"",VLOOKUP(C2069,Resources!A:K,11,FALSE)),"")</f>
        <v/>
      </c>
    </row>
    <row r="2070" spans="1:6" x14ac:dyDescent="0.2">
      <c r="A2070" t="s">
        <v>1518</v>
      </c>
      <c r="B2070">
        <v>2015</v>
      </c>
      <c r="C2070" t="s">
        <v>124</v>
      </c>
      <c r="D2070" t="s">
        <v>1526</v>
      </c>
      <c r="E2070" t="str">
        <f>IF(VLOOKUP(C2047,Resources!A:B,2,FALSE)=0,"",VLOOKUP(C2047,Resources!A:B,2,FALSE))</f>
        <v/>
      </c>
      <c r="F2070" s="1" t="str">
        <f>IFERROR(IF(VLOOKUP(C2070,Resources!A:K,11,FALSE)=0,"",VLOOKUP(C2070,Resources!A:K,11,FALSE)),"")</f>
        <v/>
      </c>
    </row>
    <row r="2071" spans="1:6" x14ac:dyDescent="0.2">
      <c r="A2071" t="s">
        <v>1518</v>
      </c>
      <c r="B2071">
        <v>2015</v>
      </c>
      <c r="C2071" t="s">
        <v>125</v>
      </c>
      <c r="D2071" t="s">
        <v>934</v>
      </c>
      <c r="E2071" t="str">
        <f>IF(VLOOKUP(C2048,Resources!A:B,2,FALSE)=0,"",VLOOKUP(C2048,Resources!A:B,2,FALSE))</f>
        <v/>
      </c>
      <c r="F2071" s="1" t="str">
        <f>IFERROR(IF(VLOOKUP(C2071,Resources!A:K,11,FALSE)=0,"",VLOOKUP(C2071,Resources!A:K,11,FALSE)),"")</f>
        <v>Y</v>
      </c>
    </row>
    <row r="2072" spans="1:6" x14ac:dyDescent="0.2">
      <c r="A2072" t="s">
        <v>1518</v>
      </c>
      <c r="B2072">
        <v>2015</v>
      </c>
      <c r="C2072" t="s">
        <v>126</v>
      </c>
      <c r="D2072" t="s">
        <v>935</v>
      </c>
      <c r="E2072" t="str">
        <f>IF(VLOOKUP(C2049,Resources!A:B,2,FALSE)=0,"",VLOOKUP(C2049,Resources!A:B,2,FALSE))</f>
        <v/>
      </c>
      <c r="F2072" s="1" t="str">
        <f>IFERROR(IF(VLOOKUP(C2072,Resources!A:K,11,FALSE)=0,"",VLOOKUP(C2072,Resources!A:K,11,FALSE)),"")</f>
        <v>Y</v>
      </c>
    </row>
    <row r="2073" spans="1:6" x14ac:dyDescent="0.2">
      <c r="A2073" t="s">
        <v>1518</v>
      </c>
      <c r="B2073">
        <v>2015</v>
      </c>
      <c r="C2073" t="s">
        <v>127</v>
      </c>
      <c r="D2073" t="s">
        <v>1553</v>
      </c>
      <c r="E2073" t="str">
        <f>IF(VLOOKUP(C2050,Resources!A:B,2,FALSE)=0,"",VLOOKUP(C2050,Resources!A:B,2,FALSE))</f>
        <v/>
      </c>
      <c r="F2073" s="1" t="str">
        <f>IFERROR(IF(VLOOKUP(C2073,Resources!A:K,11,FALSE)=0,"",VLOOKUP(C2073,Resources!A:K,11,FALSE)),"")</f>
        <v/>
      </c>
    </row>
    <row r="2074" spans="1:6" x14ac:dyDescent="0.2">
      <c r="A2074" t="s">
        <v>1518</v>
      </c>
      <c r="B2074">
        <v>2015</v>
      </c>
      <c r="C2074" t="s">
        <v>686</v>
      </c>
      <c r="D2074" t="s">
        <v>937</v>
      </c>
      <c r="E2074" t="str">
        <f>IF(VLOOKUP(C2051,Resources!A:B,2,FALSE)=0,"",VLOOKUP(C2051,Resources!A:B,2,FALSE))</f>
        <v/>
      </c>
      <c r="F2074" s="1" t="str">
        <f>IFERROR(IF(VLOOKUP(C2074,Resources!A:K,11,FALSE)=0,"",VLOOKUP(C2074,Resources!A:K,11,FALSE)),"")</f>
        <v/>
      </c>
    </row>
    <row r="2075" spans="1:6" x14ac:dyDescent="0.2">
      <c r="A2075" t="s">
        <v>1518</v>
      </c>
      <c r="B2075">
        <v>2015</v>
      </c>
      <c r="C2075" t="s">
        <v>128</v>
      </c>
      <c r="D2075" t="s">
        <v>938</v>
      </c>
      <c r="E2075" t="str">
        <f>IF(VLOOKUP(C2052,Resources!A:B,2,FALSE)=0,"",VLOOKUP(C2052,Resources!A:B,2,FALSE))</f>
        <v/>
      </c>
      <c r="F2075" s="1" t="str">
        <f>IFERROR(IF(VLOOKUP(C2075,Resources!A:K,11,FALSE)=0,"",VLOOKUP(C2075,Resources!A:K,11,FALSE)),"")</f>
        <v/>
      </c>
    </row>
    <row r="2076" spans="1:6" x14ac:dyDescent="0.2">
      <c r="A2076" t="s">
        <v>1518</v>
      </c>
      <c r="B2076">
        <v>2015</v>
      </c>
      <c r="C2076" t="s">
        <v>131</v>
      </c>
      <c r="D2076" t="s">
        <v>941</v>
      </c>
      <c r="E2076" t="str">
        <f>IF(VLOOKUP(C2053,Resources!A:B,2,FALSE)=0,"",VLOOKUP(C2053,Resources!A:B,2,FALSE))</f>
        <v/>
      </c>
      <c r="F2076" s="1" t="str">
        <f>IFERROR(IF(VLOOKUP(C2076,Resources!A:K,11,FALSE)=0,"",VLOOKUP(C2076,Resources!A:K,11,FALSE)),"")</f>
        <v/>
      </c>
    </row>
    <row r="2077" spans="1:6" x14ac:dyDescent="0.2">
      <c r="A2077" t="s">
        <v>1518</v>
      </c>
      <c r="B2077">
        <v>2015</v>
      </c>
      <c r="C2077" t="s">
        <v>129</v>
      </c>
      <c r="D2077" t="s">
        <v>939</v>
      </c>
      <c r="E2077" t="str">
        <f>IF(VLOOKUP(C2054,Resources!A:B,2,FALSE)=0,"",VLOOKUP(C2054,Resources!A:B,2,FALSE))</f>
        <v>http://www.sourcewatch.org/index.php/Dow_Chemical_Company</v>
      </c>
      <c r="F2077" s="1" t="str">
        <f>IFERROR(IF(VLOOKUP(C2077,Resources!A:K,11,FALSE)=0,"",VLOOKUP(C2077,Resources!A:K,11,FALSE)),"")</f>
        <v/>
      </c>
    </row>
    <row r="2078" spans="1:6" x14ac:dyDescent="0.2">
      <c r="A2078" t="s">
        <v>1518</v>
      </c>
      <c r="B2078">
        <v>2015</v>
      </c>
      <c r="C2078" t="s">
        <v>130</v>
      </c>
      <c r="D2078" t="s">
        <v>940</v>
      </c>
      <c r="E2078" t="str">
        <f>IF(VLOOKUP(C2055,Resources!A:B,2,FALSE)=0,"",VLOOKUP(C2055,Resources!A:B,2,FALSE))</f>
        <v/>
      </c>
      <c r="F2078" s="1" t="str">
        <f>IFERROR(IF(VLOOKUP(C2078,Resources!A:K,11,FALSE)=0,"",VLOOKUP(C2078,Resources!A:K,11,FALSE)),"")</f>
        <v/>
      </c>
    </row>
    <row r="2079" spans="1:6" x14ac:dyDescent="0.2">
      <c r="A2079" t="s">
        <v>1518</v>
      </c>
      <c r="B2079">
        <v>2015</v>
      </c>
      <c r="C2079" t="s">
        <v>132</v>
      </c>
      <c r="D2079" t="s">
        <v>942</v>
      </c>
      <c r="E2079" t="str">
        <f>IF(VLOOKUP(C2056,Resources!A:B,2,FALSE)=0,"",VLOOKUP(C2056,Resources!A:B,2,FALSE))</f>
        <v/>
      </c>
      <c r="F2079" s="1" t="str">
        <f>IFERROR(IF(VLOOKUP(C2079,Resources!A:K,11,FALSE)=0,"",VLOOKUP(C2079,Resources!A:K,11,FALSE)),"")</f>
        <v/>
      </c>
    </row>
    <row r="2080" spans="1:6" x14ac:dyDescent="0.2">
      <c r="A2080" t="s">
        <v>1518</v>
      </c>
      <c r="B2080">
        <v>2015</v>
      </c>
      <c r="C2080" t="s">
        <v>687</v>
      </c>
      <c r="D2080" t="s">
        <v>943</v>
      </c>
      <c r="E2080" t="str">
        <f>IF(VLOOKUP(C2057,Resources!A:B,2,FALSE)=0,"",VLOOKUP(C2057,Resources!A:B,2,FALSE))</f>
        <v/>
      </c>
      <c r="F2080" s="1" t="str">
        <f>IFERROR(IF(VLOOKUP(C2080,Resources!A:K,11,FALSE)=0,"",VLOOKUP(C2080,Resources!A:K,11,FALSE)),"")</f>
        <v/>
      </c>
    </row>
    <row r="2081" spans="1:6" x14ac:dyDescent="0.2">
      <c r="A2081" t="s">
        <v>1518</v>
      </c>
      <c r="B2081">
        <v>2015</v>
      </c>
      <c r="C2081" t="s">
        <v>133</v>
      </c>
      <c r="D2081" t="s">
        <v>944</v>
      </c>
      <c r="E2081" t="str">
        <f>IF(VLOOKUP(C2058,Resources!A:B,2,FALSE)=0,"",VLOOKUP(C2058,Resources!A:B,2,FALSE))</f>
        <v/>
      </c>
      <c r="F2081" s="1" t="str">
        <f>IFERROR(IF(VLOOKUP(C2081,Resources!A:K,11,FALSE)=0,"",VLOOKUP(C2081,Resources!A:K,11,FALSE)),"")</f>
        <v/>
      </c>
    </row>
    <row r="2082" spans="1:6" x14ac:dyDescent="0.2">
      <c r="A2082" t="s">
        <v>1518</v>
      </c>
      <c r="B2082">
        <v>2015</v>
      </c>
      <c r="C2082" t="s">
        <v>134</v>
      </c>
      <c r="D2082" t="s">
        <v>945</v>
      </c>
      <c r="E2082" t="str">
        <f>IF(VLOOKUP(C2059,Resources!A:B,2,FALSE)=0,"",VLOOKUP(C2059,Resources!A:B,2,FALSE))</f>
        <v/>
      </c>
      <c r="F2082" s="1" t="str">
        <f>IFERROR(IF(VLOOKUP(C2082,Resources!A:K,11,FALSE)=0,"",VLOOKUP(C2082,Resources!A:K,11,FALSE)),"")</f>
        <v/>
      </c>
    </row>
    <row r="2083" spans="1:6" x14ac:dyDescent="0.2">
      <c r="A2083" t="s">
        <v>1518</v>
      </c>
      <c r="B2083">
        <v>2015</v>
      </c>
      <c r="C2083" t="s">
        <v>135</v>
      </c>
      <c r="D2083" t="s">
        <v>946</v>
      </c>
      <c r="E2083" t="str">
        <f>IF(VLOOKUP(C2060,Resources!A:B,2,FALSE)=0,"",VLOOKUP(C2060,Resources!A:B,2,FALSE))</f>
        <v/>
      </c>
      <c r="F2083" s="1" t="str">
        <f>IFERROR(IF(VLOOKUP(C2083,Resources!A:K,11,FALSE)=0,"",VLOOKUP(C2083,Resources!A:K,11,FALSE)),"")</f>
        <v/>
      </c>
    </row>
    <row r="2084" spans="1:6" x14ac:dyDescent="0.2">
      <c r="A2084" t="s">
        <v>1518</v>
      </c>
      <c r="B2084">
        <v>2015</v>
      </c>
      <c r="C2084" t="s">
        <v>136</v>
      </c>
      <c r="D2084" t="s">
        <v>947</v>
      </c>
      <c r="E2084" t="str">
        <f>IF(VLOOKUP(C2061,Resources!A:B,2,FALSE)=0,"",VLOOKUP(C2061,Resources!A:B,2,FALSE))</f>
        <v/>
      </c>
      <c r="F2084" s="1" t="str">
        <f>IFERROR(IF(VLOOKUP(C2084,Resources!A:K,11,FALSE)=0,"",VLOOKUP(C2084,Resources!A:K,11,FALSE)),"")</f>
        <v/>
      </c>
    </row>
    <row r="2085" spans="1:6" x14ac:dyDescent="0.2">
      <c r="A2085" t="s">
        <v>1518</v>
      </c>
      <c r="B2085">
        <v>2015</v>
      </c>
      <c r="C2085" t="s">
        <v>137</v>
      </c>
      <c r="D2085" t="s">
        <v>948</v>
      </c>
      <c r="E2085" t="str">
        <f>IF(VLOOKUP(C2062,Resources!A:B,2,FALSE)=0,"",VLOOKUP(C2062,Resources!A:B,2,FALSE))</f>
        <v/>
      </c>
      <c r="F2085" s="1" t="str">
        <f>IFERROR(IF(VLOOKUP(C2085,Resources!A:K,11,FALSE)=0,"",VLOOKUP(C2085,Resources!A:K,11,FALSE)),"")</f>
        <v/>
      </c>
    </row>
    <row r="2086" spans="1:6" x14ac:dyDescent="0.2">
      <c r="A2086" t="s">
        <v>1518</v>
      </c>
      <c r="B2086">
        <v>2015</v>
      </c>
      <c r="C2086" t="s">
        <v>138</v>
      </c>
      <c r="D2086" t="s">
        <v>949</v>
      </c>
      <c r="E2086" t="str">
        <f>IF(VLOOKUP(C2063,Resources!A:B,2,FALSE)=0,"",VLOOKUP(C2063,Resources!A:B,2,FALSE))</f>
        <v/>
      </c>
      <c r="F2086" s="1" t="str">
        <f>IFERROR(IF(VLOOKUP(C2086,Resources!A:K,11,FALSE)=0,"",VLOOKUP(C2086,Resources!A:K,11,FALSE)),"")</f>
        <v/>
      </c>
    </row>
    <row r="2087" spans="1:6" x14ac:dyDescent="0.2">
      <c r="A2087" t="s">
        <v>1518</v>
      </c>
      <c r="B2087">
        <v>2015</v>
      </c>
      <c r="C2087" t="s">
        <v>139</v>
      </c>
      <c r="D2087" t="s">
        <v>950</v>
      </c>
      <c r="E2087" t="str">
        <f>IF(VLOOKUP(C2064,Resources!A:B,2,FALSE)=0,"",VLOOKUP(C2064,Resources!A:B,2,FALSE))</f>
        <v/>
      </c>
      <c r="F2087" s="1" t="str">
        <f>IFERROR(IF(VLOOKUP(C2087,Resources!A:K,11,FALSE)=0,"",VLOOKUP(C2087,Resources!A:K,11,FALSE)),"")</f>
        <v/>
      </c>
    </row>
    <row r="2088" spans="1:6" x14ac:dyDescent="0.2">
      <c r="A2088" t="s">
        <v>1518</v>
      </c>
      <c r="B2088">
        <v>2015</v>
      </c>
      <c r="C2088" t="s">
        <v>140</v>
      </c>
      <c r="D2088" t="s">
        <v>951</v>
      </c>
      <c r="E2088" t="str">
        <f>IF(VLOOKUP(C2065,Resources!A:B,2,FALSE)=0,"",VLOOKUP(C2065,Resources!A:B,2,FALSE))</f>
        <v/>
      </c>
      <c r="F2088" s="1" t="str">
        <f>IFERROR(IF(VLOOKUP(C2088,Resources!A:K,11,FALSE)=0,"",VLOOKUP(C2088,Resources!A:K,11,FALSE)),"")</f>
        <v/>
      </c>
    </row>
    <row r="2089" spans="1:6" x14ac:dyDescent="0.2">
      <c r="A2089" t="s">
        <v>1518</v>
      </c>
      <c r="B2089">
        <v>2015</v>
      </c>
      <c r="C2089" t="s">
        <v>142</v>
      </c>
      <c r="D2089" t="s">
        <v>953</v>
      </c>
      <c r="E2089" t="str">
        <f>IF(VLOOKUP(C2066,Resources!A:B,2,FALSE)=0,"",VLOOKUP(C2066,Resources!A:B,2,FALSE))</f>
        <v/>
      </c>
      <c r="F2089" s="1" t="str">
        <f>IFERROR(IF(VLOOKUP(C2089,Resources!A:K,11,FALSE)=0,"",VLOOKUP(C2089,Resources!A:K,11,FALSE)),"")</f>
        <v/>
      </c>
    </row>
    <row r="2090" spans="1:6" x14ac:dyDescent="0.2">
      <c r="A2090" t="s">
        <v>1518</v>
      </c>
      <c r="B2090">
        <v>2015</v>
      </c>
      <c r="C2090" t="s">
        <v>143</v>
      </c>
      <c r="D2090" t="s">
        <v>954</v>
      </c>
      <c r="E2090" t="str">
        <f>IF(VLOOKUP(C2067,Resources!A:B,2,FALSE)=0,"",VLOOKUP(C2067,Resources!A:B,2,FALSE))</f>
        <v/>
      </c>
      <c r="F2090" s="1" t="str">
        <f>IFERROR(IF(VLOOKUP(C2090,Resources!A:K,11,FALSE)=0,"",VLOOKUP(C2090,Resources!A:K,11,FALSE)),"")</f>
        <v/>
      </c>
    </row>
    <row r="2091" spans="1:6" x14ac:dyDescent="0.2">
      <c r="A2091" t="s">
        <v>1518</v>
      </c>
      <c r="B2091">
        <v>2015</v>
      </c>
      <c r="C2091" t="s">
        <v>144</v>
      </c>
      <c r="D2091" t="s">
        <v>955</v>
      </c>
      <c r="E2091" t="str">
        <f>IF(VLOOKUP(C2068,Resources!A:B,2,FALSE)=0,"",VLOOKUP(C2068,Resources!A:B,2,FALSE))</f>
        <v/>
      </c>
      <c r="F2091" s="1" t="str">
        <f>IFERROR(IF(VLOOKUP(C2091,Resources!A:K,11,FALSE)=0,"",VLOOKUP(C2091,Resources!A:K,11,FALSE)),"")</f>
        <v/>
      </c>
    </row>
    <row r="2092" spans="1:6" x14ac:dyDescent="0.2">
      <c r="A2092" t="s">
        <v>1518</v>
      </c>
      <c r="B2092">
        <v>2015</v>
      </c>
      <c r="C2092" t="s">
        <v>145</v>
      </c>
      <c r="D2092" t="s">
        <v>956</v>
      </c>
      <c r="E2092" t="str">
        <f>IF(VLOOKUP(C2069,Resources!A:B,2,FALSE)=0,"",VLOOKUP(C2069,Resources!A:B,2,FALSE))</f>
        <v/>
      </c>
      <c r="F2092" s="1" t="str">
        <f>IFERROR(IF(VLOOKUP(C2092,Resources!A:K,11,FALSE)=0,"",VLOOKUP(C2092,Resources!A:K,11,FALSE)),"")</f>
        <v/>
      </c>
    </row>
    <row r="2093" spans="1:6" x14ac:dyDescent="0.2">
      <c r="A2093" t="s">
        <v>1518</v>
      </c>
      <c r="B2093">
        <v>2015</v>
      </c>
      <c r="C2093" t="s">
        <v>2566</v>
      </c>
      <c r="D2093" t="s">
        <v>1527</v>
      </c>
      <c r="E2093" t="str">
        <f>IF(VLOOKUP(C2070,Resources!A:B,2,FALSE)=0,"",VLOOKUP(C2070,Resources!A:B,2,FALSE))</f>
        <v/>
      </c>
      <c r="F2093" s="1" t="str">
        <f>IFERROR(IF(VLOOKUP(C2093,Resources!A:K,11,FALSE)=0,"",VLOOKUP(C2093,Resources!A:K,11,FALSE)),"")</f>
        <v/>
      </c>
    </row>
    <row r="2094" spans="1:6" x14ac:dyDescent="0.2">
      <c r="A2094" t="s">
        <v>1518</v>
      </c>
      <c r="B2094">
        <v>2015</v>
      </c>
      <c r="C2094" t="s">
        <v>146</v>
      </c>
      <c r="D2094" t="s">
        <v>957</v>
      </c>
      <c r="E2094" t="str">
        <f>IF(VLOOKUP(C2071,Resources!A:B,2,FALSE)=0,"",VLOOKUP(C2071,Resources!A:B,2,FALSE))</f>
        <v>http://www.sourcewatch.org/index.php/Enbridge</v>
      </c>
      <c r="F2094" s="1" t="str">
        <f>IFERROR(IF(VLOOKUP(C2094,Resources!A:K,11,FALSE)=0,"",VLOOKUP(C2094,Resources!A:K,11,FALSE)),"")</f>
        <v/>
      </c>
    </row>
    <row r="2095" spans="1:6" x14ac:dyDescent="0.2">
      <c r="A2095" t="s">
        <v>1518</v>
      </c>
      <c r="B2095">
        <v>2015</v>
      </c>
      <c r="C2095" t="s">
        <v>147</v>
      </c>
      <c r="D2095" t="s">
        <v>958</v>
      </c>
      <c r="E2095" t="str">
        <f>IF(VLOOKUP(C2072,Resources!A:B,2,FALSE)=0,"",VLOOKUP(C2072,Resources!A:B,2,FALSE))</f>
        <v>https://www.desmogblog.com/directory/vocabulary/9324</v>
      </c>
      <c r="F2095" s="1" t="str">
        <f>IFERROR(IF(VLOOKUP(C2095,Resources!A:K,11,FALSE)=0,"",VLOOKUP(C2095,Resources!A:K,11,FALSE)),"")</f>
        <v/>
      </c>
    </row>
    <row r="2096" spans="1:6" x14ac:dyDescent="0.2">
      <c r="A2096" t="s">
        <v>1518</v>
      </c>
      <c r="B2096">
        <v>2015</v>
      </c>
      <c r="C2096" t="s">
        <v>148</v>
      </c>
      <c r="D2096" t="s">
        <v>959</v>
      </c>
      <c r="E2096" t="str">
        <f>IF(VLOOKUP(C2073,Resources!A:B,2,FALSE)=0,"",VLOOKUP(C2073,Resources!A:B,2,FALSE))</f>
        <v/>
      </c>
      <c r="F2096" s="1" t="str">
        <f>IFERROR(IF(VLOOKUP(C2096,Resources!A:K,11,FALSE)=0,"",VLOOKUP(C2096,Resources!A:K,11,FALSE)),"")</f>
        <v/>
      </c>
    </row>
    <row r="2097" spans="1:6" x14ac:dyDescent="0.2">
      <c r="A2097" t="s">
        <v>1518</v>
      </c>
      <c r="B2097">
        <v>2015</v>
      </c>
      <c r="C2097" t="s">
        <v>149</v>
      </c>
      <c r="D2097" t="s">
        <v>960</v>
      </c>
      <c r="E2097" t="str">
        <f>IF(VLOOKUP(C2074,Resources!A:B,2,FALSE)=0,"",VLOOKUP(C2074,Resources!A:B,2,FALSE))</f>
        <v/>
      </c>
      <c r="F2097" s="1" t="str">
        <f>IFERROR(IF(VLOOKUP(C2097,Resources!A:K,11,FALSE)=0,"",VLOOKUP(C2097,Resources!A:K,11,FALSE)),"")</f>
        <v>Y</v>
      </c>
    </row>
    <row r="2098" spans="1:6" x14ac:dyDescent="0.2">
      <c r="A2098" t="s">
        <v>1518</v>
      </c>
      <c r="B2098">
        <v>2015</v>
      </c>
      <c r="C2098" t="s">
        <v>150</v>
      </c>
      <c r="D2098" t="s">
        <v>961</v>
      </c>
      <c r="E2098" t="str">
        <f>IF(VLOOKUP(C2075,Resources!A:B,2,FALSE)=0,"",VLOOKUP(C2075,Resources!A:B,2,FALSE))</f>
        <v/>
      </c>
      <c r="F2098" s="1" t="str">
        <f>IFERROR(IF(VLOOKUP(C2098,Resources!A:K,11,FALSE)=0,"",VLOOKUP(C2098,Resources!A:K,11,FALSE)),"")</f>
        <v/>
      </c>
    </row>
    <row r="2099" spans="1:6" x14ac:dyDescent="0.2">
      <c r="A2099" t="s">
        <v>1518</v>
      </c>
      <c r="B2099">
        <v>2015</v>
      </c>
      <c r="C2099" t="s">
        <v>151</v>
      </c>
      <c r="D2099" t="s">
        <v>962</v>
      </c>
      <c r="E2099" t="str">
        <f>IF(VLOOKUP(C2076,Resources!A:B,2,FALSE)=0,"",VLOOKUP(C2076,Resources!A:B,2,FALSE))</f>
        <v/>
      </c>
      <c r="F2099" s="1" t="str">
        <f>IFERROR(IF(VLOOKUP(C2099,Resources!A:K,11,FALSE)=0,"",VLOOKUP(C2099,Resources!A:K,11,FALSE)),"")</f>
        <v/>
      </c>
    </row>
    <row r="2100" spans="1:6" x14ac:dyDescent="0.2">
      <c r="A2100" t="s">
        <v>1518</v>
      </c>
      <c r="B2100">
        <v>2015</v>
      </c>
      <c r="C2100" t="s">
        <v>152</v>
      </c>
      <c r="D2100" t="s">
        <v>1528</v>
      </c>
      <c r="E2100" t="str">
        <f>IF(VLOOKUP(C2077,Resources!A:B,2,FALSE)=0,"",VLOOKUP(C2077,Resources!A:B,2,FALSE))</f>
        <v/>
      </c>
      <c r="F2100" s="1" t="str">
        <f>IFERROR(IF(VLOOKUP(C2100,Resources!A:K,11,FALSE)=0,"",VLOOKUP(C2100,Resources!A:K,11,FALSE)),"")</f>
        <v/>
      </c>
    </row>
    <row r="2101" spans="1:6" x14ac:dyDescent="0.2">
      <c r="A2101" t="s">
        <v>1518</v>
      </c>
      <c r="B2101">
        <v>2015</v>
      </c>
      <c r="C2101" t="s">
        <v>153</v>
      </c>
      <c r="D2101" t="s">
        <v>964</v>
      </c>
      <c r="E2101" t="str">
        <f>IF(VLOOKUP(C2078,Resources!A:B,2,FALSE)=0,"",VLOOKUP(C2078,Resources!A:B,2,FALSE))</f>
        <v/>
      </c>
      <c r="F2101" s="1" t="str">
        <f>IFERROR(IF(VLOOKUP(C2101,Resources!A:K,11,FALSE)=0,"",VLOOKUP(C2101,Resources!A:K,11,FALSE)),"")</f>
        <v/>
      </c>
    </row>
    <row r="2102" spans="1:6" x14ac:dyDescent="0.2">
      <c r="A2102" t="s">
        <v>1518</v>
      </c>
      <c r="B2102">
        <v>2015</v>
      </c>
      <c r="C2102" t="s">
        <v>154</v>
      </c>
      <c r="D2102" t="s">
        <v>965</v>
      </c>
      <c r="E2102" t="str">
        <f>IF(VLOOKUP(C2079,Resources!A:B,2,FALSE)=0,"",VLOOKUP(C2079,Resources!A:B,2,FALSE))</f>
        <v/>
      </c>
      <c r="F2102" s="1" t="str">
        <f>IFERROR(IF(VLOOKUP(C2102,Resources!A:K,11,FALSE)=0,"",VLOOKUP(C2102,Resources!A:K,11,FALSE)),"")</f>
        <v/>
      </c>
    </row>
    <row r="2103" spans="1:6" x14ac:dyDescent="0.2">
      <c r="A2103" t="s">
        <v>1518</v>
      </c>
      <c r="B2103">
        <v>2015</v>
      </c>
      <c r="C2103" t="s">
        <v>688</v>
      </c>
      <c r="D2103" t="s">
        <v>966</v>
      </c>
      <c r="E2103" t="str">
        <f>IF(VLOOKUP(C2080,Resources!A:B,2,FALSE)=0,"",VLOOKUP(C2080,Resources!A:B,2,FALSE))</f>
        <v/>
      </c>
      <c r="F2103" s="1" t="str">
        <f>IFERROR(IF(VLOOKUP(C2103,Resources!A:K,11,FALSE)=0,"",VLOOKUP(C2103,Resources!A:K,11,FALSE)),"")</f>
        <v/>
      </c>
    </row>
    <row r="2104" spans="1:6" x14ac:dyDescent="0.2">
      <c r="A2104" t="s">
        <v>1518</v>
      </c>
      <c r="B2104">
        <v>2015</v>
      </c>
      <c r="C2104" t="s">
        <v>689</v>
      </c>
      <c r="D2104" t="s">
        <v>967</v>
      </c>
      <c r="E2104" t="str">
        <f>IF(VLOOKUP(C2081,Resources!A:B,2,FALSE)=0,"",VLOOKUP(C2081,Resources!A:B,2,FALSE))</f>
        <v/>
      </c>
      <c r="F2104" s="1" t="str">
        <f>IFERROR(IF(VLOOKUP(C2104,Resources!A:K,11,FALSE)=0,"",VLOOKUP(C2104,Resources!A:K,11,FALSE)),"")</f>
        <v/>
      </c>
    </row>
    <row r="2105" spans="1:6" x14ac:dyDescent="0.2">
      <c r="A2105" t="s">
        <v>1518</v>
      </c>
      <c r="B2105">
        <v>2015</v>
      </c>
      <c r="C2105" t="s">
        <v>155</v>
      </c>
      <c r="D2105" t="s">
        <v>968</v>
      </c>
      <c r="E2105" t="str">
        <f>IF(VLOOKUP(C2082,Resources!A:B,2,FALSE)=0,"",VLOOKUP(C2082,Resources!A:B,2,FALSE))</f>
        <v/>
      </c>
      <c r="F2105" s="1" t="str">
        <f>IFERROR(IF(VLOOKUP(C2105,Resources!A:K,11,FALSE)=0,"",VLOOKUP(C2105,Resources!A:K,11,FALSE)),"")</f>
        <v/>
      </c>
    </row>
    <row r="2106" spans="1:6" x14ac:dyDescent="0.2">
      <c r="A2106" t="s">
        <v>1518</v>
      </c>
      <c r="B2106">
        <v>2015</v>
      </c>
      <c r="C2106" t="s">
        <v>156</v>
      </c>
      <c r="D2106" t="s">
        <v>969</v>
      </c>
      <c r="E2106" t="str">
        <f>IF(VLOOKUP(C2083,Resources!A:B,2,FALSE)=0,"",VLOOKUP(C2083,Resources!A:B,2,FALSE))</f>
        <v/>
      </c>
      <c r="F2106" s="1" t="str">
        <f>IFERROR(IF(VLOOKUP(C2106,Resources!A:K,11,FALSE)=0,"",VLOOKUP(C2106,Resources!A:K,11,FALSE)),"")</f>
        <v/>
      </c>
    </row>
    <row r="2107" spans="1:6" x14ac:dyDescent="0.2">
      <c r="A2107" t="s">
        <v>1518</v>
      </c>
      <c r="B2107">
        <v>2015</v>
      </c>
      <c r="C2107" t="s">
        <v>157</v>
      </c>
      <c r="D2107" t="s">
        <v>970</v>
      </c>
      <c r="E2107" t="str">
        <f>IF(VLOOKUP(C2084,Resources!A:B,2,FALSE)=0,"",VLOOKUP(C2084,Resources!A:B,2,FALSE))</f>
        <v/>
      </c>
      <c r="F2107" s="1" t="str">
        <f>IFERROR(IF(VLOOKUP(C2107,Resources!A:K,11,FALSE)=0,"",VLOOKUP(C2107,Resources!A:K,11,FALSE)),"")</f>
        <v/>
      </c>
    </row>
    <row r="2108" spans="1:6" x14ac:dyDescent="0.2">
      <c r="A2108" t="s">
        <v>1518</v>
      </c>
      <c r="B2108">
        <v>2015</v>
      </c>
      <c r="C2108" t="s">
        <v>690</v>
      </c>
      <c r="D2108" t="s">
        <v>1519</v>
      </c>
      <c r="E2108" t="str">
        <f>IF(VLOOKUP(C2085,Resources!A:B,2,FALSE)=0,"",VLOOKUP(C2085,Resources!A:B,2,FALSE))</f>
        <v/>
      </c>
      <c r="F2108" s="1" t="str">
        <f>IFERROR(IF(VLOOKUP(C2108,Resources!A:K,11,FALSE)=0,"",VLOOKUP(C2108,Resources!A:K,11,FALSE)),"")</f>
        <v/>
      </c>
    </row>
    <row r="2109" spans="1:6" x14ac:dyDescent="0.2">
      <c r="A2109" t="s">
        <v>1518</v>
      </c>
      <c r="B2109">
        <v>2015</v>
      </c>
      <c r="C2109" t="s">
        <v>158</v>
      </c>
      <c r="D2109" t="s">
        <v>972</v>
      </c>
      <c r="E2109" t="str">
        <f>IF(VLOOKUP(C2086,Resources!A:B,2,FALSE)=0,"",VLOOKUP(C2086,Resources!A:B,2,FALSE))</f>
        <v/>
      </c>
      <c r="F2109" s="1" t="str">
        <f>IFERROR(IF(VLOOKUP(C2109,Resources!A:K,11,FALSE)=0,"",VLOOKUP(C2109,Resources!A:K,11,FALSE)),"")</f>
        <v/>
      </c>
    </row>
    <row r="2110" spans="1:6" x14ac:dyDescent="0.2">
      <c r="A2110" t="s">
        <v>1518</v>
      </c>
      <c r="B2110">
        <v>2015</v>
      </c>
      <c r="C2110" t="s">
        <v>159</v>
      </c>
      <c r="D2110" t="s">
        <v>973</v>
      </c>
      <c r="E2110" t="str">
        <f>IF(VLOOKUP(C2087,Resources!A:B,2,FALSE)=0,"",VLOOKUP(C2087,Resources!A:B,2,FALSE))</f>
        <v/>
      </c>
      <c r="F2110" s="1" t="str">
        <f>IFERROR(IF(VLOOKUP(C2110,Resources!A:K,11,FALSE)=0,"",VLOOKUP(C2110,Resources!A:K,11,FALSE)),"")</f>
        <v/>
      </c>
    </row>
    <row r="2111" spans="1:6" x14ac:dyDescent="0.2">
      <c r="A2111" t="s">
        <v>1518</v>
      </c>
      <c r="B2111">
        <v>2015</v>
      </c>
      <c r="C2111" t="s">
        <v>160</v>
      </c>
      <c r="D2111" t="s">
        <v>974</v>
      </c>
      <c r="E2111" t="str">
        <f>IF(VLOOKUP(C2088,Resources!A:B,2,FALSE)=0,"",VLOOKUP(C2088,Resources!A:B,2,FALSE))</f>
        <v/>
      </c>
      <c r="F2111" s="1" t="str">
        <f>IFERROR(IF(VLOOKUP(C2111,Resources!A:K,11,FALSE)=0,"",VLOOKUP(C2111,Resources!A:K,11,FALSE)),"")</f>
        <v/>
      </c>
    </row>
    <row r="2112" spans="1:6" x14ac:dyDescent="0.2">
      <c r="A2112" t="s">
        <v>1518</v>
      </c>
      <c r="B2112">
        <v>2015</v>
      </c>
      <c r="C2112" t="s">
        <v>161</v>
      </c>
      <c r="D2112" t="s">
        <v>1529</v>
      </c>
      <c r="E2112" t="str">
        <f>IF(VLOOKUP(C2089,Resources!A:B,2,FALSE)=0,"",VLOOKUP(C2089,Resources!A:B,2,FALSE))</f>
        <v/>
      </c>
      <c r="F2112" s="1" t="str">
        <f>IFERROR(IF(VLOOKUP(C2112,Resources!A:K,11,FALSE)=0,"",VLOOKUP(C2112,Resources!A:K,11,FALSE)),"")</f>
        <v/>
      </c>
    </row>
    <row r="2113" spans="1:6" x14ac:dyDescent="0.2">
      <c r="A2113" t="s">
        <v>1518</v>
      </c>
      <c r="B2113">
        <v>2015</v>
      </c>
      <c r="C2113" t="s">
        <v>164</v>
      </c>
      <c r="D2113" t="s">
        <v>977</v>
      </c>
      <c r="E2113" t="str">
        <f>IF(VLOOKUP(C2090,Resources!A:B,2,FALSE)=0,"",VLOOKUP(C2090,Resources!A:B,2,FALSE))</f>
        <v/>
      </c>
      <c r="F2113" s="1" t="str">
        <f>IFERROR(IF(VLOOKUP(C2113,Resources!A:K,11,FALSE)=0,"",VLOOKUP(C2113,Resources!A:K,11,FALSE)),"")</f>
        <v/>
      </c>
    </row>
    <row r="2114" spans="1:6" x14ac:dyDescent="0.2">
      <c r="A2114" t="s">
        <v>1518</v>
      </c>
      <c r="B2114">
        <v>2015</v>
      </c>
      <c r="C2114" t="s">
        <v>165</v>
      </c>
      <c r="D2114" t="s">
        <v>978</v>
      </c>
      <c r="E2114" t="str">
        <f>IF(VLOOKUP(C2091,Resources!A:B,2,FALSE)=0,"",VLOOKUP(C2091,Resources!A:B,2,FALSE))</f>
        <v/>
      </c>
      <c r="F2114" s="1" t="str">
        <f>IFERROR(IF(VLOOKUP(C2114,Resources!A:K,11,FALSE)=0,"",VLOOKUP(C2114,Resources!A:K,11,FALSE)),"")</f>
        <v/>
      </c>
    </row>
    <row r="2115" spans="1:6" x14ac:dyDescent="0.2">
      <c r="A2115" t="s">
        <v>1518</v>
      </c>
      <c r="B2115">
        <v>2015</v>
      </c>
      <c r="C2115" t="s">
        <v>166</v>
      </c>
      <c r="D2115" t="s">
        <v>979</v>
      </c>
      <c r="E2115" t="str">
        <f>IF(VLOOKUP(C2092,Resources!A:B,2,FALSE)=0,"",VLOOKUP(C2092,Resources!A:B,2,FALSE))</f>
        <v/>
      </c>
      <c r="F2115" s="1" t="str">
        <f>IFERROR(IF(VLOOKUP(C2115,Resources!A:K,11,FALSE)=0,"",VLOOKUP(C2115,Resources!A:K,11,FALSE)),"")</f>
        <v/>
      </c>
    </row>
    <row r="2116" spans="1:6" x14ac:dyDescent="0.2">
      <c r="A2116" t="s">
        <v>1518</v>
      </c>
      <c r="B2116">
        <v>2015</v>
      </c>
      <c r="C2116" t="s">
        <v>167</v>
      </c>
      <c r="D2116" t="s">
        <v>980</v>
      </c>
      <c r="E2116" t="str">
        <f>IF(VLOOKUP(C2093,Resources!A:B,2,FALSE)=0,"",VLOOKUP(C2093,Resources!A:B,2,FALSE))</f>
        <v/>
      </c>
      <c r="F2116" s="1" t="str">
        <f>IFERROR(IF(VLOOKUP(C2116,Resources!A:K,11,FALSE)=0,"",VLOOKUP(C2116,Resources!A:K,11,FALSE)),"")</f>
        <v/>
      </c>
    </row>
    <row r="2117" spans="1:6" x14ac:dyDescent="0.2">
      <c r="A2117" t="s">
        <v>1518</v>
      </c>
      <c r="B2117">
        <v>2015</v>
      </c>
      <c r="C2117" t="s">
        <v>169</v>
      </c>
      <c r="D2117" t="s">
        <v>982</v>
      </c>
      <c r="E2117" t="str">
        <f>IF(VLOOKUP(C2094,Resources!A:B,2,FALSE)=0,"",VLOOKUP(C2094,Resources!A:B,2,FALSE))</f>
        <v/>
      </c>
      <c r="F2117" s="1" t="str">
        <f>IFERROR(IF(VLOOKUP(C2117,Resources!A:K,11,FALSE)=0,"",VLOOKUP(C2117,Resources!A:K,11,FALSE)),"")</f>
        <v>Y</v>
      </c>
    </row>
    <row r="2118" spans="1:6" x14ac:dyDescent="0.2">
      <c r="A2118" t="s">
        <v>1518</v>
      </c>
      <c r="B2118">
        <v>2015</v>
      </c>
      <c r="C2118" t="s">
        <v>170</v>
      </c>
      <c r="D2118" t="s">
        <v>983</v>
      </c>
      <c r="E2118" t="str">
        <f>IF(VLOOKUP(C2095,Resources!A:B,2,FALSE)=0,"",VLOOKUP(C2095,Resources!A:B,2,FALSE))</f>
        <v/>
      </c>
      <c r="F2118" s="1" t="str">
        <f>IFERROR(IF(VLOOKUP(C2118,Resources!A:K,11,FALSE)=0,"",VLOOKUP(C2118,Resources!A:K,11,FALSE)),"")</f>
        <v>Y</v>
      </c>
    </row>
    <row r="2119" spans="1:6" x14ac:dyDescent="0.2">
      <c r="A2119" t="s">
        <v>1518</v>
      </c>
      <c r="B2119">
        <v>2015</v>
      </c>
      <c r="C2119" t="s">
        <v>168</v>
      </c>
      <c r="D2119" t="s">
        <v>981</v>
      </c>
      <c r="E2119" t="str">
        <f>IF(VLOOKUP(C2096,Resources!A:B,2,FALSE)=0,"",VLOOKUP(C2096,Resources!A:B,2,FALSE))</f>
        <v/>
      </c>
      <c r="F2119" s="1" t="str">
        <f>IFERROR(IF(VLOOKUP(C2119,Resources!A:K,11,FALSE)=0,"",VLOOKUP(C2119,Resources!A:K,11,FALSE)),"")</f>
        <v/>
      </c>
    </row>
    <row r="2120" spans="1:6" x14ac:dyDescent="0.2">
      <c r="A2120" t="s">
        <v>1518</v>
      </c>
      <c r="B2120">
        <v>2015</v>
      </c>
      <c r="C2120" t="s">
        <v>1505</v>
      </c>
      <c r="D2120" t="s">
        <v>1530</v>
      </c>
      <c r="E2120" t="str">
        <f>IF(VLOOKUP(C2097,Resources!A:B,2,FALSE)=0,"",VLOOKUP(C2097,Resources!A:B,2,FALSE))</f>
        <v>https://www.desmogblog.com/exxonmobil-funding-climate-science-denial</v>
      </c>
      <c r="F2120" s="1" t="str">
        <f>IFERROR(IF(VLOOKUP(C2120,Resources!A:K,11,FALSE)=0,"",VLOOKUP(C2120,Resources!A:K,11,FALSE)),"")</f>
        <v/>
      </c>
    </row>
    <row r="2121" spans="1:6" x14ac:dyDescent="0.2">
      <c r="A2121" t="s">
        <v>1518</v>
      </c>
      <c r="B2121">
        <v>2015</v>
      </c>
      <c r="C2121" t="s">
        <v>171</v>
      </c>
      <c r="D2121" t="s">
        <v>984</v>
      </c>
      <c r="E2121" t="str">
        <f>IF(VLOOKUP(C2098,Resources!A:B,2,FALSE)=0,"",VLOOKUP(C2098,Resources!A:B,2,FALSE))</f>
        <v/>
      </c>
      <c r="F2121" s="1" t="str">
        <f>IFERROR(IF(VLOOKUP(C2121,Resources!A:K,11,FALSE)=0,"",VLOOKUP(C2121,Resources!A:K,11,FALSE)),"")</f>
        <v/>
      </c>
    </row>
    <row r="2122" spans="1:6" x14ac:dyDescent="0.2">
      <c r="A2122" t="s">
        <v>1518</v>
      </c>
      <c r="B2122">
        <v>2015</v>
      </c>
      <c r="C2122" t="s">
        <v>172</v>
      </c>
      <c r="D2122" t="s">
        <v>985</v>
      </c>
      <c r="E2122" t="str">
        <f>IF(VLOOKUP(C2099,Resources!A:B,2,FALSE)=0,"",VLOOKUP(C2099,Resources!A:B,2,FALSE))</f>
        <v/>
      </c>
      <c r="F2122" s="1" t="str">
        <f>IFERROR(IF(VLOOKUP(C2122,Resources!A:K,11,FALSE)=0,"",VLOOKUP(C2122,Resources!A:K,11,FALSE)),"")</f>
        <v/>
      </c>
    </row>
    <row r="2123" spans="1:6" x14ac:dyDescent="0.2">
      <c r="A2123" t="s">
        <v>1518</v>
      </c>
      <c r="B2123">
        <v>2015</v>
      </c>
      <c r="C2123" t="s">
        <v>173</v>
      </c>
      <c r="D2123" t="s">
        <v>986</v>
      </c>
      <c r="E2123" t="str">
        <f>IF(VLOOKUP(C2100,Resources!A:B,2,FALSE)=0,"",VLOOKUP(C2100,Resources!A:B,2,FALSE))</f>
        <v/>
      </c>
      <c r="F2123" s="1" t="str">
        <f>IFERROR(IF(VLOOKUP(C2123,Resources!A:K,11,FALSE)=0,"",VLOOKUP(C2123,Resources!A:K,11,FALSE)),"")</f>
        <v/>
      </c>
    </row>
    <row r="2124" spans="1:6" x14ac:dyDescent="0.2">
      <c r="A2124" t="s">
        <v>1518</v>
      </c>
      <c r="B2124">
        <v>2015</v>
      </c>
      <c r="C2124" t="s">
        <v>174</v>
      </c>
      <c r="D2124" t="s">
        <v>987</v>
      </c>
      <c r="E2124" t="str">
        <f>IF(VLOOKUP(C2101,Resources!A:B,2,FALSE)=0,"",VLOOKUP(C2101,Resources!A:B,2,FALSE))</f>
        <v/>
      </c>
      <c r="F2124" s="1" t="str">
        <f>IFERROR(IF(VLOOKUP(C2124,Resources!A:K,11,FALSE)=0,"",VLOOKUP(C2124,Resources!A:K,11,FALSE)),"")</f>
        <v/>
      </c>
    </row>
    <row r="2125" spans="1:6" x14ac:dyDescent="0.2">
      <c r="A2125" t="s">
        <v>1518</v>
      </c>
      <c r="B2125">
        <v>2015</v>
      </c>
      <c r="C2125" t="s">
        <v>175</v>
      </c>
      <c r="D2125" t="s">
        <v>988</v>
      </c>
      <c r="E2125" t="str">
        <f>IF(VLOOKUP(C2102,Resources!A:B,2,FALSE)=0,"",VLOOKUP(C2102,Resources!A:B,2,FALSE))</f>
        <v/>
      </c>
      <c r="F2125" s="1" t="str">
        <f>IFERROR(IF(VLOOKUP(C2125,Resources!A:K,11,FALSE)=0,"",VLOOKUP(C2125,Resources!A:K,11,FALSE)),"")</f>
        <v/>
      </c>
    </row>
    <row r="2126" spans="1:6" x14ac:dyDescent="0.2">
      <c r="A2126" t="s">
        <v>1518</v>
      </c>
      <c r="B2126">
        <v>2015</v>
      </c>
      <c r="C2126" t="s">
        <v>176</v>
      </c>
      <c r="D2126" t="s">
        <v>989</v>
      </c>
      <c r="E2126" t="str">
        <f>IF(VLOOKUP(C2103,Resources!A:B,2,FALSE)=0,"",VLOOKUP(C2103,Resources!A:B,2,FALSE))</f>
        <v/>
      </c>
      <c r="F2126" s="1" t="str">
        <f>IFERROR(IF(VLOOKUP(C2126,Resources!A:K,11,FALSE)=0,"",VLOOKUP(C2126,Resources!A:K,11,FALSE)),"")</f>
        <v/>
      </c>
    </row>
    <row r="2127" spans="1:6" x14ac:dyDescent="0.2">
      <c r="A2127" t="s">
        <v>1518</v>
      </c>
      <c r="B2127">
        <v>2015</v>
      </c>
      <c r="C2127" t="s">
        <v>177</v>
      </c>
      <c r="D2127" t="s">
        <v>990</v>
      </c>
      <c r="E2127" t="str">
        <f>IF(VLOOKUP(C2104,Resources!A:B,2,FALSE)=0,"",VLOOKUP(C2104,Resources!A:B,2,FALSE))</f>
        <v/>
      </c>
      <c r="F2127" s="1" t="str">
        <f>IFERROR(IF(VLOOKUP(C2127,Resources!A:K,11,FALSE)=0,"",VLOOKUP(C2127,Resources!A:K,11,FALSE)),"")</f>
        <v/>
      </c>
    </row>
    <row r="2128" spans="1:6" x14ac:dyDescent="0.2">
      <c r="A2128" t="s">
        <v>1518</v>
      </c>
      <c r="B2128">
        <v>2015</v>
      </c>
      <c r="C2128" t="s">
        <v>178</v>
      </c>
      <c r="D2128" t="s">
        <v>991</v>
      </c>
      <c r="E2128" t="str">
        <f>IF(VLOOKUP(C2105,Resources!A:B,2,FALSE)=0,"",VLOOKUP(C2105,Resources!A:B,2,FALSE))</f>
        <v/>
      </c>
      <c r="F2128" s="1" t="str">
        <f>IFERROR(IF(VLOOKUP(C2128,Resources!A:K,11,FALSE)=0,"",VLOOKUP(C2128,Resources!A:K,11,FALSE)),"")</f>
        <v/>
      </c>
    </row>
    <row r="2129" spans="1:6" x14ac:dyDescent="0.2">
      <c r="A2129" t="s">
        <v>1518</v>
      </c>
      <c r="B2129">
        <v>2015</v>
      </c>
      <c r="C2129" t="s">
        <v>1506</v>
      </c>
      <c r="D2129" t="s">
        <v>1531</v>
      </c>
      <c r="E2129" t="str">
        <f>IF(VLOOKUP(C2106,Resources!A:B,2,FALSE)=0,"",VLOOKUP(C2106,Resources!A:B,2,FALSE))</f>
        <v/>
      </c>
      <c r="F2129" s="1" t="str">
        <f>IFERROR(IF(VLOOKUP(C2129,Resources!A:K,11,FALSE)=0,"",VLOOKUP(C2129,Resources!A:K,11,FALSE)),"")</f>
        <v/>
      </c>
    </row>
    <row r="2130" spans="1:6" x14ac:dyDescent="0.2">
      <c r="A2130" t="s">
        <v>1518</v>
      </c>
      <c r="B2130">
        <v>2015</v>
      </c>
      <c r="C2130" t="s">
        <v>196</v>
      </c>
      <c r="D2130" t="s">
        <v>1010</v>
      </c>
      <c r="E2130" t="str">
        <f>IF(VLOOKUP(C2107,Resources!A:B,2,FALSE)=0,"",VLOOKUP(C2107,Resources!A:B,2,FALSE))</f>
        <v/>
      </c>
      <c r="F2130" s="1" t="str">
        <f>IFERROR(IF(VLOOKUP(C2130,Resources!A:K,11,FALSE)=0,"",VLOOKUP(C2130,Resources!A:K,11,FALSE)),"")</f>
        <v/>
      </c>
    </row>
    <row r="2131" spans="1:6" x14ac:dyDescent="0.2">
      <c r="A2131" t="s">
        <v>1518</v>
      </c>
      <c r="B2131">
        <v>2015</v>
      </c>
      <c r="C2131" t="s">
        <v>180</v>
      </c>
      <c r="D2131" t="s">
        <v>993</v>
      </c>
      <c r="E2131" t="str">
        <f>IF(VLOOKUP(C2108,Resources!A:B,2,FALSE)=0,"",VLOOKUP(C2108,Resources!A:B,2,FALSE))</f>
        <v/>
      </c>
      <c r="F2131" s="1" t="str">
        <f>IFERROR(IF(VLOOKUP(C2131,Resources!A:K,11,FALSE)=0,"",VLOOKUP(C2131,Resources!A:K,11,FALSE)),"")</f>
        <v>Y</v>
      </c>
    </row>
    <row r="2132" spans="1:6" x14ac:dyDescent="0.2">
      <c r="A2132" t="s">
        <v>1518</v>
      </c>
      <c r="B2132">
        <v>2015</v>
      </c>
      <c r="C2132" t="s">
        <v>179</v>
      </c>
      <c r="D2132" t="s">
        <v>992</v>
      </c>
      <c r="E2132" t="str">
        <f>IF(VLOOKUP(C2109,Resources!A:B,2,FALSE)=0,"",VLOOKUP(C2109,Resources!A:B,2,FALSE))</f>
        <v/>
      </c>
      <c r="F2132" s="1" t="str">
        <f>IFERROR(IF(VLOOKUP(C2132,Resources!A:K,11,FALSE)=0,"",VLOOKUP(C2132,Resources!A:K,11,FALSE)),"")</f>
        <v/>
      </c>
    </row>
    <row r="2133" spans="1:6" x14ac:dyDescent="0.2">
      <c r="A2133" t="s">
        <v>1518</v>
      </c>
      <c r="B2133">
        <v>2015</v>
      </c>
      <c r="C2133" t="s">
        <v>181</v>
      </c>
      <c r="D2133" t="s">
        <v>994</v>
      </c>
      <c r="E2133" t="str">
        <f>IF(VLOOKUP(C2110,Resources!A:B,2,FALSE)=0,"",VLOOKUP(C2110,Resources!A:B,2,FALSE))</f>
        <v/>
      </c>
      <c r="F2133" s="1" t="str">
        <f>IFERROR(IF(VLOOKUP(C2133,Resources!A:K,11,FALSE)=0,"",VLOOKUP(C2133,Resources!A:K,11,FALSE)),"")</f>
        <v/>
      </c>
    </row>
    <row r="2134" spans="1:6" x14ac:dyDescent="0.2">
      <c r="A2134" t="s">
        <v>1518</v>
      </c>
      <c r="B2134">
        <v>2015</v>
      </c>
      <c r="C2134" t="s">
        <v>182</v>
      </c>
      <c r="D2134" t="s">
        <v>995</v>
      </c>
      <c r="E2134" t="str">
        <f>IF(VLOOKUP(C2111,Resources!A:B,2,FALSE)=0,"",VLOOKUP(C2111,Resources!A:B,2,FALSE))</f>
        <v/>
      </c>
      <c r="F2134" s="1" t="str">
        <f>IFERROR(IF(VLOOKUP(C2134,Resources!A:K,11,FALSE)=0,"",VLOOKUP(C2134,Resources!A:K,11,FALSE)),"")</f>
        <v/>
      </c>
    </row>
    <row r="2135" spans="1:6" x14ac:dyDescent="0.2">
      <c r="A2135" t="s">
        <v>1518</v>
      </c>
      <c r="B2135">
        <v>2015</v>
      </c>
      <c r="C2135" t="s">
        <v>183</v>
      </c>
      <c r="D2135" t="s">
        <v>996</v>
      </c>
      <c r="E2135" t="str">
        <f>IF(VLOOKUP(C2112,Resources!A:B,2,FALSE)=0,"",VLOOKUP(C2112,Resources!A:B,2,FALSE))</f>
        <v/>
      </c>
      <c r="F2135" s="1" t="str">
        <f>IFERROR(IF(VLOOKUP(C2135,Resources!A:K,11,FALSE)=0,"",VLOOKUP(C2135,Resources!A:K,11,FALSE)),"")</f>
        <v/>
      </c>
    </row>
    <row r="2136" spans="1:6" x14ac:dyDescent="0.2">
      <c r="A2136" t="s">
        <v>1518</v>
      </c>
      <c r="B2136">
        <v>2015</v>
      </c>
      <c r="C2136" t="s">
        <v>184</v>
      </c>
      <c r="D2136" t="s">
        <v>997</v>
      </c>
      <c r="E2136" t="str">
        <f>IF(VLOOKUP(C2113,Resources!A:B,2,FALSE)=0,"",VLOOKUP(C2113,Resources!A:B,2,FALSE))</f>
        <v/>
      </c>
      <c r="F2136" s="1" t="str">
        <f>IFERROR(IF(VLOOKUP(C2136,Resources!A:K,11,FALSE)=0,"",VLOOKUP(C2136,Resources!A:K,11,FALSE)),"")</f>
        <v/>
      </c>
    </row>
    <row r="2137" spans="1:6" x14ac:dyDescent="0.2">
      <c r="A2137" t="s">
        <v>1518</v>
      </c>
      <c r="B2137">
        <v>2015</v>
      </c>
      <c r="C2137" t="s">
        <v>185</v>
      </c>
      <c r="D2137" t="s">
        <v>998</v>
      </c>
      <c r="E2137" t="str">
        <f>IF(VLOOKUP(C2114,Resources!A:B,2,FALSE)=0,"",VLOOKUP(C2114,Resources!A:B,2,FALSE))</f>
        <v/>
      </c>
      <c r="F2137" s="1" t="str">
        <f>IFERROR(IF(VLOOKUP(C2137,Resources!A:K,11,FALSE)=0,"",VLOOKUP(C2137,Resources!A:K,11,FALSE)),"")</f>
        <v>Y</v>
      </c>
    </row>
    <row r="2138" spans="1:6" x14ac:dyDescent="0.2">
      <c r="A2138" t="s">
        <v>1518</v>
      </c>
      <c r="B2138">
        <v>2015</v>
      </c>
      <c r="C2138" t="s">
        <v>187</v>
      </c>
      <c r="D2138" t="s">
        <v>1000</v>
      </c>
      <c r="E2138" t="str">
        <f>IF(VLOOKUP(C2115,Resources!A:B,2,FALSE)=0,"",VLOOKUP(C2115,Resources!A:B,2,FALSE))</f>
        <v/>
      </c>
      <c r="F2138" s="1" t="str">
        <f>IFERROR(IF(VLOOKUP(C2138,Resources!A:K,11,FALSE)=0,"",VLOOKUP(C2138,Resources!A:K,11,FALSE)),"")</f>
        <v/>
      </c>
    </row>
    <row r="2139" spans="1:6" x14ac:dyDescent="0.2">
      <c r="A2139" t="s">
        <v>1518</v>
      </c>
      <c r="B2139">
        <v>2015</v>
      </c>
      <c r="C2139" t="s">
        <v>186</v>
      </c>
      <c r="D2139" t="s">
        <v>999</v>
      </c>
      <c r="E2139" t="str">
        <f>IF(VLOOKUP(C2116,Resources!A:B,2,FALSE)=0,"",VLOOKUP(C2116,Resources!A:B,2,FALSE))</f>
        <v/>
      </c>
      <c r="F2139" s="1" t="str">
        <f>IFERROR(IF(VLOOKUP(C2139,Resources!A:K,11,FALSE)=0,"",VLOOKUP(C2139,Resources!A:K,11,FALSE)),"")</f>
        <v/>
      </c>
    </row>
    <row r="2140" spans="1:6" x14ac:dyDescent="0.2">
      <c r="A2140" t="s">
        <v>1518</v>
      </c>
      <c r="B2140">
        <v>2015</v>
      </c>
      <c r="C2140" t="s">
        <v>188</v>
      </c>
      <c r="D2140" t="s">
        <v>1001</v>
      </c>
      <c r="E2140" t="str">
        <f>IF(VLOOKUP(C2117,Resources!A:B,2,FALSE)=0,"",VLOOKUP(C2117,Resources!A:B,2,FALSE))</f>
        <v>http://www.sourcewatch.org/index.php/GE_Energy</v>
      </c>
      <c r="F2140" s="1" t="str">
        <f>IFERROR(IF(VLOOKUP(C2140,Resources!A:K,11,FALSE)=0,"",VLOOKUP(C2140,Resources!A:K,11,FALSE)),"")</f>
        <v/>
      </c>
    </row>
    <row r="2141" spans="1:6" x14ac:dyDescent="0.2">
      <c r="A2141" t="s">
        <v>1518</v>
      </c>
      <c r="B2141">
        <v>2015</v>
      </c>
      <c r="C2141" t="s">
        <v>189</v>
      </c>
      <c r="D2141" t="s">
        <v>1002</v>
      </c>
      <c r="E2141" t="str">
        <f>IF(VLOOKUP(C2118,Resources!A:B,2,FALSE)=0,"",VLOOKUP(C2118,Resources!A:B,2,FALSE))</f>
        <v>http://www.sourcewatch.org/index.php/General_Electric</v>
      </c>
      <c r="F2141" s="1" t="str">
        <f>IFERROR(IF(VLOOKUP(C2141,Resources!A:K,11,FALSE)=0,"",VLOOKUP(C2141,Resources!A:K,11,FALSE)),"")</f>
        <v/>
      </c>
    </row>
    <row r="2142" spans="1:6" x14ac:dyDescent="0.2">
      <c r="A2142" t="s">
        <v>1518</v>
      </c>
      <c r="B2142">
        <v>2015</v>
      </c>
      <c r="C2142" t="s">
        <v>190</v>
      </c>
      <c r="D2142" t="s">
        <v>1003</v>
      </c>
      <c r="E2142" t="str">
        <f>IF(VLOOKUP(C2119,Resources!A:B,2,FALSE)=0,"",VLOOKUP(C2119,Resources!A:B,2,FALSE))</f>
        <v/>
      </c>
      <c r="F2142" s="1" t="str">
        <f>IFERROR(IF(VLOOKUP(C2142,Resources!A:K,11,FALSE)=0,"",VLOOKUP(C2142,Resources!A:K,11,FALSE)),"")</f>
        <v/>
      </c>
    </row>
    <row r="2143" spans="1:6" x14ac:dyDescent="0.2">
      <c r="A2143" t="s">
        <v>1518</v>
      </c>
      <c r="B2143">
        <v>2015</v>
      </c>
      <c r="C2143" t="s">
        <v>191</v>
      </c>
      <c r="D2143" t="s">
        <v>1004</v>
      </c>
      <c r="E2143" t="str">
        <f>IF(VLOOKUP(C2120,Resources!A:B,2,FALSE)=0,"",VLOOKUP(C2120,Resources!A:B,2,FALSE))</f>
        <v/>
      </c>
      <c r="F2143" s="1" t="str">
        <f>IFERROR(IF(VLOOKUP(C2143,Resources!A:K,11,FALSE)=0,"",VLOOKUP(C2143,Resources!A:K,11,FALSE)),"")</f>
        <v/>
      </c>
    </row>
    <row r="2144" spans="1:6" x14ac:dyDescent="0.2">
      <c r="A2144" t="s">
        <v>1518</v>
      </c>
      <c r="B2144">
        <v>2015</v>
      </c>
      <c r="C2144" t="s">
        <v>192</v>
      </c>
      <c r="D2144" t="s">
        <v>1005</v>
      </c>
      <c r="E2144" t="str">
        <f>IF(VLOOKUP(C2121,Resources!A:B,2,FALSE)=0,"",VLOOKUP(C2121,Resources!A:B,2,FALSE))</f>
        <v/>
      </c>
      <c r="F2144" s="1" t="str">
        <f>IFERROR(IF(VLOOKUP(C2144,Resources!A:K,11,FALSE)=0,"",VLOOKUP(C2144,Resources!A:K,11,FALSE)),"")</f>
        <v/>
      </c>
    </row>
    <row r="2145" spans="1:6" x14ac:dyDescent="0.2">
      <c r="A2145" t="s">
        <v>1518</v>
      </c>
      <c r="B2145">
        <v>2015</v>
      </c>
      <c r="C2145" t="s">
        <v>194</v>
      </c>
      <c r="D2145" t="s">
        <v>1007</v>
      </c>
      <c r="E2145" t="str">
        <f>IF(VLOOKUP(C2122,Resources!A:B,2,FALSE)=0,"",VLOOKUP(C2122,Resources!A:B,2,FALSE))</f>
        <v/>
      </c>
      <c r="F2145" s="1" t="str">
        <f>IFERROR(IF(VLOOKUP(C2145,Resources!A:K,11,FALSE)=0,"",VLOOKUP(C2145,Resources!A:K,11,FALSE)),"")</f>
        <v/>
      </c>
    </row>
    <row r="2146" spans="1:6" x14ac:dyDescent="0.2">
      <c r="A2146" t="s">
        <v>1518</v>
      </c>
      <c r="B2146">
        <v>2015</v>
      </c>
      <c r="C2146" t="s">
        <v>691</v>
      </c>
      <c r="D2146" t="s">
        <v>1009</v>
      </c>
      <c r="E2146" t="str">
        <f>IF(VLOOKUP(C2123,Resources!A:B,2,FALSE)=0,"",VLOOKUP(C2123,Resources!A:B,2,FALSE))</f>
        <v/>
      </c>
      <c r="F2146" s="1" t="str">
        <f>IFERROR(IF(VLOOKUP(C2146,Resources!A:K,11,FALSE)=0,"",VLOOKUP(C2146,Resources!A:K,11,FALSE)),"")</f>
        <v/>
      </c>
    </row>
    <row r="2147" spans="1:6" x14ac:dyDescent="0.2">
      <c r="A2147" t="s">
        <v>1518</v>
      </c>
      <c r="B2147">
        <v>2015</v>
      </c>
      <c r="C2147" t="s">
        <v>195</v>
      </c>
      <c r="D2147" t="s">
        <v>1008</v>
      </c>
      <c r="E2147" t="str">
        <f>IF(VLOOKUP(C2124,Resources!A:B,2,FALSE)=0,"",VLOOKUP(C2124,Resources!A:B,2,FALSE))</f>
        <v/>
      </c>
      <c r="F2147" s="1" t="str">
        <f>IFERROR(IF(VLOOKUP(C2147,Resources!A:K,11,FALSE)=0,"",VLOOKUP(C2147,Resources!A:K,11,FALSE)),"")</f>
        <v/>
      </c>
    </row>
    <row r="2148" spans="1:6" x14ac:dyDescent="0.2">
      <c r="A2148" t="s">
        <v>1518</v>
      </c>
      <c r="B2148">
        <v>2015</v>
      </c>
      <c r="C2148" t="s">
        <v>692</v>
      </c>
      <c r="D2148" t="s">
        <v>979</v>
      </c>
      <c r="E2148" t="str">
        <f>IF(VLOOKUP(C2125,Resources!A:B,2,FALSE)=0,"",VLOOKUP(C2125,Resources!A:B,2,FALSE))</f>
        <v/>
      </c>
      <c r="F2148" s="1" t="str">
        <f>IFERROR(IF(VLOOKUP(C2148,Resources!A:K,11,FALSE)=0,"",VLOOKUP(C2148,Resources!A:K,11,FALSE)),"")</f>
        <v/>
      </c>
    </row>
    <row r="2149" spans="1:6" x14ac:dyDescent="0.2">
      <c r="A2149" t="s">
        <v>1518</v>
      </c>
      <c r="B2149">
        <v>2015</v>
      </c>
      <c r="C2149" t="s">
        <v>198</v>
      </c>
      <c r="D2149" t="s">
        <v>1012</v>
      </c>
      <c r="E2149" t="str">
        <f>IF(VLOOKUP(C2126,Resources!A:B,2,FALSE)=0,"",VLOOKUP(C2126,Resources!A:B,2,FALSE))</f>
        <v/>
      </c>
      <c r="F2149" s="1" t="str">
        <f>IFERROR(IF(VLOOKUP(C2149,Resources!A:K,11,FALSE)=0,"",VLOOKUP(C2149,Resources!A:K,11,FALSE)),"")</f>
        <v/>
      </c>
    </row>
    <row r="2150" spans="1:6" x14ac:dyDescent="0.2">
      <c r="A2150" t="s">
        <v>1518</v>
      </c>
      <c r="B2150">
        <v>2015</v>
      </c>
      <c r="C2150" t="s">
        <v>199</v>
      </c>
      <c r="D2150" t="s">
        <v>1013</v>
      </c>
      <c r="E2150" t="str">
        <f>IF(VLOOKUP(C2127,Resources!A:B,2,FALSE)=0,"",VLOOKUP(C2127,Resources!A:B,2,FALSE))</f>
        <v/>
      </c>
      <c r="F2150" s="1" t="str">
        <f>IFERROR(IF(VLOOKUP(C2150,Resources!A:K,11,FALSE)=0,"",VLOOKUP(C2150,Resources!A:K,11,FALSE)),"")</f>
        <v/>
      </c>
    </row>
    <row r="2151" spans="1:6" x14ac:dyDescent="0.2">
      <c r="A2151" t="s">
        <v>1518</v>
      </c>
      <c r="B2151">
        <v>2015</v>
      </c>
      <c r="C2151" t="s">
        <v>693</v>
      </c>
      <c r="D2151" t="s">
        <v>1532</v>
      </c>
      <c r="E2151" t="str">
        <f>IF(VLOOKUP(C2128,Resources!A:B,2,FALSE)=0,"",VLOOKUP(C2128,Resources!A:B,2,FALSE))</f>
        <v/>
      </c>
      <c r="F2151" s="1" t="str">
        <f>IFERROR(IF(VLOOKUP(C2151,Resources!A:K,11,FALSE)=0,"",VLOOKUP(C2151,Resources!A:K,11,FALSE)),"")</f>
        <v>Y</v>
      </c>
    </row>
    <row r="2152" spans="1:6" x14ac:dyDescent="0.2">
      <c r="A2152" t="s">
        <v>1518</v>
      </c>
      <c r="B2152">
        <v>2015</v>
      </c>
      <c r="C2152" t="s">
        <v>200</v>
      </c>
      <c r="D2152" t="s">
        <v>1015</v>
      </c>
      <c r="E2152" t="str">
        <f>IF(VLOOKUP(C2129,Resources!A:B,2,FALSE)=0,"",VLOOKUP(C2129,Resources!A:B,2,FALSE))</f>
        <v/>
      </c>
      <c r="F2152" s="1" t="str">
        <f>IFERROR(IF(VLOOKUP(C2152,Resources!A:K,11,FALSE)=0,"",VLOOKUP(C2152,Resources!A:K,11,FALSE)),"")</f>
        <v/>
      </c>
    </row>
    <row r="2153" spans="1:6" x14ac:dyDescent="0.2">
      <c r="A2153" t="s">
        <v>1518</v>
      </c>
      <c r="B2153">
        <v>2015</v>
      </c>
      <c r="C2153" t="s">
        <v>201</v>
      </c>
      <c r="D2153" t="s">
        <v>1016</v>
      </c>
      <c r="E2153" t="str">
        <f>IF(VLOOKUP(C2130,Resources!A:B,2,FALSE)=0,"",VLOOKUP(C2130,Resources!A:B,2,FALSE))</f>
        <v/>
      </c>
      <c r="F2153" s="1" t="str">
        <f>IFERROR(IF(VLOOKUP(C2153,Resources!A:K,11,FALSE)=0,"",VLOOKUP(C2153,Resources!A:K,11,FALSE)),"")</f>
        <v/>
      </c>
    </row>
    <row r="2154" spans="1:6" x14ac:dyDescent="0.2">
      <c r="A2154" t="s">
        <v>1518</v>
      </c>
      <c r="B2154">
        <v>2015</v>
      </c>
      <c r="C2154" t="s">
        <v>694</v>
      </c>
      <c r="D2154" t="s">
        <v>1017</v>
      </c>
      <c r="E2154" t="str">
        <f>IF(VLOOKUP(C2131,Resources!A:B,2,FALSE)=0,"",VLOOKUP(C2131,Resources!A:B,2,FALSE))</f>
        <v>http://www.sourcewatch.org/index.php/Halliburton_Company</v>
      </c>
      <c r="F2154" s="1" t="str">
        <f>IFERROR(IF(VLOOKUP(C2154,Resources!A:K,11,FALSE)=0,"",VLOOKUP(C2154,Resources!A:K,11,FALSE)),"")</f>
        <v/>
      </c>
    </row>
    <row r="2155" spans="1:6" x14ac:dyDescent="0.2">
      <c r="A2155" t="s">
        <v>1518</v>
      </c>
      <c r="B2155">
        <v>2015</v>
      </c>
      <c r="C2155" t="s">
        <v>202</v>
      </c>
      <c r="D2155" t="s">
        <v>1018</v>
      </c>
      <c r="E2155" t="str">
        <f>IF(VLOOKUP(C2132,Resources!A:B,2,FALSE)=0,"",VLOOKUP(C2132,Resources!A:B,2,FALSE))</f>
        <v/>
      </c>
      <c r="F2155" s="1" t="str">
        <f>IFERROR(IF(VLOOKUP(C2155,Resources!A:K,11,FALSE)=0,"",VLOOKUP(C2155,Resources!A:K,11,FALSE)),"")</f>
        <v/>
      </c>
    </row>
    <row r="2156" spans="1:6" x14ac:dyDescent="0.2">
      <c r="A2156" t="s">
        <v>1518</v>
      </c>
      <c r="B2156">
        <v>2015</v>
      </c>
      <c r="C2156" t="s">
        <v>203</v>
      </c>
      <c r="D2156" t="s">
        <v>1019</v>
      </c>
      <c r="E2156" t="str">
        <f>IF(VLOOKUP(C2133,Resources!A:B,2,FALSE)=0,"",VLOOKUP(C2133,Resources!A:B,2,FALSE))</f>
        <v/>
      </c>
      <c r="F2156" s="1" t="str">
        <f>IFERROR(IF(VLOOKUP(C2156,Resources!A:K,11,FALSE)=0,"",VLOOKUP(C2156,Resources!A:K,11,FALSE)),"")</f>
        <v/>
      </c>
    </row>
    <row r="2157" spans="1:6" x14ac:dyDescent="0.2">
      <c r="A2157" t="s">
        <v>1518</v>
      </c>
      <c r="B2157">
        <v>2015</v>
      </c>
      <c r="C2157" t="s">
        <v>204</v>
      </c>
      <c r="D2157" t="s">
        <v>1020</v>
      </c>
      <c r="E2157" t="str">
        <f>IF(VLOOKUP(C2134,Resources!A:B,2,FALSE)=0,"",VLOOKUP(C2134,Resources!A:B,2,FALSE))</f>
        <v/>
      </c>
      <c r="F2157" s="1" t="str">
        <f>IFERROR(IF(VLOOKUP(C2157,Resources!A:K,11,FALSE)=0,"",VLOOKUP(C2157,Resources!A:K,11,FALSE)),"")</f>
        <v/>
      </c>
    </row>
    <row r="2158" spans="1:6" x14ac:dyDescent="0.2">
      <c r="A2158" t="s">
        <v>1518</v>
      </c>
      <c r="B2158">
        <v>2015</v>
      </c>
      <c r="C2158" t="s">
        <v>205</v>
      </c>
      <c r="D2158" t="s">
        <v>1021</v>
      </c>
      <c r="E2158" t="str">
        <f>IF(VLOOKUP(C2135,Resources!A:B,2,FALSE)=0,"",VLOOKUP(C2135,Resources!A:B,2,FALSE))</f>
        <v/>
      </c>
      <c r="F2158" s="1" t="str">
        <f>IFERROR(IF(VLOOKUP(C2158,Resources!A:K,11,FALSE)=0,"",VLOOKUP(C2158,Resources!A:K,11,FALSE)),"")</f>
        <v/>
      </c>
    </row>
    <row r="2159" spans="1:6" x14ac:dyDescent="0.2">
      <c r="A2159" t="s">
        <v>1518</v>
      </c>
      <c r="B2159">
        <v>2015</v>
      </c>
      <c r="C2159" t="s">
        <v>206</v>
      </c>
      <c r="D2159" t="s">
        <v>1022</v>
      </c>
      <c r="E2159" t="str">
        <f>IF(VLOOKUP(C2136,Resources!A:B,2,FALSE)=0,"",VLOOKUP(C2136,Resources!A:B,2,FALSE))</f>
        <v/>
      </c>
      <c r="F2159" s="1" t="str">
        <f>IFERROR(IF(VLOOKUP(C2159,Resources!A:K,11,FALSE)=0,"",VLOOKUP(C2159,Resources!A:K,11,FALSE)),"")</f>
        <v/>
      </c>
    </row>
    <row r="2160" spans="1:6" x14ac:dyDescent="0.2">
      <c r="A2160" t="s">
        <v>1518</v>
      </c>
      <c r="B2160">
        <v>2015</v>
      </c>
      <c r="C2160" t="s">
        <v>695</v>
      </c>
      <c r="D2160" t="s">
        <v>1024</v>
      </c>
      <c r="E2160" t="str">
        <f>IF(VLOOKUP(C2137,Resources!A:B,2,FALSE)=0,"",VLOOKUP(C2137,Resources!A:B,2,FALSE))</f>
        <v>https://www.desmogblog.com/directory/vocabulary/12279</v>
      </c>
      <c r="F2160" s="1" t="str">
        <f>IFERROR(IF(VLOOKUP(C2160,Resources!A:K,11,FALSE)=0,"",VLOOKUP(C2160,Resources!A:K,11,FALSE)),"")</f>
        <v/>
      </c>
    </row>
    <row r="2161" spans="1:6" x14ac:dyDescent="0.2">
      <c r="A2161" t="s">
        <v>1518</v>
      </c>
      <c r="B2161">
        <v>2015</v>
      </c>
      <c r="C2161" t="s">
        <v>208</v>
      </c>
      <c r="D2161" t="s">
        <v>1025</v>
      </c>
      <c r="E2161" t="str">
        <f>IF(VLOOKUP(C2138,Resources!A:B,2,FALSE)=0,"",VLOOKUP(C2138,Resources!A:B,2,FALSE))</f>
        <v/>
      </c>
      <c r="F2161" s="1" t="str">
        <f>IFERROR(IF(VLOOKUP(C2161,Resources!A:K,11,FALSE)=0,"",VLOOKUP(C2161,Resources!A:K,11,FALSE)),"")</f>
        <v/>
      </c>
    </row>
    <row r="2162" spans="1:6" x14ac:dyDescent="0.2">
      <c r="A2162" t="s">
        <v>1518</v>
      </c>
      <c r="B2162">
        <v>2015</v>
      </c>
      <c r="C2162" t="s">
        <v>696</v>
      </c>
      <c r="D2162" t="s">
        <v>1026</v>
      </c>
      <c r="E2162" t="str">
        <f>IF(VLOOKUP(C2139,Resources!A:B,2,FALSE)=0,"",VLOOKUP(C2139,Resources!A:B,2,FALSE))</f>
        <v/>
      </c>
      <c r="F2162" s="1" t="str">
        <f>IFERROR(IF(VLOOKUP(C2162,Resources!A:K,11,FALSE)=0,"",VLOOKUP(C2162,Resources!A:K,11,FALSE)),"")</f>
        <v/>
      </c>
    </row>
    <row r="2163" spans="1:6" x14ac:dyDescent="0.2">
      <c r="A2163" t="s">
        <v>1518</v>
      </c>
      <c r="B2163">
        <v>2015</v>
      </c>
      <c r="C2163" t="s">
        <v>209</v>
      </c>
      <c r="D2163" t="s">
        <v>1027</v>
      </c>
      <c r="E2163" t="str">
        <f>IF(VLOOKUP(C2140,Resources!A:B,2,FALSE)=0,"",VLOOKUP(C2140,Resources!A:B,2,FALSE))</f>
        <v/>
      </c>
      <c r="F2163" s="1" t="str">
        <f>IFERROR(IF(VLOOKUP(C2163,Resources!A:K,11,FALSE)=0,"",VLOOKUP(C2163,Resources!A:K,11,FALSE)),"")</f>
        <v/>
      </c>
    </row>
    <row r="2164" spans="1:6" x14ac:dyDescent="0.2">
      <c r="A2164" t="s">
        <v>1518</v>
      </c>
      <c r="B2164">
        <v>2015</v>
      </c>
      <c r="C2164" t="s">
        <v>697</v>
      </c>
      <c r="D2164" t="s">
        <v>1038</v>
      </c>
      <c r="E2164" t="str">
        <f>IF(VLOOKUP(C2141,Resources!A:B,2,FALSE)=0,"",VLOOKUP(C2141,Resources!A:B,2,FALSE))</f>
        <v/>
      </c>
      <c r="F2164" s="1" t="str">
        <f>IFERROR(IF(VLOOKUP(C2164,Resources!A:K,11,FALSE)=0,"",VLOOKUP(C2164,Resources!A:K,11,FALSE)),"")</f>
        <v/>
      </c>
    </row>
    <row r="2165" spans="1:6" x14ac:dyDescent="0.2">
      <c r="A2165" t="s">
        <v>1518</v>
      </c>
      <c r="B2165">
        <v>2015</v>
      </c>
      <c r="C2165" t="s">
        <v>211</v>
      </c>
      <c r="D2165" t="s">
        <v>1029</v>
      </c>
      <c r="E2165" t="str">
        <f>IF(VLOOKUP(C2142,Resources!A:B,2,FALSE)=0,"",VLOOKUP(C2142,Resources!A:B,2,FALSE))</f>
        <v/>
      </c>
      <c r="F2165" s="1" t="str">
        <f>IFERROR(IF(VLOOKUP(C2165,Resources!A:K,11,FALSE)=0,"",VLOOKUP(C2165,Resources!A:K,11,FALSE)),"")</f>
        <v/>
      </c>
    </row>
    <row r="2166" spans="1:6" x14ac:dyDescent="0.2">
      <c r="A2166" t="s">
        <v>1518</v>
      </c>
      <c r="B2166">
        <v>2015</v>
      </c>
      <c r="C2166" t="s">
        <v>212</v>
      </c>
      <c r="D2166" t="s">
        <v>1030</v>
      </c>
      <c r="E2166" t="str">
        <f>IF(VLOOKUP(C2143,Resources!A:B,2,FALSE)=0,"",VLOOKUP(C2143,Resources!A:B,2,FALSE))</f>
        <v/>
      </c>
      <c r="F2166" s="1" t="str">
        <f>IFERROR(IF(VLOOKUP(C2166,Resources!A:K,11,FALSE)=0,"",VLOOKUP(C2166,Resources!A:K,11,FALSE)),"")</f>
        <v/>
      </c>
    </row>
    <row r="2167" spans="1:6" x14ac:dyDescent="0.2">
      <c r="A2167" t="s">
        <v>1518</v>
      </c>
      <c r="B2167">
        <v>2015</v>
      </c>
      <c r="C2167" t="s">
        <v>213</v>
      </c>
      <c r="D2167" t="s">
        <v>1031</v>
      </c>
      <c r="E2167" t="str">
        <f>IF(VLOOKUP(C2144,Resources!A:B,2,FALSE)=0,"",VLOOKUP(C2144,Resources!A:B,2,FALSE))</f>
        <v/>
      </c>
      <c r="F2167" s="1" t="str">
        <f>IFERROR(IF(VLOOKUP(C2167,Resources!A:K,11,FALSE)=0,"",VLOOKUP(C2167,Resources!A:K,11,FALSE)),"")</f>
        <v/>
      </c>
    </row>
    <row r="2168" spans="1:6" x14ac:dyDescent="0.2">
      <c r="A2168" t="s">
        <v>1518</v>
      </c>
      <c r="B2168">
        <v>2015</v>
      </c>
      <c r="C2168" t="s">
        <v>214</v>
      </c>
      <c r="D2168" t="s">
        <v>1032</v>
      </c>
      <c r="E2168" t="str">
        <f>IF(VLOOKUP(C2145,Resources!A:B,2,FALSE)=0,"",VLOOKUP(C2145,Resources!A:B,2,FALSE))</f>
        <v/>
      </c>
      <c r="F2168" s="1" t="str">
        <f>IFERROR(IF(VLOOKUP(C2168,Resources!A:K,11,FALSE)=0,"",VLOOKUP(C2168,Resources!A:K,11,FALSE)),"")</f>
        <v/>
      </c>
    </row>
    <row r="2169" spans="1:6" x14ac:dyDescent="0.2">
      <c r="A2169" t="s">
        <v>1518</v>
      </c>
      <c r="B2169">
        <v>2015</v>
      </c>
      <c r="C2169" t="s">
        <v>698</v>
      </c>
      <c r="D2169" t="s">
        <v>1033</v>
      </c>
      <c r="E2169" t="str">
        <f>IF(VLOOKUP(C2146,Resources!A:B,2,FALSE)=0,"",VLOOKUP(C2146,Resources!A:B,2,FALSE))</f>
        <v/>
      </c>
      <c r="F2169" s="1" t="str">
        <f>IFERROR(IF(VLOOKUP(C2169,Resources!A:K,11,FALSE)=0,"",VLOOKUP(C2169,Resources!A:K,11,FALSE)),"")</f>
        <v/>
      </c>
    </row>
    <row r="2170" spans="1:6" x14ac:dyDescent="0.2">
      <c r="A2170" t="s">
        <v>1518</v>
      </c>
      <c r="B2170">
        <v>2015</v>
      </c>
      <c r="C2170" t="s">
        <v>215</v>
      </c>
      <c r="D2170" t="s">
        <v>1034</v>
      </c>
      <c r="E2170" t="str">
        <f>IF(VLOOKUP(C2147,Resources!A:B,2,FALSE)=0,"",VLOOKUP(C2147,Resources!A:B,2,FALSE))</f>
        <v/>
      </c>
      <c r="F2170" s="1" t="str">
        <f>IFERROR(IF(VLOOKUP(C2170,Resources!A:K,11,FALSE)=0,"",VLOOKUP(C2170,Resources!A:K,11,FALSE)),"")</f>
        <v/>
      </c>
    </row>
    <row r="2171" spans="1:6" x14ac:dyDescent="0.2">
      <c r="A2171" t="s">
        <v>1518</v>
      </c>
      <c r="B2171">
        <v>2015</v>
      </c>
      <c r="C2171" t="s">
        <v>216</v>
      </c>
      <c r="D2171" t="s">
        <v>1035</v>
      </c>
      <c r="E2171" t="str">
        <f>IF(VLOOKUP(C2148,Resources!A:B,2,FALSE)=0,"",VLOOKUP(C2148,Resources!A:B,2,FALSE))</f>
        <v/>
      </c>
      <c r="F2171" s="1" t="str">
        <f>IFERROR(IF(VLOOKUP(C2171,Resources!A:K,11,FALSE)=0,"",VLOOKUP(C2171,Resources!A:K,11,FALSE)),"")</f>
        <v/>
      </c>
    </row>
    <row r="2172" spans="1:6" x14ac:dyDescent="0.2">
      <c r="A2172" t="s">
        <v>1518</v>
      </c>
      <c r="B2172">
        <v>2015</v>
      </c>
      <c r="C2172" t="s">
        <v>217</v>
      </c>
      <c r="D2172" t="s">
        <v>1037</v>
      </c>
      <c r="E2172" t="str">
        <f>IF(VLOOKUP(C2149,Resources!A:B,2,FALSE)=0,"",VLOOKUP(C2149,Resources!A:B,2,FALSE))</f>
        <v/>
      </c>
      <c r="F2172" s="1" t="str">
        <f>IFERROR(IF(VLOOKUP(C2172,Resources!A:K,11,FALSE)=0,"",VLOOKUP(C2172,Resources!A:K,11,FALSE)),"")</f>
        <v/>
      </c>
    </row>
    <row r="2173" spans="1:6" x14ac:dyDescent="0.2">
      <c r="A2173" t="s">
        <v>1518</v>
      </c>
      <c r="B2173">
        <v>2015</v>
      </c>
      <c r="C2173" t="s">
        <v>218</v>
      </c>
      <c r="D2173" t="s">
        <v>1553</v>
      </c>
      <c r="E2173" t="str">
        <f>IF(VLOOKUP(C2150,Resources!A:B,2,FALSE)=0,"",VLOOKUP(C2150,Resources!A:B,2,FALSE))</f>
        <v/>
      </c>
      <c r="F2173" s="1" t="str">
        <f>IFERROR(IF(VLOOKUP(C2173,Resources!A:K,11,FALSE)=0,"",VLOOKUP(C2173,Resources!A:K,11,FALSE)),"")</f>
        <v/>
      </c>
    </row>
    <row r="2174" spans="1:6" x14ac:dyDescent="0.2">
      <c r="A2174" t="s">
        <v>1518</v>
      </c>
      <c r="B2174">
        <v>2015</v>
      </c>
      <c r="C2174" t="s">
        <v>219</v>
      </c>
      <c r="D2174" t="s">
        <v>1040</v>
      </c>
      <c r="E2174" t="str">
        <f>IF(VLOOKUP(C2151,Resources!A:B,2,FALSE)=0,"",VLOOKUP(C2151,Resources!A:B,2,FALSE))</f>
        <v>http://www.sourcewatch.org/index.php/Hunt_Oil_Company</v>
      </c>
      <c r="F2174" s="1" t="str">
        <f>IFERROR(IF(VLOOKUP(C2174,Resources!A:K,11,FALSE)=0,"",VLOOKUP(C2174,Resources!A:K,11,FALSE)),"")</f>
        <v/>
      </c>
    </row>
    <row r="2175" spans="1:6" x14ac:dyDescent="0.2">
      <c r="A2175" t="s">
        <v>1518</v>
      </c>
      <c r="B2175">
        <v>2015</v>
      </c>
      <c r="C2175" t="s">
        <v>220</v>
      </c>
      <c r="D2175" t="s">
        <v>1041</v>
      </c>
      <c r="E2175" t="str">
        <f>IF(VLOOKUP(C2152,Resources!A:B,2,FALSE)=0,"",VLOOKUP(C2152,Resources!A:B,2,FALSE))</f>
        <v/>
      </c>
      <c r="F2175" s="1" t="str">
        <f>IFERROR(IF(VLOOKUP(C2175,Resources!A:K,11,FALSE)=0,"",VLOOKUP(C2175,Resources!A:K,11,FALSE)),"")</f>
        <v/>
      </c>
    </row>
    <row r="2176" spans="1:6" x14ac:dyDescent="0.2">
      <c r="A2176" t="s">
        <v>1518</v>
      </c>
      <c r="B2176">
        <v>2015</v>
      </c>
      <c r="C2176" t="s">
        <v>221</v>
      </c>
      <c r="D2176" t="s">
        <v>1042</v>
      </c>
      <c r="E2176" t="str">
        <f>IF(VLOOKUP(C2153,Resources!A:B,2,FALSE)=0,"",VLOOKUP(C2153,Resources!A:B,2,FALSE))</f>
        <v/>
      </c>
      <c r="F2176" s="1" t="str">
        <f>IFERROR(IF(VLOOKUP(C2176,Resources!A:K,11,FALSE)=0,"",VLOOKUP(C2176,Resources!A:K,11,FALSE)),"")</f>
        <v/>
      </c>
    </row>
    <row r="2177" spans="1:6" x14ac:dyDescent="0.2">
      <c r="A2177" t="s">
        <v>1518</v>
      </c>
      <c r="B2177">
        <v>2015</v>
      </c>
      <c r="C2177" t="s">
        <v>222</v>
      </c>
      <c r="D2177" t="s">
        <v>1043</v>
      </c>
      <c r="E2177" t="str">
        <f>IF(VLOOKUP(C2154,Resources!A:B,2,FALSE)=0,"",VLOOKUP(C2154,Resources!A:B,2,FALSE))</f>
        <v/>
      </c>
      <c r="F2177" s="1" t="str">
        <f>IFERROR(IF(VLOOKUP(C2177,Resources!A:K,11,FALSE)=0,"",VLOOKUP(C2177,Resources!A:K,11,FALSE)),"")</f>
        <v/>
      </c>
    </row>
    <row r="2178" spans="1:6" x14ac:dyDescent="0.2">
      <c r="A2178" t="s">
        <v>1518</v>
      </c>
      <c r="B2178">
        <v>2015</v>
      </c>
      <c r="C2178" t="s">
        <v>223</v>
      </c>
      <c r="D2178" t="s">
        <v>1044</v>
      </c>
      <c r="E2178" t="str">
        <f>IF(VLOOKUP(C2155,Resources!A:B,2,FALSE)=0,"",VLOOKUP(C2155,Resources!A:B,2,FALSE))</f>
        <v/>
      </c>
      <c r="F2178" s="1" t="str">
        <f>IFERROR(IF(VLOOKUP(C2178,Resources!A:K,11,FALSE)=0,"",VLOOKUP(C2178,Resources!A:K,11,FALSE)),"")</f>
        <v/>
      </c>
    </row>
    <row r="2179" spans="1:6" x14ac:dyDescent="0.2">
      <c r="A2179" t="s">
        <v>1518</v>
      </c>
      <c r="B2179">
        <v>2015</v>
      </c>
      <c r="C2179" t="s">
        <v>224</v>
      </c>
      <c r="D2179" t="s">
        <v>1045</v>
      </c>
      <c r="E2179" t="str">
        <f>IF(VLOOKUP(C2156,Resources!A:B,2,FALSE)=0,"",VLOOKUP(C2156,Resources!A:B,2,FALSE))</f>
        <v/>
      </c>
      <c r="F2179" s="1" t="str">
        <f>IFERROR(IF(VLOOKUP(C2179,Resources!A:K,11,FALSE)=0,"",VLOOKUP(C2179,Resources!A:K,11,FALSE)),"")</f>
        <v>Y</v>
      </c>
    </row>
    <row r="2180" spans="1:6" x14ac:dyDescent="0.2">
      <c r="A2180" t="s">
        <v>1518</v>
      </c>
      <c r="B2180">
        <v>2015</v>
      </c>
      <c r="C2180" t="s">
        <v>699</v>
      </c>
      <c r="D2180" t="s">
        <v>1046</v>
      </c>
      <c r="E2180" t="str">
        <f>IF(VLOOKUP(C2157,Resources!A:B,2,FALSE)=0,"",VLOOKUP(C2157,Resources!A:B,2,FALSE))</f>
        <v/>
      </c>
      <c r="F2180" s="1" t="str">
        <f>IFERROR(IF(VLOOKUP(C2180,Resources!A:K,11,FALSE)=0,"",VLOOKUP(C2180,Resources!A:K,11,FALSE)),"")</f>
        <v/>
      </c>
    </row>
    <row r="2181" spans="1:6" x14ac:dyDescent="0.2">
      <c r="A2181" t="s">
        <v>1518</v>
      </c>
      <c r="B2181">
        <v>2015</v>
      </c>
      <c r="C2181" t="s">
        <v>230</v>
      </c>
      <c r="D2181" t="s">
        <v>1052</v>
      </c>
      <c r="E2181" t="str">
        <f>IF(VLOOKUP(C2158,Resources!A:B,2,FALSE)=0,"",VLOOKUP(C2158,Resources!A:B,2,FALSE))</f>
        <v/>
      </c>
      <c r="F2181" s="1" t="str">
        <f>IFERROR(IF(VLOOKUP(C2181,Resources!A:K,11,FALSE)=0,"",VLOOKUP(C2181,Resources!A:K,11,FALSE)),"")</f>
        <v/>
      </c>
    </row>
    <row r="2182" spans="1:6" x14ac:dyDescent="0.2">
      <c r="A2182" t="s">
        <v>1518</v>
      </c>
      <c r="B2182">
        <v>2015</v>
      </c>
      <c r="C2182" t="s">
        <v>225</v>
      </c>
      <c r="D2182" t="s">
        <v>1047</v>
      </c>
      <c r="E2182" t="str">
        <f>IF(VLOOKUP(C2159,Resources!A:B,2,FALSE)=0,"",VLOOKUP(C2159,Resources!A:B,2,FALSE))</f>
        <v/>
      </c>
      <c r="F2182" s="1" t="str">
        <f>IFERROR(IF(VLOOKUP(C2182,Resources!A:K,11,FALSE)=0,"",VLOOKUP(C2182,Resources!A:K,11,FALSE)),"")</f>
        <v/>
      </c>
    </row>
    <row r="2183" spans="1:6" x14ac:dyDescent="0.2">
      <c r="A2183" t="s">
        <v>1518</v>
      </c>
      <c r="B2183">
        <v>2015</v>
      </c>
      <c r="C2183" t="s">
        <v>226</v>
      </c>
      <c r="D2183" t="s">
        <v>1048</v>
      </c>
      <c r="E2183" t="str">
        <f>IF(VLOOKUP(C2160,Resources!A:B,2,FALSE)=0,"",VLOOKUP(C2160,Resources!A:B,2,FALSE))</f>
        <v/>
      </c>
      <c r="F2183" s="1" t="str">
        <f>IFERROR(IF(VLOOKUP(C2183,Resources!A:K,11,FALSE)=0,"",VLOOKUP(C2183,Resources!A:K,11,FALSE)),"")</f>
        <v/>
      </c>
    </row>
    <row r="2184" spans="1:6" x14ac:dyDescent="0.2">
      <c r="A2184" t="s">
        <v>1518</v>
      </c>
      <c r="B2184">
        <v>2015</v>
      </c>
      <c r="C2184" t="s">
        <v>227</v>
      </c>
      <c r="D2184" t="s">
        <v>1049</v>
      </c>
      <c r="E2184" t="str">
        <f>IF(VLOOKUP(C2161,Resources!A:B,2,FALSE)=0,"",VLOOKUP(C2161,Resources!A:B,2,FALSE))</f>
        <v/>
      </c>
      <c r="F2184" s="1" t="str">
        <f>IFERROR(IF(VLOOKUP(C2184,Resources!A:K,11,FALSE)=0,"",VLOOKUP(C2184,Resources!A:K,11,FALSE)),"")</f>
        <v/>
      </c>
    </row>
    <row r="2185" spans="1:6" x14ac:dyDescent="0.2">
      <c r="A2185" t="s">
        <v>1518</v>
      </c>
      <c r="B2185">
        <v>2015</v>
      </c>
      <c r="C2185" t="s">
        <v>228</v>
      </c>
      <c r="D2185" t="s">
        <v>1553</v>
      </c>
      <c r="E2185" t="str">
        <f>IF(VLOOKUP(C2162,Resources!A:B,2,FALSE)=0,"",VLOOKUP(C2162,Resources!A:B,2,FALSE))</f>
        <v/>
      </c>
      <c r="F2185" s="1" t="str">
        <f>IFERROR(IF(VLOOKUP(C2185,Resources!A:K,11,FALSE)=0,"",VLOOKUP(C2185,Resources!A:K,11,FALSE)),"")</f>
        <v/>
      </c>
    </row>
    <row r="2186" spans="1:6" x14ac:dyDescent="0.2">
      <c r="A2186" t="s">
        <v>1518</v>
      </c>
      <c r="B2186">
        <v>2015</v>
      </c>
      <c r="C2186" t="s">
        <v>229</v>
      </c>
      <c r="D2186" t="s">
        <v>1051</v>
      </c>
      <c r="E2186" t="str">
        <f>IF(VLOOKUP(C2163,Resources!A:B,2,FALSE)=0,"",VLOOKUP(C2163,Resources!A:B,2,FALSE))</f>
        <v/>
      </c>
      <c r="F2186" s="1" t="str">
        <f>IFERROR(IF(VLOOKUP(C2186,Resources!A:K,11,FALSE)=0,"",VLOOKUP(C2186,Resources!A:K,11,FALSE)),"")</f>
        <v/>
      </c>
    </row>
    <row r="2187" spans="1:6" x14ac:dyDescent="0.2">
      <c r="A2187" t="s">
        <v>1518</v>
      </c>
      <c r="B2187">
        <v>2015</v>
      </c>
      <c r="C2187" t="s">
        <v>231</v>
      </c>
      <c r="D2187" t="s">
        <v>1053</v>
      </c>
      <c r="E2187" t="str">
        <f>IF(VLOOKUP(C2164,Resources!A:B,2,FALSE)=0,"",VLOOKUP(C2164,Resources!A:B,2,FALSE))</f>
        <v/>
      </c>
      <c r="F2187" s="1" t="str">
        <f>IFERROR(IF(VLOOKUP(C2187,Resources!A:K,11,FALSE)=0,"",VLOOKUP(C2187,Resources!A:K,11,FALSE)),"")</f>
        <v/>
      </c>
    </row>
    <row r="2188" spans="1:6" x14ac:dyDescent="0.2">
      <c r="A2188" t="s">
        <v>1518</v>
      </c>
      <c r="B2188">
        <v>2015</v>
      </c>
      <c r="C2188" t="s">
        <v>232</v>
      </c>
      <c r="D2188" t="s">
        <v>1054</v>
      </c>
      <c r="E2188" t="str">
        <f>IF(VLOOKUP(C2165,Resources!A:B,2,FALSE)=0,"",VLOOKUP(C2165,Resources!A:B,2,FALSE))</f>
        <v/>
      </c>
      <c r="F2188" s="1" t="str">
        <f>IFERROR(IF(VLOOKUP(C2188,Resources!A:K,11,FALSE)=0,"",VLOOKUP(C2188,Resources!A:K,11,FALSE)),"")</f>
        <v/>
      </c>
    </row>
    <row r="2189" spans="1:6" x14ac:dyDescent="0.2">
      <c r="A2189" t="s">
        <v>1518</v>
      </c>
      <c r="B2189">
        <v>2015</v>
      </c>
      <c r="C2189" t="s">
        <v>233</v>
      </c>
      <c r="D2189" t="s">
        <v>1055</v>
      </c>
      <c r="E2189" t="str">
        <f>IF(VLOOKUP(C2166,Resources!A:B,2,FALSE)=0,"",VLOOKUP(C2166,Resources!A:B,2,FALSE))</f>
        <v/>
      </c>
      <c r="F2189" s="1" t="str">
        <f>IFERROR(IF(VLOOKUP(C2189,Resources!A:K,11,FALSE)=0,"",VLOOKUP(C2189,Resources!A:K,11,FALSE)),"")</f>
        <v/>
      </c>
    </row>
    <row r="2190" spans="1:6" x14ac:dyDescent="0.2">
      <c r="A2190" t="s">
        <v>1518</v>
      </c>
      <c r="B2190">
        <v>2015</v>
      </c>
      <c r="C2190" t="s">
        <v>235</v>
      </c>
      <c r="D2190" t="s">
        <v>1057</v>
      </c>
      <c r="E2190" t="str">
        <f>IF(VLOOKUP(C2167,Resources!A:B,2,FALSE)=0,"",VLOOKUP(C2167,Resources!A:B,2,FALSE))</f>
        <v/>
      </c>
      <c r="F2190" s="1" t="str">
        <f>IFERROR(IF(VLOOKUP(C2190,Resources!A:K,11,FALSE)=0,"",VLOOKUP(C2190,Resources!A:K,11,FALSE)),"")</f>
        <v/>
      </c>
    </row>
    <row r="2191" spans="1:6" x14ac:dyDescent="0.2">
      <c r="A2191" t="s">
        <v>1518</v>
      </c>
      <c r="B2191">
        <v>2015</v>
      </c>
      <c r="C2191" t="s">
        <v>236</v>
      </c>
      <c r="D2191" t="s">
        <v>1058</v>
      </c>
      <c r="E2191" t="str">
        <f>IF(VLOOKUP(C2168,Resources!A:B,2,FALSE)=0,"",VLOOKUP(C2168,Resources!A:B,2,FALSE))</f>
        <v/>
      </c>
      <c r="F2191" s="1" t="str">
        <f>IFERROR(IF(VLOOKUP(C2191,Resources!A:K,11,FALSE)=0,"",VLOOKUP(C2191,Resources!A:K,11,FALSE)),"")</f>
        <v/>
      </c>
    </row>
    <row r="2192" spans="1:6" x14ac:dyDescent="0.2">
      <c r="A2192" t="s">
        <v>1518</v>
      </c>
      <c r="B2192">
        <v>2015</v>
      </c>
      <c r="C2192" t="s">
        <v>237</v>
      </c>
      <c r="D2192" t="s">
        <v>1059</v>
      </c>
      <c r="E2192" t="str">
        <f>IF(VLOOKUP(C2169,Resources!A:B,2,FALSE)=0,"",VLOOKUP(C2169,Resources!A:B,2,FALSE))</f>
        <v/>
      </c>
      <c r="F2192" s="1" t="str">
        <f>IFERROR(IF(VLOOKUP(C2192,Resources!A:K,11,FALSE)=0,"",VLOOKUP(C2192,Resources!A:K,11,FALSE)),"")</f>
        <v/>
      </c>
    </row>
    <row r="2193" spans="1:6" x14ac:dyDescent="0.2">
      <c r="A2193" t="s">
        <v>1518</v>
      </c>
      <c r="B2193">
        <v>2015</v>
      </c>
      <c r="C2193" t="s">
        <v>700</v>
      </c>
      <c r="D2193" t="s">
        <v>1060</v>
      </c>
      <c r="E2193" t="str">
        <f>IF(VLOOKUP(C2170,Resources!A:B,2,FALSE)=0,"",VLOOKUP(C2170,Resources!A:B,2,FALSE))</f>
        <v/>
      </c>
      <c r="F2193" s="1" t="str">
        <f>IFERROR(IF(VLOOKUP(C2193,Resources!A:K,11,FALSE)=0,"",VLOOKUP(C2193,Resources!A:K,11,FALSE)),"")</f>
        <v/>
      </c>
    </row>
    <row r="2194" spans="1:6" x14ac:dyDescent="0.2">
      <c r="A2194" t="s">
        <v>1518</v>
      </c>
      <c r="B2194">
        <v>2015</v>
      </c>
      <c r="C2194" t="s">
        <v>701</v>
      </c>
      <c r="D2194" t="s">
        <v>1061</v>
      </c>
      <c r="E2194" t="str">
        <f>IF(VLOOKUP(C2171,Resources!A:B,2,FALSE)=0,"",VLOOKUP(C2171,Resources!A:B,2,FALSE))</f>
        <v/>
      </c>
      <c r="F2194" s="1" t="str">
        <f>IFERROR(IF(VLOOKUP(C2194,Resources!A:K,11,FALSE)=0,"",VLOOKUP(C2194,Resources!A:K,11,FALSE)),"")</f>
        <v/>
      </c>
    </row>
    <row r="2195" spans="1:6" x14ac:dyDescent="0.2">
      <c r="A2195" t="s">
        <v>1518</v>
      </c>
      <c r="B2195">
        <v>2015</v>
      </c>
      <c r="C2195" t="s">
        <v>238</v>
      </c>
      <c r="D2195" t="s">
        <v>1062</v>
      </c>
      <c r="E2195" t="str">
        <f>IF(VLOOKUP(C2172,Resources!A:B,2,FALSE)=0,"",VLOOKUP(C2172,Resources!A:B,2,FALSE))</f>
        <v/>
      </c>
      <c r="F2195" s="1" t="str">
        <f>IFERROR(IF(VLOOKUP(C2195,Resources!A:K,11,FALSE)=0,"",VLOOKUP(C2195,Resources!A:K,11,FALSE)),"")</f>
        <v/>
      </c>
    </row>
    <row r="2196" spans="1:6" x14ac:dyDescent="0.2">
      <c r="A2196" t="s">
        <v>1518</v>
      </c>
      <c r="B2196">
        <v>2015</v>
      </c>
      <c r="C2196" t="s">
        <v>239</v>
      </c>
      <c r="D2196" t="s">
        <v>1063</v>
      </c>
      <c r="E2196" t="str">
        <f>IF(VLOOKUP(C2173,Resources!A:B,2,FALSE)=0,"",VLOOKUP(C2173,Resources!A:B,2,FALSE))</f>
        <v/>
      </c>
      <c r="F2196" s="1" t="str">
        <f>IFERROR(IF(VLOOKUP(C2196,Resources!A:K,11,FALSE)=0,"",VLOOKUP(C2196,Resources!A:K,11,FALSE)),"")</f>
        <v/>
      </c>
    </row>
    <row r="2197" spans="1:6" x14ac:dyDescent="0.2">
      <c r="A2197" t="s">
        <v>1518</v>
      </c>
      <c r="B2197">
        <v>2015</v>
      </c>
      <c r="C2197" t="s">
        <v>240</v>
      </c>
      <c r="D2197" t="s">
        <v>1533</v>
      </c>
      <c r="E2197" t="str">
        <f>IF(VLOOKUP(C2174,Resources!A:B,2,FALSE)=0,"",VLOOKUP(C2174,Resources!A:B,2,FALSE))</f>
        <v/>
      </c>
      <c r="F2197" s="1" t="str">
        <f>IFERROR(IF(VLOOKUP(C2197,Resources!A:K,11,FALSE)=0,"",VLOOKUP(C2197,Resources!A:K,11,FALSE)),"")</f>
        <v>Y</v>
      </c>
    </row>
    <row r="2198" spans="1:6" x14ac:dyDescent="0.2">
      <c r="A2198" t="s">
        <v>1518</v>
      </c>
      <c r="B2198">
        <v>2015</v>
      </c>
      <c r="C2198" t="s">
        <v>241</v>
      </c>
      <c r="D2198" t="s">
        <v>1064</v>
      </c>
      <c r="E2198" t="str">
        <f>IF(VLOOKUP(C2175,Resources!A:B,2,FALSE)=0,"",VLOOKUP(C2175,Resources!A:B,2,FALSE))</f>
        <v/>
      </c>
      <c r="F2198" s="1" t="str">
        <f>IFERROR(IF(VLOOKUP(C2198,Resources!A:K,11,FALSE)=0,"",VLOOKUP(C2198,Resources!A:K,11,FALSE)),"")</f>
        <v/>
      </c>
    </row>
    <row r="2199" spans="1:6" x14ac:dyDescent="0.2">
      <c r="A2199" t="s">
        <v>1518</v>
      </c>
      <c r="B2199">
        <v>2015</v>
      </c>
      <c r="C2199" t="s">
        <v>702</v>
      </c>
      <c r="D2199" t="s">
        <v>1065</v>
      </c>
      <c r="E2199" t="str">
        <f>IF(VLOOKUP(C2176,Resources!A:B,2,FALSE)=0,"",VLOOKUP(C2176,Resources!A:B,2,FALSE))</f>
        <v/>
      </c>
      <c r="F2199" s="1" t="str">
        <f>IFERROR(IF(VLOOKUP(C2199,Resources!A:K,11,FALSE)=0,"",VLOOKUP(C2199,Resources!A:K,11,FALSE)),"")</f>
        <v/>
      </c>
    </row>
    <row r="2200" spans="1:6" x14ac:dyDescent="0.2">
      <c r="A2200" t="s">
        <v>1518</v>
      </c>
      <c r="B2200">
        <v>2015</v>
      </c>
      <c r="C2200" t="s">
        <v>242</v>
      </c>
      <c r="D2200" t="s">
        <v>1066</v>
      </c>
      <c r="E2200" t="str">
        <f>IF(VLOOKUP(C2177,Resources!A:B,2,FALSE)=0,"",VLOOKUP(C2177,Resources!A:B,2,FALSE))</f>
        <v/>
      </c>
      <c r="F2200" s="1" t="str">
        <f>IFERROR(IF(VLOOKUP(C2200,Resources!A:K,11,FALSE)=0,"",VLOOKUP(C2200,Resources!A:K,11,FALSE)),"")</f>
        <v/>
      </c>
    </row>
    <row r="2201" spans="1:6" x14ac:dyDescent="0.2">
      <c r="A2201" t="s">
        <v>1518</v>
      </c>
      <c r="B2201">
        <v>2015</v>
      </c>
      <c r="C2201" t="s">
        <v>245</v>
      </c>
      <c r="D2201" t="s">
        <v>1069</v>
      </c>
      <c r="E2201" t="str">
        <f>IF(VLOOKUP(C2178,Resources!A:B,2,FALSE)=0,"",VLOOKUP(C2178,Resources!A:B,2,FALSE))</f>
        <v/>
      </c>
      <c r="F2201" s="1" t="str">
        <f>IFERROR(IF(VLOOKUP(C2201,Resources!A:K,11,FALSE)=0,"",VLOOKUP(C2201,Resources!A:K,11,FALSE)),"")</f>
        <v/>
      </c>
    </row>
    <row r="2202" spans="1:6" x14ac:dyDescent="0.2">
      <c r="A2202" t="s">
        <v>1518</v>
      </c>
      <c r="B2202">
        <v>2015</v>
      </c>
      <c r="C2202" t="s">
        <v>703</v>
      </c>
      <c r="D2202" t="s">
        <v>1070</v>
      </c>
      <c r="E2202" t="str">
        <f>IF(VLOOKUP(C2179,Resources!A:B,2,FALSE)=0,"",VLOOKUP(C2179,Resources!A:B,2,FALSE))</f>
        <v>http://www.sourcewatch.org/index.php/ITT_Corporation</v>
      </c>
      <c r="F2202" s="1" t="str">
        <f>IFERROR(IF(VLOOKUP(C2202,Resources!A:K,11,FALSE)=0,"",VLOOKUP(C2202,Resources!A:K,11,FALSE)),"")</f>
        <v/>
      </c>
    </row>
    <row r="2203" spans="1:6" x14ac:dyDescent="0.2">
      <c r="A2203" t="s">
        <v>1518</v>
      </c>
      <c r="B2203">
        <v>2015</v>
      </c>
      <c r="C2203" t="s">
        <v>704</v>
      </c>
      <c r="D2203" t="s">
        <v>1071</v>
      </c>
      <c r="E2203" t="str">
        <f>IF(VLOOKUP(C2180,Resources!A:B,2,FALSE)=0,"",VLOOKUP(C2180,Resources!A:B,2,FALSE))</f>
        <v/>
      </c>
      <c r="F2203" s="1" t="str">
        <f>IFERROR(IF(VLOOKUP(C2203,Resources!A:K,11,FALSE)=0,"",VLOOKUP(C2203,Resources!A:K,11,FALSE)),"")</f>
        <v/>
      </c>
    </row>
    <row r="2204" spans="1:6" x14ac:dyDescent="0.2">
      <c r="A2204" t="s">
        <v>1518</v>
      </c>
      <c r="B2204">
        <v>2015</v>
      </c>
      <c r="C2204" t="s">
        <v>246</v>
      </c>
      <c r="D2204" t="s">
        <v>1072</v>
      </c>
      <c r="E2204" t="str">
        <f>IF(VLOOKUP(C2181,Resources!A:B,2,FALSE)=0,"",VLOOKUP(C2181,Resources!A:B,2,FALSE))</f>
        <v/>
      </c>
      <c r="F2204" s="1" t="str">
        <f>IFERROR(IF(VLOOKUP(C2204,Resources!A:K,11,FALSE)=0,"",VLOOKUP(C2204,Resources!A:K,11,FALSE)),"")</f>
        <v/>
      </c>
    </row>
    <row r="2205" spans="1:6" x14ac:dyDescent="0.2">
      <c r="A2205" t="s">
        <v>1518</v>
      </c>
      <c r="B2205">
        <v>2015</v>
      </c>
      <c r="C2205" t="s">
        <v>705</v>
      </c>
      <c r="D2205" t="s">
        <v>1553</v>
      </c>
      <c r="E2205" t="str">
        <f>IF(VLOOKUP(C2182,Resources!A:B,2,FALSE)=0,"",VLOOKUP(C2182,Resources!A:B,2,FALSE))</f>
        <v/>
      </c>
      <c r="F2205" s="1" t="str">
        <f>IFERROR(IF(VLOOKUP(C2205,Resources!A:K,11,FALSE)=0,"",VLOOKUP(C2205,Resources!A:K,11,FALSE)),"")</f>
        <v/>
      </c>
    </row>
    <row r="2206" spans="1:6" x14ac:dyDescent="0.2">
      <c r="A2206" t="s">
        <v>1518</v>
      </c>
      <c r="B2206">
        <v>2015</v>
      </c>
      <c r="C2206" t="s">
        <v>247</v>
      </c>
      <c r="D2206" t="s">
        <v>1074</v>
      </c>
      <c r="E2206" t="str">
        <f>IF(VLOOKUP(C2183,Resources!A:B,2,FALSE)=0,"",VLOOKUP(C2183,Resources!A:B,2,FALSE))</f>
        <v/>
      </c>
      <c r="F2206" s="1" t="str">
        <f>IFERROR(IF(VLOOKUP(C2206,Resources!A:K,11,FALSE)=0,"",VLOOKUP(C2206,Resources!A:K,11,FALSE)),"")</f>
        <v/>
      </c>
    </row>
    <row r="2207" spans="1:6" x14ac:dyDescent="0.2">
      <c r="A2207" t="s">
        <v>1518</v>
      </c>
      <c r="B2207">
        <v>2015</v>
      </c>
      <c r="C2207" t="s">
        <v>248</v>
      </c>
      <c r="D2207" t="s">
        <v>1075</v>
      </c>
      <c r="E2207" t="str">
        <f>IF(VLOOKUP(C2184,Resources!A:B,2,FALSE)=0,"",VLOOKUP(C2184,Resources!A:B,2,FALSE))</f>
        <v/>
      </c>
      <c r="F2207" s="1" t="str">
        <f>IFERROR(IF(VLOOKUP(C2207,Resources!A:K,11,FALSE)=0,"",VLOOKUP(C2207,Resources!A:K,11,FALSE)),"")</f>
        <v/>
      </c>
    </row>
    <row r="2208" spans="1:6" x14ac:dyDescent="0.2">
      <c r="A2208" t="s">
        <v>1518</v>
      </c>
      <c r="B2208">
        <v>2015</v>
      </c>
      <c r="C2208" t="s">
        <v>249</v>
      </c>
      <c r="D2208" t="s">
        <v>1076</v>
      </c>
      <c r="E2208" t="str">
        <f>IF(VLOOKUP(C2185,Resources!A:B,2,FALSE)=0,"",VLOOKUP(C2185,Resources!A:B,2,FALSE))</f>
        <v/>
      </c>
      <c r="F2208" s="1" t="str">
        <f>IFERROR(IF(VLOOKUP(C2208,Resources!A:K,11,FALSE)=0,"",VLOOKUP(C2208,Resources!A:K,11,FALSE)),"")</f>
        <v/>
      </c>
    </row>
    <row r="2209" spans="1:6" x14ac:dyDescent="0.2">
      <c r="A2209" t="s">
        <v>1518</v>
      </c>
      <c r="B2209">
        <v>2015</v>
      </c>
      <c r="C2209" t="s">
        <v>706</v>
      </c>
      <c r="D2209" t="s">
        <v>1077</v>
      </c>
      <c r="E2209" t="str">
        <f>IF(VLOOKUP(C2186,Resources!A:B,2,FALSE)=0,"",VLOOKUP(C2186,Resources!A:B,2,FALSE))</f>
        <v/>
      </c>
      <c r="F2209" s="1" t="str">
        <f>IFERROR(IF(VLOOKUP(C2209,Resources!A:K,11,FALSE)=0,"",VLOOKUP(C2209,Resources!A:K,11,FALSE)),"")</f>
        <v/>
      </c>
    </row>
    <row r="2210" spans="1:6" x14ac:dyDescent="0.2">
      <c r="A2210" t="s">
        <v>1518</v>
      </c>
      <c r="B2210">
        <v>2015</v>
      </c>
      <c r="C2210" t="s">
        <v>250</v>
      </c>
      <c r="D2210" t="s">
        <v>1078</v>
      </c>
      <c r="E2210" t="str">
        <f>IF(VLOOKUP(C2187,Resources!A:B,2,FALSE)=0,"",VLOOKUP(C2187,Resources!A:B,2,FALSE))</f>
        <v/>
      </c>
      <c r="F2210" s="1" t="str">
        <f>IFERROR(IF(VLOOKUP(C2210,Resources!A:K,11,FALSE)=0,"",VLOOKUP(C2210,Resources!A:K,11,FALSE)),"")</f>
        <v/>
      </c>
    </row>
    <row r="2211" spans="1:6" x14ac:dyDescent="0.2">
      <c r="A2211" t="s">
        <v>1518</v>
      </c>
      <c r="B2211">
        <v>2015</v>
      </c>
      <c r="C2211" t="s">
        <v>707</v>
      </c>
      <c r="D2211" t="s">
        <v>1079</v>
      </c>
      <c r="E2211" t="str">
        <f>IF(VLOOKUP(C2188,Resources!A:B,2,FALSE)=0,"",VLOOKUP(C2188,Resources!A:B,2,FALSE))</f>
        <v/>
      </c>
      <c r="F2211" s="1" t="str">
        <f>IFERROR(IF(VLOOKUP(C2211,Resources!A:K,11,FALSE)=0,"",VLOOKUP(C2211,Resources!A:K,11,FALSE)),"")</f>
        <v/>
      </c>
    </row>
    <row r="2212" spans="1:6" x14ac:dyDescent="0.2">
      <c r="A2212" t="s">
        <v>1518</v>
      </c>
      <c r="B2212">
        <v>2015</v>
      </c>
      <c r="C2212" t="s">
        <v>251</v>
      </c>
      <c r="D2212" t="s">
        <v>1080</v>
      </c>
      <c r="E2212" t="str">
        <f>IF(VLOOKUP(C2189,Resources!A:B,2,FALSE)=0,"",VLOOKUP(C2189,Resources!A:B,2,FALSE))</f>
        <v/>
      </c>
      <c r="F2212" s="1" t="str">
        <f>IFERROR(IF(VLOOKUP(C2212,Resources!A:K,11,FALSE)=0,"",VLOOKUP(C2212,Resources!A:K,11,FALSE)),"")</f>
        <v/>
      </c>
    </row>
    <row r="2213" spans="1:6" x14ac:dyDescent="0.2">
      <c r="A2213" t="s">
        <v>1518</v>
      </c>
      <c r="B2213">
        <v>2015</v>
      </c>
      <c r="C2213" t="s">
        <v>1507</v>
      </c>
      <c r="D2213" t="s">
        <v>1534</v>
      </c>
      <c r="E2213" t="str">
        <f>IF(VLOOKUP(C2190,Resources!A:B,2,FALSE)=0,"",VLOOKUP(C2190,Resources!A:B,2,FALSE))</f>
        <v/>
      </c>
      <c r="F2213" s="1" t="str">
        <f>IFERROR(IF(VLOOKUP(C2213,Resources!A:K,11,FALSE)=0,"",VLOOKUP(C2213,Resources!A:K,11,FALSE)),"")</f>
        <v/>
      </c>
    </row>
    <row r="2214" spans="1:6" x14ac:dyDescent="0.2">
      <c r="A2214" t="s">
        <v>1518</v>
      </c>
      <c r="B2214">
        <v>2015</v>
      </c>
      <c r="C2214" t="s">
        <v>252</v>
      </c>
      <c r="D2214" t="s">
        <v>1081</v>
      </c>
      <c r="E2214" t="str">
        <f>IF(VLOOKUP(C2191,Resources!A:B,2,FALSE)=0,"",VLOOKUP(C2191,Resources!A:B,2,FALSE))</f>
        <v/>
      </c>
      <c r="F2214" s="1" t="str">
        <f>IFERROR(IF(VLOOKUP(C2214,Resources!A:K,11,FALSE)=0,"",VLOOKUP(C2214,Resources!A:K,11,FALSE)),"")</f>
        <v/>
      </c>
    </row>
    <row r="2215" spans="1:6" x14ac:dyDescent="0.2">
      <c r="A2215" t="s">
        <v>1518</v>
      </c>
      <c r="B2215">
        <v>2015</v>
      </c>
      <c r="C2215" t="s">
        <v>1508</v>
      </c>
      <c r="D2215" t="s">
        <v>1535</v>
      </c>
      <c r="E2215" t="str">
        <f>IF(VLOOKUP(C2192,Resources!A:B,2,FALSE)=0,"",VLOOKUP(C2192,Resources!A:B,2,FALSE))</f>
        <v/>
      </c>
      <c r="F2215" s="1" t="str">
        <f>IFERROR(IF(VLOOKUP(C2215,Resources!A:K,11,FALSE)=0,"",VLOOKUP(C2215,Resources!A:K,11,FALSE)),"")</f>
        <v/>
      </c>
    </row>
    <row r="2216" spans="1:6" x14ac:dyDescent="0.2">
      <c r="A2216" t="s">
        <v>1518</v>
      </c>
      <c r="B2216">
        <v>2015</v>
      </c>
      <c r="C2216" t="s">
        <v>1509</v>
      </c>
      <c r="D2216" t="s">
        <v>1536</v>
      </c>
      <c r="E2216" t="str">
        <f>IF(VLOOKUP(C2193,Resources!A:B,2,FALSE)=0,"",VLOOKUP(C2193,Resources!A:B,2,FALSE))</f>
        <v/>
      </c>
      <c r="F2216" s="1" t="str">
        <f>IFERROR(IF(VLOOKUP(C2216,Resources!A:K,11,FALSE)=0,"",VLOOKUP(C2216,Resources!A:K,11,FALSE)),"")</f>
        <v/>
      </c>
    </row>
    <row r="2217" spans="1:6" x14ac:dyDescent="0.2">
      <c r="A2217" t="s">
        <v>1518</v>
      </c>
      <c r="B2217">
        <v>2015</v>
      </c>
      <c r="C2217" t="s">
        <v>253</v>
      </c>
      <c r="D2217" t="s">
        <v>1082</v>
      </c>
      <c r="E2217" t="str">
        <f>IF(VLOOKUP(C2194,Resources!A:B,2,FALSE)=0,"",VLOOKUP(C2194,Resources!A:B,2,FALSE))</f>
        <v/>
      </c>
      <c r="F2217" s="1" t="str">
        <f>IFERROR(IF(VLOOKUP(C2217,Resources!A:K,11,FALSE)=0,"",VLOOKUP(C2217,Resources!A:K,11,FALSE)),"")</f>
        <v/>
      </c>
    </row>
    <row r="2218" spans="1:6" x14ac:dyDescent="0.2">
      <c r="A2218" t="s">
        <v>1518</v>
      </c>
      <c r="B2218">
        <v>2015</v>
      </c>
      <c r="C2218" t="s">
        <v>254</v>
      </c>
      <c r="D2218" t="s">
        <v>1083</v>
      </c>
      <c r="E2218" t="str">
        <f>IF(VLOOKUP(C2195,Resources!A:B,2,FALSE)=0,"",VLOOKUP(C2195,Resources!A:B,2,FALSE))</f>
        <v/>
      </c>
      <c r="F2218" s="1" t="str">
        <f>IFERROR(IF(VLOOKUP(C2218,Resources!A:K,11,FALSE)=0,"",VLOOKUP(C2218,Resources!A:K,11,FALSE)),"")</f>
        <v/>
      </c>
    </row>
    <row r="2219" spans="1:6" x14ac:dyDescent="0.2">
      <c r="A2219" t="s">
        <v>1518</v>
      </c>
      <c r="B2219">
        <v>2015</v>
      </c>
      <c r="C2219" t="s">
        <v>255</v>
      </c>
      <c r="D2219" t="s">
        <v>1084</v>
      </c>
      <c r="E2219" t="str">
        <f>IF(VLOOKUP(C2196,Resources!A:B,2,FALSE)=0,"",VLOOKUP(C2196,Resources!A:B,2,FALSE))</f>
        <v/>
      </c>
      <c r="F2219" s="1" t="str">
        <f>IFERROR(IF(VLOOKUP(C2219,Resources!A:K,11,FALSE)=0,"",VLOOKUP(C2219,Resources!A:K,11,FALSE)),"")</f>
        <v/>
      </c>
    </row>
    <row r="2220" spans="1:6" x14ac:dyDescent="0.2">
      <c r="A2220" t="s">
        <v>1518</v>
      </c>
      <c r="B2220">
        <v>2015</v>
      </c>
      <c r="C2220" t="s">
        <v>256</v>
      </c>
      <c r="D2220" t="s">
        <v>1085</v>
      </c>
      <c r="E2220" t="str">
        <f>IF(VLOOKUP(C2197,Resources!A:B,2,FALSE)=0,"",VLOOKUP(C2197,Resources!A:B,2,FALSE))</f>
        <v>http://www.sourcewatch.org/index.php/Kinder_Morgan_Energy_Partners</v>
      </c>
      <c r="F2220" s="1" t="str">
        <f>IFERROR(IF(VLOOKUP(C2220,Resources!A:K,11,FALSE)=0,"",VLOOKUP(C2220,Resources!A:K,11,FALSE)),"")</f>
        <v/>
      </c>
    </row>
    <row r="2221" spans="1:6" x14ac:dyDescent="0.2">
      <c r="A2221" t="s">
        <v>1518</v>
      </c>
      <c r="B2221">
        <v>2015</v>
      </c>
      <c r="C2221" t="s">
        <v>257</v>
      </c>
      <c r="D2221" t="s">
        <v>1086</v>
      </c>
      <c r="E2221" t="str">
        <f>IF(VLOOKUP(C2198,Resources!A:B,2,FALSE)=0,"",VLOOKUP(C2198,Resources!A:B,2,FALSE))</f>
        <v/>
      </c>
      <c r="F2221" s="1" t="str">
        <f>IFERROR(IF(VLOOKUP(C2221,Resources!A:K,11,FALSE)=0,"",VLOOKUP(C2221,Resources!A:K,11,FALSE)),"")</f>
        <v/>
      </c>
    </row>
    <row r="2222" spans="1:6" x14ac:dyDescent="0.2">
      <c r="A2222" t="s">
        <v>1518</v>
      </c>
      <c r="B2222">
        <v>2015</v>
      </c>
      <c r="C2222" t="s">
        <v>708</v>
      </c>
      <c r="D2222" t="s">
        <v>1089</v>
      </c>
      <c r="E2222" t="str">
        <f>IF(VLOOKUP(C2199,Resources!A:B,2,FALSE)=0,"",VLOOKUP(C2199,Resources!A:B,2,FALSE))</f>
        <v/>
      </c>
      <c r="F2222" s="1" t="str">
        <f>IFERROR(IF(VLOOKUP(C2222,Resources!A:K,11,FALSE)=0,"",VLOOKUP(C2222,Resources!A:K,11,FALSE)),"")</f>
        <v/>
      </c>
    </row>
    <row r="2223" spans="1:6" x14ac:dyDescent="0.2">
      <c r="A2223" t="s">
        <v>1518</v>
      </c>
      <c r="B2223">
        <v>2015</v>
      </c>
      <c r="C2223" t="s">
        <v>259</v>
      </c>
      <c r="D2223" t="s">
        <v>1088</v>
      </c>
      <c r="E2223" t="str">
        <f>IF(VLOOKUP(C2200,Resources!A:B,2,FALSE)=0,"",VLOOKUP(C2200,Resources!A:B,2,FALSE))</f>
        <v/>
      </c>
      <c r="F2223" s="1" t="str">
        <f>IFERROR(IF(VLOOKUP(C2223,Resources!A:K,11,FALSE)=0,"",VLOOKUP(C2223,Resources!A:K,11,FALSE)),"")</f>
        <v/>
      </c>
    </row>
    <row r="2224" spans="1:6" x14ac:dyDescent="0.2">
      <c r="A2224" t="s">
        <v>1518</v>
      </c>
      <c r="B2224">
        <v>2015</v>
      </c>
      <c r="C2224" t="s">
        <v>260</v>
      </c>
      <c r="D2224" t="s">
        <v>1090</v>
      </c>
      <c r="E2224" t="str">
        <f>IF(VLOOKUP(C2201,Resources!A:B,2,FALSE)=0,"",VLOOKUP(C2201,Resources!A:B,2,FALSE))</f>
        <v/>
      </c>
      <c r="F2224" s="1" t="str">
        <f>IFERROR(IF(VLOOKUP(C2224,Resources!A:K,11,FALSE)=0,"",VLOOKUP(C2224,Resources!A:K,11,FALSE)),"")</f>
        <v/>
      </c>
    </row>
    <row r="2225" spans="1:6" x14ac:dyDescent="0.2">
      <c r="A2225" t="s">
        <v>1518</v>
      </c>
      <c r="B2225">
        <v>2015</v>
      </c>
      <c r="C2225" t="s">
        <v>261</v>
      </c>
      <c r="D2225" t="s">
        <v>1091</v>
      </c>
      <c r="E2225" t="str">
        <f>IF(VLOOKUP(C2202,Resources!A:B,2,FALSE)=0,"",VLOOKUP(C2202,Resources!A:B,2,FALSE))</f>
        <v/>
      </c>
      <c r="F2225" s="1" t="str">
        <f>IFERROR(IF(VLOOKUP(C2225,Resources!A:K,11,FALSE)=0,"",VLOOKUP(C2225,Resources!A:K,11,FALSE)),"")</f>
        <v>Y</v>
      </c>
    </row>
    <row r="2226" spans="1:6" x14ac:dyDescent="0.2">
      <c r="A2226" t="s">
        <v>1518</v>
      </c>
      <c r="B2226">
        <v>2015</v>
      </c>
      <c r="C2226" t="s">
        <v>262</v>
      </c>
      <c r="D2226" t="s">
        <v>1092</v>
      </c>
      <c r="E2226" t="str">
        <f>IF(VLOOKUP(C2203,Resources!A:B,2,FALSE)=0,"",VLOOKUP(C2203,Resources!A:B,2,FALSE))</f>
        <v/>
      </c>
      <c r="F2226" s="1" t="str">
        <f>IFERROR(IF(VLOOKUP(C2226,Resources!A:K,11,FALSE)=0,"",VLOOKUP(C2226,Resources!A:K,11,FALSE)),"")</f>
        <v/>
      </c>
    </row>
    <row r="2227" spans="1:6" x14ac:dyDescent="0.2">
      <c r="A2227" t="s">
        <v>1518</v>
      </c>
      <c r="B2227">
        <v>2015</v>
      </c>
      <c r="C2227" t="s">
        <v>263</v>
      </c>
      <c r="D2227" t="s">
        <v>1093</v>
      </c>
      <c r="E2227" t="str">
        <f>IF(VLOOKUP(C2204,Resources!A:B,2,FALSE)=0,"",VLOOKUP(C2204,Resources!A:B,2,FALSE))</f>
        <v/>
      </c>
      <c r="F2227" s="1" t="str">
        <f>IFERROR(IF(VLOOKUP(C2227,Resources!A:K,11,FALSE)=0,"",VLOOKUP(C2227,Resources!A:K,11,FALSE)),"")</f>
        <v/>
      </c>
    </row>
    <row r="2228" spans="1:6" x14ac:dyDescent="0.2">
      <c r="A2228" t="s">
        <v>1518</v>
      </c>
      <c r="B2228">
        <v>2015</v>
      </c>
      <c r="C2228" t="s">
        <v>264</v>
      </c>
      <c r="D2228" t="s">
        <v>1094</v>
      </c>
      <c r="E2228" t="str">
        <f>IF(VLOOKUP(C2205,Resources!A:B,2,FALSE)=0,"",VLOOKUP(C2205,Resources!A:B,2,FALSE))</f>
        <v/>
      </c>
      <c r="F2228" s="1" t="str">
        <f>IFERROR(IF(VLOOKUP(C2228,Resources!A:K,11,FALSE)=0,"",VLOOKUP(C2228,Resources!A:K,11,FALSE)),"")</f>
        <v/>
      </c>
    </row>
    <row r="2229" spans="1:6" x14ac:dyDescent="0.2">
      <c r="A2229" t="s">
        <v>1518</v>
      </c>
      <c r="B2229">
        <v>2015</v>
      </c>
      <c r="C2229" t="s">
        <v>265</v>
      </c>
      <c r="D2229" t="s">
        <v>1095</v>
      </c>
      <c r="E2229" t="str">
        <f>IF(VLOOKUP(C2206,Resources!A:B,2,FALSE)=0,"",VLOOKUP(C2206,Resources!A:B,2,FALSE))</f>
        <v/>
      </c>
      <c r="F2229" s="1" t="str">
        <f>IFERROR(IF(VLOOKUP(C2229,Resources!A:K,11,FALSE)=0,"",VLOOKUP(C2229,Resources!A:K,11,FALSE)),"")</f>
        <v/>
      </c>
    </row>
    <row r="2230" spans="1:6" x14ac:dyDescent="0.2">
      <c r="A2230" t="s">
        <v>1518</v>
      </c>
      <c r="B2230">
        <v>2015</v>
      </c>
      <c r="C2230" t="s">
        <v>709</v>
      </c>
      <c r="D2230" t="s">
        <v>1096</v>
      </c>
      <c r="E2230" t="str">
        <f>IF(VLOOKUP(C2207,Resources!A:B,2,FALSE)=0,"",VLOOKUP(C2207,Resources!A:B,2,FALSE))</f>
        <v/>
      </c>
      <c r="F2230" s="1" t="str">
        <f>IFERROR(IF(VLOOKUP(C2230,Resources!A:K,11,FALSE)=0,"",VLOOKUP(C2230,Resources!A:K,11,FALSE)),"")</f>
        <v/>
      </c>
    </row>
    <row r="2231" spans="1:6" x14ac:dyDescent="0.2">
      <c r="A2231" t="s">
        <v>1518</v>
      </c>
      <c r="B2231">
        <v>2015</v>
      </c>
      <c r="C2231" t="s">
        <v>710</v>
      </c>
      <c r="D2231" t="s">
        <v>1097</v>
      </c>
      <c r="E2231" t="str">
        <f>IF(VLOOKUP(C2208,Resources!A:B,2,FALSE)=0,"",VLOOKUP(C2208,Resources!A:B,2,FALSE))</f>
        <v/>
      </c>
      <c r="F2231" s="1" t="str">
        <f>IFERROR(IF(VLOOKUP(C2231,Resources!A:K,11,FALSE)=0,"",VLOOKUP(C2231,Resources!A:K,11,FALSE)),"")</f>
        <v/>
      </c>
    </row>
    <row r="2232" spans="1:6" x14ac:dyDescent="0.2">
      <c r="A2232" t="s">
        <v>1518</v>
      </c>
      <c r="B2232">
        <v>2015</v>
      </c>
      <c r="C2232" t="s">
        <v>711</v>
      </c>
      <c r="D2232" t="s">
        <v>1098</v>
      </c>
      <c r="E2232" t="str">
        <f>IF(VLOOKUP(C2209,Resources!A:B,2,FALSE)=0,"",VLOOKUP(C2209,Resources!A:B,2,FALSE))</f>
        <v/>
      </c>
      <c r="F2232" s="1" t="str">
        <f>IFERROR(IF(VLOOKUP(C2232,Resources!A:K,11,FALSE)=0,"",VLOOKUP(C2232,Resources!A:K,11,FALSE)),"")</f>
        <v/>
      </c>
    </row>
    <row r="2233" spans="1:6" x14ac:dyDescent="0.2">
      <c r="A2233" t="s">
        <v>1518</v>
      </c>
      <c r="B2233">
        <v>2015</v>
      </c>
      <c r="C2233" t="s">
        <v>266</v>
      </c>
      <c r="D2233" t="s">
        <v>1099</v>
      </c>
      <c r="E2233" t="str">
        <f>IF(VLOOKUP(C2210,Resources!A:B,2,FALSE)=0,"",VLOOKUP(C2210,Resources!A:B,2,FALSE))</f>
        <v/>
      </c>
      <c r="F2233" s="1" t="str">
        <f>IFERROR(IF(VLOOKUP(C2233,Resources!A:K,11,FALSE)=0,"",VLOOKUP(C2233,Resources!A:K,11,FALSE)),"")</f>
        <v/>
      </c>
    </row>
    <row r="2234" spans="1:6" x14ac:dyDescent="0.2">
      <c r="A2234" t="s">
        <v>1518</v>
      </c>
      <c r="B2234">
        <v>2015</v>
      </c>
      <c r="C2234" t="s">
        <v>712</v>
      </c>
      <c r="D2234" t="s">
        <v>1100</v>
      </c>
      <c r="E2234" t="str">
        <f>IF(VLOOKUP(C2211,Resources!A:B,2,FALSE)=0,"",VLOOKUP(C2211,Resources!A:B,2,FALSE))</f>
        <v/>
      </c>
      <c r="F2234" s="1" t="str">
        <f>IFERROR(IF(VLOOKUP(C2234,Resources!A:K,11,FALSE)=0,"",VLOOKUP(C2234,Resources!A:K,11,FALSE)),"")</f>
        <v/>
      </c>
    </row>
    <row r="2235" spans="1:6" x14ac:dyDescent="0.2">
      <c r="A2235" t="s">
        <v>1518</v>
      </c>
      <c r="B2235">
        <v>2015</v>
      </c>
      <c r="C2235" t="s">
        <v>267</v>
      </c>
      <c r="D2235" t="s">
        <v>1101</v>
      </c>
      <c r="E2235" t="str">
        <f>IF(VLOOKUP(C2212,Resources!A:B,2,FALSE)=0,"",VLOOKUP(C2212,Resources!A:B,2,FALSE))</f>
        <v/>
      </c>
      <c r="F2235" s="1" t="str">
        <f>IFERROR(IF(VLOOKUP(C2235,Resources!A:K,11,FALSE)=0,"",VLOOKUP(C2235,Resources!A:K,11,FALSE)),"")</f>
        <v/>
      </c>
    </row>
    <row r="2236" spans="1:6" x14ac:dyDescent="0.2">
      <c r="A2236" t="s">
        <v>1518</v>
      </c>
      <c r="B2236">
        <v>2015</v>
      </c>
      <c r="C2236" t="s">
        <v>268</v>
      </c>
      <c r="D2236" t="s">
        <v>1102</v>
      </c>
      <c r="E2236" t="str">
        <f>IF(VLOOKUP(C2213,Resources!A:B,2,FALSE)=0,"",VLOOKUP(C2213,Resources!A:B,2,FALSE))</f>
        <v/>
      </c>
      <c r="F2236" s="1" t="str">
        <f>IFERROR(IF(VLOOKUP(C2236,Resources!A:K,11,FALSE)=0,"",VLOOKUP(C2236,Resources!A:K,11,FALSE)),"")</f>
        <v/>
      </c>
    </row>
    <row r="2237" spans="1:6" x14ac:dyDescent="0.2">
      <c r="A2237" t="s">
        <v>1518</v>
      </c>
      <c r="B2237">
        <v>2015</v>
      </c>
      <c r="C2237" t="s">
        <v>269</v>
      </c>
      <c r="D2237" t="s">
        <v>1103</v>
      </c>
      <c r="E2237" t="str">
        <f>IF(VLOOKUP(C2214,Resources!A:B,2,FALSE)=0,"",VLOOKUP(C2214,Resources!A:B,2,FALSE))</f>
        <v/>
      </c>
      <c r="F2237" s="1" t="str">
        <f>IFERROR(IF(VLOOKUP(C2237,Resources!A:K,11,FALSE)=0,"",VLOOKUP(C2237,Resources!A:K,11,FALSE)),"")</f>
        <v/>
      </c>
    </row>
    <row r="2238" spans="1:6" x14ac:dyDescent="0.2">
      <c r="A2238" t="s">
        <v>1518</v>
      </c>
      <c r="B2238">
        <v>2015</v>
      </c>
      <c r="C2238" t="s">
        <v>270</v>
      </c>
      <c r="D2238" t="s">
        <v>1104</v>
      </c>
      <c r="E2238" t="str">
        <f>IF(VLOOKUP(C2215,Resources!A:B,2,FALSE)=0,"",VLOOKUP(C2215,Resources!A:B,2,FALSE))</f>
        <v/>
      </c>
      <c r="F2238" s="1" t="str">
        <f>IFERROR(IF(VLOOKUP(C2238,Resources!A:K,11,FALSE)=0,"",VLOOKUP(C2238,Resources!A:K,11,FALSE)),"")</f>
        <v/>
      </c>
    </row>
    <row r="2239" spans="1:6" x14ac:dyDescent="0.2">
      <c r="A2239" t="s">
        <v>1518</v>
      </c>
      <c r="B2239">
        <v>2015</v>
      </c>
      <c r="C2239" t="s">
        <v>271</v>
      </c>
      <c r="D2239" t="s">
        <v>1105</v>
      </c>
      <c r="E2239" t="str">
        <f>IF(VLOOKUP(C2216,Resources!A:B,2,FALSE)=0,"",VLOOKUP(C2216,Resources!A:B,2,FALSE))</f>
        <v/>
      </c>
      <c r="F2239" s="1" t="str">
        <f>IFERROR(IF(VLOOKUP(C2239,Resources!A:K,11,FALSE)=0,"",VLOOKUP(C2239,Resources!A:K,11,FALSE)),"")</f>
        <v/>
      </c>
    </row>
    <row r="2240" spans="1:6" x14ac:dyDescent="0.2">
      <c r="A2240" t="s">
        <v>1518</v>
      </c>
      <c r="B2240">
        <v>2015</v>
      </c>
      <c r="C2240" t="s">
        <v>272</v>
      </c>
      <c r="D2240" t="s">
        <v>1106</v>
      </c>
      <c r="E2240" t="str">
        <f>IF(VLOOKUP(C2217,Resources!A:B,2,FALSE)=0,"",VLOOKUP(C2217,Resources!A:B,2,FALSE))</f>
        <v/>
      </c>
      <c r="F2240" s="1" t="str">
        <f>IFERROR(IF(VLOOKUP(C2240,Resources!A:K,11,FALSE)=0,"",VLOOKUP(C2240,Resources!A:K,11,FALSE)),"")</f>
        <v/>
      </c>
    </row>
    <row r="2241" spans="1:6" x14ac:dyDescent="0.2">
      <c r="A2241" t="s">
        <v>1518</v>
      </c>
      <c r="B2241">
        <v>2015</v>
      </c>
      <c r="C2241" t="s">
        <v>273</v>
      </c>
      <c r="D2241" t="s">
        <v>1108</v>
      </c>
      <c r="E2241" t="str">
        <f>IF(VLOOKUP(C2218,Resources!A:B,2,FALSE)=0,"",VLOOKUP(C2218,Resources!A:B,2,FALSE))</f>
        <v/>
      </c>
      <c r="F2241" s="1" t="str">
        <f>IFERROR(IF(VLOOKUP(C2241,Resources!A:K,11,FALSE)=0,"",VLOOKUP(C2241,Resources!A:K,11,FALSE)),"")</f>
        <v/>
      </c>
    </row>
    <row r="2242" spans="1:6" x14ac:dyDescent="0.2">
      <c r="A2242" t="s">
        <v>1518</v>
      </c>
      <c r="B2242">
        <v>2015</v>
      </c>
      <c r="C2242" t="s">
        <v>274</v>
      </c>
      <c r="D2242" t="s">
        <v>1109</v>
      </c>
      <c r="E2242" t="str">
        <f>IF(VLOOKUP(C2219,Resources!A:B,2,FALSE)=0,"",VLOOKUP(C2219,Resources!A:B,2,FALSE))</f>
        <v/>
      </c>
      <c r="F2242" s="1" t="str">
        <f>IFERROR(IF(VLOOKUP(C2242,Resources!A:K,11,FALSE)=0,"",VLOOKUP(C2242,Resources!A:K,11,FALSE)),"")</f>
        <v/>
      </c>
    </row>
    <row r="2243" spans="1:6" x14ac:dyDescent="0.2">
      <c r="A2243" t="s">
        <v>1518</v>
      </c>
      <c r="B2243">
        <v>2015</v>
      </c>
      <c r="C2243" t="s">
        <v>275</v>
      </c>
      <c r="D2243" t="s">
        <v>1110</v>
      </c>
      <c r="E2243" t="str">
        <f>IF(VLOOKUP(C2220,Resources!A:B,2,FALSE)=0,"",VLOOKUP(C2220,Resources!A:B,2,FALSE))</f>
        <v/>
      </c>
      <c r="F2243" s="1" t="str">
        <f>IFERROR(IF(VLOOKUP(C2243,Resources!A:K,11,FALSE)=0,"",VLOOKUP(C2243,Resources!A:K,11,FALSE)),"")</f>
        <v/>
      </c>
    </row>
    <row r="2244" spans="1:6" x14ac:dyDescent="0.2">
      <c r="A2244" t="s">
        <v>1518</v>
      </c>
      <c r="B2244">
        <v>2015</v>
      </c>
      <c r="C2244" t="s">
        <v>276</v>
      </c>
      <c r="D2244" t="s">
        <v>1553</v>
      </c>
      <c r="E2244" t="str">
        <f>IF(VLOOKUP(C2221,Resources!A:B,2,FALSE)=0,"",VLOOKUP(C2221,Resources!A:B,2,FALSE))</f>
        <v/>
      </c>
      <c r="F2244" s="1" t="str">
        <f>IFERROR(IF(VLOOKUP(C2244,Resources!A:K,11,FALSE)=0,"",VLOOKUP(C2244,Resources!A:K,11,FALSE)),"")</f>
        <v/>
      </c>
    </row>
    <row r="2245" spans="1:6" x14ac:dyDescent="0.2">
      <c r="A2245" t="s">
        <v>1518</v>
      </c>
      <c r="B2245">
        <v>2015</v>
      </c>
      <c r="C2245" t="s">
        <v>277</v>
      </c>
      <c r="D2245" t="s">
        <v>1112</v>
      </c>
      <c r="E2245" t="str">
        <f>IF(VLOOKUP(C2222,Resources!A:B,2,FALSE)=0,"",VLOOKUP(C2222,Resources!A:B,2,FALSE))</f>
        <v/>
      </c>
      <c r="F2245" s="1" t="str">
        <f>IFERROR(IF(VLOOKUP(C2245,Resources!A:K,11,FALSE)=0,"",VLOOKUP(C2245,Resources!A:K,11,FALSE)),"")</f>
        <v/>
      </c>
    </row>
    <row r="2246" spans="1:6" x14ac:dyDescent="0.2">
      <c r="A2246" t="s">
        <v>1518</v>
      </c>
      <c r="B2246">
        <v>2015</v>
      </c>
      <c r="C2246" t="s">
        <v>278</v>
      </c>
      <c r="D2246" t="s">
        <v>1113</v>
      </c>
      <c r="E2246" t="str">
        <f>IF(VLOOKUP(C2223,Resources!A:B,2,FALSE)=0,"",VLOOKUP(C2223,Resources!A:B,2,FALSE))</f>
        <v/>
      </c>
      <c r="F2246" s="1" t="str">
        <f>IFERROR(IF(VLOOKUP(C2246,Resources!A:K,11,FALSE)=0,"",VLOOKUP(C2246,Resources!A:K,11,FALSE)),"")</f>
        <v/>
      </c>
    </row>
    <row r="2247" spans="1:6" x14ac:dyDescent="0.2">
      <c r="A2247" t="s">
        <v>1518</v>
      </c>
      <c r="B2247">
        <v>2015</v>
      </c>
      <c r="C2247" t="s">
        <v>279</v>
      </c>
      <c r="D2247" t="s">
        <v>1114</v>
      </c>
      <c r="E2247" t="str">
        <f>IF(VLOOKUP(C2224,Resources!A:B,2,FALSE)=0,"",VLOOKUP(C2224,Resources!A:B,2,FALSE))</f>
        <v/>
      </c>
      <c r="F2247" s="1" t="str">
        <f>IFERROR(IF(VLOOKUP(C2247,Resources!A:K,11,FALSE)=0,"",VLOOKUP(C2247,Resources!A:K,11,FALSE)),"")</f>
        <v/>
      </c>
    </row>
    <row r="2248" spans="1:6" x14ac:dyDescent="0.2">
      <c r="A2248" t="s">
        <v>1518</v>
      </c>
      <c r="B2248">
        <v>2015</v>
      </c>
      <c r="C2248" t="s">
        <v>280</v>
      </c>
      <c r="D2248" t="s">
        <v>1115</v>
      </c>
      <c r="E2248" t="str">
        <f>IF(VLOOKUP(C2225,Resources!A:B,2,FALSE)=0,"",VLOOKUP(C2225,Resources!A:B,2,FALSE))</f>
        <v>http://www.sourcewatch.org/index.php/Marathon</v>
      </c>
      <c r="F2248" s="1" t="str">
        <f>IFERROR(IF(VLOOKUP(C2248,Resources!A:K,11,FALSE)=0,"",VLOOKUP(C2248,Resources!A:K,11,FALSE)),"")</f>
        <v>Y</v>
      </c>
    </row>
    <row r="2249" spans="1:6" x14ac:dyDescent="0.2">
      <c r="A2249" t="s">
        <v>1518</v>
      </c>
      <c r="B2249">
        <v>2015</v>
      </c>
      <c r="C2249" t="s">
        <v>713</v>
      </c>
      <c r="D2249" t="s">
        <v>1116</v>
      </c>
      <c r="E2249" t="str">
        <f>IF(VLOOKUP(C2226,Resources!A:B,2,FALSE)=0,"",VLOOKUP(C2226,Resources!A:B,2,FALSE))</f>
        <v/>
      </c>
      <c r="F2249" s="1" t="str">
        <f>IFERROR(IF(VLOOKUP(C2249,Resources!A:K,11,FALSE)=0,"",VLOOKUP(C2249,Resources!A:K,11,FALSE)),"")</f>
        <v/>
      </c>
    </row>
    <row r="2250" spans="1:6" x14ac:dyDescent="0.2">
      <c r="A2250" t="s">
        <v>1518</v>
      </c>
      <c r="B2250">
        <v>2015</v>
      </c>
      <c r="C2250" t="s">
        <v>281</v>
      </c>
      <c r="D2250" t="s">
        <v>1117</v>
      </c>
      <c r="E2250" t="str">
        <f>IF(VLOOKUP(C2227,Resources!A:B,2,FALSE)=0,"",VLOOKUP(C2227,Resources!A:B,2,FALSE))</f>
        <v/>
      </c>
      <c r="F2250" s="1" t="str">
        <f>IFERROR(IF(VLOOKUP(C2250,Resources!A:K,11,FALSE)=0,"",VLOOKUP(C2250,Resources!A:K,11,FALSE)),"")</f>
        <v/>
      </c>
    </row>
    <row r="2251" spans="1:6" x14ac:dyDescent="0.2">
      <c r="A2251" t="s">
        <v>1518</v>
      </c>
      <c r="B2251">
        <v>2015</v>
      </c>
      <c r="C2251" t="s">
        <v>282</v>
      </c>
      <c r="D2251" t="s">
        <v>1118</v>
      </c>
      <c r="E2251" t="str">
        <f>IF(VLOOKUP(C2228,Resources!A:B,2,FALSE)=0,"",VLOOKUP(C2228,Resources!A:B,2,FALSE))</f>
        <v/>
      </c>
      <c r="F2251" s="1" t="str">
        <f>IFERROR(IF(VLOOKUP(C2251,Resources!A:K,11,FALSE)=0,"",VLOOKUP(C2251,Resources!A:K,11,FALSE)),"")</f>
        <v/>
      </c>
    </row>
    <row r="2252" spans="1:6" x14ac:dyDescent="0.2">
      <c r="A2252" t="s">
        <v>1518</v>
      </c>
      <c r="B2252">
        <v>2015</v>
      </c>
      <c r="C2252" t="s">
        <v>283</v>
      </c>
      <c r="D2252" t="s">
        <v>1119</v>
      </c>
      <c r="E2252" t="str">
        <f>IF(VLOOKUP(C2229,Resources!A:B,2,FALSE)=0,"",VLOOKUP(C2229,Resources!A:B,2,FALSE))</f>
        <v/>
      </c>
      <c r="F2252" s="1" t="str">
        <f>IFERROR(IF(VLOOKUP(C2252,Resources!A:K,11,FALSE)=0,"",VLOOKUP(C2252,Resources!A:K,11,FALSE)),"")</f>
        <v/>
      </c>
    </row>
    <row r="2253" spans="1:6" x14ac:dyDescent="0.2">
      <c r="A2253" t="s">
        <v>1518</v>
      </c>
      <c r="B2253">
        <v>2015</v>
      </c>
      <c r="C2253" t="s">
        <v>284</v>
      </c>
      <c r="D2253" t="s">
        <v>1120</v>
      </c>
      <c r="E2253" t="str">
        <f>IF(VLOOKUP(C2230,Resources!A:B,2,FALSE)=0,"",VLOOKUP(C2230,Resources!A:B,2,FALSE))</f>
        <v/>
      </c>
      <c r="F2253" s="1" t="str">
        <f>IFERROR(IF(VLOOKUP(C2253,Resources!A:K,11,FALSE)=0,"",VLOOKUP(C2253,Resources!A:K,11,FALSE)),"")</f>
        <v/>
      </c>
    </row>
    <row r="2254" spans="1:6" x14ac:dyDescent="0.2">
      <c r="A2254" t="s">
        <v>1518</v>
      </c>
      <c r="B2254">
        <v>2015</v>
      </c>
      <c r="C2254" t="s">
        <v>285</v>
      </c>
      <c r="D2254" t="s">
        <v>1121</v>
      </c>
      <c r="E2254" t="str">
        <f>IF(VLOOKUP(C2231,Resources!A:B,2,FALSE)=0,"",VLOOKUP(C2231,Resources!A:B,2,FALSE))</f>
        <v/>
      </c>
      <c r="F2254" s="1" t="str">
        <f>IFERROR(IF(VLOOKUP(C2254,Resources!A:K,11,FALSE)=0,"",VLOOKUP(C2254,Resources!A:K,11,FALSE)),"")</f>
        <v/>
      </c>
    </row>
    <row r="2255" spans="1:6" x14ac:dyDescent="0.2">
      <c r="A2255" t="s">
        <v>1518</v>
      </c>
      <c r="B2255">
        <v>2015</v>
      </c>
      <c r="C2255" t="s">
        <v>286</v>
      </c>
      <c r="D2255" t="s">
        <v>1537</v>
      </c>
      <c r="E2255" t="str">
        <f>IF(VLOOKUP(C2232,Resources!A:B,2,FALSE)=0,"",VLOOKUP(C2232,Resources!A:B,2,FALSE))</f>
        <v/>
      </c>
      <c r="F2255" s="1" t="str">
        <f>IFERROR(IF(VLOOKUP(C2255,Resources!A:K,11,FALSE)=0,"",VLOOKUP(C2255,Resources!A:K,11,FALSE)),"")</f>
        <v/>
      </c>
    </row>
    <row r="2256" spans="1:6" x14ac:dyDescent="0.2">
      <c r="A2256" t="s">
        <v>1518</v>
      </c>
      <c r="B2256">
        <v>2015</v>
      </c>
      <c r="C2256" t="s">
        <v>287</v>
      </c>
      <c r="D2256" t="s">
        <v>1123</v>
      </c>
      <c r="E2256" t="str">
        <f>IF(VLOOKUP(C2233,Resources!A:B,2,FALSE)=0,"",VLOOKUP(C2233,Resources!A:B,2,FALSE))</f>
        <v/>
      </c>
      <c r="F2256" s="1" t="str">
        <f>IFERROR(IF(VLOOKUP(C2256,Resources!A:K,11,FALSE)=0,"",VLOOKUP(C2256,Resources!A:K,11,FALSE)),"")</f>
        <v/>
      </c>
    </row>
    <row r="2257" spans="1:6" x14ac:dyDescent="0.2">
      <c r="A2257" t="s">
        <v>1518</v>
      </c>
      <c r="B2257">
        <v>2015</v>
      </c>
      <c r="C2257" t="s">
        <v>289</v>
      </c>
      <c r="D2257" t="s">
        <v>1125</v>
      </c>
      <c r="E2257" t="str">
        <f>IF(VLOOKUP(C2234,Resources!A:B,2,FALSE)=0,"",VLOOKUP(C2234,Resources!A:B,2,FALSE))</f>
        <v/>
      </c>
      <c r="F2257" s="1" t="str">
        <f>IFERROR(IF(VLOOKUP(C2257,Resources!A:K,11,FALSE)=0,"",VLOOKUP(C2257,Resources!A:K,11,FALSE)),"")</f>
        <v/>
      </c>
    </row>
    <row r="2258" spans="1:6" x14ac:dyDescent="0.2">
      <c r="A2258" t="s">
        <v>1518</v>
      </c>
      <c r="B2258">
        <v>2015</v>
      </c>
      <c r="C2258" t="s">
        <v>290</v>
      </c>
      <c r="D2258" t="s">
        <v>1126</v>
      </c>
      <c r="E2258" t="str">
        <f>IF(VLOOKUP(C2235,Resources!A:B,2,FALSE)=0,"",VLOOKUP(C2235,Resources!A:B,2,FALSE))</f>
        <v/>
      </c>
      <c r="F2258" s="1" t="str">
        <f>IFERROR(IF(VLOOKUP(C2258,Resources!A:K,11,FALSE)=0,"",VLOOKUP(C2258,Resources!A:K,11,FALSE)),"")</f>
        <v/>
      </c>
    </row>
    <row r="2259" spans="1:6" x14ac:dyDescent="0.2">
      <c r="A2259" t="s">
        <v>1518</v>
      </c>
      <c r="B2259">
        <v>2015</v>
      </c>
      <c r="C2259" t="s">
        <v>291</v>
      </c>
      <c r="D2259" t="s">
        <v>1127</v>
      </c>
      <c r="E2259" t="str">
        <f>IF(VLOOKUP(C2236,Resources!A:B,2,FALSE)=0,"",VLOOKUP(C2236,Resources!A:B,2,FALSE))</f>
        <v/>
      </c>
      <c r="F2259" s="1" t="str">
        <f>IFERROR(IF(VLOOKUP(C2259,Resources!A:K,11,FALSE)=0,"",VLOOKUP(C2259,Resources!A:K,11,FALSE)),"")</f>
        <v/>
      </c>
    </row>
    <row r="2260" spans="1:6" x14ac:dyDescent="0.2">
      <c r="A2260" t="s">
        <v>1518</v>
      </c>
      <c r="B2260">
        <v>2015</v>
      </c>
      <c r="C2260" t="s">
        <v>292</v>
      </c>
      <c r="D2260" t="s">
        <v>1128</v>
      </c>
      <c r="E2260" t="str">
        <f>IF(VLOOKUP(C2237,Resources!A:B,2,FALSE)=0,"",VLOOKUP(C2237,Resources!A:B,2,FALSE))</f>
        <v/>
      </c>
      <c r="F2260" s="1" t="str">
        <f>IFERROR(IF(VLOOKUP(C2260,Resources!A:K,11,FALSE)=0,"",VLOOKUP(C2260,Resources!A:K,11,FALSE)),"")</f>
        <v/>
      </c>
    </row>
    <row r="2261" spans="1:6" x14ac:dyDescent="0.2">
      <c r="A2261" t="s">
        <v>1518</v>
      </c>
      <c r="B2261">
        <v>2015</v>
      </c>
      <c r="C2261" t="s">
        <v>293</v>
      </c>
      <c r="D2261" t="s">
        <v>1129</v>
      </c>
      <c r="E2261" t="str">
        <f>IF(VLOOKUP(C2238,Resources!A:B,2,FALSE)=0,"",VLOOKUP(C2238,Resources!A:B,2,FALSE))</f>
        <v/>
      </c>
      <c r="F2261" s="1" t="str">
        <f>IFERROR(IF(VLOOKUP(C2261,Resources!A:K,11,FALSE)=0,"",VLOOKUP(C2261,Resources!A:K,11,FALSE)),"")</f>
        <v/>
      </c>
    </row>
    <row r="2262" spans="1:6" x14ac:dyDescent="0.2">
      <c r="A2262" t="s">
        <v>1518</v>
      </c>
      <c r="B2262">
        <v>2015</v>
      </c>
      <c r="C2262" t="s">
        <v>295</v>
      </c>
      <c r="D2262" t="s">
        <v>1131</v>
      </c>
      <c r="E2262" t="str">
        <f>IF(VLOOKUP(C2239,Resources!A:B,2,FALSE)=0,"",VLOOKUP(C2239,Resources!A:B,2,FALSE))</f>
        <v/>
      </c>
      <c r="F2262" s="1" t="str">
        <f>IFERROR(IF(VLOOKUP(C2262,Resources!A:K,11,FALSE)=0,"",VLOOKUP(C2262,Resources!A:K,11,FALSE)),"")</f>
        <v/>
      </c>
    </row>
    <row r="2263" spans="1:6" x14ac:dyDescent="0.2">
      <c r="A2263" t="s">
        <v>1518</v>
      </c>
      <c r="B2263">
        <v>2015</v>
      </c>
      <c r="C2263" t="s">
        <v>296</v>
      </c>
      <c r="D2263" t="s">
        <v>1132</v>
      </c>
      <c r="E2263" t="str">
        <f>IF(VLOOKUP(C2240,Resources!A:B,2,FALSE)=0,"",VLOOKUP(C2240,Resources!A:B,2,FALSE))</f>
        <v/>
      </c>
      <c r="F2263" s="1" t="str">
        <f>IFERROR(IF(VLOOKUP(C2263,Resources!A:K,11,FALSE)=0,"",VLOOKUP(C2263,Resources!A:K,11,FALSE)),"")</f>
        <v/>
      </c>
    </row>
    <row r="2264" spans="1:6" x14ac:dyDescent="0.2">
      <c r="A2264" t="s">
        <v>1518</v>
      </c>
      <c r="B2264">
        <v>2015</v>
      </c>
      <c r="C2264" t="s">
        <v>297</v>
      </c>
      <c r="D2264" t="s">
        <v>1133</v>
      </c>
      <c r="E2264" t="str">
        <f>IF(VLOOKUP(C2241,Resources!A:B,2,FALSE)=0,"",VLOOKUP(C2241,Resources!A:B,2,FALSE))</f>
        <v/>
      </c>
      <c r="F2264" s="1" t="str">
        <f>IFERROR(IF(VLOOKUP(C2264,Resources!A:K,11,FALSE)=0,"",VLOOKUP(C2264,Resources!A:K,11,FALSE)),"")</f>
        <v/>
      </c>
    </row>
    <row r="2265" spans="1:6" x14ac:dyDescent="0.2">
      <c r="A2265" t="s">
        <v>1518</v>
      </c>
      <c r="B2265">
        <v>2015</v>
      </c>
      <c r="C2265" t="s">
        <v>298</v>
      </c>
      <c r="D2265" t="s">
        <v>1134</v>
      </c>
      <c r="E2265" t="str">
        <f>IF(VLOOKUP(C2242,Resources!A:B,2,FALSE)=0,"",VLOOKUP(C2242,Resources!A:B,2,FALSE))</f>
        <v/>
      </c>
      <c r="F2265" s="1" t="str">
        <f>IFERROR(IF(VLOOKUP(C2265,Resources!A:K,11,FALSE)=0,"",VLOOKUP(C2265,Resources!A:K,11,FALSE)),"")</f>
        <v/>
      </c>
    </row>
    <row r="2266" spans="1:6" x14ac:dyDescent="0.2">
      <c r="A2266" t="s">
        <v>1518</v>
      </c>
      <c r="B2266">
        <v>2015</v>
      </c>
      <c r="C2266" t="s">
        <v>714</v>
      </c>
      <c r="D2266" t="s">
        <v>1135</v>
      </c>
      <c r="E2266" t="str">
        <f>IF(VLOOKUP(C2243,Resources!A:B,2,FALSE)=0,"",VLOOKUP(C2243,Resources!A:B,2,FALSE))</f>
        <v/>
      </c>
      <c r="F2266" s="1" t="str">
        <f>IFERROR(IF(VLOOKUP(C2266,Resources!A:K,11,FALSE)=0,"",VLOOKUP(C2266,Resources!A:K,11,FALSE)),"")</f>
        <v/>
      </c>
    </row>
    <row r="2267" spans="1:6" x14ac:dyDescent="0.2">
      <c r="A2267" t="s">
        <v>1518</v>
      </c>
      <c r="B2267">
        <v>2015</v>
      </c>
      <c r="C2267" t="s">
        <v>299</v>
      </c>
      <c r="D2267" t="s">
        <v>1136</v>
      </c>
      <c r="E2267" t="str">
        <f>IF(VLOOKUP(C2244,Resources!A:B,2,FALSE)=0,"",VLOOKUP(C2244,Resources!A:B,2,FALSE))</f>
        <v/>
      </c>
      <c r="F2267" s="1" t="str">
        <f>IFERROR(IF(VLOOKUP(C2267,Resources!A:K,11,FALSE)=0,"",VLOOKUP(C2267,Resources!A:K,11,FALSE)),"")</f>
        <v/>
      </c>
    </row>
    <row r="2268" spans="1:6" x14ac:dyDescent="0.2">
      <c r="A2268" t="s">
        <v>1518</v>
      </c>
      <c r="B2268">
        <v>2015</v>
      </c>
      <c r="C2268" t="s">
        <v>301</v>
      </c>
      <c r="D2268" t="s">
        <v>1138</v>
      </c>
      <c r="E2268" t="str">
        <f>IF(VLOOKUP(C2245,Resources!A:B,2,FALSE)=0,"",VLOOKUP(C2245,Resources!A:B,2,FALSE))</f>
        <v/>
      </c>
      <c r="F2268" s="1" t="str">
        <f>IFERROR(IF(VLOOKUP(C2268,Resources!A:K,11,FALSE)=0,"",VLOOKUP(C2268,Resources!A:K,11,FALSE)),"")</f>
        <v/>
      </c>
    </row>
    <row r="2269" spans="1:6" x14ac:dyDescent="0.2">
      <c r="A2269" t="s">
        <v>1518</v>
      </c>
      <c r="B2269">
        <v>2015</v>
      </c>
      <c r="C2269" t="s">
        <v>715</v>
      </c>
      <c r="D2269" t="s">
        <v>1139</v>
      </c>
      <c r="E2269" t="str">
        <f>IF(VLOOKUP(C2246,Resources!A:B,2,FALSE)=0,"",VLOOKUP(C2246,Resources!A:B,2,FALSE))</f>
        <v/>
      </c>
      <c r="F2269" s="1" t="str">
        <f>IFERROR(IF(VLOOKUP(C2269,Resources!A:K,11,FALSE)=0,"",VLOOKUP(C2269,Resources!A:K,11,FALSE)),"")</f>
        <v/>
      </c>
    </row>
    <row r="2270" spans="1:6" x14ac:dyDescent="0.2">
      <c r="A2270" t="s">
        <v>1518</v>
      </c>
      <c r="B2270">
        <v>2015</v>
      </c>
      <c r="C2270" t="s">
        <v>302</v>
      </c>
      <c r="D2270" t="s">
        <v>1140</v>
      </c>
      <c r="E2270" t="str">
        <f>IF(VLOOKUP(C2247,Resources!A:B,2,FALSE)=0,"",VLOOKUP(C2247,Resources!A:B,2,FALSE))</f>
        <v/>
      </c>
      <c r="F2270" s="1" t="str">
        <f>IFERROR(IF(VLOOKUP(C2270,Resources!A:K,11,FALSE)=0,"",VLOOKUP(C2270,Resources!A:K,11,FALSE)),"")</f>
        <v/>
      </c>
    </row>
    <row r="2271" spans="1:6" x14ac:dyDescent="0.2">
      <c r="A2271" t="s">
        <v>1518</v>
      </c>
      <c r="B2271">
        <v>2015</v>
      </c>
      <c r="C2271" t="s">
        <v>303</v>
      </c>
      <c r="D2271" t="s">
        <v>1141</v>
      </c>
      <c r="E2271" t="str">
        <f>IF(VLOOKUP(C2248,Resources!A:B,2,FALSE)=0,"",VLOOKUP(C2248,Resources!A:B,2,FALSE))</f>
        <v>http://www.sourcewatch.org/index.php/Mitsubishi</v>
      </c>
      <c r="F2271" s="1" t="str">
        <f>IFERROR(IF(VLOOKUP(C2271,Resources!A:K,11,FALSE)=0,"",VLOOKUP(C2271,Resources!A:K,11,FALSE)),"")</f>
        <v/>
      </c>
    </row>
    <row r="2272" spans="1:6" x14ac:dyDescent="0.2">
      <c r="A2272" t="s">
        <v>1518</v>
      </c>
      <c r="B2272">
        <v>2015</v>
      </c>
      <c r="C2272" t="s">
        <v>304</v>
      </c>
      <c r="D2272" t="s">
        <v>1142</v>
      </c>
      <c r="E2272" t="str">
        <f>IF(VLOOKUP(C2249,Resources!A:B,2,FALSE)=0,"",VLOOKUP(C2249,Resources!A:B,2,FALSE))</f>
        <v/>
      </c>
      <c r="F2272" s="1" t="str">
        <f>IFERROR(IF(VLOOKUP(C2272,Resources!A:K,11,FALSE)=0,"",VLOOKUP(C2272,Resources!A:K,11,FALSE)),"")</f>
        <v/>
      </c>
    </row>
    <row r="2273" spans="1:6" x14ac:dyDescent="0.2">
      <c r="A2273" t="s">
        <v>1518</v>
      </c>
      <c r="B2273">
        <v>2015</v>
      </c>
      <c r="C2273" t="s">
        <v>305</v>
      </c>
      <c r="D2273" t="s">
        <v>1143</v>
      </c>
      <c r="E2273" t="str">
        <f>IF(VLOOKUP(C2250,Resources!A:B,2,FALSE)=0,"",VLOOKUP(C2250,Resources!A:B,2,FALSE))</f>
        <v/>
      </c>
      <c r="F2273" s="1" t="str">
        <f>IFERROR(IF(VLOOKUP(C2273,Resources!A:K,11,FALSE)=0,"",VLOOKUP(C2273,Resources!A:K,11,FALSE)),"")</f>
        <v/>
      </c>
    </row>
    <row r="2274" spans="1:6" x14ac:dyDescent="0.2">
      <c r="A2274" t="s">
        <v>1518</v>
      </c>
      <c r="B2274">
        <v>2015</v>
      </c>
      <c r="C2274" t="s">
        <v>307</v>
      </c>
      <c r="D2274" t="s">
        <v>1145</v>
      </c>
      <c r="E2274" t="str">
        <f>IF(VLOOKUP(C2251,Resources!A:B,2,FALSE)=0,"",VLOOKUP(C2251,Resources!A:B,2,FALSE))</f>
        <v/>
      </c>
      <c r="F2274" s="1" t="str">
        <f>IFERROR(IF(VLOOKUP(C2274,Resources!A:K,11,FALSE)=0,"",VLOOKUP(C2274,Resources!A:K,11,FALSE)),"")</f>
        <v/>
      </c>
    </row>
    <row r="2275" spans="1:6" x14ac:dyDescent="0.2">
      <c r="A2275" t="s">
        <v>1518</v>
      </c>
      <c r="B2275">
        <v>2015</v>
      </c>
      <c r="C2275" t="s">
        <v>716</v>
      </c>
      <c r="D2275" t="s">
        <v>1147</v>
      </c>
      <c r="E2275" t="str">
        <f>IF(VLOOKUP(C2252,Resources!A:B,2,FALSE)=0,"",VLOOKUP(C2252,Resources!A:B,2,FALSE))</f>
        <v/>
      </c>
      <c r="F2275" s="1" t="str">
        <f>IFERROR(IF(VLOOKUP(C2275,Resources!A:K,11,FALSE)=0,"",VLOOKUP(C2275,Resources!A:K,11,FALSE)),"")</f>
        <v/>
      </c>
    </row>
    <row r="2276" spans="1:6" x14ac:dyDescent="0.2">
      <c r="A2276" t="s">
        <v>1518</v>
      </c>
      <c r="B2276">
        <v>2015</v>
      </c>
      <c r="C2276" t="s">
        <v>309</v>
      </c>
      <c r="D2276" t="s">
        <v>1148</v>
      </c>
      <c r="E2276" t="str">
        <f>IF(VLOOKUP(C2253,Resources!A:B,2,FALSE)=0,"",VLOOKUP(C2253,Resources!A:B,2,FALSE))</f>
        <v/>
      </c>
      <c r="F2276" s="1" t="str">
        <f>IFERROR(IF(VLOOKUP(C2276,Resources!A:K,11,FALSE)=0,"",VLOOKUP(C2276,Resources!A:K,11,FALSE)),"")</f>
        <v/>
      </c>
    </row>
    <row r="2277" spans="1:6" x14ac:dyDescent="0.2">
      <c r="A2277" t="s">
        <v>1518</v>
      </c>
      <c r="B2277">
        <v>2015</v>
      </c>
      <c r="C2277" t="s">
        <v>310</v>
      </c>
      <c r="D2277" t="s">
        <v>1149</v>
      </c>
      <c r="E2277" t="str">
        <f>IF(VLOOKUP(C2254,Resources!A:B,2,FALSE)=0,"",VLOOKUP(C2254,Resources!A:B,2,FALSE))</f>
        <v/>
      </c>
      <c r="F2277" s="1" t="str">
        <f>IFERROR(IF(VLOOKUP(C2277,Resources!A:K,11,FALSE)=0,"",VLOOKUP(C2277,Resources!A:K,11,FALSE)),"")</f>
        <v/>
      </c>
    </row>
    <row r="2278" spans="1:6" x14ac:dyDescent="0.2">
      <c r="A2278" t="s">
        <v>1518</v>
      </c>
      <c r="B2278">
        <v>2015</v>
      </c>
      <c r="C2278" t="s">
        <v>311</v>
      </c>
      <c r="D2278" t="s">
        <v>1150</v>
      </c>
      <c r="E2278" t="str">
        <f>IF(VLOOKUP(C2255,Resources!A:B,2,FALSE)=0,"",VLOOKUP(C2255,Resources!A:B,2,FALSE))</f>
        <v/>
      </c>
      <c r="F2278" s="1" t="str">
        <f>IFERROR(IF(VLOOKUP(C2278,Resources!A:K,11,FALSE)=0,"",VLOOKUP(C2278,Resources!A:K,11,FALSE)),"")</f>
        <v/>
      </c>
    </row>
    <row r="2279" spans="1:6" x14ac:dyDescent="0.2">
      <c r="A2279" t="s">
        <v>1518</v>
      </c>
      <c r="B2279">
        <v>2015</v>
      </c>
      <c r="C2279" t="s">
        <v>312</v>
      </c>
      <c r="D2279" t="s">
        <v>1151</v>
      </c>
      <c r="E2279" t="str">
        <f>IF(VLOOKUP(C2256,Resources!A:B,2,FALSE)=0,"",VLOOKUP(C2256,Resources!A:B,2,FALSE))</f>
        <v/>
      </c>
      <c r="F2279" s="1" t="str">
        <f>IFERROR(IF(VLOOKUP(C2279,Resources!A:K,11,FALSE)=0,"",VLOOKUP(C2279,Resources!A:K,11,FALSE)),"")</f>
        <v/>
      </c>
    </row>
    <row r="2280" spans="1:6" x14ac:dyDescent="0.2">
      <c r="A2280" t="s">
        <v>1518</v>
      </c>
      <c r="B2280">
        <v>2015</v>
      </c>
      <c r="C2280" t="s">
        <v>313</v>
      </c>
      <c r="D2280" t="s">
        <v>1153</v>
      </c>
      <c r="E2280" t="str">
        <f>IF(VLOOKUP(C2257,Resources!A:B,2,FALSE)=0,"",VLOOKUP(C2257,Resources!A:B,2,FALSE))</f>
        <v/>
      </c>
      <c r="F2280" s="1" t="str">
        <f>IFERROR(IF(VLOOKUP(C2280,Resources!A:K,11,FALSE)=0,"",VLOOKUP(C2280,Resources!A:K,11,FALSE)),"")</f>
        <v/>
      </c>
    </row>
    <row r="2281" spans="1:6" x14ac:dyDescent="0.2">
      <c r="A2281" t="s">
        <v>1518</v>
      </c>
      <c r="B2281">
        <v>2015</v>
      </c>
      <c r="C2281" t="s">
        <v>314</v>
      </c>
      <c r="D2281" t="s">
        <v>1154</v>
      </c>
      <c r="E2281" t="str">
        <f>IF(VLOOKUP(C2258,Resources!A:B,2,FALSE)=0,"",VLOOKUP(C2258,Resources!A:B,2,FALSE))</f>
        <v/>
      </c>
      <c r="F2281" s="1" t="str">
        <f>IFERROR(IF(VLOOKUP(C2281,Resources!A:K,11,FALSE)=0,"",VLOOKUP(C2281,Resources!A:K,11,FALSE)),"")</f>
        <v/>
      </c>
    </row>
    <row r="2282" spans="1:6" x14ac:dyDescent="0.2">
      <c r="A2282" t="s">
        <v>1518</v>
      </c>
      <c r="B2282">
        <v>2015</v>
      </c>
      <c r="C2282" t="s">
        <v>717</v>
      </c>
      <c r="D2282" t="s">
        <v>1155</v>
      </c>
      <c r="E2282" t="str">
        <f>IF(VLOOKUP(C2259,Resources!A:B,2,FALSE)=0,"",VLOOKUP(C2259,Resources!A:B,2,FALSE))</f>
        <v/>
      </c>
      <c r="F2282" s="1" t="str">
        <f>IFERROR(IF(VLOOKUP(C2282,Resources!A:K,11,FALSE)=0,"",VLOOKUP(C2282,Resources!A:K,11,FALSE)),"")</f>
        <v/>
      </c>
    </row>
    <row r="2283" spans="1:6" x14ac:dyDescent="0.2">
      <c r="A2283" t="s">
        <v>1518</v>
      </c>
      <c r="B2283">
        <v>2015</v>
      </c>
      <c r="C2283" t="s">
        <v>315</v>
      </c>
      <c r="D2283" t="s">
        <v>1156</v>
      </c>
      <c r="E2283" t="str">
        <f>IF(VLOOKUP(C2260,Resources!A:B,2,FALSE)=0,"",VLOOKUP(C2260,Resources!A:B,2,FALSE))</f>
        <v/>
      </c>
      <c r="F2283" s="1" t="str">
        <f>IFERROR(IF(VLOOKUP(C2283,Resources!A:K,11,FALSE)=0,"",VLOOKUP(C2283,Resources!A:K,11,FALSE)),"")</f>
        <v/>
      </c>
    </row>
    <row r="2284" spans="1:6" x14ac:dyDescent="0.2">
      <c r="A2284" t="s">
        <v>1518</v>
      </c>
      <c r="B2284">
        <v>2015</v>
      </c>
      <c r="C2284" t="s">
        <v>316</v>
      </c>
      <c r="D2284" t="s">
        <v>1157</v>
      </c>
      <c r="E2284" t="str">
        <f>IF(VLOOKUP(C2261,Resources!A:B,2,FALSE)=0,"",VLOOKUP(C2261,Resources!A:B,2,FALSE))</f>
        <v/>
      </c>
      <c r="F2284" s="1" t="str">
        <f>IFERROR(IF(VLOOKUP(C2284,Resources!A:K,11,FALSE)=0,"",VLOOKUP(C2284,Resources!A:K,11,FALSE)),"")</f>
        <v/>
      </c>
    </row>
    <row r="2285" spans="1:6" x14ac:dyDescent="0.2">
      <c r="A2285" t="s">
        <v>1518</v>
      </c>
      <c r="B2285">
        <v>2015</v>
      </c>
      <c r="C2285" t="s">
        <v>317</v>
      </c>
      <c r="D2285" t="s">
        <v>1158</v>
      </c>
      <c r="E2285" t="str">
        <f>IF(VLOOKUP(C2262,Resources!A:B,2,FALSE)=0,"",VLOOKUP(C2262,Resources!A:B,2,FALSE))</f>
        <v/>
      </c>
      <c r="F2285" s="1" t="str">
        <f>IFERROR(IF(VLOOKUP(C2285,Resources!A:K,11,FALSE)=0,"",VLOOKUP(C2285,Resources!A:K,11,FALSE)),"")</f>
        <v/>
      </c>
    </row>
    <row r="2286" spans="1:6" x14ac:dyDescent="0.2">
      <c r="A2286" t="s">
        <v>1518</v>
      </c>
      <c r="B2286">
        <v>2015</v>
      </c>
      <c r="C2286" t="s">
        <v>318</v>
      </c>
      <c r="D2286" t="s">
        <v>1159</v>
      </c>
      <c r="E2286" t="str">
        <f>IF(VLOOKUP(C2263,Resources!A:B,2,FALSE)=0,"",VLOOKUP(C2263,Resources!A:B,2,FALSE))</f>
        <v/>
      </c>
      <c r="F2286" s="1" t="str">
        <f>IFERROR(IF(VLOOKUP(C2286,Resources!A:K,11,FALSE)=0,"",VLOOKUP(C2286,Resources!A:K,11,FALSE)),"")</f>
        <v>Y</v>
      </c>
    </row>
    <row r="2287" spans="1:6" x14ac:dyDescent="0.2">
      <c r="A2287" t="s">
        <v>1518</v>
      </c>
      <c r="B2287">
        <v>2015</v>
      </c>
      <c r="C2287" t="s">
        <v>319</v>
      </c>
      <c r="D2287" t="s">
        <v>1160</v>
      </c>
      <c r="E2287" t="str">
        <f>IF(VLOOKUP(C2264,Resources!A:B,2,FALSE)=0,"",VLOOKUP(C2264,Resources!A:B,2,FALSE))</f>
        <v/>
      </c>
      <c r="F2287" s="1" t="str">
        <f>IFERROR(IF(VLOOKUP(C2287,Resources!A:K,11,FALSE)=0,"",VLOOKUP(C2287,Resources!A:K,11,FALSE)),"")</f>
        <v/>
      </c>
    </row>
    <row r="2288" spans="1:6" x14ac:dyDescent="0.2">
      <c r="A2288" t="s">
        <v>1518</v>
      </c>
      <c r="B2288">
        <v>2015</v>
      </c>
      <c r="C2288" t="s">
        <v>320</v>
      </c>
      <c r="D2288" t="s">
        <v>1161</v>
      </c>
      <c r="E2288" t="str">
        <f>IF(VLOOKUP(C2265,Resources!A:B,2,FALSE)=0,"",VLOOKUP(C2265,Resources!A:B,2,FALSE))</f>
        <v/>
      </c>
      <c r="F2288" s="1" t="str">
        <f>IFERROR(IF(VLOOKUP(C2288,Resources!A:K,11,FALSE)=0,"",VLOOKUP(C2288,Resources!A:K,11,FALSE)),"")</f>
        <v/>
      </c>
    </row>
    <row r="2289" spans="1:6" x14ac:dyDescent="0.2">
      <c r="A2289" t="s">
        <v>1518</v>
      </c>
      <c r="B2289">
        <v>2015</v>
      </c>
      <c r="C2289" t="s">
        <v>321</v>
      </c>
      <c r="D2289" t="s">
        <v>1162</v>
      </c>
      <c r="E2289" t="str">
        <f>IF(VLOOKUP(C2266,Resources!A:B,2,FALSE)=0,"",VLOOKUP(C2266,Resources!A:B,2,FALSE))</f>
        <v/>
      </c>
      <c r="F2289" s="1" t="str">
        <f>IFERROR(IF(VLOOKUP(C2289,Resources!A:K,11,FALSE)=0,"",VLOOKUP(C2289,Resources!A:K,11,FALSE)),"")</f>
        <v/>
      </c>
    </row>
    <row r="2290" spans="1:6" x14ac:dyDescent="0.2">
      <c r="A2290" t="s">
        <v>1518</v>
      </c>
      <c r="B2290">
        <v>2015</v>
      </c>
      <c r="C2290" t="s">
        <v>718</v>
      </c>
      <c r="D2290" t="s">
        <v>1152</v>
      </c>
      <c r="E2290" t="str">
        <f>IF(VLOOKUP(C2267,Resources!A:B,2,FALSE)=0,"",VLOOKUP(C2267,Resources!A:B,2,FALSE))</f>
        <v/>
      </c>
      <c r="F2290" s="1" t="str">
        <f>IFERROR(IF(VLOOKUP(C2290,Resources!A:K,11,FALSE)=0,"",VLOOKUP(C2290,Resources!A:K,11,FALSE)),"")</f>
        <v/>
      </c>
    </row>
    <row r="2291" spans="1:6" x14ac:dyDescent="0.2">
      <c r="A2291" t="s">
        <v>1518</v>
      </c>
      <c r="B2291">
        <v>2015</v>
      </c>
      <c r="C2291" t="s">
        <v>322</v>
      </c>
      <c r="D2291" t="s">
        <v>1163</v>
      </c>
      <c r="E2291" t="str">
        <f>IF(VLOOKUP(C2268,Resources!A:B,2,FALSE)=0,"",VLOOKUP(C2268,Resources!A:B,2,FALSE))</f>
        <v/>
      </c>
      <c r="F2291" s="1" t="str">
        <f>IFERROR(IF(VLOOKUP(C2291,Resources!A:K,11,FALSE)=0,"",VLOOKUP(C2291,Resources!A:K,11,FALSE)),"")</f>
        <v/>
      </c>
    </row>
    <row r="2292" spans="1:6" x14ac:dyDescent="0.2">
      <c r="A2292" t="s">
        <v>1518</v>
      </c>
      <c r="B2292">
        <v>2015</v>
      </c>
      <c r="C2292" t="s">
        <v>719</v>
      </c>
      <c r="D2292" t="s">
        <v>1164</v>
      </c>
      <c r="E2292" t="str">
        <f>IF(VLOOKUP(C2269,Resources!A:B,2,FALSE)=0,"",VLOOKUP(C2269,Resources!A:B,2,FALSE))</f>
        <v/>
      </c>
      <c r="F2292" s="1" t="str">
        <f>IFERROR(IF(VLOOKUP(C2292,Resources!A:K,11,FALSE)=0,"",VLOOKUP(C2292,Resources!A:K,11,FALSE)),"")</f>
        <v/>
      </c>
    </row>
    <row r="2293" spans="1:6" x14ac:dyDescent="0.2">
      <c r="A2293" t="s">
        <v>1518</v>
      </c>
      <c r="B2293">
        <v>2015</v>
      </c>
      <c r="C2293" t="s">
        <v>323</v>
      </c>
      <c r="D2293" t="s">
        <v>1165</v>
      </c>
      <c r="E2293" t="str">
        <f>IF(VLOOKUP(C2270,Resources!A:B,2,FALSE)=0,"",VLOOKUP(C2270,Resources!A:B,2,FALSE))</f>
        <v/>
      </c>
      <c r="F2293" s="1" t="str">
        <f>IFERROR(IF(VLOOKUP(C2293,Resources!A:K,11,FALSE)=0,"",VLOOKUP(C2293,Resources!A:K,11,FALSE)),"")</f>
        <v/>
      </c>
    </row>
    <row r="2294" spans="1:6" x14ac:dyDescent="0.2">
      <c r="A2294" t="s">
        <v>1518</v>
      </c>
      <c r="B2294">
        <v>2015</v>
      </c>
      <c r="C2294" t="s">
        <v>325</v>
      </c>
      <c r="D2294" t="s">
        <v>1167</v>
      </c>
      <c r="E2294" t="str">
        <f>IF(VLOOKUP(C2271,Resources!A:B,2,FALSE)=0,"",VLOOKUP(C2271,Resources!A:B,2,FALSE))</f>
        <v/>
      </c>
      <c r="F2294" s="1" t="str">
        <f>IFERROR(IF(VLOOKUP(C2294,Resources!A:K,11,FALSE)=0,"",VLOOKUP(C2294,Resources!A:K,11,FALSE)),"")</f>
        <v/>
      </c>
    </row>
    <row r="2295" spans="1:6" x14ac:dyDescent="0.2">
      <c r="A2295" t="s">
        <v>1518</v>
      </c>
      <c r="B2295">
        <v>2015</v>
      </c>
      <c r="C2295" t="s">
        <v>326</v>
      </c>
      <c r="D2295" t="s">
        <v>1168</v>
      </c>
      <c r="E2295" t="str">
        <f>IF(VLOOKUP(C2272,Resources!A:B,2,FALSE)=0,"",VLOOKUP(C2272,Resources!A:B,2,FALSE))</f>
        <v/>
      </c>
      <c r="F2295" s="1" t="str">
        <f>IFERROR(IF(VLOOKUP(C2295,Resources!A:K,11,FALSE)=0,"",VLOOKUP(C2295,Resources!A:K,11,FALSE)),"")</f>
        <v/>
      </c>
    </row>
    <row r="2296" spans="1:6" x14ac:dyDescent="0.2">
      <c r="A2296" t="s">
        <v>1518</v>
      </c>
      <c r="B2296">
        <v>2015</v>
      </c>
      <c r="C2296" t="s">
        <v>720</v>
      </c>
      <c r="D2296" t="s">
        <v>1520</v>
      </c>
      <c r="E2296" t="str">
        <f>IF(VLOOKUP(C2273,Resources!A:B,2,FALSE)=0,"",VLOOKUP(C2273,Resources!A:B,2,FALSE))</f>
        <v/>
      </c>
      <c r="F2296" s="1" t="str">
        <f>IFERROR(IF(VLOOKUP(C2296,Resources!A:K,11,FALSE)=0,"",VLOOKUP(C2296,Resources!A:K,11,FALSE)),"")</f>
        <v/>
      </c>
    </row>
    <row r="2297" spans="1:6" x14ac:dyDescent="0.2">
      <c r="A2297" t="s">
        <v>1518</v>
      </c>
      <c r="B2297">
        <v>2015</v>
      </c>
      <c r="C2297" t="s">
        <v>327</v>
      </c>
      <c r="D2297" t="s">
        <v>1170</v>
      </c>
      <c r="E2297" t="str">
        <f>IF(VLOOKUP(C2274,Resources!A:B,2,FALSE)=0,"",VLOOKUP(C2274,Resources!A:B,2,FALSE))</f>
        <v/>
      </c>
      <c r="F2297" s="1" t="str">
        <f>IFERROR(IF(VLOOKUP(C2297,Resources!A:K,11,FALSE)=0,"",VLOOKUP(C2297,Resources!A:K,11,FALSE)),"")</f>
        <v/>
      </c>
    </row>
    <row r="2298" spans="1:6" x14ac:dyDescent="0.2">
      <c r="A2298" t="s">
        <v>1518</v>
      </c>
      <c r="B2298">
        <v>2015</v>
      </c>
      <c r="C2298" t="s">
        <v>328</v>
      </c>
      <c r="D2298" t="s">
        <v>1171</v>
      </c>
      <c r="E2298" t="str">
        <f>IF(VLOOKUP(C2275,Resources!A:B,2,FALSE)=0,"",VLOOKUP(C2275,Resources!A:B,2,FALSE))</f>
        <v/>
      </c>
      <c r="F2298" s="1" t="str">
        <f>IFERROR(IF(VLOOKUP(C2298,Resources!A:K,11,FALSE)=0,"",VLOOKUP(C2298,Resources!A:K,11,FALSE)),"")</f>
        <v/>
      </c>
    </row>
    <row r="2299" spans="1:6" x14ac:dyDescent="0.2">
      <c r="A2299" t="s">
        <v>1518</v>
      </c>
      <c r="B2299">
        <v>2015</v>
      </c>
      <c r="C2299" t="s">
        <v>329</v>
      </c>
      <c r="D2299" t="s">
        <v>1172</v>
      </c>
      <c r="E2299" t="str">
        <f>IF(VLOOKUP(C2276,Resources!A:B,2,FALSE)=0,"",VLOOKUP(C2276,Resources!A:B,2,FALSE))</f>
        <v/>
      </c>
      <c r="F2299" s="1" t="str">
        <f>IFERROR(IF(VLOOKUP(C2299,Resources!A:K,11,FALSE)=0,"",VLOOKUP(C2299,Resources!A:K,11,FALSE)),"")</f>
        <v/>
      </c>
    </row>
    <row r="2300" spans="1:6" x14ac:dyDescent="0.2">
      <c r="A2300" t="s">
        <v>1518</v>
      </c>
      <c r="B2300">
        <v>2015</v>
      </c>
      <c r="C2300" t="s">
        <v>330</v>
      </c>
      <c r="D2300" t="s">
        <v>1173</v>
      </c>
      <c r="E2300" t="str">
        <f>IF(VLOOKUP(C2277,Resources!A:B,2,FALSE)=0,"",VLOOKUP(C2277,Resources!A:B,2,FALSE))</f>
        <v/>
      </c>
      <c r="F2300" s="1" t="str">
        <f>IFERROR(IF(VLOOKUP(C2300,Resources!A:K,11,FALSE)=0,"",VLOOKUP(C2300,Resources!A:K,11,FALSE)),"")</f>
        <v/>
      </c>
    </row>
    <row r="2301" spans="1:6" x14ac:dyDescent="0.2">
      <c r="A2301" t="s">
        <v>1518</v>
      </c>
      <c r="B2301">
        <v>2015</v>
      </c>
      <c r="C2301" t="s">
        <v>721</v>
      </c>
      <c r="D2301" t="s">
        <v>1174</v>
      </c>
      <c r="E2301" t="str">
        <f>IF(VLOOKUP(C2278,Resources!A:B,2,FALSE)=0,"",VLOOKUP(C2278,Resources!A:B,2,FALSE))</f>
        <v/>
      </c>
      <c r="F2301" s="1" t="str">
        <f>IFERROR(IF(VLOOKUP(C2301,Resources!A:K,11,FALSE)=0,"",VLOOKUP(C2301,Resources!A:K,11,FALSE)),"")</f>
        <v/>
      </c>
    </row>
    <row r="2302" spans="1:6" x14ac:dyDescent="0.2">
      <c r="A2302" t="s">
        <v>1518</v>
      </c>
      <c r="B2302">
        <v>2015</v>
      </c>
      <c r="C2302" t="s">
        <v>331</v>
      </c>
      <c r="D2302" t="s">
        <v>1175</v>
      </c>
      <c r="E2302" t="str">
        <f>IF(VLOOKUP(C2279,Resources!A:B,2,FALSE)=0,"",VLOOKUP(C2279,Resources!A:B,2,FALSE))</f>
        <v/>
      </c>
      <c r="F2302" s="1" t="str">
        <f>IFERROR(IF(VLOOKUP(C2302,Resources!A:K,11,FALSE)=0,"",VLOOKUP(C2302,Resources!A:K,11,FALSE)),"")</f>
        <v/>
      </c>
    </row>
    <row r="2303" spans="1:6" x14ac:dyDescent="0.2">
      <c r="A2303" t="s">
        <v>1518</v>
      </c>
      <c r="B2303">
        <v>2015</v>
      </c>
      <c r="C2303" t="s">
        <v>332</v>
      </c>
      <c r="D2303" t="s">
        <v>1176</v>
      </c>
      <c r="E2303" t="str">
        <f>IF(VLOOKUP(C2280,Resources!A:B,2,FALSE)=0,"",VLOOKUP(C2280,Resources!A:B,2,FALSE))</f>
        <v/>
      </c>
      <c r="F2303" s="1" t="str">
        <f>IFERROR(IF(VLOOKUP(C2303,Resources!A:K,11,FALSE)=0,"",VLOOKUP(C2303,Resources!A:K,11,FALSE)),"")</f>
        <v/>
      </c>
    </row>
    <row r="2304" spans="1:6" x14ac:dyDescent="0.2">
      <c r="A2304" t="s">
        <v>1518</v>
      </c>
      <c r="B2304">
        <v>2015</v>
      </c>
      <c r="C2304" t="s">
        <v>333</v>
      </c>
      <c r="D2304" t="s">
        <v>1177</v>
      </c>
      <c r="E2304" t="str">
        <f>IF(VLOOKUP(C2281,Resources!A:B,2,FALSE)=0,"",VLOOKUP(C2281,Resources!A:B,2,FALSE))</f>
        <v/>
      </c>
      <c r="F2304" s="1" t="str">
        <f>IFERROR(IF(VLOOKUP(C2304,Resources!A:K,11,FALSE)=0,"",VLOOKUP(C2304,Resources!A:K,11,FALSE)),"")</f>
        <v/>
      </c>
    </row>
    <row r="2305" spans="1:6" x14ac:dyDescent="0.2">
      <c r="A2305" t="s">
        <v>1518</v>
      </c>
      <c r="B2305">
        <v>2015</v>
      </c>
      <c r="C2305" t="s">
        <v>334</v>
      </c>
      <c r="D2305" t="s">
        <v>1178</v>
      </c>
      <c r="E2305" t="str">
        <f>IF(VLOOKUP(C2282,Resources!A:B,2,FALSE)=0,"",VLOOKUP(C2282,Resources!A:B,2,FALSE))</f>
        <v/>
      </c>
      <c r="F2305" s="1" t="str">
        <f>IFERROR(IF(VLOOKUP(C2305,Resources!A:K,11,FALSE)=0,"",VLOOKUP(C2305,Resources!A:K,11,FALSE)),"")</f>
        <v/>
      </c>
    </row>
    <row r="2306" spans="1:6" x14ac:dyDescent="0.2">
      <c r="A2306" t="s">
        <v>1518</v>
      </c>
      <c r="B2306">
        <v>2015</v>
      </c>
      <c r="C2306" t="s">
        <v>335</v>
      </c>
      <c r="D2306" t="s">
        <v>1180</v>
      </c>
      <c r="E2306" t="str">
        <f>IF(VLOOKUP(C2283,Resources!A:B,2,FALSE)=0,"",VLOOKUP(C2283,Resources!A:B,2,FALSE))</f>
        <v/>
      </c>
      <c r="F2306" s="1" t="str">
        <f>IFERROR(IF(VLOOKUP(C2306,Resources!A:K,11,FALSE)=0,"",VLOOKUP(C2306,Resources!A:K,11,FALSE)),"")</f>
        <v/>
      </c>
    </row>
    <row r="2307" spans="1:6" x14ac:dyDescent="0.2">
      <c r="A2307" t="s">
        <v>1518</v>
      </c>
      <c r="B2307">
        <v>2015</v>
      </c>
      <c r="C2307" t="s">
        <v>722</v>
      </c>
      <c r="D2307" t="s">
        <v>1179</v>
      </c>
      <c r="E2307" t="str">
        <f>IF(VLOOKUP(C2284,Resources!A:B,2,FALSE)=0,"",VLOOKUP(C2284,Resources!A:B,2,FALSE))</f>
        <v/>
      </c>
      <c r="F2307" s="1" t="str">
        <f>IFERROR(IF(VLOOKUP(C2307,Resources!A:K,11,FALSE)=0,"",VLOOKUP(C2307,Resources!A:K,11,FALSE)),"")</f>
        <v/>
      </c>
    </row>
    <row r="2308" spans="1:6" x14ac:dyDescent="0.2">
      <c r="A2308" t="s">
        <v>1518</v>
      </c>
      <c r="B2308">
        <v>2015</v>
      </c>
      <c r="C2308" t="s">
        <v>336</v>
      </c>
      <c r="D2308" t="s">
        <v>1553</v>
      </c>
      <c r="E2308" t="str">
        <f>IF(VLOOKUP(C2285,Resources!A:B,2,FALSE)=0,"",VLOOKUP(C2285,Resources!A:B,2,FALSE))</f>
        <v/>
      </c>
      <c r="F2308" s="1" t="str">
        <f>IFERROR(IF(VLOOKUP(C2308,Resources!A:K,11,FALSE)=0,"",VLOOKUP(C2308,Resources!A:K,11,FALSE)),"")</f>
        <v/>
      </c>
    </row>
    <row r="2309" spans="1:6" x14ac:dyDescent="0.2">
      <c r="A2309" t="s">
        <v>1518</v>
      </c>
      <c r="B2309">
        <v>2015</v>
      </c>
      <c r="C2309" t="s">
        <v>337</v>
      </c>
      <c r="D2309" t="s">
        <v>1182</v>
      </c>
      <c r="E2309" t="str">
        <f>IF(VLOOKUP(C2286,Resources!A:B,2,FALSE)=0,"",VLOOKUP(C2286,Resources!A:B,2,FALSE))</f>
        <v>https://www.desmogblog.com/2015/08/13/judges-nixing-keystone-xl-south-cases-tar-sands-investments</v>
      </c>
      <c r="F2309" s="1" t="str">
        <f>IFERROR(IF(VLOOKUP(C2309,Resources!A:K,11,FALSE)=0,"",VLOOKUP(C2309,Resources!A:K,11,FALSE)),"")</f>
        <v/>
      </c>
    </row>
    <row r="2310" spans="1:6" x14ac:dyDescent="0.2">
      <c r="A2310" t="s">
        <v>1518</v>
      </c>
      <c r="B2310">
        <v>2015</v>
      </c>
      <c r="C2310" t="s">
        <v>338</v>
      </c>
      <c r="D2310" t="s">
        <v>1183</v>
      </c>
      <c r="E2310" t="str">
        <f>IF(VLOOKUP(C2287,Resources!A:B,2,FALSE)=0,"",VLOOKUP(C2287,Resources!A:B,2,FALSE))</f>
        <v/>
      </c>
      <c r="F2310" s="1" t="str">
        <f>IFERROR(IF(VLOOKUP(C2310,Resources!A:K,11,FALSE)=0,"",VLOOKUP(C2310,Resources!A:K,11,FALSE)),"")</f>
        <v/>
      </c>
    </row>
    <row r="2311" spans="1:6" x14ac:dyDescent="0.2">
      <c r="A2311" t="s">
        <v>1518</v>
      </c>
      <c r="B2311">
        <v>2015</v>
      </c>
      <c r="C2311" t="s">
        <v>340</v>
      </c>
      <c r="D2311" t="s">
        <v>1185</v>
      </c>
      <c r="E2311" t="str">
        <f>IF(VLOOKUP(C2288,Resources!A:B,2,FALSE)=0,"",VLOOKUP(C2288,Resources!A:B,2,FALSE))</f>
        <v/>
      </c>
      <c r="F2311" s="1" t="str">
        <f>IFERROR(IF(VLOOKUP(C2311,Resources!A:K,11,FALSE)=0,"",VLOOKUP(C2311,Resources!A:K,11,FALSE)),"")</f>
        <v/>
      </c>
    </row>
    <row r="2312" spans="1:6" x14ac:dyDescent="0.2">
      <c r="A2312" t="s">
        <v>1518</v>
      </c>
      <c r="B2312">
        <v>2015</v>
      </c>
      <c r="C2312" t="s">
        <v>341</v>
      </c>
      <c r="D2312" t="s">
        <v>1186</v>
      </c>
      <c r="E2312" t="str">
        <f>IF(VLOOKUP(C2289,Resources!A:B,2,FALSE)=0,"",VLOOKUP(C2289,Resources!A:B,2,FALSE))</f>
        <v/>
      </c>
      <c r="F2312" s="1" t="str">
        <f>IFERROR(IF(VLOOKUP(C2312,Resources!A:K,11,FALSE)=0,"",VLOOKUP(C2312,Resources!A:K,11,FALSE)),"")</f>
        <v/>
      </c>
    </row>
    <row r="2313" spans="1:6" x14ac:dyDescent="0.2">
      <c r="A2313" t="s">
        <v>1518</v>
      </c>
      <c r="B2313">
        <v>2015</v>
      </c>
      <c r="C2313" t="s">
        <v>342</v>
      </c>
      <c r="D2313" t="s">
        <v>1187</v>
      </c>
      <c r="E2313" t="str">
        <f>IF(VLOOKUP(C2290,Resources!A:B,2,FALSE)=0,"",VLOOKUP(C2290,Resources!A:B,2,FALSE))</f>
        <v/>
      </c>
      <c r="F2313" s="1" t="str">
        <f>IFERROR(IF(VLOOKUP(C2313,Resources!A:K,11,FALSE)=0,"",VLOOKUP(C2313,Resources!A:K,11,FALSE)),"")</f>
        <v/>
      </c>
    </row>
    <row r="2314" spans="1:6" x14ac:dyDescent="0.2">
      <c r="A2314" t="s">
        <v>1518</v>
      </c>
      <c r="B2314">
        <v>2015</v>
      </c>
      <c r="C2314" t="s">
        <v>343</v>
      </c>
      <c r="D2314" t="s">
        <v>1188</v>
      </c>
      <c r="E2314" t="str">
        <f>IF(VLOOKUP(C2291,Resources!A:B,2,FALSE)=0,"",VLOOKUP(C2291,Resources!A:B,2,FALSE))</f>
        <v/>
      </c>
      <c r="F2314" s="1" t="str">
        <f>IFERROR(IF(VLOOKUP(C2314,Resources!A:K,11,FALSE)=0,"",VLOOKUP(C2314,Resources!A:K,11,FALSE)),"")</f>
        <v>Y</v>
      </c>
    </row>
    <row r="2315" spans="1:6" x14ac:dyDescent="0.2">
      <c r="A2315" t="s">
        <v>1518</v>
      </c>
      <c r="B2315">
        <v>2015</v>
      </c>
      <c r="C2315" t="s">
        <v>344</v>
      </c>
      <c r="D2315" t="s">
        <v>1189</v>
      </c>
      <c r="E2315" t="str">
        <f>IF(VLOOKUP(C2292,Resources!A:B,2,FALSE)=0,"",VLOOKUP(C2292,Resources!A:B,2,FALSE))</f>
        <v/>
      </c>
      <c r="F2315" s="1" t="str">
        <f>IFERROR(IF(VLOOKUP(C2315,Resources!A:K,11,FALSE)=0,"",VLOOKUP(C2315,Resources!A:K,11,FALSE)),"")</f>
        <v/>
      </c>
    </row>
    <row r="2316" spans="1:6" x14ac:dyDescent="0.2">
      <c r="A2316" t="s">
        <v>1518</v>
      </c>
      <c r="B2316">
        <v>2015</v>
      </c>
      <c r="C2316" t="s">
        <v>345</v>
      </c>
      <c r="D2316" t="s">
        <v>1190</v>
      </c>
      <c r="E2316" t="str">
        <f>IF(VLOOKUP(C2293,Resources!A:B,2,FALSE)=0,"",VLOOKUP(C2293,Resources!A:B,2,FALSE))</f>
        <v/>
      </c>
      <c r="F2316" s="1" t="str">
        <f>IFERROR(IF(VLOOKUP(C2316,Resources!A:K,11,FALSE)=0,"",VLOOKUP(C2316,Resources!A:K,11,FALSE)),"")</f>
        <v/>
      </c>
    </row>
    <row r="2317" spans="1:6" x14ac:dyDescent="0.2">
      <c r="A2317" t="s">
        <v>1518</v>
      </c>
      <c r="B2317">
        <v>2015</v>
      </c>
      <c r="C2317" t="s">
        <v>346</v>
      </c>
      <c r="D2317" t="s">
        <v>1191</v>
      </c>
      <c r="E2317" t="str">
        <f>IF(VLOOKUP(C2294,Resources!A:B,2,FALSE)=0,"",VLOOKUP(C2294,Resources!A:B,2,FALSE))</f>
        <v/>
      </c>
      <c r="F2317" s="1" t="str">
        <f>IFERROR(IF(VLOOKUP(C2317,Resources!A:K,11,FALSE)=0,"",VLOOKUP(C2317,Resources!A:K,11,FALSE)),"")</f>
        <v/>
      </c>
    </row>
    <row r="2318" spans="1:6" x14ac:dyDescent="0.2">
      <c r="A2318" t="s">
        <v>1518</v>
      </c>
      <c r="B2318">
        <v>2015</v>
      </c>
      <c r="C2318" t="s">
        <v>347</v>
      </c>
      <c r="D2318" t="s">
        <v>1192</v>
      </c>
      <c r="E2318" t="str">
        <f>IF(VLOOKUP(C2295,Resources!A:B,2,FALSE)=0,"",VLOOKUP(C2295,Resources!A:B,2,FALSE))</f>
        <v/>
      </c>
      <c r="F2318" s="1" t="str">
        <f>IFERROR(IF(VLOOKUP(C2318,Resources!A:K,11,FALSE)=0,"",VLOOKUP(C2318,Resources!A:K,11,FALSE)),"")</f>
        <v/>
      </c>
    </row>
    <row r="2319" spans="1:6" x14ac:dyDescent="0.2">
      <c r="A2319" t="s">
        <v>1518</v>
      </c>
      <c r="B2319">
        <v>2015</v>
      </c>
      <c r="C2319" t="s">
        <v>348</v>
      </c>
      <c r="D2319" t="s">
        <v>1193</v>
      </c>
      <c r="E2319" t="str">
        <f>IF(VLOOKUP(C2296,Resources!A:B,2,FALSE)=0,"",VLOOKUP(C2296,Resources!A:B,2,FALSE))</f>
        <v/>
      </c>
      <c r="F2319" s="1" t="str">
        <f>IFERROR(IF(VLOOKUP(C2319,Resources!A:K,11,FALSE)=0,"",VLOOKUP(C2319,Resources!A:K,11,FALSE)),"")</f>
        <v/>
      </c>
    </row>
    <row r="2320" spans="1:6" x14ac:dyDescent="0.2">
      <c r="A2320" t="s">
        <v>1518</v>
      </c>
      <c r="B2320">
        <v>2015</v>
      </c>
      <c r="C2320" t="s">
        <v>723</v>
      </c>
      <c r="D2320" t="s">
        <v>1194</v>
      </c>
      <c r="E2320" t="str">
        <f>IF(VLOOKUP(C2297,Resources!A:B,2,FALSE)=0,"",VLOOKUP(C2297,Resources!A:B,2,FALSE))</f>
        <v/>
      </c>
      <c r="F2320" s="1" t="str">
        <f>IFERROR(IF(VLOOKUP(C2320,Resources!A:K,11,FALSE)=0,"",VLOOKUP(C2320,Resources!A:K,11,FALSE)),"")</f>
        <v/>
      </c>
    </row>
    <row r="2321" spans="1:6" x14ac:dyDescent="0.2">
      <c r="A2321" t="s">
        <v>1518</v>
      </c>
      <c r="B2321">
        <v>2015</v>
      </c>
      <c r="C2321" t="s">
        <v>1510</v>
      </c>
      <c r="D2321" t="s">
        <v>1538</v>
      </c>
      <c r="E2321" t="str">
        <f>IF(VLOOKUP(C2298,Resources!A:B,2,FALSE)=0,"",VLOOKUP(C2298,Resources!A:B,2,FALSE))</f>
        <v/>
      </c>
      <c r="F2321" s="1" t="str">
        <f>IFERROR(IF(VLOOKUP(C2321,Resources!A:K,11,FALSE)=0,"",VLOOKUP(C2321,Resources!A:K,11,FALSE)),"")</f>
        <v/>
      </c>
    </row>
    <row r="2322" spans="1:6" x14ac:dyDescent="0.2">
      <c r="A2322" t="s">
        <v>1518</v>
      </c>
      <c r="B2322">
        <v>2015</v>
      </c>
      <c r="C2322" t="s">
        <v>349</v>
      </c>
      <c r="D2322" t="s">
        <v>1195</v>
      </c>
      <c r="E2322" t="str">
        <f>IF(VLOOKUP(C2299,Resources!A:B,2,FALSE)=0,"",VLOOKUP(C2299,Resources!A:B,2,FALSE))</f>
        <v/>
      </c>
      <c r="F2322" s="1" t="str">
        <f>IFERROR(IF(VLOOKUP(C2322,Resources!A:K,11,FALSE)=0,"",VLOOKUP(C2322,Resources!A:K,11,FALSE)),"")</f>
        <v/>
      </c>
    </row>
    <row r="2323" spans="1:6" x14ac:dyDescent="0.2">
      <c r="A2323" t="s">
        <v>1518</v>
      </c>
      <c r="B2323">
        <v>2015</v>
      </c>
      <c r="C2323" t="s">
        <v>350</v>
      </c>
      <c r="D2323" t="s">
        <v>1196</v>
      </c>
      <c r="E2323" t="str">
        <f>IF(VLOOKUP(C2300,Resources!A:B,2,FALSE)=0,"",VLOOKUP(C2300,Resources!A:B,2,FALSE))</f>
        <v/>
      </c>
      <c r="F2323" s="1" t="str">
        <f>IFERROR(IF(VLOOKUP(C2323,Resources!A:K,11,FALSE)=0,"",VLOOKUP(C2323,Resources!A:K,11,FALSE)),"")</f>
        <v/>
      </c>
    </row>
    <row r="2324" spans="1:6" x14ac:dyDescent="0.2">
      <c r="A2324" t="s">
        <v>1518</v>
      </c>
      <c r="B2324">
        <v>2015</v>
      </c>
      <c r="C2324" t="s">
        <v>351</v>
      </c>
      <c r="D2324" t="s">
        <v>1553</v>
      </c>
      <c r="E2324" t="str">
        <f>IF(VLOOKUP(C2301,Resources!A:B,2,FALSE)=0,"",VLOOKUP(C2301,Resources!A:B,2,FALSE))</f>
        <v/>
      </c>
      <c r="F2324" s="1" t="str">
        <f>IFERROR(IF(VLOOKUP(C2324,Resources!A:K,11,FALSE)=0,"",VLOOKUP(C2324,Resources!A:K,11,FALSE)),"")</f>
        <v/>
      </c>
    </row>
    <row r="2325" spans="1:6" x14ac:dyDescent="0.2">
      <c r="A2325" t="s">
        <v>1518</v>
      </c>
      <c r="B2325">
        <v>2015</v>
      </c>
      <c r="C2325" t="s">
        <v>353</v>
      </c>
      <c r="D2325" t="s">
        <v>1199</v>
      </c>
      <c r="E2325" t="str">
        <f>IF(VLOOKUP(C2302,Resources!A:B,2,FALSE)=0,"",VLOOKUP(C2302,Resources!A:B,2,FALSE))</f>
        <v/>
      </c>
      <c r="F2325" s="1" t="str">
        <f>IFERROR(IF(VLOOKUP(C2325,Resources!A:K,11,FALSE)=0,"",VLOOKUP(C2325,Resources!A:K,11,FALSE)),"")</f>
        <v>Y</v>
      </c>
    </row>
    <row r="2326" spans="1:6" x14ac:dyDescent="0.2">
      <c r="A2326" t="s">
        <v>1518</v>
      </c>
      <c r="B2326">
        <v>2015</v>
      </c>
      <c r="C2326" t="s">
        <v>354</v>
      </c>
      <c r="D2326" t="s">
        <v>1539</v>
      </c>
      <c r="E2326" t="str">
        <f>IF(VLOOKUP(C2303,Resources!A:B,2,FALSE)=0,"",VLOOKUP(C2303,Resources!A:B,2,FALSE))</f>
        <v/>
      </c>
      <c r="F2326" s="1" t="str">
        <f>IFERROR(IF(VLOOKUP(C2326,Resources!A:K,11,FALSE)=0,"",VLOOKUP(C2326,Resources!A:K,11,FALSE)),"")</f>
        <v/>
      </c>
    </row>
    <row r="2327" spans="1:6" x14ac:dyDescent="0.2">
      <c r="A2327" t="s">
        <v>1518</v>
      </c>
      <c r="B2327">
        <v>2015</v>
      </c>
      <c r="C2327" t="s">
        <v>355</v>
      </c>
      <c r="D2327" t="s">
        <v>1200</v>
      </c>
      <c r="E2327" t="str">
        <f>IF(VLOOKUP(C2304,Resources!A:B,2,FALSE)=0,"",VLOOKUP(C2304,Resources!A:B,2,FALSE))</f>
        <v/>
      </c>
      <c r="F2327" s="1" t="str">
        <f>IFERROR(IF(VLOOKUP(C2327,Resources!A:K,11,FALSE)=0,"",VLOOKUP(C2327,Resources!A:K,11,FALSE)),"")</f>
        <v/>
      </c>
    </row>
    <row r="2328" spans="1:6" x14ac:dyDescent="0.2">
      <c r="A2328" t="s">
        <v>1518</v>
      </c>
      <c r="B2328">
        <v>2015</v>
      </c>
      <c r="C2328" t="s">
        <v>356</v>
      </c>
      <c r="D2328" t="s">
        <v>1201</v>
      </c>
      <c r="E2328" t="str">
        <f>IF(VLOOKUP(C2305,Resources!A:B,2,FALSE)=0,"",VLOOKUP(C2305,Resources!A:B,2,FALSE))</f>
        <v/>
      </c>
      <c r="F2328" s="1" t="str">
        <f>IFERROR(IF(VLOOKUP(C2328,Resources!A:K,11,FALSE)=0,"",VLOOKUP(C2328,Resources!A:K,11,FALSE)),"")</f>
        <v/>
      </c>
    </row>
    <row r="2329" spans="1:6" x14ac:dyDescent="0.2">
      <c r="A2329" t="s">
        <v>1518</v>
      </c>
      <c r="B2329">
        <v>2015</v>
      </c>
      <c r="C2329" t="s">
        <v>357</v>
      </c>
      <c r="D2329" t="s">
        <v>1202</v>
      </c>
      <c r="E2329" t="str">
        <f>IF(VLOOKUP(C2306,Resources!A:B,2,FALSE)=0,"",VLOOKUP(C2306,Resources!A:B,2,FALSE))</f>
        <v/>
      </c>
      <c r="F2329" s="1" t="str">
        <f>IFERROR(IF(VLOOKUP(C2329,Resources!A:K,11,FALSE)=0,"",VLOOKUP(C2329,Resources!A:K,11,FALSE)),"")</f>
        <v/>
      </c>
    </row>
    <row r="2330" spans="1:6" x14ac:dyDescent="0.2">
      <c r="A2330" t="s">
        <v>1518</v>
      </c>
      <c r="B2330">
        <v>2015</v>
      </c>
      <c r="C2330" t="s">
        <v>358</v>
      </c>
      <c r="D2330" t="s">
        <v>1203</v>
      </c>
      <c r="E2330" t="str">
        <f>IF(VLOOKUP(C2307,Resources!A:B,2,FALSE)=0,"",VLOOKUP(C2307,Resources!A:B,2,FALSE))</f>
        <v/>
      </c>
      <c r="F2330" s="1" t="str">
        <f>IFERROR(IF(VLOOKUP(C2330,Resources!A:K,11,FALSE)=0,"",VLOOKUP(C2330,Resources!A:K,11,FALSE)),"")</f>
        <v/>
      </c>
    </row>
    <row r="2331" spans="1:6" x14ac:dyDescent="0.2">
      <c r="A2331" t="s">
        <v>1518</v>
      </c>
      <c r="B2331">
        <v>2015</v>
      </c>
      <c r="C2331" t="s">
        <v>359</v>
      </c>
      <c r="D2331" t="s">
        <v>1540</v>
      </c>
      <c r="E2331" t="str">
        <f>IF(VLOOKUP(C2308,Resources!A:B,2,FALSE)=0,"",VLOOKUP(C2308,Resources!A:B,2,FALSE))</f>
        <v/>
      </c>
      <c r="F2331" s="1" t="str">
        <f>IFERROR(IF(VLOOKUP(C2331,Resources!A:K,11,FALSE)=0,"",VLOOKUP(C2331,Resources!A:K,11,FALSE)),"")</f>
        <v/>
      </c>
    </row>
    <row r="2332" spans="1:6" x14ac:dyDescent="0.2">
      <c r="A2332" t="s">
        <v>1518</v>
      </c>
      <c r="B2332">
        <v>2015</v>
      </c>
      <c r="C2332" t="s">
        <v>1511</v>
      </c>
      <c r="D2332" t="s">
        <v>1541</v>
      </c>
      <c r="E2332" t="str">
        <f>IF(VLOOKUP(C2309,Resources!A:B,2,FALSE)=0,"",VLOOKUP(C2309,Resources!A:B,2,FALSE))</f>
        <v/>
      </c>
      <c r="F2332" s="1" t="str">
        <f>IFERROR(IF(VLOOKUP(C2332,Resources!A:K,11,FALSE)=0,"",VLOOKUP(C2332,Resources!A:K,11,FALSE)),"")</f>
        <v/>
      </c>
    </row>
    <row r="2333" spans="1:6" x14ac:dyDescent="0.2">
      <c r="A2333" t="s">
        <v>1518</v>
      </c>
      <c r="B2333">
        <v>2015</v>
      </c>
      <c r="C2333" t="s">
        <v>360</v>
      </c>
      <c r="D2333" t="s">
        <v>1204</v>
      </c>
      <c r="E2333" t="str">
        <f>IF(VLOOKUP(C2310,Resources!A:B,2,FALSE)=0,"",VLOOKUP(C2310,Resources!A:B,2,FALSE))</f>
        <v/>
      </c>
      <c r="F2333" s="1" t="str">
        <f>IFERROR(IF(VLOOKUP(C2333,Resources!A:K,11,FALSE)=0,"",VLOOKUP(C2333,Resources!A:K,11,FALSE)),"")</f>
        <v/>
      </c>
    </row>
    <row r="2334" spans="1:6" x14ac:dyDescent="0.2">
      <c r="A2334" t="s">
        <v>1518</v>
      </c>
      <c r="B2334">
        <v>2015</v>
      </c>
      <c r="C2334" t="s">
        <v>361</v>
      </c>
      <c r="D2334" t="s">
        <v>1205</v>
      </c>
      <c r="E2334" t="str">
        <f>IF(VLOOKUP(C2311,Resources!A:B,2,FALSE)=0,"",VLOOKUP(C2311,Resources!A:B,2,FALSE))</f>
        <v/>
      </c>
      <c r="F2334" s="1" t="str">
        <f>IFERROR(IF(VLOOKUP(C2334,Resources!A:K,11,FALSE)=0,"",VLOOKUP(C2334,Resources!A:K,11,FALSE)),"")</f>
        <v/>
      </c>
    </row>
    <row r="2335" spans="1:6" x14ac:dyDescent="0.2">
      <c r="A2335" t="s">
        <v>1518</v>
      </c>
      <c r="B2335">
        <v>2015</v>
      </c>
      <c r="C2335" t="s">
        <v>363</v>
      </c>
      <c r="D2335" t="s">
        <v>1207</v>
      </c>
      <c r="E2335" t="str">
        <f>IF(VLOOKUP(C2312,Resources!A:B,2,FALSE)=0,"",VLOOKUP(C2312,Resources!A:B,2,FALSE))</f>
        <v/>
      </c>
      <c r="F2335" s="1" t="str">
        <f>IFERROR(IF(VLOOKUP(C2335,Resources!A:K,11,FALSE)=0,"",VLOOKUP(C2335,Resources!A:K,11,FALSE)),"")</f>
        <v/>
      </c>
    </row>
    <row r="2336" spans="1:6" x14ac:dyDescent="0.2">
      <c r="A2336" t="s">
        <v>1518</v>
      </c>
      <c r="B2336">
        <v>2015</v>
      </c>
      <c r="C2336" t="s">
        <v>362</v>
      </c>
      <c r="D2336" t="s">
        <v>1206</v>
      </c>
      <c r="E2336" t="str">
        <f>IF(VLOOKUP(C2313,Resources!A:B,2,FALSE)=0,"",VLOOKUP(C2313,Resources!A:B,2,FALSE))</f>
        <v/>
      </c>
      <c r="F2336" s="1" t="str">
        <f>IFERROR(IF(VLOOKUP(C2336,Resources!A:K,11,FALSE)=0,"",VLOOKUP(C2336,Resources!A:K,11,FALSE)),"")</f>
        <v/>
      </c>
    </row>
    <row r="2337" spans="1:6" x14ac:dyDescent="0.2">
      <c r="A2337" t="s">
        <v>1518</v>
      </c>
      <c r="B2337">
        <v>2015</v>
      </c>
      <c r="C2337" t="s">
        <v>724</v>
      </c>
      <c r="D2337" t="s">
        <v>1208</v>
      </c>
      <c r="E2337" t="str">
        <f>IF(VLOOKUP(C2314,Resources!A:B,2,FALSE)=0,"",VLOOKUP(C2314,Resources!A:B,2,FALSE))</f>
        <v>https://www.desmogblog.com/directory/vocabulary/14516</v>
      </c>
      <c r="F2337" s="1" t="str">
        <f>IFERROR(IF(VLOOKUP(C2337,Resources!A:K,11,FALSE)=0,"",VLOOKUP(C2337,Resources!A:K,11,FALSE)),"")</f>
        <v/>
      </c>
    </row>
    <row r="2338" spans="1:6" x14ac:dyDescent="0.2">
      <c r="A2338" t="s">
        <v>1518</v>
      </c>
      <c r="B2338">
        <v>2015</v>
      </c>
      <c r="C2338" t="s">
        <v>365</v>
      </c>
      <c r="D2338" t="s">
        <v>1211</v>
      </c>
      <c r="E2338" t="str">
        <f>IF(VLOOKUP(C2315,Resources!A:B,2,FALSE)=0,"",VLOOKUP(C2315,Resources!A:B,2,FALSE))</f>
        <v/>
      </c>
      <c r="F2338" s="1" t="str">
        <f>IFERROR(IF(VLOOKUP(C2338,Resources!A:K,11,FALSE)=0,"",VLOOKUP(C2338,Resources!A:K,11,FALSE)),"")</f>
        <v/>
      </c>
    </row>
    <row r="2339" spans="1:6" x14ac:dyDescent="0.2">
      <c r="A2339" t="s">
        <v>1518</v>
      </c>
      <c r="B2339">
        <v>2015</v>
      </c>
      <c r="C2339" t="s">
        <v>366</v>
      </c>
      <c r="D2339" t="s">
        <v>1212</v>
      </c>
      <c r="E2339" t="str">
        <f>IF(VLOOKUP(C2316,Resources!A:B,2,FALSE)=0,"",VLOOKUP(C2316,Resources!A:B,2,FALSE))</f>
        <v/>
      </c>
      <c r="F2339" s="1" t="str">
        <f>IFERROR(IF(VLOOKUP(C2339,Resources!A:K,11,FALSE)=0,"",VLOOKUP(C2339,Resources!A:K,11,FALSE)),"")</f>
        <v/>
      </c>
    </row>
    <row r="2340" spans="1:6" x14ac:dyDescent="0.2">
      <c r="A2340" t="s">
        <v>1518</v>
      </c>
      <c r="B2340">
        <v>2015</v>
      </c>
      <c r="C2340" t="s">
        <v>367</v>
      </c>
      <c r="D2340" t="s">
        <v>1213</v>
      </c>
      <c r="E2340" t="str">
        <f>IF(VLOOKUP(C2317,Resources!A:B,2,FALSE)=0,"",VLOOKUP(C2317,Resources!A:B,2,FALSE))</f>
        <v/>
      </c>
      <c r="F2340" s="1" t="str">
        <f>IFERROR(IF(VLOOKUP(C2340,Resources!A:K,11,FALSE)=0,"",VLOOKUP(C2340,Resources!A:K,11,FALSE)),"")</f>
        <v/>
      </c>
    </row>
    <row r="2341" spans="1:6" x14ac:dyDescent="0.2">
      <c r="A2341" t="s">
        <v>1518</v>
      </c>
      <c r="B2341">
        <v>2015</v>
      </c>
      <c r="C2341" t="s">
        <v>725</v>
      </c>
      <c r="D2341" t="s">
        <v>1553</v>
      </c>
      <c r="E2341" t="str">
        <f>IF(VLOOKUP(C2318,Resources!A:B,2,FALSE)=0,"",VLOOKUP(C2318,Resources!A:B,2,FALSE))</f>
        <v/>
      </c>
      <c r="F2341" s="1" t="str">
        <f>IFERROR(IF(VLOOKUP(C2341,Resources!A:K,11,FALSE)=0,"",VLOOKUP(C2341,Resources!A:K,11,FALSE)),"")</f>
        <v/>
      </c>
    </row>
    <row r="2342" spans="1:6" x14ac:dyDescent="0.2">
      <c r="A2342" t="s">
        <v>1518</v>
      </c>
      <c r="B2342">
        <v>2015</v>
      </c>
      <c r="C2342" t="s">
        <v>726</v>
      </c>
      <c r="D2342" t="s">
        <v>1210</v>
      </c>
      <c r="E2342" t="str">
        <f>IF(VLOOKUP(C2319,Resources!A:B,2,FALSE)=0,"",VLOOKUP(C2319,Resources!A:B,2,FALSE))</f>
        <v/>
      </c>
      <c r="F2342" s="1" t="str">
        <f>IFERROR(IF(VLOOKUP(C2342,Resources!A:K,11,FALSE)=0,"",VLOOKUP(C2342,Resources!A:K,11,FALSE)),"")</f>
        <v/>
      </c>
    </row>
    <row r="2343" spans="1:6" x14ac:dyDescent="0.2">
      <c r="A2343" t="s">
        <v>1518</v>
      </c>
      <c r="B2343">
        <v>2015</v>
      </c>
      <c r="C2343" t="s">
        <v>368</v>
      </c>
      <c r="D2343" t="s">
        <v>1215</v>
      </c>
      <c r="E2343" t="str">
        <f>IF(VLOOKUP(C2320,Resources!A:B,2,FALSE)=0,"",VLOOKUP(C2320,Resources!A:B,2,FALSE))</f>
        <v/>
      </c>
      <c r="F2343" s="1" t="str">
        <f>IFERROR(IF(VLOOKUP(C2343,Resources!A:K,11,FALSE)=0,"",VLOOKUP(C2343,Resources!A:K,11,FALSE)),"")</f>
        <v/>
      </c>
    </row>
    <row r="2344" spans="1:6" x14ac:dyDescent="0.2">
      <c r="A2344" t="s">
        <v>1518</v>
      </c>
      <c r="B2344">
        <v>2015</v>
      </c>
      <c r="C2344" t="s">
        <v>369</v>
      </c>
      <c r="D2344" t="s">
        <v>1542</v>
      </c>
      <c r="E2344" t="str">
        <f>IF(VLOOKUP(C2321,Resources!A:B,2,FALSE)=0,"",VLOOKUP(C2321,Resources!A:B,2,FALSE))</f>
        <v/>
      </c>
      <c r="F2344" s="1" t="str">
        <f>IFERROR(IF(VLOOKUP(C2344,Resources!A:K,11,FALSE)=0,"",VLOOKUP(C2344,Resources!A:K,11,FALSE)),"")</f>
        <v/>
      </c>
    </row>
    <row r="2345" spans="1:6" x14ac:dyDescent="0.2">
      <c r="A2345" t="s">
        <v>1518</v>
      </c>
      <c r="B2345">
        <v>2015</v>
      </c>
      <c r="C2345" t="s">
        <v>386</v>
      </c>
      <c r="D2345" t="s">
        <v>1234</v>
      </c>
      <c r="E2345" t="str">
        <f>IF(VLOOKUP(C2322,Resources!A:B,2,FALSE)=0,"",VLOOKUP(C2322,Resources!A:B,2,FALSE))</f>
        <v/>
      </c>
      <c r="F2345" s="1" t="str">
        <f>IFERROR(IF(VLOOKUP(C2345,Resources!A:K,11,FALSE)=0,"",VLOOKUP(C2345,Resources!A:K,11,FALSE)),"")</f>
        <v/>
      </c>
    </row>
    <row r="2346" spans="1:6" x14ac:dyDescent="0.2">
      <c r="A2346" t="s">
        <v>1518</v>
      </c>
      <c r="B2346">
        <v>2015</v>
      </c>
      <c r="C2346" t="s">
        <v>727</v>
      </c>
      <c r="D2346" t="s">
        <v>1216</v>
      </c>
      <c r="E2346" t="str">
        <f>IF(VLOOKUP(C2323,Resources!A:B,2,FALSE)=0,"",VLOOKUP(C2323,Resources!A:B,2,FALSE))</f>
        <v/>
      </c>
      <c r="F2346" s="1" t="str">
        <f>IFERROR(IF(VLOOKUP(C2346,Resources!A:K,11,FALSE)=0,"",VLOOKUP(C2346,Resources!A:K,11,FALSE)),"")</f>
        <v/>
      </c>
    </row>
    <row r="2347" spans="1:6" x14ac:dyDescent="0.2">
      <c r="A2347" t="s">
        <v>1518</v>
      </c>
      <c r="B2347">
        <v>2015</v>
      </c>
      <c r="C2347" t="s">
        <v>370</v>
      </c>
      <c r="D2347" t="s">
        <v>1217</v>
      </c>
      <c r="E2347" t="str">
        <f>IF(VLOOKUP(C2324,Resources!A:B,2,FALSE)=0,"",VLOOKUP(C2324,Resources!A:B,2,FALSE))</f>
        <v/>
      </c>
      <c r="F2347" s="1" t="str">
        <f>IFERROR(IF(VLOOKUP(C2347,Resources!A:K,11,FALSE)=0,"",VLOOKUP(C2347,Resources!A:K,11,FALSE)),"")</f>
        <v/>
      </c>
    </row>
    <row r="2348" spans="1:6" x14ac:dyDescent="0.2">
      <c r="A2348" t="s">
        <v>1518</v>
      </c>
      <c r="B2348">
        <v>2015</v>
      </c>
      <c r="C2348" t="s">
        <v>1512</v>
      </c>
      <c r="D2348" t="s">
        <v>1218</v>
      </c>
      <c r="E2348" t="str">
        <f>IF(VLOOKUP(C2325,Resources!A:B,2,FALSE)=0,"",VLOOKUP(C2325,Resources!A:B,2,FALSE))</f>
        <v>http://www.sourcewatch.org/index.php/Potomac_Communications_Group</v>
      </c>
      <c r="F2348" s="1" t="str">
        <f>IFERROR(IF(VLOOKUP(C2348,Resources!A:K,11,FALSE)=0,"",VLOOKUP(C2348,Resources!A:K,11,FALSE)),"")</f>
        <v/>
      </c>
    </row>
    <row r="2349" spans="1:6" x14ac:dyDescent="0.2">
      <c r="A2349" t="s">
        <v>1518</v>
      </c>
      <c r="B2349">
        <v>2015</v>
      </c>
      <c r="C2349" t="s">
        <v>372</v>
      </c>
      <c r="D2349" t="s">
        <v>1219</v>
      </c>
      <c r="E2349" t="str">
        <f>IF(VLOOKUP(C2326,Resources!A:B,2,FALSE)=0,"",VLOOKUP(C2326,Resources!A:B,2,FALSE))</f>
        <v/>
      </c>
      <c r="F2349" s="1" t="str">
        <f>IFERROR(IF(VLOOKUP(C2349,Resources!A:K,11,FALSE)=0,"",VLOOKUP(C2349,Resources!A:K,11,FALSE)),"")</f>
        <v/>
      </c>
    </row>
    <row r="2350" spans="1:6" x14ac:dyDescent="0.2">
      <c r="A2350" t="s">
        <v>1518</v>
      </c>
      <c r="B2350">
        <v>2015</v>
      </c>
      <c r="C2350" t="s">
        <v>373</v>
      </c>
      <c r="D2350" t="s">
        <v>1220</v>
      </c>
      <c r="E2350" t="str">
        <f>IF(VLOOKUP(C2327,Resources!A:B,2,FALSE)=0,"",VLOOKUP(C2327,Resources!A:B,2,FALSE))</f>
        <v/>
      </c>
      <c r="F2350" s="1" t="str">
        <f>IFERROR(IF(VLOOKUP(C2350,Resources!A:K,11,FALSE)=0,"",VLOOKUP(C2350,Resources!A:K,11,FALSE)),"")</f>
        <v/>
      </c>
    </row>
    <row r="2351" spans="1:6" x14ac:dyDescent="0.2">
      <c r="A2351" t="s">
        <v>1518</v>
      </c>
      <c r="B2351">
        <v>2015</v>
      </c>
      <c r="C2351" t="s">
        <v>728</v>
      </c>
      <c r="D2351" t="s">
        <v>1221</v>
      </c>
      <c r="E2351" t="str">
        <f>IF(VLOOKUP(C2328,Resources!A:B,2,FALSE)=0,"",VLOOKUP(C2328,Resources!A:B,2,FALSE))</f>
        <v/>
      </c>
      <c r="F2351" s="1" t="str">
        <f>IFERROR(IF(VLOOKUP(C2351,Resources!A:K,11,FALSE)=0,"",VLOOKUP(C2351,Resources!A:K,11,FALSE)),"")</f>
        <v/>
      </c>
    </row>
    <row r="2352" spans="1:6" x14ac:dyDescent="0.2">
      <c r="A2352" t="s">
        <v>1518</v>
      </c>
      <c r="B2352">
        <v>2015</v>
      </c>
      <c r="C2352" t="s">
        <v>374</v>
      </c>
      <c r="D2352" t="s">
        <v>1222</v>
      </c>
      <c r="E2352" t="str">
        <f>IF(VLOOKUP(C2329,Resources!A:B,2,FALSE)=0,"",VLOOKUP(C2329,Resources!A:B,2,FALSE))</f>
        <v/>
      </c>
      <c r="F2352" s="1" t="str">
        <f>IFERROR(IF(VLOOKUP(C2352,Resources!A:K,11,FALSE)=0,"",VLOOKUP(C2352,Resources!A:K,11,FALSE)),"")</f>
        <v/>
      </c>
    </row>
    <row r="2353" spans="1:6" x14ac:dyDescent="0.2">
      <c r="A2353" t="s">
        <v>1518</v>
      </c>
      <c r="B2353">
        <v>2015</v>
      </c>
      <c r="C2353" t="s">
        <v>375</v>
      </c>
      <c r="D2353" t="s">
        <v>1223</v>
      </c>
      <c r="E2353" t="str">
        <f>IF(VLOOKUP(C2330,Resources!A:B,2,FALSE)=0,"",VLOOKUP(C2330,Resources!A:B,2,FALSE))</f>
        <v/>
      </c>
      <c r="F2353" s="1" t="str">
        <f>IFERROR(IF(VLOOKUP(C2353,Resources!A:K,11,FALSE)=0,"",VLOOKUP(C2353,Resources!A:K,11,FALSE)),"")</f>
        <v/>
      </c>
    </row>
    <row r="2354" spans="1:6" x14ac:dyDescent="0.2">
      <c r="A2354" t="s">
        <v>1518</v>
      </c>
      <c r="B2354">
        <v>2015</v>
      </c>
      <c r="C2354" t="s">
        <v>729</v>
      </c>
      <c r="D2354" t="s">
        <v>1543</v>
      </c>
      <c r="E2354" t="str">
        <f>IF(VLOOKUP(C2331,Resources!A:B,2,FALSE)=0,"",VLOOKUP(C2331,Resources!A:B,2,FALSE))</f>
        <v/>
      </c>
      <c r="F2354" s="1" t="str">
        <f>IFERROR(IF(VLOOKUP(C2354,Resources!A:K,11,FALSE)=0,"",VLOOKUP(C2354,Resources!A:K,11,FALSE)),"")</f>
        <v/>
      </c>
    </row>
    <row r="2355" spans="1:6" x14ac:dyDescent="0.2">
      <c r="A2355" t="s">
        <v>1518</v>
      </c>
      <c r="B2355">
        <v>2015</v>
      </c>
      <c r="C2355" t="s">
        <v>376</v>
      </c>
      <c r="D2355" t="s">
        <v>1224</v>
      </c>
      <c r="E2355" t="str">
        <f>IF(VLOOKUP(C2332,Resources!A:B,2,FALSE)=0,"",VLOOKUP(C2332,Resources!A:B,2,FALSE))</f>
        <v/>
      </c>
      <c r="F2355" s="1" t="str">
        <f>IFERROR(IF(VLOOKUP(C2355,Resources!A:K,11,FALSE)=0,"",VLOOKUP(C2355,Resources!A:K,11,FALSE)),"")</f>
        <v/>
      </c>
    </row>
    <row r="2356" spans="1:6" x14ac:dyDescent="0.2">
      <c r="A2356" t="s">
        <v>1518</v>
      </c>
      <c r="B2356">
        <v>2015</v>
      </c>
      <c r="C2356" t="s">
        <v>378</v>
      </c>
      <c r="D2356" t="s">
        <v>1226</v>
      </c>
      <c r="E2356" t="str">
        <f>IF(VLOOKUP(C2333,Resources!A:B,2,FALSE)=0,"",VLOOKUP(C2333,Resources!A:B,2,FALSE))</f>
        <v/>
      </c>
      <c r="F2356" s="1" t="str">
        <f>IFERROR(IF(VLOOKUP(C2356,Resources!A:K,11,FALSE)=0,"",VLOOKUP(C2356,Resources!A:K,11,FALSE)),"")</f>
        <v/>
      </c>
    </row>
    <row r="2357" spans="1:6" x14ac:dyDescent="0.2">
      <c r="A2357" t="s">
        <v>1518</v>
      </c>
      <c r="B2357">
        <v>2015</v>
      </c>
      <c r="C2357" t="s">
        <v>379</v>
      </c>
      <c r="D2357" t="s">
        <v>1227</v>
      </c>
      <c r="E2357" t="str">
        <f>IF(VLOOKUP(C2334,Resources!A:B,2,FALSE)=0,"",VLOOKUP(C2334,Resources!A:B,2,FALSE))</f>
        <v/>
      </c>
      <c r="F2357" s="1" t="str">
        <f>IFERROR(IF(VLOOKUP(C2357,Resources!A:K,11,FALSE)=0,"",VLOOKUP(C2357,Resources!A:K,11,FALSE)),"")</f>
        <v/>
      </c>
    </row>
    <row r="2358" spans="1:6" x14ac:dyDescent="0.2">
      <c r="A2358" t="s">
        <v>1518</v>
      </c>
      <c r="B2358">
        <v>2015</v>
      </c>
      <c r="C2358" t="s">
        <v>380</v>
      </c>
      <c r="D2358" t="s">
        <v>1228</v>
      </c>
      <c r="E2358" t="str">
        <f>IF(VLOOKUP(C2335,Resources!A:B,2,FALSE)=0,"",VLOOKUP(C2335,Resources!A:B,2,FALSE))</f>
        <v/>
      </c>
      <c r="F2358" s="1" t="str">
        <f>IFERROR(IF(VLOOKUP(C2358,Resources!A:K,11,FALSE)=0,"",VLOOKUP(C2358,Resources!A:K,11,FALSE)),"")</f>
        <v/>
      </c>
    </row>
    <row r="2359" spans="1:6" x14ac:dyDescent="0.2">
      <c r="A2359" t="s">
        <v>1518</v>
      </c>
      <c r="B2359">
        <v>2015</v>
      </c>
      <c r="C2359" t="s">
        <v>381</v>
      </c>
      <c r="D2359" t="s">
        <v>1229</v>
      </c>
      <c r="E2359" t="str">
        <f>IF(VLOOKUP(C2336,Resources!A:B,2,FALSE)=0,"",VLOOKUP(C2336,Resources!A:B,2,FALSE))</f>
        <v/>
      </c>
      <c r="F2359" s="1" t="str">
        <f>IFERROR(IF(VLOOKUP(C2359,Resources!A:K,11,FALSE)=0,"",VLOOKUP(C2359,Resources!A:K,11,FALSE)),"")</f>
        <v/>
      </c>
    </row>
    <row r="2360" spans="1:6" x14ac:dyDescent="0.2">
      <c r="A2360" t="s">
        <v>1518</v>
      </c>
      <c r="B2360">
        <v>2015</v>
      </c>
      <c r="C2360" t="s">
        <v>382</v>
      </c>
      <c r="D2360" t="s">
        <v>1230</v>
      </c>
      <c r="E2360" t="str">
        <f>IF(VLOOKUP(C2337,Resources!A:B,2,FALSE)=0,"",VLOOKUP(C2337,Resources!A:B,2,FALSE))</f>
        <v/>
      </c>
      <c r="F2360" s="1" t="str">
        <f>IFERROR(IF(VLOOKUP(C2360,Resources!A:K,11,FALSE)=0,"",VLOOKUP(C2360,Resources!A:K,11,FALSE)),"")</f>
        <v/>
      </c>
    </row>
    <row r="2361" spans="1:6" x14ac:dyDescent="0.2">
      <c r="A2361" t="s">
        <v>1518</v>
      </c>
      <c r="B2361">
        <v>2015</v>
      </c>
      <c r="C2361" t="s">
        <v>383</v>
      </c>
      <c r="D2361" t="s">
        <v>1231</v>
      </c>
      <c r="E2361" t="str">
        <f>IF(VLOOKUP(C2338,Resources!A:B,2,FALSE)=0,"",VLOOKUP(C2338,Resources!A:B,2,FALSE))</f>
        <v/>
      </c>
      <c r="F2361" s="1" t="str">
        <f>IFERROR(IF(VLOOKUP(C2361,Resources!A:K,11,FALSE)=0,"",VLOOKUP(C2361,Resources!A:K,11,FALSE)),"")</f>
        <v/>
      </c>
    </row>
    <row r="2362" spans="1:6" x14ac:dyDescent="0.2">
      <c r="A2362" t="s">
        <v>1518</v>
      </c>
      <c r="B2362">
        <v>2015</v>
      </c>
      <c r="C2362" t="s">
        <v>747</v>
      </c>
      <c r="D2362" t="s">
        <v>1232</v>
      </c>
      <c r="E2362" t="str">
        <f>IF(VLOOKUP(C2339,Resources!A:B,2,FALSE)=0,"",VLOOKUP(C2339,Resources!A:B,2,FALSE))</f>
        <v/>
      </c>
      <c r="F2362" s="1" t="str">
        <f>IFERROR(IF(VLOOKUP(C2362,Resources!A:K,11,FALSE)=0,"",VLOOKUP(C2362,Resources!A:K,11,FALSE)),"")</f>
        <v/>
      </c>
    </row>
    <row r="2363" spans="1:6" x14ac:dyDescent="0.2">
      <c r="A2363" t="s">
        <v>1518</v>
      </c>
      <c r="B2363">
        <v>2015</v>
      </c>
      <c r="C2363" t="s">
        <v>385</v>
      </c>
      <c r="D2363" t="s">
        <v>1233</v>
      </c>
      <c r="E2363" t="str">
        <f>IF(VLOOKUP(C2340,Resources!A:B,2,FALSE)=0,"",VLOOKUP(C2340,Resources!A:B,2,FALSE))</f>
        <v/>
      </c>
      <c r="F2363" s="1" t="str">
        <f>IFERROR(IF(VLOOKUP(C2363,Resources!A:K,11,FALSE)=0,"",VLOOKUP(C2363,Resources!A:K,11,FALSE)),"")</f>
        <v/>
      </c>
    </row>
    <row r="2364" spans="1:6" x14ac:dyDescent="0.2">
      <c r="A2364" t="s">
        <v>1518</v>
      </c>
      <c r="B2364">
        <v>2015</v>
      </c>
      <c r="C2364" t="s">
        <v>387</v>
      </c>
      <c r="D2364" t="s">
        <v>1235</v>
      </c>
      <c r="E2364" t="str">
        <f>IF(VLOOKUP(C2341,Resources!A:B,2,FALSE)=0,"",VLOOKUP(C2341,Resources!A:B,2,FALSE))</f>
        <v/>
      </c>
      <c r="F2364" s="1" t="str">
        <f>IFERROR(IF(VLOOKUP(C2364,Resources!A:K,11,FALSE)=0,"",VLOOKUP(C2364,Resources!A:K,11,FALSE)),"")</f>
        <v/>
      </c>
    </row>
    <row r="2365" spans="1:6" x14ac:dyDescent="0.2">
      <c r="A2365" t="s">
        <v>1518</v>
      </c>
      <c r="B2365">
        <v>2015</v>
      </c>
      <c r="C2365" t="s">
        <v>431</v>
      </c>
      <c r="D2365" t="s">
        <v>1281</v>
      </c>
      <c r="E2365" t="str">
        <f>IF(VLOOKUP(C2342,Resources!A:B,2,FALSE)=0,"",VLOOKUP(C2342,Resources!A:B,2,FALSE))</f>
        <v/>
      </c>
      <c r="F2365" s="1" t="str">
        <f>IFERROR(IF(VLOOKUP(C2365,Resources!A:K,11,FALSE)=0,"",VLOOKUP(C2365,Resources!A:K,11,FALSE)),"")</f>
        <v/>
      </c>
    </row>
    <row r="2366" spans="1:6" x14ac:dyDescent="0.2">
      <c r="A2366" t="s">
        <v>1518</v>
      </c>
      <c r="B2366">
        <v>2015</v>
      </c>
      <c r="C2366" t="s">
        <v>388</v>
      </c>
      <c r="D2366" t="s">
        <v>1236</v>
      </c>
      <c r="E2366" t="str">
        <f>IF(VLOOKUP(C2343,Resources!A:B,2,FALSE)=0,"",VLOOKUP(C2343,Resources!A:B,2,FALSE))</f>
        <v/>
      </c>
      <c r="F2366" s="1" t="str">
        <f>IFERROR(IF(VLOOKUP(C2366,Resources!A:K,11,FALSE)=0,"",VLOOKUP(C2366,Resources!A:K,11,FALSE)),"")</f>
        <v/>
      </c>
    </row>
    <row r="2367" spans="1:6" x14ac:dyDescent="0.2">
      <c r="A2367" t="s">
        <v>1518</v>
      </c>
      <c r="B2367">
        <v>2015</v>
      </c>
      <c r="C2367" t="s">
        <v>389</v>
      </c>
      <c r="D2367" t="s">
        <v>1237</v>
      </c>
      <c r="E2367" t="str">
        <f>IF(VLOOKUP(C2344,Resources!A:B,2,FALSE)=0,"",VLOOKUP(C2344,Resources!A:B,2,FALSE))</f>
        <v/>
      </c>
      <c r="F2367" s="1" t="str">
        <f>IFERROR(IF(VLOOKUP(C2367,Resources!A:K,11,FALSE)=0,"",VLOOKUP(C2367,Resources!A:K,11,FALSE)),"")</f>
        <v/>
      </c>
    </row>
    <row r="2368" spans="1:6" x14ac:dyDescent="0.2">
      <c r="A2368" t="s">
        <v>1518</v>
      </c>
      <c r="B2368">
        <v>2015</v>
      </c>
      <c r="C2368" t="s">
        <v>730</v>
      </c>
      <c r="D2368" t="s">
        <v>1553</v>
      </c>
      <c r="E2368" t="str">
        <f>IF(VLOOKUP(C2345,Resources!A:B,2,FALSE)=0,"",VLOOKUP(C2345,Resources!A:B,2,FALSE))</f>
        <v/>
      </c>
      <c r="F2368" s="1" t="str">
        <f>IFERROR(IF(VLOOKUP(C2368,Resources!A:K,11,FALSE)=0,"",VLOOKUP(C2368,Resources!A:K,11,FALSE)),"")</f>
        <v/>
      </c>
    </row>
    <row r="2369" spans="1:6" x14ac:dyDescent="0.2">
      <c r="A2369" t="s">
        <v>1518</v>
      </c>
      <c r="B2369">
        <v>2015</v>
      </c>
      <c r="C2369" t="s">
        <v>390</v>
      </c>
      <c r="D2369" t="s">
        <v>1239</v>
      </c>
      <c r="E2369" t="str">
        <f>IF(VLOOKUP(C2346,Resources!A:B,2,FALSE)=0,"",VLOOKUP(C2346,Resources!A:B,2,FALSE))</f>
        <v/>
      </c>
      <c r="F2369" s="1" t="str">
        <f>IFERROR(IF(VLOOKUP(C2369,Resources!A:K,11,FALSE)=0,"",VLOOKUP(C2369,Resources!A:K,11,FALSE)),"")</f>
        <v/>
      </c>
    </row>
    <row r="2370" spans="1:6" x14ac:dyDescent="0.2">
      <c r="A2370" t="s">
        <v>1518</v>
      </c>
      <c r="B2370">
        <v>2015</v>
      </c>
      <c r="C2370" t="s">
        <v>391</v>
      </c>
      <c r="D2370" t="s">
        <v>1240</v>
      </c>
      <c r="E2370" t="str">
        <f>IF(VLOOKUP(C2347,Resources!A:B,2,FALSE)=0,"",VLOOKUP(C2347,Resources!A:B,2,FALSE))</f>
        <v/>
      </c>
      <c r="F2370" s="1" t="str">
        <f>IFERROR(IF(VLOOKUP(C2370,Resources!A:K,11,FALSE)=0,"",VLOOKUP(C2370,Resources!A:K,11,FALSE)),"")</f>
        <v>Y</v>
      </c>
    </row>
    <row r="2371" spans="1:6" x14ac:dyDescent="0.2">
      <c r="A2371" t="s">
        <v>1518</v>
      </c>
      <c r="B2371">
        <v>2015</v>
      </c>
      <c r="C2371" t="s">
        <v>392</v>
      </c>
      <c r="D2371" t="s">
        <v>1553</v>
      </c>
      <c r="E2371" t="str">
        <f>IF(VLOOKUP(C2348,Resources!A:B,2,FALSE)=0,"",VLOOKUP(C2348,Resources!A:B,2,FALSE))</f>
        <v/>
      </c>
      <c r="F2371" s="1" t="str">
        <f>IFERROR(IF(VLOOKUP(C2371,Resources!A:K,11,FALSE)=0,"",VLOOKUP(C2371,Resources!A:K,11,FALSE)),"")</f>
        <v/>
      </c>
    </row>
    <row r="2372" spans="1:6" x14ac:dyDescent="0.2">
      <c r="A2372" t="s">
        <v>1518</v>
      </c>
      <c r="B2372">
        <v>2015</v>
      </c>
      <c r="C2372" t="s">
        <v>393</v>
      </c>
      <c r="D2372" t="s">
        <v>1242</v>
      </c>
      <c r="E2372" t="str">
        <f>IF(VLOOKUP(C2349,Resources!A:B,2,FALSE)=0,"",VLOOKUP(C2349,Resources!A:B,2,FALSE))</f>
        <v/>
      </c>
      <c r="F2372" s="1" t="str">
        <f>IFERROR(IF(VLOOKUP(C2372,Resources!A:K,11,FALSE)=0,"",VLOOKUP(C2372,Resources!A:K,11,FALSE)),"")</f>
        <v/>
      </c>
    </row>
    <row r="2373" spans="1:6" x14ac:dyDescent="0.2">
      <c r="A2373" t="s">
        <v>1518</v>
      </c>
      <c r="B2373">
        <v>2015</v>
      </c>
      <c r="C2373" t="s">
        <v>394</v>
      </c>
      <c r="D2373" t="s">
        <v>1243</v>
      </c>
      <c r="E2373" t="str">
        <f>IF(VLOOKUP(C2350,Resources!A:B,2,FALSE)=0,"",VLOOKUP(C2350,Resources!A:B,2,FALSE))</f>
        <v/>
      </c>
      <c r="F2373" s="1" t="str">
        <f>IFERROR(IF(VLOOKUP(C2373,Resources!A:K,11,FALSE)=0,"",VLOOKUP(C2373,Resources!A:K,11,FALSE)),"")</f>
        <v/>
      </c>
    </row>
    <row r="2374" spans="1:6" x14ac:dyDescent="0.2">
      <c r="A2374" t="s">
        <v>1518</v>
      </c>
      <c r="B2374">
        <v>2015</v>
      </c>
      <c r="C2374" t="s">
        <v>1513</v>
      </c>
      <c r="D2374" t="s">
        <v>1544</v>
      </c>
      <c r="E2374" t="str">
        <f>IF(VLOOKUP(C2351,Resources!A:B,2,FALSE)=0,"",VLOOKUP(C2351,Resources!A:B,2,FALSE))</f>
        <v/>
      </c>
      <c r="F2374" s="1" t="str">
        <f>IFERROR(IF(VLOOKUP(C2374,Resources!A:K,11,FALSE)=0,"",VLOOKUP(C2374,Resources!A:K,11,FALSE)),"")</f>
        <v/>
      </c>
    </row>
    <row r="2375" spans="1:6" x14ac:dyDescent="0.2">
      <c r="A2375" t="s">
        <v>1518</v>
      </c>
      <c r="B2375">
        <v>2015</v>
      </c>
      <c r="C2375" t="s">
        <v>395</v>
      </c>
      <c r="D2375" t="s">
        <v>1244</v>
      </c>
      <c r="E2375" t="str">
        <f>IF(VLOOKUP(C2352,Resources!A:B,2,FALSE)=0,"",VLOOKUP(C2352,Resources!A:B,2,FALSE))</f>
        <v/>
      </c>
      <c r="F2375" s="1" t="str">
        <f>IFERROR(IF(VLOOKUP(C2375,Resources!A:K,11,FALSE)=0,"",VLOOKUP(C2375,Resources!A:K,11,FALSE)),"")</f>
        <v/>
      </c>
    </row>
    <row r="2376" spans="1:6" x14ac:dyDescent="0.2">
      <c r="A2376" t="s">
        <v>1518</v>
      </c>
      <c r="B2376">
        <v>2015</v>
      </c>
      <c r="C2376" t="s">
        <v>396</v>
      </c>
      <c r="D2376" t="s">
        <v>1245</v>
      </c>
      <c r="E2376" t="str">
        <f>IF(VLOOKUP(C2353,Resources!A:B,2,FALSE)=0,"",VLOOKUP(C2353,Resources!A:B,2,FALSE))</f>
        <v/>
      </c>
      <c r="F2376" s="1" t="str">
        <f>IFERROR(IF(VLOOKUP(C2376,Resources!A:K,11,FALSE)=0,"",VLOOKUP(C2376,Resources!A:K,11,FALSE)),"")</f>
        <v/>
      </c>
    </row>
    <row r="2377" spans="1:6" x14ac:dyDescent="0.2">
      <c r="A2377" t="s">
        <v>1518</v>
      </c>
      <c r="B2377">
        <v>2015</v>
      </c>
      <c r="C2377" t="s">
        <v>397</v>
      </c>
      <c r="D2377" t="s">
        <v>1246</v>
      </c>
      <c r="E2377" t="str">
        <f>IF(VLOOKUP(C2354,Resources!A:B,2,FALSE)=0,"",VLOOKUP(C2354,Resources!A:B,2,FALSE))</f>
        <v/>
      </c>
      <c r="F2377" s="1" t="str">
        <f>IFERROR(IF(VLOOKUP(C2377,Resources!A:K,11,FALSE)=0,"",VLOOKUP(C2377,Resources!A:K,11,FALSE)),"")</f>
        <v/>
      </c>
    </row>
    <row r="2378" spans="1:6" x14ac:dyDescent="0.2">
      <c r="A2378" t="s">
        <v>1518</v>
      </c>
      <c r="B2378">
        <v>2015</v>
      </c>
      <c r="C2378" t="s">
        <v>398</v>
      </c>
      <c r="D2378" t="s">
        <v>1247</v>
      </c>
      <c r="E2378" t="str">
        <f>IF(VLOOKUP(C2355,Resources!A:B,2,FALSE)=0,"",VLOOKUP(C2355,Resources!A:B,2,FALSE))</f>
        <v/>
      </c>
      <c r="F2378" s="1" t="str">
        <f>IFERROR(IF(VLOOKUP(C2378,Resources!A:K,11,FALSE)=0,"",VLOOKUP(C2378,Resources!A:K,11,FALSE)),"")</f>
        <v>Y</v>
      </c>
    </row>
    <row r="2379" spans="1:6" x14ac:dyDescent="0.2">
      <c r="A2379" t="s">
        <v>1518</v>
      </c>
      <c r="B2379">
        <v>2015</v>
      </c>
      <c r="C2379" t="s">
        <v>399</v>
      </c>
      <c r="D2379" t="s">
        <v>1248</v>
      </c>
      <c r="E2379" t="str">
        <f>IF(VLOOKUP(C2356,Resources!A:B,2,FALSE)=0,"",VLOOKUP(C2356,Resources!A:B,2,FALSE))</f>
        <v/>
      </c>
      <c r="F2379" s="1" t="str">
        <f>IFERROR(IF(VLOOKUP(C2379,Resources!A:K,11,FALSE)=0,"",VLOOKUP(C2379,Resources!A:K,11,FALSE)),"")</f>
        <v/>
      </c>
    </row>
    <row r="2380" spans="1:6" x14ac:dyDescent="0.2">
      <c r="A2380" t="s">
        <v>1518</v>
      </c>
      <c r="B2380">
        <v>2015</v>
      </c>
      <c r="C2380" t="s">
        <v>400</v>
      </c>
      <c r="D2380" t="s">
        <v>1249</v>
      </c>
      <c r="E2380" t="str">
        <f>IF(VLOOKUP(C2357,Resources!A:B,2,FALSE)=0,"",VLOOKUP(C2357,Resources!A:B,2,FALSE))</f>
        <v/>
      </c>
      <c r="F2380" s="1" t="str">
        <f>IFERROR(IF(VLOOKUP(C2380,Resources!A:K,11,FALSE)=0,"",VLOOKUP(C2380,Resources!A:K,11,FALSE)),"")</f>
        <v/>
      </c>
    </row>
    <row r="2381" spans="1:6" x14ac:dyDescent="0.2">
      <c r="A2381" t="s">
        <v>1518</v>
      </c>
      <c r="B2381">
        <v>2015</v>
      </c>
      <c r="C2381" t="s">
        <v>401</v>
      </c>
      <c r="D2381" t="s">
        <v>1250</v>
      </c>
      <c r="E2381" t="str">
        <f>IF(VLOOKUP(C2358,Resources!A:B,2,FALSE)=0,"",VLOOKUP(C2358,Resources!A:B,2,FALSE))</f>
        <v/>
      </c>
      <c r="F2381" s="1" t="str">
        <f>IFERROR(IF(VLOOKUP(C2381,Resources!A:K,11,FALSE)=0,"",VLOOKUP(C2381,Resources!A:K,11,FALSE)),"")</f>
        <v/>
      </c>
    </row>
    <row r="2382" spans="1:6" x14ac:dyDescent="0.2">
      <c r="A2382" t="s">
        <v>1518</v>
      </c>
      <c r="B2382">
        <v>2015</v>
      </c>
      <c r="C2382" t="s">
        <v>402</v>
      </c>
      <c r="D2382" t="s">
        <v>1251</v>
      </c>
      <c r="E2382" t="str">
        <f>IF(VLOOKUP(C2359,Resources!A:B,2,FALSE)=0,"",VLOOKUP(C2359,Resources!A:B,2,FALSE))</f>
        <v/>
      </c>
      <c r="F2382" s="1" t="str">
        <f>IFERROR(IF(VLOOKUP(C2382,Resources!A:K,11,FALSE)=0,"",VLOOKUP(C2382,Resources!A:K,11,FALSE)),"")</f>
        <v>Y</v>
      </c>
    </row>
    <row r="2383" spans="1:6" x14ac:dyDescent="0.2">
      <c r="A2383" t="s">
        <v>1518</v>
      </c>
      <c r="B2383">
        <v>2015</v>
      </c>
      <c r="C2383" t="s">
        <v>403</v>
      </c>
      <c r="D2383" t="s">
        <v>1252</v>
      </c>
      <c r="E2383" t="str">
        <f>IF(VLOOKUP(C2360,Resources!A:B,2,FALSE)=0,"",VLOOKUP(C2360,Resources!A:B,2,FALSE))</f>
        <v/>
      </c>
      <c r="F2383" s="1" t="str">
        <f>IFERROR(IF(VLOOKUP(C2383,Resources!A:K,11,FALSE)=0,"",VLOOKUP(C2383,Resources!A:K,11,FALSE)),"")</f>
        <v/>
      </c>
    </row>
    <row r="2384" spans="1:6" x14ac:dyDescent="0.2">
      <c r="A2384" t="s">
        <v>1518</v>
      </c>
      <c r="B2384">
        <v>2015</v>
      </c>
      <c r="C2384" t="s">
        <v>404</v>
      </c>
      <c r="D2384" t="s">
        <v>960</v>
      </c>
      <c r="E2384" t="str">
        <f>IF(VLOOKUP(C2361,Resources!A:B,2,FALSE)=0,"",VLOOKUP(C2361,Resources!A:B,2,FALSE))</f>
        <v/>
      </c>
      <c r="F2384" s="1" t="str">
        <f>IFERROR(IF(VLOOKUP(C2384,Resources!A:K,11,FALSE)=0,"",VLOOKUP(C2384,Resources!A:K,11,FALSE)),"")</f>
        <v/>
      </c>
    </row>
    <row r="2385" spans="1:6" x14ac:dyDescent="0.2">
      <c r="A2385" t="s">
        <v>1518</v>
      </c>
      <c r="B2385">
        <v>2015</v>
      </c>
      <c r="C2385" t="s">
        <v>406</v>
      </c>
      <c r="D2385" t="s">
        <v>1254</v>
      </c>
      <c r="E2385" t="str">
        <f>IF(VLOOKUP(C2362,Resources!A:B,2,FALSE)=0,"",VLOOKUP(C2362,Resources!A:B,2,FALSE))</f>
        <v/>
      </c>
      <c r="F2385" s="1" t="str">
        <f>IFERROR(IF(VLOOKUP(C2385,Resources!A:K,11,FALSE)=0,"",VLOOKUP(C2385,Resources!A:K,11,FALSE)),"")</f>
        <v/>
      </c>
    </row>
    <row r="2386" spans="1:6" x14ac:dyDescent="0.2">
      <c r="A2386" t="s">
        <v>1518</v>
      </c>
      <c r="B2386">
        <v>2015</v>
      </c>
      <c r="C2386" t="s">
        <v>407</v>
      </c>
      <c r="D2386" t="s">
        <v>1255</v>
      </c>
      <c r="E2386" t="str">
        <f>IF(VLOOKUP(C2363,Resources!A:B,2,FALSE)=0,"",VLOOKUP(C2363,Resources!A:B,2,FALSE))</f>
        <v/>
      </c>
      <c r="F2386" s="1" t="str">
        <f>IFERROR(IF(VLOOKUP(C2386,Resources!A:K,11,FALSE)=0,"",VLOOKUP(C2386,Resources!A:K,11,FALSE)),"")</f>
        <v/>
      </c>
    </row>
    <row r="2387" spans="1:6" x14ac:dyDescent="0.2">
      <c r="A2387" t="s">
        <v>1518</v>
      </c>
      <c r="B2387">
        <v>2015</v>
      </c>
      <c r="C2387" t="s">
        <v>408</v>
      </c>
      <c r="D2387" t="s">
        <v>1553</v>
      </c>
      <c r="E2387" t="str">
        <f>IF(VLOOKUP(C2364,Resources!A:B,2,FALSE)=0,"",VLOOKUP(C2364,Resources!A:B,2,FALSE))</f>
        <v/>
      </c>
      <c r="F2387" s="1" t="str">
        <f>IFERROR(IF(VLOOKUP(C2387,Resources!A:K,11,FALSE)=0,"",VLOOKUP(C2387,Resources!A:K,11,FALSE)),"")</f>
        <v/>
      </c>
    </row>
    <row r="2388" spans="1:6" x14ac:dyDescent="0.2">
      <c r="A2388" t="s">
        <v>1518</v>
      </c>
      <c r="B2388">
        <v>2015</v>
      </c>
      <c r="C2388" t="s">
        <v>409</v>
      </c>
      <c r="D2388" t="s">
        <v>1553</v>
      </c>
      <c r="E2388" t="str">
        <f>IF(VLOOKUP(C2365,Resources!A:B,2,FALSE)=0,"",VLOOKUP(C2365,Resources!A:B,2,FALSE))</f>
        <v/>
      </c>
      <c r="F2388" s="1" t="str">
        <f>IFERROR(IF(VLOOKUP(C2388,Resources!A:K,11,FALSE)=0,"",VLOOKUP(C2388,Resources!A:K,11,FALSE)),"")</f>
        <v/>
      </c>
    </row>
    <row r="2389" spans="1:6" x14ac:dyDescent="0.2">
      <c r="A2389" t="s">
        <v>1518</v>
      </c>
      <c r="B2389">
        <v>2015</v>
      </c>
      <c r="C2389" t="s">
        <v>410</v>
      </c>
      <c r="D2389" t="s">
        <v>1258</v>
      </c>
      <c r="E2389" t="str">
        <f>IF(VLOOKUP(C2366,Resources!A:B,2,FALSE)=0,"",VLOOKUP(C2366,Resources!A:B,2,FALSE))</f>
        <v/>
      </c>
      <c r="F2389" s="1" t="str">
        <f>IFERROR(IF(VLOOKUP(C2389,Resources!A:K,11,FALSE)=0,"",VLOOKUP(C2389,Resources!A:K,11,FALSE)),"")</f>
        <v/>
      </c>
    </row>
    <row r="2390" spans="1:6" x14ac:dyDescent="0.2">
      <c r="A2390" t="s">
        <v>1518</v>
      </c>
      <c r="B2390">
        <v>2015</v>
      </c>
      <c r="C2390" t="s">
        <v>411</v>
      </c>
      <c r="D2390" t="s">
        <v>1259</v>
      </c>
      <c r="E2390" t="str">
        <f>IF(VLOOKUP(C2367,Resources!A:B,2,FALSE)=0,"",VLOOKUP(C2367,Resources!A:B,2,FALSE))</f>
        <v/>
      </c>
      <c r="F2390" s="1" t="str">
        <f>IFERROR(IF(VLOOKUP(C2390,Resources!A:K,11,FALSE)=0,"",VLOOKUP(C2390,Resources!A:K,11,FALSE)),"")</f>
        <v/>
      </c>
    </row>
    <row r="2391" spans="1:6" x14ac:dyDescent="0.2">
      <c r="A2391" t="s">
        <v>1518</v>
      </c>
      <c r="B2391">
        <v>2015</v>
      </c>
      <c r="C2391" t="s">
        <v>413</v>
      </c>
      <c r="D2391" t="s">
        <v>1261</v>
      </c>
      <c r="E2391" t="str">
        <f>IF(VLOOKUP(C2368,Resources!A:B,2,FALSE)=0,"",VLOOKUP(C2368,Resources!A:B,2,FALSE))</f>
        <v/>
      </c>
      <c r="F2391" s="1" t="str">
        <f>IFERROR(IF(VLOOKUP(C2391,Resources!A:K,11,FALSE)=0,"",VLOOKUP(C2391,Resources!A:K,11,FALSE)),"")</f>
        <v>Y</v>
      </c>
    </row>
    <row r="2392" spans="1:6" x14ac:dyDescent="0.2">
      <c r="A2392" t="s">
        <v>1518</v>
      </c>
      <c r="B2392">
        <v>2015</v>
      </c>
      <c r="C2392" t="s">
        <v>414</v>
      </c>
      <c r="D2392" t="s">
        <v>1262</v>
      </c>
      <c r="E2392" t="str">
        <f>IF(VLOOKUP(C2369,Resources!A:B,2,FALSE)=0,"",VLOOKUP(C2369,Resources!A:B,2,FALSE))</f>
        <v/>
      </c>
      <c r="F2392" s="1" t="str">
        <f>IFERROR(IF(VLOOKUP(C2392,Resources!A:K,11,FALSE)=0,"",VLOOKUP(C2392,Resources!A:K,11,FALSE)),"")</f>
        <v/>
      </c>
    </row>
    <row r="2393" spans="1:6" x14ac:dyDescent="0.2">
      <c r="A2393" t="s">
        <v>1518</v>
      </c>
      <c r="B2393">
        <v>2015</v>
      </c>
      <c r="C2393" t="s">
        <v>1514</v>
      </c>
      <c r="D2393" t="s">
        <v>1264</v>
      </c>
      <c r="E2393" t="str">
        <f>IF(VLOOKUP(C2370,Resources!A:B,2,FALSE)=0,"",VLOOKUP(C2370,Resources!A:B,2,FALSE))</f>
        <v>http://www.sourcewatch.org/index.php/Saudi_Refining,_Inc.</v>
      </c>
      <c r="F2393" s="1" t="str">
        <f>IFERROR(IF(VLOOKUP(C2393,Resources!A:K,11,FALSE)=0,"",VLOOKUP(C2393,Resources!A:K,11,FALSE)),"")</f>
        <v/>
      </c>
    </row>
    <row r="2394" spans="1:6" x14ac:dyDescent="0.2">
      <c r="A2394" t="s">
        <v>1518</v>
      </c>
      <c r="B2394">
        <v>2015</v>
      </c>
      <c r="C2394" t="s">
        <v>416</v>
      </c>
      <c r="D2394" t="s">
        <v>1265</v>
      </c>
      <c r="E2394" t="str">
        <f>IF(VLOOKUP(C2371,Resources!A:B,2,FALSE)=0,"",VLOOKUP(C2371,Resources!A:B,2,FALSE))</f>
        <v/>
      </c>
      <c r="F2394" s="1" t="str">
        <f>IFERROR(IF(VLOOKUP(C2394,Resources!A:K,11,FALSE)=0,"",VLOOKUP(C2394,Resources!A:K,11,FALSE)),"")</f>
        <v>Y</v>
      </c>
    </row>
    <row r="2395" spans="1:6" x14ac:dyDescent="0.2">
      <c r="A2395" t="s">
        <v>1518</v>
      </c>
      <c r="B2395">
        <v>2015</v>
      </c>
      <c r="C2395" t="s">
        <v>417</v>
      </c>
      <c r="D2395" t="s">
        <v>1266</v>
      </c>
      <c r="E2395" t="str">
        <f>IF(VLOOKUP(C2372,Resources!A:B,2,FALSE)=0,"",VLOOKUP(C2372,Resources!A:B,2,FALSE))</f>
        <v/>
      </c>
      <c r="F2395" s="1" t="str">
        <f>IFERROR(IF(VLOOKUP(C2395,Resources!A:K,11,FALSE)=0,"",VLOOKUP(C2395,Resources!A:K,11,FALSE)),"")</f>
        <v>Y</v>
      </c>
    </row>
    <row r="2396" spans="1:6" x14ac:dyDescent="0.2">
      <c r="A2396" t="s">
        <v>1518</v>
      </c>
      <c r="B2396">
        <v>2015</v>
      </c>
      <c r="C2396" t="s">
        <v>418</v>
      </c>
      <c r="D2396" t="s">
        <v>1267</v>
      </c>
      <c r="E2396" t="str">
        <f>IF(VLOOKUP(C2373,Resources!A:B,2,FALSE)=0,"",VLOOKUP(C2373,Resources!A:B,2,FALSE))</f>
        <v/>
      </c>
      <c r="F2396" s="1" t="str">
        <f>IFERROR(IF(VLOOKUP(C2396,Resources!A:K,11,FALSE)=0,"",VLOOKUP(C2396,Resources!A:K,11,FALSE)),"")</f>
        <v/>
      </c>
    </row>
    <row r="2397" spans="1:6" x14ac:dyDescent="0.2">
      <c r="A2397" t="s">
        <v>1518</v>
      </c>
      <c r="B2397">
        <v>2015</v>
      </c>
      <c r="C2397" t="s">
        <v>731</v>
      </c>
      <c r="D2397" t="s">
        <v>1553</v>
      </c>
      <c r="E2397" t="str">
        <f>IF(VLOOKUP(C2374,Resources!A:B,2,FALSE)=0,"",VLOOKUP(C2374,Resources!A:B,2,FALSE))</f>
        <v/>
      </c>
      <c r="F2397" s="1" t="str">
        <f>IFERROR(IF(VLOOKUP(C2397,Resources!A:K,11,FALSE)=0,"",VLOOKUP(C2397,Resources!A:K,11,FALSE)),"")</f>
        <v/>
      </c>
    </row>
    <row r="2398" spans="1:6" x14ac:dyDescent="0.2">
      <c r="A2398" t="s">
        <v>1518</v>
      </c>
      <c r="B2398">
        <v>2015</v>
      </c>
      <c r="C2398" t="s">
        <v>419</v>
      </c>
      <c r="D2398" t="s">
        <v>1269</v>
      </c>
      <c r="E2398" t="str">
        <f>IF(VLOOKUP(C2375,Resources!A:B,2,FALSE)=0,"",VLOOKUP(C2375,Resources!A:B,2,FALSE))</f>
        <v/>
      </c>
      <c r="F2398" s="1" t="str">
        <f>IFERROR(IF(VLOOKUP(C2398,Resources!A:K,11,FALSE)=0,"",VLOOKUP(C2398,Resources!A:K,11,FALSE)),"")</f>
        <v/>
      </c>
    </row>
    <row r="2399" spans="1:6" x14ac:dyDescent="0.2">
      <c r="A2399" t="s">
        <v>1518</v>
      </c>
      <c r="B2399">
        <v>2015</v>
      </c>
      <c r="C2399" t="s">
        <v>420</v>
      </c>
      <c r="D2399" t="s">
        <v>1270</v>
      </c>
      <c r="E2399" t="str">
        <f>IF(VLOOKUP(C2376,Resources!A:B,2,FALSE)=0,"",VLOOKUP(C2376,Resources!A:B,2,FALSE))</f>
        <v/>
      </c>
      <c r="F2399" s="1" t="str">
        <f>IFERROR(IF(VLOOKUP(C2399,Resources!A:K,11,FALSE)=0,"",VLOOKUP(C2399,Resources!A:K,11,FALSE)),"")</f>
        <v/>
      </c>
    </row>
    <row r="2400" spans="1:6" x14ac:dyDescent="0.2">
      <c r="A2400" t="s">
        <v>1518</v>
      </c>
      <c r="B2400">
        <v>2015</v>
      </c>
      <c r="C2400" t="s">
        <v>421</v>
      </c>
      <c r="D2400" t="s">
        <v>1271</v>
      </c>
      <c r="E2400" t="str">
        <f>IF(VLOOKUP(C2377,Resources!A:B,2,FALSE)=0,"",VLOOKUP(C2377,Resources!A:B,2,FALSE))</f>
        <v/>
      </c>
      <c r="F2400" s="1" t="str">
        <f>IFERROR(IF(VLOOKUP(C2400,Resources!A:K,11,FALSE)=0,"",VLOOKUP(C2400,Resources!A:K,11,FALSE)),"")</f>
        <v/>
      </c>
    </row>
    <row r="2401" spans="1:6" x14ac:dyDescent="0.2">
      <c r="A2401" t="s">
        <v>1518</v>
      </c>
      <c r="B2401">
        <v>2015</v>
      </c>
      <c r="C2401" t="s">
        <v>422</v>
      </c>
      <c r="D2401" t="s">
        <v>1272</v>
      </c>
      <c r="E2401" t="str">
        <f>IF(VLOOKUP(C2378,Resources!A:B,2,FALSE)=0,"",VLOOKUP(C2378,Resources!A:B,2,FALSE))</f>
        <v>http://www.sourcewatch.org/index.php/Schlumberger</v>
      </c>
      <c r="F2401" s="1" t="str">
        <f>IFERROR(IF(VLOOKUP(C2401,Resources!A:K,11,FALSE)=0,"",VLOOKUP(C2401,Resources!A:K,11,FALSE)),"")</f>
        <v/>
      </c>
    </row>
    <row r="2402" spans="1:6" x14ac:dyDescent="0.2">
      <c r="A2402" t="s">
        <v>1518</v>
      </c>
      <c r="B2402">
        <v>2015</v>
      </c>
      <c r="C2402" t="s">
        <v>423</v>
      </c>
      <c r="D2402" t="s">
        <v>1273</v>
      </c>
      <c r="E2402" t="str">
        <f>IF(VLOOKUP(C2379,Resources!A:B,2,FALSE)=0,"",VLOOKUP(C2379,Resources!A:B,2,FALSE))</f>
        <v/>
      </c>
      <c r="F2402" s="1" t="str">
        <f>IFERROR(IF(VLOOKUP(C2402,Resources!A:K,11,FALSE)=0,"",VLOOKUP(C2402,Resources!A:K,11,FALSE)),"")</f>
        <v/>
      </c>
    </row>
    <row r="2403" spans="1:6" x14ac:dyDescent="0.2">
      <c r="A2403" t="s">
        <v>1518</v>
      </c>
      <c r="B2403">
        <v>2015</v>
      </c>
      <c r="C2403" t="s">
        <v>424</v>
      </c>
      <c r="D2403" t="s">
        <v>1274</v>
      </c>
      <c r="E2403" t="str">
        <f>IF(VLOOKUP(C2380,Resources!A:B,2,FALSE)=0,"",VLOOKUP(C2380,Resources!A:B,2,FALSE))</f>
        <v/>
      </c>
      <c r="F2403" s="1" t="str">
        <f>IFERROR(IF(VLOOKUP(C2403,Resources!A:K,11,FALSE)=0,"",VLOOKUP(C2403,Resources!A:K,11,FALSE)),"")</f>
        <v/>
      </c>
    </row>
    <row r="2404" spans="1:6" x14ac:dyDescent="0.2">
      <c r="A2404" t="s">
        <v>1518</v>
      </c>
      <c r="B2404">
        <v>2015</v>
      </c>
      <c r="C2404" t="s">
        <v>425</v>
      </c>
      <c r="D2404" t="s">
        <v>1275</v>
      </c>
      <c r="E2404" t="str">
        <f>IF(VLOOKUP(C2381,Resources!A:B,2,FALSE)=0,"",VLOOKUP(C2381,Resources!A:B,2,FALSE))</f>
        <v/>
      </c>
      <c r="F2404" s="1" t="str">
        <f>IFERROR(IF(VLOOKUP(C2404,Resources!A:K,11,FALSE)=0,"",VLOOKUP(C2404,Resources!A:K,11,FALSE)),"")</f>
        <v/>
      </c>
    </row>
    <row r="2405" spans="1:6" x14ac:dyDescent="0.2">
      <c r="A2405" t="s">
        <v>1518</v>
      </c>
      <c r="B2405">
        <v>2015</v>
      </c>
      <c r="C2405" t="s">
        <v>426</v>
      </c>
      <c r="D2405" t="s">
        <v>1276</v>
      </c>
      <c r="E2405" t="str">
        <f>IF(VLOOKUP(C2382,Resources!A:B,2,FALSE)=0,"",VLOOKUP(C2382,Resources!A:B,2,FALSE))</f>
        <v>http://www.sourcewatch.org/index.php/Seabulk_International,_Inc.</v>
      </c>
      <c r="F2405" s="1" t="str">
        <f>IFERROR(IF(VLOOKUP(C2405,Resources!A:K,11,FALSE)=0,"",VLOOKUP(C2405,Resources!A:K,11,FALSE)),"")</f>
        <v/>
      </c>
    </row>
    <row r="2406" spans="1:6" x14ac:dyDescent="0.2">
      <c r="A2406" t="s">
        <v>1518</v>
      </c>
      <c r="B2406">
        <v>2015</v>
      </c>
      <c r="C2406" t="s">
        <v>427</v>
      </c>
      <c r="D2406" t="s">
        <v>1275</v>
      </c>
      <c r="E2406" t="str">
        <f>IF(VLOOKUP(C2383,Resources!A:B,2,FALSE)=0,"",VLOOKUP(C2383,Resources!A:B,2,FALSE))</f>
        <v/>
      </c>
      <c r="F2406" s="1" t="str">
        <f>IFERROR(IF(VLOOKUP(C2406,Resources!A:K,11,FALSE)=0,"",VLOOKUP(C2406,Resources!A:K,11,FALSE)),"")</f>
        <v/>
      </c>
    </row>
    <row r="2407" spans="1:6" x14ac:dyDescent="0.2">
      <c r="A2407" t="s">
        <v>1518</v>
      </c>
      <c r="B2407">
        <v>2015</v>
      </c>
      <c r="C2407" t="s">
        <v>429</v>
      </c>
      <c r="D2407" t="s">
        <v>1278</v>
      </c>
      <c r="E2407" t="str">
        <f>IF(VLOOKUP(C2384,Resources!A:B,2,FALSE)=0,"",VLOOKUP(C2384,Resources!A:B,2,FALSE))</f>
        <v/>
      </c>
      <c r="F2407" s="1" t="str">
        <f>IFERROR(IF(VLOOKUP(C2407,Resources!A:K,11,FALSE)=0,"",VLOOKUP(C2407,Resources!A:K,11,FALSE)),"")</f>
        <v/>
      </c>
    </row>
    <row r="2408" spans="1:6" x14ac:dyDescent="0.2">
      <c r="A2408" t="s">
        <v>1518</v>
      </c>
      <c r="B2408">
        <v>2015</v>
      </c>
      <c r="C2408" t="s">
        <v>732</v>
      </c>
      <c r="D2408" t="s">
        <v>1279</v>
      </c>
      <c r="E2408" t="str">
        <f>IF(VLOOKUP(C2385,Resources!A:B,2,FALSE)=0,"",VLOOKUP(C2385,Resources!A:B,2,FALSE))</f>
        <v/>
      </c>
      <c r="F2408" s="1" t="str">
        <f>IFERROR(IF(VLOOKUP(C2408,Resources!A:K,11,FALSE)=0,"",VLOOKUP(C2408,Resources!A:K,11,FALSE)),"")</f>
        <v/>
      </c>
    </row>
    <row r="2409" spans="1:6" x14ac:dyDescent="0.2">
      <c r="A2409" t="s">
        <v>1518</v>
      </c>
      <c r="B2409">
        <v>2015</v>
      </c>
      <c r="C2409" t="s">
        <v>430</v>
      </c>
      <c r="D2409" t="s">
        <v>1280</v>
      </c>
      <c r="E2409" t="str">
        <f>IF(VLOOKUP(C2386,Resources!A:B,2,FALSE)=0,"",VLOOKUP(C2386,Resources!A:B,2,FALSE))</f>
        <v/>
      </c>
      <c r="F2409" s="1" t="str">
        <f>IFERROR(IF(VLOOKUP(C2409,Resources!A:K,11,FALSE)=0,"",VLOOKUP(C2409,Resources!A:K,11,FALSE)),"")</f>
        <v/>
      </c>
    </row>
    <row r="2410" spans="1:6" x14ac:dyDescent="0.2">
      <c r="A2410" t="s">
        <v>1518</v>
      </c>
      <c r="B2410">
        <v>2015</v>
      </c>
      <c r="C2410" t="s">
        <v>432</v>
      </c>
      <c r="D2410" t="s">
        <v>1282</v>
      </c>
      <c r="E2410" t="str">
        <f>IF(VLOOKUP(C2387,Resources!A:B,2,FALSE)=0,"",VLOOKUP(C2387,Resources!A:B,2,FALSE))</f>
        <v/>
      </c>
      <c r="F2410" s="1" t="str">
        <f>IFERROR(IF(VLOOKUP(C2410,Resources!A:K,11,FALSE)=0,"",VLOOKUP(C2410,Resources!A:K,11,FALSE)),"")</f>
        <v/>
      </c>
    </row>
    <row r="2411" spans="1:6" x14ac:dyDescent="0.2">
      <c r="A2411" t="s">
        <v>1518</v>
      </c>
      <c r="B2411">
        <v>2015</v>
      </c>
      <c r="C2411" t="s">
        <v>433</v>
      </c>
      <c r="D2411" t="s">
        <v>1283</v>
      </c>
      <c r="E2411" t="str">
        <f>IF(VLOOKUP(C2388,Resources!A:B,2,FALSE)=0,"",VLOOKUP(C2388,Resources!A:B,2,FALSE))</f>
        <v/>
      </c>
      <c r="F2411" s="1" t="str">
        <f>IFERROR(IF(VLOOKUP(C2411,Resources!A:K,11,FALSE)=0,"",VLOOKUP(C2411,Resources!A:K,11,FALSE)),"")</f>
        <v/>
      </c>
    </row>
    <row r="2412" spans="1:6" x14ac:dyDescent="0.2">
      <c r="A2412" t="s">
        <v>1518</v>
      </c>
      <c r="B2412">
        <v>2015</v>
      </c>
      <c r="C2412" t="s">
        <v>435</v>
      </c>
      <c r="D2412" t="s">
        <v>1285</v>
      </c>
      <c r="E2412" t="str">
        <f>IF(VLOOKUP(C2389,Resources!A:B,2,FALSE)=0,"",VLOOKUP(C2389,Resources!A:B,2,FALSE))</f>
        <v/>
      </c>
      <c r="F2412" s="1" t="str">
        <f>IFERROR(IF(VLOOKUP(C2412,Resources!A:K,11,FALSE)=0,"",VLOOKUP(C2412,Resources!A:K,11,FALSE)),"")</f>
        <v>Y</v>
      </c>
    </row>
    <row r="2413" spans="1:6" x14ac:dyDescent="0.2">
      <c r="A2413" t="s">
        <v>1518</v>
      </c>
      <c r="B2413">
        <v>2015</v>
      </c>
      <c r="C2413" t="s">
        <v>436</v>
      </c>
      <c r="D2413" t="s">
        <v>1286</v>
      </c>
      <c r="E2413" t="str">
        <f>IF(VLOOKUP(C2390,Resources!A:B,2,FALSE)=0,"",VLOOKUP(C2390,Resources!A:B,2,FALSE))</f>
        <v/>
      </c>
      <c r="F2413" s="1" t="str">
        <f>IFERROR(IF(VLOOKUP(C2413,Resources!A:K,11,FALSE)=0,"",VLOOKUP(C2413,Resources!A:K,11,FALSE)),"")</f>
        <v/>
      </c>
    </row>
    <row r="2414" spans="1:6" x14ac:dyDescent="0.2">
      <c r="A2414" t="s">
        <v>1518</v>
      </c>
      <c r="B2414">
        <v>2015</v>
      </c>
      <c r="C2414" t="s">
        <v>437</v>
      </c>
      <c r="D2414" t="s">
        <v>1287</v>
      </c>
      <c r="E2414" t="str">
        <f>IF(VLOOKUP(C2391,Resources!A:B,2,FALSE)=0,"",VLOOKUP(C2391,Resources!A:B,2,FALSE))</f>
        <v>http://www.sourcewatch.org/index.php/Shell</v>
      </c>
      <c r="F2414" s="1" t="str">
        <f>IFERROR(IF(VLOOKUP(C2414,Resources!A:K,11,FALSE)=0,"",VLOOKUP(C2414,Resources!A:K,11,FALSE)),"")</f>
        <v/>
      </c>
    </row>
    <row r="2415" spans="1:6" x14ac:dyDescent="0.2">
      <c r="A2415" t="s">
        <v>1518</v>
      </c>
      <c r="B2415">
        <v>2015</v>
      </c>
      <c r="C2415" t="s">
        <v>438</v>
      </c>
      <c r="D2415" t="s">
        <v>1288</v>
      </c>
      <c r="E2415" t="str">
        <f>IF(VLOOKUP(C2392,Resources!A:B,2,FALSE)=0,"",VLOOKUP(C2392,Resources!A:B,2,FALSE))</f>
        <v/>
      </c>
      <c r="F2415" s="1" t="str">
        <f>IFERROR(IF(VLOOKUP(C2415,Resources!A:K,11,FALSE)=0,"",VLOOKUP(C2415,Resources!A:K,11,FALSE)),"")</f>
        <v/>
      </c>
    </row>
    <row r="2416" spans="1:6" x14ac:dyDescent="0.2">
      <c r="A2416" t="s">
        <v>1518</v>
      </c>
      <c r="B2416">
        <v>2015</v>
      </c>
      <c r="C2416" t="s">
        <v>439</v>
      </c>
      <c r="D2416" t="s">
        <v>1289</v>
      </c>
      <c r="E2416" t="str">
        <f>IF(VLOOKUP(C2393,Resources!A:B,2,FALSE)=0,"",VLOOKUP(C2393,Resources!A:B,2,FALSE))</f>
        <v/>
      </c>
      <c r="F2416" s="1" t="str">
        <f>IFERROR(IF(VLOOKUP(C2416,Resources!A:K,11,FALSE)=0,"",VLOOKUP(C2416,Resources!A:K,11,FALSE)),"")</f>
        <v/>
      </c>
    </row>
    <row r="2417" spans="1:6" x14ac:dyDescent="0.2">
      <c r="A2417" t="s">
        <v>1518</v>
      </c>
      <c r="B2417">
        <v>2015</v>
      </c>
      <c r="C2417" t="s">
        <v>440</v>
      </c>
      <c r="D2417" t="s">
        <v>1290</v>
      </c>
      <c r="E2417" t="str">
        <f>IF(VLOOKUP(C2394,Resources!A:B,2,FALSE)=0,"",VLOOKUP(C2394,Resources!A:B,2,FALSE))</f>
        <v>http://www.sourcewatch.org/index.php/Siemens_AG</v>
      </c>
      <c r="F2417" s="1" t="str">
        <f>IFERROR(IF(VLOOKUP(C2417,Resources!A:K,11,FALSE)=0,"",VLOOKUP(C2417,Resources!A:K,11,FALSE)),"")</f>
        <v>Y</v>
      </c>
    </row>
    <row r="2418" spans="1:6" x14ac:dyDescent="0.2">
      <c r="A2418" t="s">
        <v>1518</v>
      </c>
      <c r="B2418">
        <v>2015</v>
      </c>
      <c r="C2418" t="s">
        <v>1515</v>
      </c>
      <c r="D2418" t="s">
        <v>1545</v>
      </c>
      <c r="E2418" t="str">
        <f>IF(VLOOKUP(C2395,Resources!A:B,2,FALSE)=0,"",VLOOKUP(C2395,Resources!A:B,2,FALSE))</f>
        <v>http://www.sourcewatch.org/index.php/Siemens_AG</v>
      </c>
      <c r="F2418" s="1" t="str">
        <f>IFERROR(IF(VLOOKUP(C2418,Resources!A:K,11,FALSE)=0,"",VLOOKUP(C2418,Resources!A:K,11,FALSE)),"")</f>
        <v/>
      </c>
    </row>
    <row r="2419" spans="1:6" x14ac:dyDescent="0.2">
      <c r="A2419" t="s">
        <v>1518</v>
      </c>
      <c r="B2419">
        <v>2015</v>
      </c>
      <c r="C2419" t="s">
        <v>441</v>
      </c>
      <c r="D2419" t="s">
        <v>1291</v>
      </c>
      <c r="E2419" t="str">
        <f>IF(VLOOKUP(C2396,Resources!A:B,2,FALSE)=0,"",VLOOKUP(C2396,Resources!A:B,2,FALSE))</f>
        <v/>
      </c>
      <c r="F2419" s="1" t="str">
        <f>IFERROR(IF(VLOOKUP(C2419,Resources!A:K,11,FALSE)=0,"",VLOOKUP(C2419,Resources!A:K,11,FALSE)),"")</f>
        <v/>
      </c>
    </row>
    <row r="2420" spans="1:6" x14ac:dyDescent="0.2">
      <c r="A2420" t="s">
        <v>1518</v>
      </c>
      <c r="B2420">
        <v>2015</v>
      </c>
      <c r="C2420" t="s">
        <v>442</v>
      </c>
      <c r="D2420" t="s">
        <v>1292</v>
      </c>
      <c r="E2420" t="str">
        <f>IF(VLOOKUP(C2397,Resources!A:B,2,FALSE)=0,"",VLOOKUP(C2397,Resources!A:B,2,FALSE))</f>
        <v/>
      </c>
      <c r="F2420" s="1" t="str">
        <f>IFERROR(IF(VLOOKUP(C2420,Resources!A:K,11,FALSE)=0,"",VLOOKUP(C2420,Resources!A:K,11,FALSE)),"")</f>
        <v/>
      </c>
    </row>
    <row r="2421" spans="1:6" x14ac:dyDescent="0.2">
      <c r="A2421" t="s">
        <v>1518</v>
      </c>
      <c r="B2421">
        <v>2015</v>
      </c>
      <c r="C2421" t="s">
        <v>443</v>
      </c>
      <c r="D2421" t="s">
        <v>1293</v>
      </c>
      <c r="E2421" t="str">
        <f>IF(VLOOKUP(C2398,Resources!A:B,2,FALSE)=0,"",VLOOKUP(C2398,Resources!A:B,2,FALSE))</f>
        <v/>
      </c>
      <c r="F2421" s="1" t="str">
        <f>IFERROR(IF(VLOOKUP(C2421,Resources!A:K,11,FALSE)=0,"",VLOOKUP(C2421,Resources!A:K,11,FALSE)),"")</f>
        <v/>
      </c>
    </row>
    <row r="2422" spans="1:6" x14ac:dyDescent="0.2">
      <c r="A2422" t="s">
        <v>1518</v>
      </c>
      <c r="B2422">
        <v>2015</v>
      </c>
      <c r="C2422" t="s">
        <v>444</v>
      </c>
      <c r="D2422" t="s">
        <v>1294</v>
      </c>
      <c r="E2422" t="str">
        <f>IF(VLOOKUP(C2399,Resources!A:B,2,FALSE)=0,"",VLOOKUP(C2399,Resources!A:B,2,FALSE))</f>
        <v/>
      </c>
      <c r="F2422" s="1" t="str">
        <f>IFERROR(IF(VLOOKUP(C2422,Resources!A:K,11,FALSE)=0,"",VLOOKUP(C2422,Resources!A:K,11,FALSE)),"")</f>
        <v/>
      </c>
    </row>
    <row r="2423" spans="1:6" x14ac:dyDescent="0.2">
      <c r="A2423" t="s">
        <v>1518</v>
      </c>
      <c r="B2423">
        <v>2015</v>
      </c>
      <c r="C2423" t="s">
        <v>733</v>
      </c>
      <c r="D2423" t="s">
        <v>1312</v>
      </c>
      <c r="E2423" t="str">
        <f>IF(VLOOKUP(C2400,Resources!A:B,2,FALSE)=0,"",VLOOKUP(C2400,Resources!A:B,2,FALSE))</f>
        <v/>
      </c>
      <c r="F2423" s="1" t="str">
        <f>IFERROR(IF(VLOOKUP(C2423,Resources!A:K,11,FALSE)=0,"",VLOOKUP(C2423,Resources!A:K,11,FALSE)),"")</f>
        <v/>
      </c>
    </row>
    <row r="2424" spans="1:6" x14ac:dyDescent="0.2">
      <c r="A2424" t="s">
        <v>1518</v>
      </c>
      <c r="B2424">
        <v>2015</v>
      </c>
      <c r="C2424" t="s">
        <v>445</v>
      </c>
      <c r="D2424" t="s">
        <v>1295</v>
      </c>
      <c r="E2424" t="str">
        <f>IF(VLOOKUP(C2401,Resources!A:B,2,FALSE)=0,"",VLOOKUP(C2401,Resources!A:B,2,FALSE))</f>
        <v/>
      </c>
      <c r="F2424" s="1" t="str">
        <f>IFERROR(IF(VLOOKUP(C2424,Resources!A:K,11,FALSE)=0,"",VLOOKUP(C2424,Resources!A:K,11,FALSE)),"")</f>
        <v/>
      </c>
    </row>
    <row r="2425" spans="1:6" x14ac:dyDescent="0.2">
      <c r="A2425" t="s">
        <v>1518</v>
      </c>
      <c r="B2425">
        <v>2015</v>
      </c>
      <c r="C2425" t="s">
        <v>734</v>
      </c>
      <c r="D2425" t="s">
        <v>1320</v>
      </c>
      <c r="E2425" t="str">
        <f>IF(VLOOKUP(C2402,Resources!A:B,2,FALSE)=0,"",VLOOKUP(C2402,Resources!A:B,2,FALSE))</f>
        <v/>
      </c>
      <c r="F2425" s="1" t="str">
        <f>IFERROR(IF(VLOOKUP(C2425,Resources!A:K,11,FALSE)=0,"",VLOOKUP(C2425,Resources!A:K,11,FALSE)),"")</f>
        <v/>
      </c>
    </row>
    <row r="2426" spans="1:6" x14ac:dyDescent="0.2">
      <c r="A2426" t="s">
        <v>1518</v>
      </c>
      <c r="B2426">
        <v>2015</v>
      </c>
      <c r="C2426" t="s">
        <v>1516</v>
      </c>
      <c r="D2426" t="s">
        <v>1546</v>
      </c>
      <c r="E2426" t="str">
        <f>IF(VLOOKUP(C2403,Resources!A:B,2,FALSE)=0,"",VLOOKUP(C2403,Resources!A:B,2,FALSE))</f>
        <v/>
      </c>
      <c r="F2426" s="1" t="str">
        <f>IFERROR(IF(VLOOKUP(C2426,Resources!A:K,11,FALSE)=0,"",VLOOKUP(C2426,Resources!A:K,11,FALSE)),"")</f>
        <v>Y</v>
      </c>
    </row>
    <row r="2427" spans="1:6" x14ac:dyDescent="0.2">
      <c r="A2427" t="s">
        <v>1518</v>
      </c>
      <c r="B2427">
        <v>2015</v>
      </c>
      <c r="C2427" t="s">
        <v>446</v>
      </c>
      <c r="D2427" t="s">
        <v>1296</v>
      </c>
      <c r="E2427" t="str">
        <f>IF(VLOOKUP(C2404,Resources!A:B,2,FALSE)=0,"",VLOOKUP(C2404,Resources!A:B,2,FALSE))</f>
        <v/>
      </c>
      <c r="F2427" s="1" t="str">
        <f>IFERROR(IF(VLOOKUP(C2427,Resources!A:K,11,FALSE)=0,"",VLOOKUP(C2427,Resources!A:K,11,FALSE)),"")</f>
        <v/>
      </c>
    </row>
    <row r="2428" spans="1:6" x14ac:dyDescent="0.2">
      <c r="A2428" t="s">
        <v>1518</v>
      </c>
      <c r="B2428">
        <v>2015</v>
      </c>
      <c r="C2428" t="s">
        <v>447</v>
      </c>
      <c r="D2428" t="s">
        <v>1297</v>
      </c>
      <c r="E2428" t="str">
        <f>IF(VLOOKUP(C2405,Resources!A:B,2,FALSE)=0,"",VLOOKUP(C2405,Resources!A:B,2,FALSE))</f>
        <v/>
      </c>
      <c r="F2428" s="1" t="str">
        <f>IFERROR(IF(VLOOKUP(C2428,Resources!A:K,11,FALSE)=0,"",VLOOKUP(C2428,Resources!A:K,11,FALSE)),"")</f>
        <v/>
      </c>
    </row>
    <row r="2429" spans="1:6" x14ac:dyDescent="0.2">
      <c r="A2429" t="s">
        <v>1518</v>
      </c>
      <c r="B2429">
        <v>2015</v>
      </c>
      <c r="C2429" t="s">
        <v>448</v>
      </c>
      <c r="D2429" t="s">
        <v>1298</v>
      </c>
      <c r="E2429" t="str">
        <f>IF(VLOOKUP(C2406,Resources!A:B,2,FALSE)=0,"",VLOOKUP(C2406,Resources!A:B,2,FALSE))</f>
        <v/>
      </c>
      <c r="F2429" s="1" t="str">
        <f>IFERROR(IF(VLOOKUP(C2429,Resources!A:K,11,FALSE)=0,"",VLOOKUP(C2429,Resources!A:K,11,FALSE)),"")</f>
        <v/>
      </c>
    </row>
    <row r="2430" spans="1:6" x14ac:dyDescent="0.2">
      <c r="A2430" t="s">
        <v>1518</v>
      </c>
      <c r="B2430">
        <v>2015</v>
      </c>
      <c r="C2430" t="s">
        <v>449</v>
      </c>
      <c r="D2430" t="s">
        <v>1299</v>
      </c>
      <c r="E2430" t="str">
        <f>IF(VLOOKUP(C2407,Resources!A:B,2,FALSE)=0,"",VLOOKUP(C2407,Resources!A:B,2,FALSE))</f>
        <v/>
      </c>
      <c r="F2430" s="1" t="str">
        <f>IFERROR(IF(VLOOKUP(C2430,Resources!A:K,11,FALSE)=0,"",VLOOKUP(C2430,Resources!A:K,11,FALSE)),"")</f>
        <v/>
      </c>
    </row>
    <row r="2431" spans="1:6" x14ac:dyDescent="0.2">
      <c r="A2431" t="s">
        <v>1518</v>
      </c>
      <c r="B2431">
        <v>2015</v>
      </c>
      <c r="C2431" t="s">
        <v>450</v>
      </c>
      <c r="D2431" t="s">
        <v>1300</v>
      </c>
      <c r="E2431" t="str">
        <f>IF(VLOOKUP(C2408,Resources!A:B,2,FALSE)=0,"",VLOOKUP(C2408,Resources!A:B,2,FALSE))</f>
        <v/>
      </c>
      <c r="F2431" s="1" t="str">
        <f>IFERROR(IF(VLOOKUP(C2431,Resources!A:K,11,FALSE)=0,"",VLOOKUP(C2431,Resources!A:K,11,FALSE)),"")</f>
        <v/>
      </c>
    </row>
    <row r="2432" spans="1:6" x14ac:dyDescent="0.2">
      <c r="A2432" t="s">
        <v>1518</v>
      </c>
      <c r="B2432">
        <v>2015</v>
      </c>
      <c r="C2432" t="s">
        <v>1517</v>
      </c>
      <c r="D2432" t="s">
        <v>1547</v>
      </c>
      <c r="E2432" t="str">
        <f>IF(VLOOKUP(C2409,Resources!A:B,2,FALSE)=0,"",VLOOKUP(C2409,Resources!A:B,2,FALSE))</f>
        <v/>
      </c>
      <c r="F2432" s="1" t="str">
        <f>IFERROR(IF(VLOOKUP(C2432,Resources!A:K,11,FALSE)=0,"",VLOOKUP(C2432,Resources!A:K,11,FALSE)),"")</f>
        <v/>
      </c>
    </row>
    <row r="2433" spans="1:6" x14ac:dyDescent="0.2">
      <c r="A2433" t="s">
        <v>1518</v>
      </c>
      <c r="B2433">
        <v>2015</v>
      </c>
      <c r="C2433" t="s">
        <v>451</v>
      </c>
      <c r="D2433" t="s">
        <v>1301</v>
      </c>
      <c r="E2433" t="str">
        <f>IF(VLOOKUP(C2410,Resources!A:B,2,FALSE)=0,"",VLOOKUP(C2410,Resources!A:B,2,FALSE))</f>
        <v/>
      </c>
      <c r="F2433" s="1" t="str">
        <f>IFERROR(IF(VLOOKUP(C2433,Resources!A:K,11,FALSE)=0,"",VLOOKUP(C2433,Resources!A:K,11,FALSE)),"")</f>
        <v/>
      </c>
    </row>
    <row r="2434" spans="1:6" x14ac:dyDescent="0.2">
      <c r="A2434" t="s">
        <v>1518</v>
      </c>
      <c r="B2434">
        <v>2015</v>
      </c>
      <c r="C2434" t="s">
        <v>452</v>
      </c>
      <c r="D2434" t="s">
        <v>1302</v>
      </c>
      <c r="E2434" t="str">
        <f>IF(VLOOKUP(C2411,Resources!A:B,2,FALSE)=0,"",VLOOKUP(C2411,Resources!A:B,2,FALSE))</f>
        <v/>
      </c>
      <c r="F2434" s="1" t="str">
        <f>IFERROR(IF(VLOOKUP(C2434,Resources!A:K,11,FALSE)=0,"",VLOOKUP(C2434,Resources!A:K,11,FALSE)),"")</f>
        <v/>
      </c>
    </row>
    <row r="2435" spans="1:6" x14ac:dyDescent="0.2">
      <c r="A2435" t="s">
        <v>1518</v>
      </c>
      <c r="B2435">
        <v>2015</v>
      </c>
      <c r="C2435" t="s">
        <v>453</v>
      </c>
      <c r="D2435" t="s">
        <v>1303</v>
      </c>
      <c r="E2435" t="str">
        <f>IF(VLOOKUP(C2412,Resources!A:B,2,FALSE)=0,"",VLOOKUP(C2412,Resources!A:B,2,FALSE))</f>
        <v>https://www.desmogblog.com/directory/vocabulary/7909</v>
      </c>
      <c r="F2435" s="1" t="str">
        <f>IFERROR(IF(VLOOKUP(C2435,Resources!A:K,11,FALSE)=0,"",VLOOKUP(C2435,Resources!A:K,11,FALSE)),"")</f>
        <v/>
      </c>
    </row>
    <row r="2436" spans="1:6" x14ac:dyDescent="0.2">
      <c r="A2436" t="s">
        <v>1518</v>
      </c>
      <c r="B2436">
        <v>2015</v>
      </c>
      <c r="C2436" t="s">
        <v>454</v>
      </c>
      <c r="D2436" t="s">
        <v>1304</v>
      </c>
      <c r="E2436" t="str">
        <f>IF(VLOOKUP(C2413,Resources!A:B,2,FALSE)=0,"",VLOOKUP(C2413,Resources!A:B,2,FALSE))</f>
        <v/>
      </c>
      <c r="F2436" s="1" t="str">
        <f>IFERROR(IF(VLOOKUP(C2436,Resources!A:K,11,FALSE)=0,"",VLOOKUP(C2436,Resources!A:K,11,FALSE)),"")</f>
        <v/>
      </c>
    </row>
    <row r="2437" spans="1:6" x14ac:dyDescent="0.2">
      <c r="A2437" t="s">
        <v>1518</v>
      </c>
      <c r="B2437">
        <v>2015</v>
      </c>
      <c r="C2437" t="s">
        <v>455</v>
      </c>
      <c r="D2437" t="s">
        <v>1305</v>
      </c>
      <c r="E2437" t="str">
        <f>IF(VLOOKUP(C2414,Resources!A:B,2,FALSE)=0,"",VLOOKUP(C2414,Resources!A:B,2,FALSE))</f>
        <v/>
      </c>
      <c r="F2437" s="1" t="str">
        <f>IFERROR(IF(VLOOKUP(C2437,Resources!A:K,11,FALSE)=0,"",VLOOKUP(C2437,Resources!A:K,11,FALSE)),"")</f>
        <v/>
      </c>
    </row>
    <row r="2438" spans="1:6" x14ac:dyDescent="0.2">
      <c r="A2438" t="s">
        <v>1518</v>
      </c>
      <c r="B2438">
        <v>2015</v>
      </c>
      <c r="C2438" t="s">
        <v>456</v>
      </c>
      <c r="D2438" t="s">
        <v>1306</v>
      </c>
      <c r="E2438" t="str">
        <f>IF(VLOOKUP(C2415,Resources!A:B,2,FALSE)=0,"",VLOOKUP(C2415,Resources!A:B,2,FALSE))</f>
        <v/>
      </c>
      <c r="F2438" s="1" t="str">
        <f>IFERROR(IF(VLOOKUP(C2438,Resources!A:K,11,FALSE)=0,"",VLOOKUP(C2438,Resources!A:K,11,FALSE)),"")</f>
        <v/>
      </c>
    </row>
    <row r="2439" spans="1:6" x14ac:dyDescent="0.2">
      <c r="A2439" t="s">
        <v>1518</v>
      </c>
      <c r="B2439">
        <v>2015</v>
      </c>
      <c r="C2439" t="s">
        <v>457</v>
      </c>
      <c r="D2439" t="s">
        <v>1307</v>
      </c>
      <c r="E2439" t="str">
        <f>IF(VLOOKUP(C2416,Resources!A:B,2,FALSE)=0,"",VLOOKUP(C2416,Resources!A:B,2,FALSE))</f>
        <v/>
      </c>
      <c r="F2439" s="1" t="str">
        <f>IFERROR(IF(VLOOKUP(C2439,Resources!A:K,11,FALSE)=0,"",VLOOKUP(C2439,Resources!A:K,11,FALSE)),"")</f>
        <v/>
      </c>
    </row>
    <row r="2440" spans="1:6" x14ac:dyDescent="0.2">
      <c r="A2440" t="s">
        <v>1518</v>
      </c>
      <c r="B2440">
        <v>2015</v>
      </c>
      <c r="C2440" t="s">
        <v>458</v>
      </c>
      <c r="D2440" t="s">
        <v>1308</v>
      </c>
      <c r="E2440" t="str">
        <f>IF(VLOOKUP(C2417,Resources!A:B,2,FALSE)=0,"",VLOOKUP(C2417,Resources!A:B,2,FALSE))</f>
        <v>http://www.sourcewatch.org/index.php/Sunoco</v>
      </c>
      <c r="F2440" s="1" t="str">
        <f>IFERROR(IF(VLOOKUP(C2440,Resources!A:K,11,FALSE)=0,"",VLOOKUP(C2440,Resources!A:K,11,FALSE)),"")</f>
        <v/>
      </c>
    </row>
    <row r="2441" spans="1:6" x14ac:dyDescent="0.2">
      <c r="A2441" t="s">
        <v>1518</v>
      </c>
      <c r="B2441">
        <v>2015</v>
      </c>
      <c r="C2441" t="s">
        <v>459</v>
      </c>
      <c r="D2441" t="s">
        <v>1309</v>
      </c>
      <c r="E2441" t="str">
        <f>IF(VLOOKUP(C2418,Resources!A:B,2,FALSE)=0,"",VLOOKUP(C2418,Resources!A:B,2,FALSE))</f>
        <v/>
      </c>
      <c r="F2441" s="1" t="str">
        <f>IFERROR(IF(VLOOKUP(C2441,Resources!A:K,11,FALSE)=0,"",VLOOKUP(C2441,Resources!A:K,11,FALSE)),"")</f>
        <v/>
      </c>
    </row>
    <row r="2442" spans="1:6" x14ac:dyDescent="0.2">
      <c r="A2442" t="s">
        <v>1518</v>
      </c>
      <c r="B2442">
        <v>2015</v>
      </c>
      <c r="C2442" t="s">
        <v>460</v>
      </c>
      <c r="D2442" t="s">
        <v>1310</v>
      </c>
      <c r="E2442" t="str">
        <f>IF(VLOOKUP(C2419,Resources!A:B,2,FALSE)=0,"",VLOOKUP(C2419,Resources!A:B,2,FALSE))</f>
        <v/>
      </c>
      <c r="F2442" s="1" t="str">
        <f>IFERROR(IF(VLOOKUP(C2442,Resources!A:K,11,FALSE)=0,"",VLOOKUP(C2442,Resources!A:K,11,FALSE)),"")</f>
        <v/>
      </c>
    </row>
    <row r="2443" spans="1:6" x14ac:dyDescent="0.2">
      <c r="A2443" t="s">
        <v>1518</v>
      </c>
      <c r="B2443">
        <v>2015</v>
      </c>
      <c r="C2443" t="s">
        <v>461</v>
      </c>
      <c r="D2443" t="s">
        <v>1311</v>
      </c>
      <c r="E2443" t="str">
        <f>IF(VLOOKUP(C2420,Resources!A:B,2,FALSE)=0,"",VLOOKUP(C2420,Resources!A:B,2,FALSE))</f>
        <v/>
      </c>
      <c r="F2443" s="1" t="str">
        <f>IFERROR(IF(VLOOKUP(C2443,Resources!A:K,11,FALSE)=0,"",VLOOKUP(C2443,Resources!A:K,11,FALSE)),"")</f>
        <v/>
      </c>
    </row>
    <row r="2444" spans="1:6" x14ac:dyDescent="0.2">
      <c r="A2444" t="s">
        <v>1518</v>
      </c>
      <c r="B2444">
        <v>2015</v>
      </c>
      <c r="C2444" t="s">
        <v>462</v>
      </c>
      <c r="D2444" t="s">
        <v>1313</v>
      </c>
      <c r="E2444" t="str">
        <f>IF(VLOOKUP(C2421,Resources!A:B,2,FALSE)=0,"",VLOOKUP(C2421,Resources!A:B,2,FALSE))</f>
        <v/>
      </c>
      <c r="F2444" s="1" t="str">
        <f>IFERROR(IF(VLOOKUP(C2444,Resources!A:K,11,FALSE)=0,"",VLOOKUP(C2444,Resources!A:K,11,FALSE)),"")</f>
        <v/>
      </c>
    </row>
    <row r="2445" spans="1:6" x14ac:dyDescent="0.2">
      <c r="A2445" t="s">
        <v>1518</v>
      </c>
      <c r="B2445">
        <v>2015</v>
      </c>
      <c r="C2445" t="s">
        <v>463</v>
      </c>
      <c r="D2445" t="s">
        <v>1314</v>
      </c>
      <c r="E2445" t="str">
        <f>IF(VLOOKUP(C2422,Resources!A:B,2,FALSE)=0,"",VLOOKUP(C2422,Resources!A:B,2,FALSE))</f>
        <v/>
      </c>
      <c r="F2445" s="1" t="str">
        <f>IFERROR(IF(VLOOKUP(C2445,Resources!A:K,11,FALSE)=0,"",VLOOKUP(C2445,Resources!A:K,11,FALSE)),"")</f>
        <v/>
      </c>
    </row>
    <row r="2446" spans="1:6" x14ac:dyDescent="0.2">
      <c r="A2446" t="s">
        <v>1518</v>
      </c>
      <c r="B2446">
        <v>2015</v>
      </c>
      <c r="C2446" t="s">
        <v>464</v>
      </c>
      <c r="D2446" t="s">
        <v>1315</v>
      </c>
      <c r="E2446" t="str">
        <f>IF(VLOOKUP(C2423,Resources!A:B,2,FALSE)=0,"",VLOOKUP(C2423,Resources!A:B,2,FALSE))</f>
        <v/>
      </c>
      <c r="F2446" s="1" t="str">
        <f>IFERROR(IF(VLOOKUP(C2446,Resources!A:K,11,FALSE)=0,"",VLOOKUP(C2446,Resources!A:K,11,FALSE)),"")</f>
        <v/>
      </c>
    </row>
    <row r="2447" spans="1:6" x14ac:dyDescent="0.2">
      <c r="A2447" t="s">
        <v>1518</v>
      </c>
      <c r="B2447">
        <v>2015</v>
      </c>
      <c r="C2447" t="s">
        <v>465</v>
      </c>
      <c r="D2447" t="s">
        <v>1316</v>
      </c>
      <c r="E2447" t="str">
        <f>IF(VLOOKUP(C2424,Resources!A:B,2,FALSE)=0,"",VLOOKUP(C2424,Resources!A:B,2,FALSE))</f>
        <v/>
      </c>
      <c r="F2447" s="1" t="str">
        <f>IFERROR(IF(VLOOKUP(C2447,Resources!A:K,11,FALSE)=0,"",VLOOKUP(C2447,Resources!A:K,11,FALSE)),"")</f>
        <v/>
      </c>
    </row>
    <row r="2448" spans="1:6" x14ac:dyDescent="0.2">
      <c r="A2448" t="s">
        <v>1518</v>
      </c>
      <c r="B2448">
        <v>2015</v>
      </c>
      <c r="C2448" t="s">
        <v>735</v>
      </c>
      <c r="D2448" t="s">
        <v>1317</v>
      </c>
      <c r="E2448" t="str">
        <f>IF(VLOOKUP(C2425,Resources!A:B,2,FALSE)=0,"",VLOOKUP(C2425,Resources!A:B,2,FALSE))</f>
        <v/>
      </c>
      <c r="F2448" s="1" t="str">
        <f>IFERROR(IF(VLOOKUP(C2448,Resources!A:K,11,FALSE)=0,"",VLOOKUP(C2448,Resources!A:K,11,FALSE)),"")</f>
        <v/>
      </c>
    </row>
    <row r="2449" spans="1:6" x14ac:dyDescent="0.2">
      <c r="A2449" t="s">
        <v>1518</v>
      </c>
      <c r="B2449">
        <v>2015</v>
      </c>
      <c r="C2449" t="s">
        <v>466</v>
      </c>
      <c r="D2449" t="s">
        <v>1318</v>
      </c>
      <c r="E2449" t="str">
        <f>IF(VLOOKUP(C2426,Resources!A:B,2,FALSE)=0,"",VLOOKUP(C2426,Resources!A:B,2,FALSE))</f>
        <v>http://www.sourcewatch.org/index.php/Talisman_Energy_Inc.</v>
      </c>
      <c r="F2449" s="1" t="str">
        <f>IFERROR(IF(VLOOKUP(C2449,Resources!A:K,11,FALSE)=0,"",VLOOKUP(C2449,Resources!A:K,11,FALSE)),"")</f>
        <v>Y</v>
      </c>
    </row>
    <row r="2450" spans="1:6" x14ac:dyDescent="0.2">
      <c r="A2450" t="s">
        <v>1518</v>
      </c>
      <c r="B2450">
        <v>2015</v>
      </c>
      <c r="C2450" t="s">
        <v>467</v>
      </c>
      <c r="D2450" t="s">
        <v>1319</v>
      </c>
      <c r="E2450" t="str">
        <f>IF(VLOOKUP(C2427,Resources!A:B,2,FALSE)=0,"",VLOOKUP(C2427,Resources!A:B,2,FALSE))</f>
        <v/>
      </c>
      <c r="F2450" s="1" t="str">
        <f>IFERROR(IF(VLOOKUP(C2450,Resources!A:K,11,FALSE)=0,"",VLOOKUP(C2450,Resources!A:K,11,FALSE)),"")</f>
        <v/>
      </c>
    </row>
    <row r="2451" spans="1:6" x14ac:dyDescent="0.2">
      <c r="A2451" t="s">
        <v>1518</v>
      </c>
      <c r="B2451">
        <v>2015</v>
      </c>
      <c r="C2451" t="s">
        <v>468</v>
      </c>
      <c r="D2451" t="s">
        <v>1321</v>
      </c>
      <c r="E2451" t="str">
        <f>IF(VLOOKUP(C2428,Resources!A:B,2,FALSE)=0,"",VLOOKUP(C2428,Resources!A:B,2,FALSE))</f>
        <v/>
      </c>
      <c r="F2451" s="1" t="str">
        <f>IFERROR(IF(VLOOKUP(C2451,Resources!A:K,11,FALSE)=0,"",VLOOKUP(C2451,Resources!A:K,11,FALSE)),"")</f>
        <v/>
      </c>
    </row>
    <row r="2452" spans="1:6" x14ac:dyDescent="0.2">
      <c r="A2452" t="s">
        <v>1518</v>
      </c>
      <c r="B2452">
        <v>2015</v>
      </c>
      <c r="C2452" t="s">
        <v>469</v>
      </c>
      <c r="D2452" t="s">
        <v>1322</v>
      </c>
      <c r="E2452" t="str">
        <f>IF(VLOOKUP(C2429,Resources!A:B,2,FALSE)=0,"",VLOOKUP(C2429,Resources!A:B,2,FALSE))</f>
        <v/>
      </c>
      <c r="F2452" s="1" t="str">
        <f>IFERROR(IF(VLOOKUP(C2452,Resources!A:K,11,FALSE)=0,"",VLOOKUP(C2452,Resources!A:K,11,FALSE)),"")</f>
        <v/>
      </c>
    </row>
    <row r="2453" spans="1:6" x14ac:dyDescent="0.2">
      <c r="A2453" t="s">
        <v>1518</v>
      </c>
      <c r="B2453">
        <v>2015</v>
      </c>
      <c r="C2453" t="s">
        <v>470</v>
      </c>
      <c r="D2453" t="s">
        <v>1323</v>
      </c>
      <c r="E2453" t="str">
        <f>IF(VLOOKUP(C2430,Resources!A:B,2,FALSE)=0,"",VLOOKUP(C2430,Resources!A:B,2,FALSE))</f>
        <v/>
      </c>
      <c r="F2453" s="1" t="str">
        <f>IFERROR(IF(VLOOKUP(C2453,Resources!A:K,11,FALSE)=0,"",VLOOKUP(C2453,Resources!A:K,11,FALSE)),"")</f>
        <v/>
      </c>
    </row>
    <row r="2454" spans="1:6" x14ac:dyDescent="0.2">
      <c r="A2454" t="s">
        <v>1518</v>
      </c>
      <c r="B2454">
        <v>2015</v>
      </c>
      <c r="C2454" t="s">
        <v>471</v>
      </c>
      <c r="D2454" t="s">
        <v>1324</v>
      </c>
      <c r="E2454" t="str">
        <f>IF(VLOOKUP(C2431,Resources!A:B,2,FALSE)=0,"",VLOOKUP(C2431,Resources!A:B,2,FALSE))</f>
        <v/>
      </c>
      <c r="F2454" s="1" t="str">
        <f>IFERROR(IF(VLOOKUP(C2454,Resources!A:K,11,FALSE)=0,"",VLOOKUP(C2454,Resources!A:K,11,FALSE)),"")</f>
        <v>Y</v>
      </c>
    </row>
    <row r="2455" spans="1:6" x14ac:dyDescent="0.2">
      <c r="A2455" t="s">
        <v>1518</v>
      </c>
      <c r="B2455">
        <v>2015</v>
      </c>
      <c r="C2455" t="s">
        <v>472</v>
      </c>
      <c r="D2455" t="s">
        <v>1325</v>
      </c>
      <c r="E2455" t="str">
        <f>IF(VLOOKUP(C2432,Resources!A:B,2,FALSE)=0,"",VLOOKUP(C2432,Resources!A:B,2,FALSE))</f>
        <v/>
      </c>
      <c r="F2455" s="1" t="str">
        <f>IFERROR(IF(VLOOKUP(C2455,Resources!A:K,11,FALSE)=0,"",VLOOKUP(C2455,Resources!A:K,11,FALSE)),"")</f>
        <v>Y</v>
      </c>
    </row>
    <row r="2456" spans="1:6" x14ac:dyDescent="0.2">
      <c r="A2456" t="s">
        <v>1518</v>
      </c>
      <c r="B2456">
        <v>2015</v>
      </c>
      <c r="C2456" t="s">
        <v>473</v>
      </c>
      <c r="D2456" t="s">
        <v>1553</v>
      </c>
      <c r="E2456" t="str">
        <f>IF(VLOOKUP(C2433,Resources!A:B,2,FALSE)=0,"",VLOOKUP(C2433,Resources!A:B,2,FALSE))</f>
        <v/>
      </c>
      <c r="F2456" s="1" t="str">
        <f>IFERROR(IF(VLOOKUP(C2456,Resources!A:K,11,FALSE)=0,"",VLOOKUP(C2456,Resources!A:K,11,FALSE)),"")</f>
        <v/>
      </c>
    </row>
    <row r="2457" spans="1:6" x14ac:dyDescent="0.2">
      <c r="A2457" t="s">
        <v>1518</v>
      </c>
      <c r="B2457">
        <v>2015</v>
      </c>
      <c r="C2457" t="s">
        <v>474</v>
      </c>
      <c r="D2457" t="s">
        <v>1327</v>
      </c>
      <c r="E2457" t="str">
        <f>IF(VLOOKUP(C2434,Resources!A:B,2,FALSE)=0,"",VLOOKUP(C2434,Resources!A:B,2,FALSE))</f>
        <v/>
      </c>
      <c r="F2457" s="1" t="str">
        <f>IFERROR(IF(VLOOKUP(C2457,Resources!A:K,11,FALSE)=0,"",VLOOKUP(C2457,Resources!A:K,11,FALSE)),"")</f>
        <v/>
      </c>
    </row>
    <row r="2458" spans="1:6" x14ac:dyDescent="0.2">
      <c r="A2458" t="s">
        <v>1518</v>
      </c>
      <c r="B2458">
        <v>2015</v>
      </c>
      <c r="C2458" t="s">
        <v>475</v>
      </c>
      <c r="D2458" t="s">
        <v>1328</v>
      </c>
      <c r="E2458" t="str">
        <f>IF(VLOOKUP(C2435,Resources!A:B,2,FALSE)=0,"",VLOOKUP(C2435,Resources!A:B,2,FALSE))</f>
        <v/>
      </c>
      <c r="F2458" s="1" t="str">
        <f>IFERROR(IF(VLOOKUP(C2458,Resources!A:K,11,FALSE)=0,"",VLOOKUP(C2458,Resources!A:K,11,FALSE)),"")</f>
        <v/>
      </c>
    </row>
    <row r="2459" spans="1:6" x14ac:dyDescent="0.2">
      <c r="A2459" t="s">
        <v>1518</v>
      </c>
      <c r="B2459">
        <v>2015</v>
      </c>
      <c r="C2459" t="s">
        <v>476</v>
      </c>
      <c r="D2459" t="s">
        <v>1329</v>
      </c>
      <c r="E2459" t="str">
        <f>IF(VLOOKUP(C2436,Resources!A:B,2,FALSE)=0,"",VLOOKUP(C2436,Resources!A:B,2,FALSE))</f>
        <v/>
      </c>
      <c r="F2459" s="1" t="str">
        <f>IFERROR(IF(VLOOKUP(C2459,Resources!A:K,11,FALSE)=0,"",VLOOKUP(C2459,Resources!A:K,11,FALSE)),"")</f>
        <v/>
      </c>
    </row>
    <row r="2460" spans="1:6" x14ac:dyDescent="0.2">
      <c r="A2460" t="s">
        <v>1518</v>
      </c>
      <c r="B2460">
        <v>2015</v>
      </c>
      <c r="C2460" t="s">
        <v>477</v>
      </c>
      <c r="D2460" t="s">
        <v>1330</v>
      </c>
      <c r="E2460" t="str">
        <f>IF(VLOOKUP(C2437,Resources!A:B,2,FALSE)=0,"",VLOOKUP(C2437,Resources!A:B,2,FALSE))</f>
        <v/>
      </c>
      <c r="F2460" s="1" t="str">
        <f>IFERROR(IF(VLOOKUP(C2460,Resources!A:K,11,FALSE)=0,"",VLOOKUP(C2460,Resources!A:K,11,FALSE)),"")</f>
        <v/>
      </c>
    </row>
    <row r="2461" spans="1:6" x14ac:dyDescent="0.2">
      <c r="A2461" t="s">
        <v>1518</v>
      </c>
      <c r="B2461">
        <v>2015</v>
      </c>
      <c r="C2461" t="s">
        <v>736</v>
      </c>
      <c r="D2461" t="s">
        <v>1331</v>
      </c>
      <c r="E2461" t="str">
        <f>IF(VLOOKUP(C2438,Resources!A:B,2,FALSE)=0,"",VLOOKUP(C2438,Resources!A:B,2,FALSE))</f>
        <v/>
      </c>
      <c r="F2461" s="1" t="str">
        <f>IFERROR(IF(VLOOKUP(C2461,Resources!A:K,11,FALSE)=0,"",VLOOKUP(C2461,Resources!A:K,11,FALSE)),"")</f>
        <v/>
      </c>
    </row>
    <row r="2462" spans="1:6" x14ac:dyDescent="0.2">
      <c r="A2462" t="s">
        <v>1518</v>
      </c>
      <c r="B2462">
        <v>2015</v>
      </c>
      <c r="C2462" t="s">
        <v>479</v>
      </c>
      <c r="D2462" t="s">
        <v>1333</v>
      </c>
      <c r="E2462" t="str">
        <f>IF(VLOOKUP(C2439,Resources!A:B,2,FALSE)=0,"",VLOOKUP(C2439,Resources!A:B,2,FALSE))</f>
        <v/>
      </c>
      <c r="F2462" s="1" t="str">
        <f>IFERROR(IF(VLOOKUP(C2462,Resources!A:K,11,FALSE)=0,"",VLOOKUP(C2462,Resources!A:K,11,FALSE)),"")</f>
        <v/>
      </c>
    </row>
    <row r="2463" spans="1:6" x14ac:dyDescent="0.2">
      <c r="A2463" t="s">
        <v>1518</v>
      </c>
      <c r="B2463">
        <v>2015</v>
      </c>
      <c r="C2463" t="s">
        <v>737</v>
      </c>
      <c r="D2463" t="s">
        <v>1334</v>
      </c>
      <c r="E2463" t="str">
        <f>IF(VLOOKUP(C2440,Resources!A:B,2,FALSE)=0,"",VLOOKUP(C2440,Resources!A:B,2,FALSE))</f>
        <v/>
      </c>
      <c r="F2463" s="1" t="str">
        <f>IFERROR(IF(VLOOKUP(C2463,Resources!A:K,11,FALSE)=0,"",VLOOKUP(C2463,Resources!A:K,11,FALSE)),"")</f>
        <v/>
      </c>
    </row>
    <row r="2464" spans="1:6" x14ac:dyDescent="0.2">
      <c r="A2464" t="s">
        <v>1518</v>
      </c>
      <c r="B2464">
        <v>2015</v>
      </c>
      <c r="C2464" t="s">
        <v>193</v>
      </c>
      <c r="D2464" t="s">
        <v>1006</v>
      </c>
      <c r="E2464" t="str">
        <f>IF(VLOOKUP(C2441,Resources!A:B,2,FALSE)=0,"",VLOOKUP(C2441,Resources!A:B,2,FALSE))</f>
        <v/>
      </c>
      <c r="F2464" s="1" t="str">
        <f>IFERROR(IF(VLOOKUP(C2464,Resources!A:K,11,FALSE)=0,"",VLOOKUP(C2464,Resources!A:K,11,FALSE)),"")</f>
        <v/>
      </c>
    </row>
    <row r="2465" spans="1:6" x14ac:dyDescent="0.2">
      <c r="A2465" t="s">
        <v>1518</v>
      </c>
      <c r="B2465">
        <v>2015</v>
      </c>
      <c r="C2465" t="s">
        <v>489</v>
      </c>
      <c r="D2465" t="s">
        <v>1345</v>
      </c>
      <c r="E2465" t="str">
        <f>IF(VLOOKUP(C2442,Resources!A:B,2,FALSE)=0,"",VLOOKUP(C2442,Resources!A:B,2,FALSE))</f>
        <v/>
      </c>
      <c r="F2465" s="1" t="str">
        <f>IFERROR(IF(VLOOKUP(C2465,Resources!A:K,11,FALSE)=0,"",VLOOKUP(C2465,Resources!A:K,11,FALSE)),"")</f>
        <v/>
      </c>
    </row>
    <row r="2466" spans="1:6" x14ac:dyDescent="0.2">
      <c r="A2466" t="s">
        <v>1518</v>
      </c>
      <c r="B2466">
        <v>2015</v>
      </c>
      <c r="C2466" t="s">
        <v>490</v>
      </c>
      <c r="D2466" t="s">
        <v>1346</v>
      </c>
      <c r="E2466" t="str">
        <f>IF(VLOOKUP(C2443,Resources!A:B,2,FALSE)=0,"",VLOOKUP(C2443,Resources!A:B,2,FALSE))</f>
        <v/>
      </c>
      <c r="F2466" s="1" t="str">
        <f>IFERROR(IF(VLOOKUP(C2466,Resources!A:K,11,FALSE)=0,"",VLOOKUP(C2466,Resources!A:K,11,FALSE)),"")</f>
        <v/>
      </c>
    </row>
    <row r="2467" spans="1:6" x14ac:dyDescent="0.2">
      <c r="A2467" t="s">
        <v>1518</v>
      </c>
      <c r="B2467">
        <v>2015</v>
      </c>
      <c r="C2467" t="s">
        <v>480</v>
      </c>
      <c r="D2467" t="s">
        <v>1335</v>
      </c>
      <c r="E2467" t="str">
        <f>IF(VLOOKUP(C2444,Resources!A:B,2,FALSE)=0,"",VLOOKUP(C2444,Resources!A:B,2,FALSE))</f>
        <v/>
      </c>
      <c r="F2467" s="1" t="str">
        <f>IFERROR(IF(VLOOKUP(C2467,Resources!A:K,11,FALSE)=0,"",VLOOKUP(C2467,Resources!A:K,11,FALSE)),"")</f>
        <v/>
      </c>
    </row>
    <row r="2468" spans="1:6" x14ac:dyDescent="0.2">
      <c r="A2468" t="s">
        <v>1518</v>
      </c>
      <c r="B2468">
        <v>2015</v>
      </c>
      <c r="C2468" t="s">
        <v>738</v>
      </c>
      <c r="D2468" t="s">
        <v>1336</v>
      </c>
      <c r="E2468" t="str">
        <f>IF(VLOOKUP(C2445,Resources!A:B,2,FALSE)=0,"",VLOOKUP(C2445,Resources!A:B,2,FALSE))</f>
        <v/>
      </c>
      <c r="F2468" s="1" t="str">
        <f>IFERROR(IF(VLOOKUP(C2468,Resources!A:K,11,FALSE)=0,"",VLOOKUP(C2468,Resources!A:K,11,FALSE)),"")</f>
        <v/>
      </c>
    </row>
    <row r="2469" spans="1:6" x14ac:dyDescent="0.2">
      <c r="A2469" t="s">
        <v>1518</v>
      </c>
      <c r="B2469">
        <v>2015</v>
      </c>
      <c r="C2469" t="s">
        <v>481</v>
      </c>
      <c r="D2469" t="s">
        <v>1337</v>
      </c>
      <c r="E2469" t="str">
        <f>IF(VLOOKUP(C2446,Resources!A:B,2,FALSE)=0,"",VLOOKUP(C2446,Resources!A:B,2,FALSE))</f>
        <v/>
      </c>
      <c r="F2469" s="1" t="str">
        <f>IFERROR(IF(VLOOKUP(C2469,Resources!A:K,11,FALSE)=0,"",VLOOKUP(C2469,Resources!A:K,11,FALSE)),"")</f>
        <v/>
      </c>
    </row>
    <row r="2470" spans="1:6" x14ac:dyDescent="0.2">
      <c r="A2470" t="s">
        <v>1518</v>
      </c>
      <c r="B2470">
        <v>2015</v>
      </c>
      <c r="C2470" t="s">
        <v>482</v>
      </c>
      <c r="D2470" t="s">
        <v>1338</v>
      </c>
      <c r="E2470" t="str">
        <f>IF(VLOOKUP(C2447,Resources!A:B,2,FALSE)=0,"",VLOOKUP(C2447,Resources!A:B,2,FALSE))</f>
        <v/>
      </c>
      <c r="F2470" s="1" t="str">
        <f>IFERROR(IF(VLOOKUP(C2470,Resources!A:K,11,FALSE)=0,"",VLOOKUP(C2470,Resources!A:K,11,FALSE)),"")</f>
        <v/>
      </c>
    </row>
    <row r="2471" spans="1:6" x14ac:dyDescent="0.2">
      <c r="A2471" t="s">
        <v>1518</v>
      </c>
      <c r="B2471">
        <v>2015</v>
      </c>
      <c r="C2471" t="s">
        <v>484</v>
      </c>
      <c r="D2471" t="s">
        <v>1340</v>
      </c>
      <c r="E2471" t="str">
        <f>IF(VLOOKUP(C2448,Resources!A:B,2,FALSE)=0,"",VLOOKUP(C2448,Resources!A:B,2,FALSE))</f>
        <v/>
      </c>
      <c r="F2471" s="1" t="str">
        <f>IFERROR(IF(VLOOKUP(C2471,Resources!A:K,11,FALSE)=0,"",VLOOKUP(C2471,Resources!A:K,11,FALSE)),"")</f>
        <v/>
      </c>
    </row>
    <row r="2472" spans="1:6" x14ac:dyDescent="0.2">
      <c r="A2472" t="s">
        <v>1518</v>
      </c>
      <c r="B2472">
        <v>2015</v>
      </c>
      <c r="C2472" t="s">
        <v>485</v>
      </c>
      <c r="D2472" t="s">
        <v>1341</v>
      </c>
      <c r="E2472" t="str">
        <f>IF(VLOOKUP(C2449,Resources!A:B,2,FALSE)=0,"",VLOOKUP(C2449,Resources!A:B,2,FALSE))</f>
        <v>http://www.sourcewatch.org/index.php/Tidewater</v>
      </c>
      <c r="F2472" s="1" t="str">
        <f>IFERROR(IF(VLOOKUP(C2472,Resources!A:K,11,FALSE)=0,"",VLOOKUP(C2472,Resources!A:K,11,FALSE)),"")</f>
        <v/>
      </c>
    </row>
    <row r="2473" spans="1:6" x14ac:dyDescent="0.2">
      <c r="A2473" t="s">
        <v>1518</v>
      </c>
      <c r="B2473">
        <v>2015</v>
      </c>
      <c r="C2473" t="s">
        <v>486</v>
      </c>
      <c r="D2473" t="s">
        <v>1342</v>
      </c>
      <c r="E2473" t="str">
        <f>IF(VLOOKUP(C2450,Resources!A:B,2,FALSE)=0,"",VLOOKUP(C2450,Resources!A:B,2,FALSE))</f>
        <v/>
      </c>
      <c r="F2473" s="1" t="str">
        <f>IFERROR(IF(VLOOKUP(C2473,Resources!A:K,11,FALSE)=0,"",VLOOKUP(C2473,Resources!A:K,11,FALSE)),"")</f>
        <v/>
      </c>
    </row>
    <row r="2474" spans="1:6" x14ac:dyDescent="0.2">
      <c r="A2474" t="s">
        <v>1518</v>
      </c>
      <c r="B2474">
        <v>2015</v>
      </c>
      <c r="C2474" t="s">
        <v>487</v>
      </c>
      <c r="D2474" t="s">
        <v>1343</v>
      </c>
      <c r="E2474" t="str">
        <f>IF(VLOOKUP(C2451,Resources!A:B,2,FALSE)=0,"",VLOOKUP(C2451,Resources!A:B,2,FALSE))</f>
        <v/>
      </c>
      <c r="F2474" s="1" t="str">
        <f>IFERROR(IF(VLOOKUP(C2474,Resources!A:K,11,FALSE)=0,"",VLOOKUP(C2474,Resources!A:K,11,FALSE)),"")</f>
        <v/>
      </c>
    </row>
    <row r="2475" spans="1:6" x14ac:dyDescent="0.2">
      <c r="A2475" t="s">
        <v>1518</v>
      </c>
      <c r="B2475">
        <v>2015</v>
      </c>
      <c r="C2475" t="s">
        <v>488</v>
      </c>
      <c r="D2475" t="s">
        <v>1344</v>
      </c>
      <c r="E2475" t="str">
        <f>IF(VLOOKUP(C2452,Resources!A:B,2,FALSE)=0,"",VLOOKUP(C2452,Resources!A:B,2,FALSE))</f>
        <v/>
      </c>
      <c r="F2475" s="1" t="str">
        <f>IFERROR(IF(VLOOKUP(C2475,Resources!A:K,11,FALSE)=0,"",VLOOKUP(C2475,Resources!A:K,11,FALSE)),"")</f>
        <v/>
      </c>
    </row>
    <row r="2476" spans="1:6" x14ac:dyDescent="0.2">
      <c r="A2476" t="s">
        <v>1518</v>
      </c>
      <c r="B2476">
        <v>2015</v>
      </c>
      <c r="C2476" t="s">
        <v>496</v>
      </c>
      <c r="D2476" t="s">
        <v>1352</v>
      </c>
      <c r="E2476" t="str">
        <f>IF(VLOOKUP(C2453,Resources!A:B,2,FALSE)=0,"",VLOOKUP(C2453,Resources!A:B,2,FALSE))</f>
        <v/>
      </c>
      <c r="F2476" s="1" t="str">
        <f>IFERROR(IF(VLOOKUP(C2476,Resources!A:K,11,FALSE)=0,"",VLOOKUP(C2476,Resources!A:K,11,FALSE)),"")</f>
        <v/>
      </c>
    </row>
    <row r="2477" spans="1:6" x14ac:dyDescent="0.2">
      <c r="A2477" t="s">
        <v>1518</v>
      </c>
      <c r="B2477">
        <v>2015</v>
      </c>
      <c r="C2477" t="s">
        <v>491</v>
      </c>
      <c r="D2477" t="s">
        <v>1347</v>
      </c>
      <c r="E2477" t="str">
        <f>IF(VLOOKUP(C2454,Resources!A:B,2,FALSE)=0,"",VLOOKUP(C2454,Resources!A:B,2,FALSE))</f>
        <v>http://www.sourcewatch.org/index.php/TransCanada</v>
      </c>
      <c r="F2477" s="1" t="str">
        <f>IFERROR(IF(VLOOKUP(C2477,Resources!A:K,11,FALSE)=0,"",VLOOKUP(C2477,Resources!A:K,11,FALSE)),"")</f>
        <v/>
      </c>
    </row>
    <row r="2478" spans="1:6" x14ac:dyDescent="0.2">
      <c r="A2478" t="s">
        <v>1518</v>
      </c>
      <c r="B2478">
        <v>2015</v>
      </c>
      <c r="C2478" t="s">
        <v>492</v>
      </c>
      <c r="D2478" t="s">
        <v>1348</v>
      </c>
      <c r="E2478" t="str">
        <f>IF(VLOOKUP(C2455,Resources!A:B,2,FALSE)=0,"",VLOOKUP(C2455,Resources!A:B,2,FALSE))</f>
        <v>http://www.sourcewatch.org/index.php/Transocean</v>
      </c>
      <c r="F2478" s="1" t="str">
        <f>IFERROR(IF(VLOOKUP(C2478,Resources!A:K,11,FALSE)=0,"",VLOOKUP(C2478,Resources!A:K,11,FALSE)),"")</f>
        <v/>
      </c>
    </row>
    <row r="2479" spans="1:6" x14ac:dyDescent="0.2">
      <c r="A2479" t="s">
        <v>1518</v>
      </c>
      <c r="B2479">
        <v>2015</v>
      </c>
      <c r="C2479" t="s">
        <v>493</v>
      </c>
      <c r="D2479" t="s">
        <v>1349</v>
      </c>
      <c r="E2479" t="str">
        <f>IF(VLOOKUP(C2456,Resources!A:B,2,FALSE)=0,"",VLOOKUP(C2456,Resources!A:B,2,FALSE))</f>
        <v/>
      </c>
      <c r="F2479" s="1" t="str">
        <f>IFERROR(IF(VLOOKUP(C2479,Resources!A:K,11,FALSE)=0,"",VLOOKUP(C2479,Resources!A:K,11,FALSE)),"")</f>
        <v/>
      </c>
    </row>
    <row r="2480" spans="1:6" x14ac:dyDescent="0.2">
      <c r="A2480" t="s">
        <v>1518</v>
      </c>
      <c r="B2480">
        <v>2015</v>
      </c>
      <c r="C2480" t="s">
        <v>494</v>
      </c>
      <c r="D2480" t="s">
        <v>1350</v>
      </c>
      <c r="E2480" t="str">
        <f>IF(VLOOKUP(C2457,Resources!A:B,2,FALSE)=0,"",VLOOKUP(C2457,Resources!A:B,2,FALSE))</f>
        <v/>
      </c>
      <c r="F2480" s="1" t="str">
        <f>IFERROR(IF(VLOOKUP(C2480,Resources!A:K,11,FALSE)=0,"",VLOOKUP(C2480,Resources!A:K,11,FALSE)),"")</f>
        <v/>
      </c>
    </row>
    <row r="2481" spans="1:6" x14ac:dyDescent="0.2">
      <c r="A2481" t="s">
        <v>1518</v>
      </c>
      <c r="B2481">
        <v>2015</v>
      </c>
      <c r="C2481" t="s">
        <v>495</v>
      </c>
      <c r="D2481" t="s">
        <v>1351</v>
      </c>
      <c r="E2481" t="str">
        <f>IF(VLOOKUP(C2458,Resources!A:B,2,FALSE)=0,"",VLOOKUP(C2458,Resources!A:B,2,FALSE))</f>
        <v/>
      </c>
      <c r="F2481" s="1" t="str">
        <f>IFERROR(IF(VLOOKUP(C2481,Resources!A:K,11,FALSE)=0,"",VLOOKUP(C2481,Resources!A:K,11,FALSE)),"")</f>
        <v/>
      </c>
    </row>
    <row r="2482" spans="1:6" x14ac:dyDescent="0.2">
      <c r="A2482" t="s">
        <v>1518</v>
      </c>
      <c r="B2482">
        <v>2015</v>
      </c>
      <c r="C2482" t="s">
        <v>497</v>
      </c>
      <c r="D2482" t="s">
        <v>1353</v>
      </c>
      <c r="E2482" t="str">
        <f>IF(VLOOKUP(C2459,Resources!A:B,2,FALSE)=0,"",VLOOKUP(C2459,Resources!A:B,2,FALSE))</f>
        <v/>
      </c>
      <c r="F2482" s="1" t="str">
        <f>IFERROR(IF(VLOOKUP(C2482,Resources!A:K,11,FALSE)=0,"",VLOOKUP(C2482,Resources!A:K,11,FALSE)),"")</f>
        <v/>
      </c>
    </row>
    <row r="2483" spans="1:6" x14ac:dyDescent="0.2">
      <c r="A2483" t="s">
        <v>1518</v>
      </c>
      <c r="B2483">
        <v>2015</v>
      </c>
      <c r="C2483" t="s">
        <v>498</v>
      </c>
      <c r="D2483" t="s">
        <v>1354</v>
      </c>
      <c r="E2483" t="str">
        <f>IF(VLOOKUP(C2460,Resources!A:B,2,FALSE)=0,"",VLOOKUP(C2460,Resources!A:B,2,FALSE))</f>
        <v/>
      </c>
      <c r="F2483" s="1" t="str">
        <f>IFERROR(IF(VLOOKUP(C2483,Resources!A:K,11,FALSE)=0,"",VLOOKUP(C2483,Resources!A:K,11,FALSE)),"")</f>
        <v/>
      </c>
    </row>
    <row r="2484" spans="1:6" x14ac:dyDescent="0.2">
      <c r="A2484" t="s">
        <v>1518</v>
      </c>
      <c r="B2484">
        <v>2015</v>
      </c>
      <c r="C2484" t="s">
        <v>499</v>
      </c>
      <c r="D2484" t="s">
        <v>1355</v>
      </c>
      <c r="E2484" t="str">
        <f>IF(VLOOKUP(C2461,Resources!A:B,2,FALSE)=0,"",VLOOKUP(C2461,Resources!A:B,2,FALSE))</f>
        <v/>
      </c>
      <c r="F2484" s="1" t="str">
        <f>IFERROR(IF(VLOOKUP(C2484,Resources!A:K,11,FALSE)=0,"",VLOOKUP(C2484,Resources!A:K,11,FALSE)),"")</f>
        <v/>
      </c>
    </row>
    <row r="2485" spans="1:6" x14ac:dyDescent="0.2">
      <c r="A2485" t="s">
        <v>1518</v>
      </c>
      <c r="B2485">
        <v>2015</v>
      </c>
      <c r="C2485" t="s">
        <v>739</v>
      </c>
      <c r="D2485" t="s">
        <v>1356</v>
      </c>
      <c r="E2485" t="str">
        <f>IF(VLOOKUP(C2462,Resources!A:B,2,FALSE)=0,"",VLOOKUP(C2462,Resources!A:B,2,FALSE))</f>
        <v/>
      </c>
      <c r="F2485" s="1" t="str">
        <f>IFERROR(IF(VLOOKUP(C2485,Resources!A:K,11,FALSE)=0,"",VLOOKUP(C2485,Resources!A:K,11,FALSE)),"")</f>
        <v/>
      </c>
    </row>
    <row r="2486" spans="1:6" x14ac:dyDescent="0.2">
      <c r="A2486" t="s">
        <v>1518</v>
      </c>
      <c r="B2486">
        <v>2015</v>
      </c>
      <c r="C2486" t="s">
        <v>501</v>
      </c>
      <c r="D2486" t="s">
        <v>1358</v>
      </c>
      <c r="E2486" t="str">
        <f>IF(VLOOKUP(C2463,Resources!A:B,2,FALSE)=0,"",VLOOKUP(C2463,Resources!A:B,2,FALSE))</f>
        <v/>
      </c>
      <c r="F2486" s="1" t="str">
        <f>IFERROR(IF(VLOOKUP(C2486,Resources!A:K,11,FALSE)=0,"",VLOOKUP(C2486,Resources!A:K,11,FALSE)),"")</f>
        <v/>
      </c>
    </row>
    <row r="2487" spans="1:6" x14ac:dyDescent="0.2">
      <c r="A2487" t="s">
        <v>1518</v>
      </c>
      <c r="B2487">
        <v>2015</v>
      </c>
      <c r="C2487" t="s">
        <v>502</v>
      </c>
      <c r="D2487" t="s">
        <v>1359</v>
      </c>
      <c r="E2487" t="str">
        <f>IF(VLOOKUP(C2464,Resources!A:B,2,FALSE)=0,"",VLOOKUP(C2464,Resources!A:B,2,FALSE))</f>
        <v/>
      </c>
      <c r="F2487" s="1" t="str">
        <f>IFERROR(IF(VLOOKUP(C2487,Resources!A:K,11,FALSE)=0,"",VLOOKUP(C2487,Resources!A:K,11,FALSE)),"")</f>
        <v/>
      </c>
    </row>
    <row r="2488" spans="1:6" x14ac:dyDescent="0.2">
      <c r="A2488" t="s">
        <v>1518</v>
      </c>
      <c r="B2488">
        <v>2015</v>
      </c>
      <c r="C2488" t="s">
        <v>503</v>
      </c>
      <c r="D2488" t="s">
        <v>1360</v>
      </c>
      <c r="E2488" t="str">
        <f>IF(VLOOKUP(C2465,Resources!A:B,2,FALSE)=0,"",VLOOKUP(C2465,Resources!A:B,2,FALSE))</f>
        <v/>
      </c>
      <c r="F2488" s="1" t="str">
        <f>IFERROR(IF(VLOOKUP(C2488,Resources!A:K,11,FALSE)=0,"",VLOOKUP(C2488,Resources!A:K,11,FALSE)),"")</f>
        <v/>
      </c>
    </row>
    <row r="2489" spans="1:6" x14ac:dyDescent="0.2">
      <c r="A2489" t="s">
        <v>1518</v>
      </c>
      <c r="B2489">
        <v>2015</v>
      </c>
      <c r="C2489" t="s">
        <v>504</v>
      </c>
      <c r="D2489" t="s">
        <v>1361</v>
      </c>
      <c r="E2489" t="str">
        <f>IF(VLOOKUP(C2466,Resources!A:B,2,FALSE)=0,"",VLOOKUP(C2466,Resources!A:B,2,FALSE))</f>
        <v/>
      </c>
      <c r="F2489" s="1" t="str">
        <f>IFERROR(IF(VLOOKUP(C2489,Resources!A:K,11,FALSE)=0,"",VLOOKUP(C2489,Resources!A:K,11,FALSE)),"")</f>
        <v/>
      </c>
    </row>
    <row r="2490" spans="1:6" x14ac:dyDescent="0.2">
      <c r="A2490" t="s">
        <v>1518</v>
      </c>
      <c r="B2490">
        <v>2015</v>
      </c>
      <c r="C2490" t="s">
        <v>520</v>
      </c>
      <c r="D2490" t="s">
        <v>1553</v>
      </c>
      <c r="E2490" t="str">
        <f>IF(VLOOKUP(C2467,Resources!A:B,2,FALSE)=0,"",VLOOKUP(C2467,Resources!A:B,2,FALSE))</f>
        <v/>
      </c>
      <c r="F2490" s="1" t="str">
        <f>IFERROR(IF(VLOOKUP(C2490,Resources!A:K,11,FALSE)=0,"",VLOOKUP(C2490,Resources!A:K,11,FALSE)),"")</f>
        <v/>
      </c>
    </row>
    <row r="2491" spans="1:6" x14ac:dyDescent="0.2">
      <c r="A2491" t="s">
        <v>1518</v>
      </c>
      <c r="B2491">
        <v>2015</v>
      </c>
      <c r="C2491" t="s">
        <v>505</v>
      </c>
      <c r="D2491" t="s">
        <v>1362</v>
      </c>
      <c r="E2491" t="str">
        <f>IF(VLOOKUP(C2468,Resources!A:B,2,FALSE)=0,"",VLOOKUP(C2468,Resources!A:B,2,FALSE))</f>
        <v/>
      </c>
      <c r="F2491" s="1" t="str">
        <f>IFERROR(IF(VLOOKUP(C2491,Resources!A:K,11,FALSE)=0,"",VLOOKUP(C2491,Resources!A:K,11,FALSE)),"")</f>
        <v/>
      </c>
    </row>
    <row r="2492" spans="1:6" x14ac:dyDescent="0.2">
      <c r="A2492" t="s">
        <v>1518</v>
      </c>
      <c r="B2492">
        <v>2015</v>
      </c>
      <c r="C2492" t="s">
        <v>506</v>
      </c>
      <c r="D2492" t="s">
        <v>1363</v>
      </c>
      <c r="E2492" t="str">
        <f>IF(VLOOKUP(C2469,Resources!A:B,2,FALSE)=0,"",VLOOKUP(C2469,Resources!A:B,2,FALSE))</f>
        <v/>
      </c>
      <c r="F2492" s="1" t="str">
        <f>IFERROR(IF(VLOOKUP(C2492,Resources!A:K,11,FALSE)=0,"",VLOOKUP(C2492,Resources!A:K,11,FALSE)),"")</f>
        <v/>
      </c>
    </row>
    <row r="2493" spans="1:6" x14ac:dyDescent="0.2">
      <c r="A2493" t="s">
        <v>1518</v>
      </c>
      <c r="B2493">
        <v>2015</v>
      </c>
      <c r="C2493" t="s">
        <v>507</v>
      </c>
      <c r="D2493" t="s">
        <v>1364</v>
      </c>
      <c r="E2493" t="str">
        <f>IF(VLOOKUP(C2470,Resources!A:B,2,FALSE)=0,"",VLOOKUP(C2470,Resources!A:B,2,FALSE))</f>
        <v/>
      </c>
      <c r="F2493" s="1" t="str">
        <f>IFERROR(IF(VLOOKUP(C2493,Resources!A:K,11,FALSE)=0,"",VLOOKUP(C2493,Resources!A:K,11,FALSE)),"")</f>
        <v/>
      </c>
    </row>
    <row r="2494" spans="1:6" x14ac:dyDescent="0.2">
      <c r="A2494" t="s">
        <v>1518</v>
      </c>
      <c r="B2494">
        <v>2015</v>
      </c>
      <c r="C2494" t="s">
        <v>508</v>
      </c>
      <c r="D2494" t="s">
        <v>1553</v>
      </c>
      <c r="E2494" t="str">
        <f>IF(VLOOKUP(C2471,Resources!A:B,2,FALSE)=0,"",VLOOKUP(C2471,Resources!A:B,2,FALSE))</f>
        <v/>
      </c>
      <c r="F2494" s="1" t="str">
        <f>IFERROR(IF(VLOOKUP(C2494,Resources!A:K,11,FALSE)=0,"",VLOOKUP(C2494,Resources!A:K,11,FALSE)),"")</f>
        <v/>
      </c>
    </row>
    <row r="2495" spans="1:6" x14ac:dyDescent="0.2">
      <c r="A2495" t="s">
        <v>1518</v>
      </c>
      <c r="B2495">
        <v>2015</v>
      </c>
      <c r="C2495" t="s">
        <v>509</v>
      </c>
      <c r="D2495" t="s">
        <v>1366</v>
      </c>
      <c r="E2495" t="str">
        <f>IF(VLOOKUP(C2472,Resources!A:B,2,FALSE)=0,"",VLOOKUP(C2472,Resources!A:B,2,FALSE))</f>
        <v/>
      </c>
      <c r="F2495" s="1" t="str">
        <f>IFERROR(IF(VLOOKUP(C2495,Resources!A:K,11,FALSE)=0,"",VLOOKUP(C2495,Resources!A:K,11,FALSE)),"")</f>
        <v/>
      </c>
    </row>
    <row r="2496" spans="1:6" x14ac:dyDescent="0.2">
      <c r="A2496" t="s">
        <v>1518</v>
      </c>
      <c r="B2496">
        <v>2015</v>
      </c>
      <c r="C2496" t="s">
        <v>510</v>
      </c>
      <c r="D2496" t="s">
        <v>1367</v>
      </c>
      <c r="E2496" t="str">
        <f>IF(VLOOKUP(C2473,Resources!A:B,2,FALSE)=0,"",VLOOKUP(C2473,Resources!A:B,2,FALSE))</f>
        <v/>
      </c>
      <c r="F2496" s="1" t="str">
        <f>IFERROR(IF(VLOOKUP(C2496,Resources!A:K,11,FALSE)=0,"",VLOOKUP(C2496,Resources!A:K,11,FALSE)),"")</f>
        <v/>
      </c>
    </row>
    <row r="2497" spans="1:6" x14ac:dyDescent="0.2">
      <c r="A2497" t="s">
        <v>1518</v>
      </c>
      <c r="B2497">
        <v>2015</v>
      </c>
      <c r="C2497" t="s">
        <v>511</v>
      </c>
      <c r="D2497" t="s">
        <v>1368</v>
      </c>
      <c r="E2497" t="str">
        <f>IF(VLOOKUP(C2474,Resources!A:B,2,FALSE)=0,"",VLOOKUP(C2474,Resources!A:B,2,FALSE))</f>
        <v/>
      </c>
      <c r="F2497" s="1" t="str">
        <f>IFERROR(IF(VLOOKUP(C2497,Resources!A:K,11,FALSE)=0,"",VLOOKUP(C2497,Resources!A:K,11,FALSE)),"")</f>
        <v/>
      </c>
    </row>
    <row r="2498" spans="1:6" x14ac:dyDescent="0.2">
      <c r="A2498" t="s">
        <v>1518</v>
      </c>
      <c r="B2498">
        <v>2015</v>
      </c>
      <c r="C2498" t="s">
        <v>514</v>
      </c>
      <c r="D2498" t="s">
        <v>1371</v>
      </c>
      <c r="E2498" t="str">
        <f>IF(VLOOKUP(C2475,Resources!A:B,2,FALSE)=0,"",VLOOKUP(C2475,Resources!A:B,2,FALSE))</f>
        <v/>
      </c>
      <c r="F2498" s="1" t="str">
        <f>IFERROR(IF(VLOOKUP(C2498,Resources!A:K,11,FALSE)=0,"",VLOOKUP(C2498,Resources!A:K,11,FALSE)),"")</f>
        <v/>
      </c>
    </row>
    <row r="2499" spans="1:6" x14ac:dyDescent="0.2">
      <c r="A2499" t="s">
        <v>1518</v>
      </c>
      <c r="B2499">
        <v>2015</v>
      </c>
      <c r="C2499" t="s">
        <v>513</v>
      </c>
      <c r="D2499" t="s">
        <v>1370</v>
      </c>
      <c r="E2499" t="str">
        <f>IF(VLOOKUP(C2476,Resources!A:B,2,FALSE)=0,"",VLOOKUP(C2476,Resources!A:B,2,FALSE))</f>
        <v/>
      </c>
      <c r="F2499" s="1" t="str">
        <f>IFERROR(IF(VLOOKUP(C2499,Resources!A:K,11,FALSE)=0,"",VLOOKUP(C2499,Resources!A:K,11,FALSE)),"")</f>
        <v/>
      </c>
    </row>
    <row r="2500" spans="1:6" x14ac:dyDescent="0.2">
      <c r="A2500" t="s">
        <v>1518</v>
      </c>
      <c r="B2500">
        <v>2015</v>
      </c>
      <c r="C2500" t="s">
        <v>515</v>
      </c>
      <c r="D2500" t="s">
        <v>1553</v>
      </c>
      <c r="E2500" t="str">
        <f>IF(VLOOKUP(C2477,Resources!A:B,2,FALSE)=0,"",VLOOKUP(C2477,Resources!A:B,2,FALSE))</f>
        <v/>
      </c>
      <c r="F2500" s="1" t="str">
        <f>IFERROR(IF(VLOOKUP(C2500,Resources!A:K,11,FALSE)=0,"",VLOOKUP(C2500,Resources!A:K,11,FALSE)),"")</f>
        <v/>
      </c>
    </row>
    <row r="2501" spans="1:6" x14ac:dyDescent="0.2">
      <c r="A2501" t="s">
        <v>1518</v>
      </c>
      <c r="B2501">
        <v>2015</v>
      </c>
      <c r="C2501" t="s">
        <v>740</v>
      </c>
      <c r="D2501" t="s">
        <v>1373</v>
      </c>
      <c r="E2501" t="str">
        <f>IF(VLOOKUP(C2478,Resources!A:B,2,FALSE)=0,"",VLOOKUP(C2478,Resources!A:B,2,FALSE))</f>
        <v/>
      </c>
      <c r="F2501" s="1" t="str">
        <f>IFERROR(IF(VLOOKUP(C2501,Resources!A:K,11,FALSE)=0,"",VLOOKUP(C2501,Resources!A:K,11,FALSE)),"")</f>
        <v/>
      </c>
    </row>
    <row r="2502" spans="1:6" x14ac:dyDescent="0.2">
      <c r="A2502" t="s">
        <v>1518</v>
      </c>
      <c r="B2502">
        <v>2015</v>
      </c>
      <c r="C2502" t="s">
        <v>516</v>
      </c>
      <c r="D2502" t="s">
        <v>1374</v>
      </c>
      <c r="E2502" t="str">
        <f>IF(VLOOKUP(C2479,Resources!A:B,2,FALSE)=0,"",VLOOKUP(C2479,Resources!A:B,2,FALSE))</f>
        <v/>
      </c>
      <c r="F2502" s="1" t="str">
        <f>IFERROR(IF(VLOOKUP(C2502,Resources!A:K,11,FALSE)=0,"",VLOOKUP(C2502,Resources!A:K,11,FALSE)),"")</f>
        <v/>
      </c>
    </row>
    <row r="2503" spans="1:6" x14ac:dyDescent="0.2">
      <c r="A2503" t="s">
        <v>1518</v>
      </c>
      <c r="B2503">
        <v>2015</v>
      </c>
      <c r="C2503" t="s">
        <v>517</v>
      </c>
      <c r="D2503" t="s">
        <v>1375</v>
      </c>
      <c r="E2503" t="str">
        <f>IF(VLOOKUP(C2480,Resources!A:B,2,FALSE)=0,"",VLOOKUP(C2480,Resources!A:B,2,FALSE))</f>
        <v/>
      </c>
      <c r="F2503" s="1" t="str">
        <f>IFERROR(IF(VLOOKUP(C2503,Resources!A:K,11,FALSE)=0,"",VLOOKUP(C2503,Resources!A:K,11,FALSE)),"")</f>
        <v/>
      </c>
    </row>
    <row r="2504" spans="1:6" x14ac:dyDescent="0.2">
      <c r="A2504" t="s">
        <v>1518</v>
      </c>
      <c r="B2504">
        <v>2015</v>
      </c>
      <c r="C2504" t="s">
        <v>519</v>
      </c>
      <c r="D2504" t="s">
        <v>1377</v>
      </c>
      <c r="E2504" t="str">
        <f>IF(VLOOKUP(C2481,Resources!A:B,2,FALSE)=0,"",VLOOKUP(C2481,Resources!A:B,2,FALSE))</f>
        <v/>
      </c>
      <c r="F2504" s="1" t="str">
        <f>IFERROR(IF(VLOOKUP(C2504,Resources!A:K,11,FALSE)=0,"",VLOOKUP(C2504,Resources!A:K,11,FALSE)),"")</f>
        <v/>
      </c>
    </row>
    <row r="2505" spans="1:6" x14ac:dyDescent="0.2">
      <c r="A2505" t="s">
        <v>1518</v>
      </c>
      <c r="B2505">
        <v>2015</v>
      </c>
      <c r="C2505" t="s">
        <v>518</v>
      </c>
      <c r="D2505" t="s">
        <v>1376</v>
      </c>
      <c r="E2505" t="str">
        <f>IF(VLOOKUP(C2482,Resources!A:B,2,FALSE)=0,"",VLOOKUP(C2482,Resources!A:B,2,FALSE))</f>
        <v/>
      </c>
      <c r="F2505" s="1" t="str">
        <f>IFERROR(IF(VLOOKUP(C2505,Resources!A:K,11,FALSE)=0,"",VLOOKUP(C2505,Resources!A:K,11,FALSE)),"")</f>
        <v/>
      </c>
    </row>
    <row r="2506" spans="1:6" x14ac:dyDescent="0.2">
      <c r="A2506" t="s">
        <v>1518</v>
      </c>
      <c r="B2506">
        <v>2015</v>
      </c>
      <c r="C2506" t="s">
        <v>521</v>
      </c>
      <c r="D2506" t="s">
        <v>1379</v>
      </c>
      <c r="E2506" t="str">
        <f>IF(VLOOKUP(C2483,Resources!A:B,2,FALSE)=0,"",VLOOKUP(C2483,Resources!A:B,2,FALSE))</f>
        <v/>
      </c>
      <c r="F2506" s="1" t="str">
        <f>IFERROR(IF(VLOOKUP(C2506,Resources!A:K,11,FALSE)=0,"",VLOOKUP(C2506,Resources!A:K,11,FALSE)),"")</f>
        <v/>
      </c>
    </row>
    <row r="2507" spans="1:6" x14ac:dyDescent="0.2">
      <c r="A2507" t="s">
        <v>1518</v>
      </c>
      <c r="B2507">
        <v>2015</v>
      </c>
      <c r="C2507" t="s">
        <v>522</v>
      </c>
      <c r="D2507" t="s">
        <v>1380</v>
      </c>
      <c r="E2507" t="str">
        <f>IF(VLOOKUP(C2484,Resources!A:B,2,FALSE)=0,"",VLOOKUP(C2484,Resources!A:B,2,FALSE))</f>
        <v/>
      </c>
      <c r="F2507" s="1" t="str">
        <f>IFERROR(IF(VLOOKUP(C2507,Resources!A:K,11,FALSE)=0,"",VLOOKUP(C2507,Resources!A:K,11,FALSE)),"")</f>
        <v/>
      </c>
    </row>
    <row r="2508" spans="1:6" x14ac:dyDescent="0.2">
      <c r="A2508" t="s">
        <v>1518</v>
      </c>
      <c r="B2508">
        <v>2015</v>
      </c>
      <c r="C2508" t="s">
        <v>523</v>
      </c>
      <c r="D2508" t="s">
        <v>1381</v>
      </c>
      <c r="E2508" t="str">
        <f>IF(VLOOKUP(C2485,Resources!A:B,2,FALSE)=0,"",VLOOKUP(C2485,Resources!A:B,2,FALSE))</f>
        <v/>
      </c>
      <c r="F2508" s="1" t="str">
        <f>IFERROR(IF(VLOOKUP(C2508,Resources!A:K,11,FALSE)=0,"",VLOOKUP(C2508,Resources!A:K,11,FALSE)),"")</f>
        <v/>
      </c>
    </row>
    <row r="2509" spans="1:6" x14ac:dyDescent="0.2">
      <c r="A2509" t="s">
        <v>1518</v>
      </c>
      <c r="B2509">
        <v>2015</v>
      </c>
      <c r="C2509" t="s">
        <v>524</v>
      </c>
      <c r="D2509" t="s">
        <v>1382</v>
      </c>
      <c r="E2509" t="str">
        <f>IF(VLOOKUP(C2486,Resources!A:B,2,FALSE)=0,"",VLOOKUP(C2486,Resources!A:B,2,FALSE))</f>
        <v/>
      </c>
      <c r="F2509" s="1" t="str">
        <f>IFERROR(IF(VLOOKUP(C2509,Resources!A:K,11,FALSE)=0,"",VLOOKUP(C2509,Resources!A:K,11,FALSE)),"")</f>
        <v/>
      </c>
    </row>
    <row r="2510" spans="1:6" x14ac:dyDescent="0.2">
      <c r="A2510" t="s">
        <v>1518</v>
      </c>
      <c r="B2510">
        <v>2015</v>
      </c>
      <c r="C2510" t="s">
        <v>526</v>
      </c>
      <c r="D2510" t="s">
        <v>1384</v>
      </c>
      <c r="E2510" t="str">
        <f>IF(VLOOKUP(C2487,Resources!A:B,2,FALSE)=0,"",VLOOKUP(C2487,Resources!A:B,2,FALSE))</f>
        <v/>
      </c>
      <c r="F2510" s="1" t="str">
        <f>IFERROR(IF(VLOOKUP(C2510,Resources!A:K,11,FALSE)=0,"",VLOOKUP(C2510,Resources!A:K,11,FALSE)),"")</f>
        <v/>
      </c>
    </row>
    <row r="2511" spans="1:6" x14ac:dyDescent="0.2">
      <c r="A2511" t="s">
        <v>1518</v>
      </c>
      <c r="B2511">
        <v>2015</v>
      </c>
      <c r="C2511" t="s">
        <v>527</v>
      </c>
      <c r="D2511" t="s">
        <v>1385</v>
      </c>
      <c r="E2511" t="str">
        <f>IF(VLOOKUP(C2488,Resources!A:B,2,FALSE)=0,"",VLOOKUP(C2488,Resources!A:B,2,FALSE))</f>
        <v/>
      </c>
      <c r="F2511" s="1" t="str">
        <f>IFERROR(IF(VLOOKUP(C2511,Resources!A:K,11,FALSE)=0,"",VLOOKUP(C2511,Resources!A:K,11,FALSE)),"")</f>
        <v/>
      </c>
    </row>
    <row r="2512" spans="1:6" x14ac:dyDescent="0.2">
      <c r="A2512" t="s">
        <v>1518</v>
      </c>
      <c r="B2512">
        <v>2015</v>
      </c>
      <c r="C2512" t="s">
        <v>528</v>
      </c>
      <c r="D2512" t="s">
        <v>1548</v>
      </c>
      <c r="E2512" t="str">
        <f>IF(VLOOKUP(C2489,Resources!A:B,2,FALSE)=0,"",VLOOKUP(C2489,Resources!A:B,2,FALSE))</f>
        <v/>
      </c>
      <c r="F2512" s="1" t="str">
        <f>IFERROR(IF(VLOOKUP(C2512,Resources!A:K,11,FALSE)=0,"",VLOOKUP(C2512,Resources!A:K,11,FALSE)),"")</f>
        <v/>
      </c>
    </row>
    <row r="2513" spans="1:6" x14ac:dyDescent="0.2">
      <c r="A2513" t="s">
        <v>1518</v>
      </c>
      <c r="B2513">
        <v>2015</v>
      </c>
      <c r="C2513" t="s">
        <v>529</v>
      </c>
      <c r="D2513" t="s">
        <v>1386</v>
      </c>
      <c r="E2513" t="str">
        <f>IF(VLOOKUP(C2490,Resources!A:B,2,FALSE)=0,"",VLOOKUP(C2490,Resources!A:B,2,FALSE))</f>
        <v/>
      </c>
      <c r="F2513" s="1" t="str">
        <f>IFERROR(IF(VLOOKUP(C2513,Resources!A:K,11,FALSE)=0,"",VLOOKUP(C2513,Resources!A:K,11,FALSE)),"")</f>
        <v/>
      </c>
    </row>
    <row r="2514" spans="1:6" x14ac:dyDescent="0.2">
      <c r="A2514" t="s">
        <v>1549</v>
      </c>
      <c r="B2514">
        <v>2014</v>
      </c>
      <c r="C2514" t="s">
        <v>18</v>
      </c>
      <c r="D2514" t="s">
        <v>807</v>
      </c>
      <c r="E2514" t="str">
        <f>IF(VLOOKUP(C2491,Resources!A:B,2,FALSE)=0,"",VLOOKUP(C2491,Resources!A:B,2,FALSE))</f>
        <v/>
      </c>
      <c r="F2514" s="1" t="str">
        <f>IFERROR(IF(VLOOKUP(C2514,Resources!A:K,11,FALSE)=0,"",VLOOKUP(C2514,Resources!A:K,11,FALSE)),"")</f>
        <v/>
      </c>
    </row>
    <row r="2515" spans="1:6" x14ac:dyDescent="0.2">
      <c r="A2515" t="s">
        <v>1549</v>
      </c>
      <c r="B2515">
        <v>2014</v>
      </c>
      <c r="C2515" t="s">
        <v>629</v>
      </c>
      <c r="D2515" t="s">
        <v>749</v>
      </c>
      <c r="E2515" t="str">
        <f>IF(VLOOKUP(C2492,Resources!A:B,2,FALSE)=0,"",VLOOKUP(C2492,Resources!A:B,2,FALSE))</f>
        <v/>
      </c>
      <c r="F2515" s="1" t="str">
        <f>IFERROR(IF(VLOOKUP(C2515,Resources!A:K,11,FALSE)=0,"",VLOOKUP(C2515,Resources!A:K,11,FALSE)),"")</f>
        <v/>
      </c>
    </row>
    <row r="2516" spans="1:6" x14ac:dyDescent="0.2">
      <c r="A2516" t="s">
        <v>1549</v>
      </c>
      <c r="B2516">
        <v>2014</v>
      </c>
      <c r="C2516" t="s">
        <v>630</v>
      </c>
      <c r="D2516" t="s">
        <v>751</v>
      </c>
      <c r="E2516" t="str">
        <f>IF(VLOOKUP(C2493,Resources!A:B,2,FALSE)=0,"",VLOOKUP(C2493,Resources!A:B,2,FALSE))</f>
        <v/>
      </c>
      <c r="F2516" s="1" t="str">
        <f>IFERROR(IF(VLOOKUP(C2516,Resources!A:K,11,FALSE)=0,"",VLOOKUP(C2516,Resources!A:K,11,FALSE)),"")</f>
        <v/>
      </c>
    </row>
    <row r="2517" spans="1:6" x14ac:dyDescent="0.2">
      <c r="A2517" t="s">
        <v>1549</v>
      </c>
      <c r="B2517">
        <v>2014</v>
      </c>
      <c r="C2517" t="s">
        <v>631</v>
      </c>
      <c r="D2517" t="s">
        <v>753</v>
      </c>
      <c r="E2517" t="str">
        <f>IF(VLOOKUP(C2494,Resources!A:B,2,FALSE)=0,"",VLOOKUP(C2494,Resources!A:B,2,FALSE))</f>
        <v/>
      </c>
      <c r="F2517" s="1" t="str">
        <f>IFERROR(IF(VLOOKUP(C2517,Resources!A:K,11,FALSE)=0,"",VLOOKUP(C2517,Resources!A:K,11,FALSE)),"")</f>
        <v/>
      </c>
    </row>
    <row r="2518" spans="1:6" x14ac:dyDescent="0.2">
      <c r="A2518" t="s">
        <v>1549</v>
      </c>
      <c r="B2518">
        <v>2014</v>
      </c>
      <c r="C2518" t="s">
        <v>632</v>
      </c>
      <c r="D2518" t="s">
        <v>754</v>
      </c>
      <c r="E2518" t="str">
        <f>IF(VLOOKUP(C2495,Resources!A:B,2,FALSE)=0,"",VLOOKUP(C2495,Resources!A:B,2,FALSE))</f>
        <v/>
      </c>
      <c r="F2518" s="1" t="str">
        <f>IFERROR(IF(VLOOKUP(C2518,Resources!A:K,11,FALSE)=0,"",VLOOKUP(C2518,Resources!A:K,11,FALSE)),"")</f>
        <v/>
      </c>
    </row>
    <row r="2519" spans="1:6" x14ac:dyDescent="0.2">
      <c r="A2519" t="s">
        <v>1549</v>
      </c>
      <c r="B2519">
        <v>2014</v>
      </c>
      <c r="C2519" t="s">
        <v>633</v>
      </c>
      <c r="D2519" t="s">
        <v>755</v>
      </c>
      <c r="E2519" t="str">
        <f>IF(VLOOKUP(C2496,Resources!A:B,2,FALSE)=0,"",VLOOKUP(C2496,Resources!A:B,2,FALSE))</f>
        <v/>
      </c>
      <c r="F2519" s="1" t="str">
        <f>IFERROR(IF(VLOOKUP(C2519,Resources!A:K,11,FALSE)=0,"",VLOOKUP(C2519,Resources!A:K,11,FALSE)),"")</f>
        <v/>
      </c>
    </row>
    <row r="2520" spans="1:6" x14ac:dyDescent="0.2">
      <c r="A2520" t="s">
        <v>1549</v>
      </c>
      <c r="B2520">
        <v>2014</v>
      </c>
      <c r="C2520" t="s">
        <v>634</v>
      </c>
      <c r="D2520" t="s">
        <v>757</v>
      </c>
      <c r="E2520" t="str">
        <f>IF(VLOOKUP(C2497,Resources!A:B,2,FALSE)=0,"",VLOOKUP(C2497,Resources!A:B,2,FALSE))</f>
        <v/>
      </c>
      <c r="F2520" s="1" t="str">
        <f>IFERROR(IF(VLOOKUP(C2520,Resources!A:K,11,FALSE)=0,"",VLOOKUP(C2520,Resources!A:K,11,FALSE)),"")</f>
        <v/>
      </c>
    </row>
    <row r="2521" spans="1:6" x14ac:dyDescent="0.2">
      <c r="A2521" t="s">
        <v>1549</v>
      </c>
      <c r="B2521">
        <v>2014</v>
      </c>
      <c r="C2521" t="s">
        <v>2567</v>
      </c>
      <c r="D2521" t="s">
        <v>1617</v>
      </c>
      <c r="E2521" t="str">
        <f>IF(VLOOKUP(C2498,Resources!A:B,2,FALSE)=0,"",VLOOKUP(C2498,Resources!A:B,2,FALSE))</f>
        <v/>
      </c>
      <c r="F2521" s="1" t="str">
        <f>IFERROR(IF(VLOOKUP(C2521,Resources!A:K,11,FALSE)=0,"",VLOOKUP(C2521,Resources!A:K,11,FALSE)),"")</f>
        <v/>
      </c>
    </row>
    <row r="2522" spans="1:6" x14ac:dyDescent="0.2">
      <c r="A2522" t="s">
        <v>1549</v>
      </c>
      <c r="B2522">
        <v>2014</v>
      </c>
      <c r="C2522" t="s">
        <v>1718</v>
      </c>
      <c r="D2522" t="s">
        <v>1618</v>
      </c>
      <c r="E2522" t="str">
        <f>IF(VLOOKUP(C2499,Resources!A:B,2,FALSE)=0,"",VLOOKUP(C2499,Resources!A:B,2,FALSE))</f>
        <v/>
      </c>
      <c r="F2522" s="1" t="str">
        <f>IFERROR(IF(VLOOKUP(C2522,Resources!A:K,11,FALSE)=0,"",VLOOKUP(C2522,Resources!A:K,11,FALSE)),"")</f>
        <v/>
      </c>
    </row>
    <row r="2523" spans="1:6" x14ac:dyDescent="0.2">
      <c r="A2523" t="s">
        <v>1549</v>
      </c>
      <c r="B2523">
        <v>2014</v>
      </c>
      <c r="C2523" t="s">
        <v>1719</v>
      </c>
      <c r="D2523" t="s">
        <v>1023</v>
      </c>
      <c r="E2523" t="str">
        <f>IF(VLOOKUP(C2500,Resources!A:B,2,FALSE)=0,"",VLOOKUP(C2500,Resources!A:B,2,FALSE))</f>
        <v/>
      </c>
      <c r="F2523" s="1" t="str">
        <f>IFERROR(IF(VLOOKUP(C2523,Resources!A:K,11,FALSE)=0,"",VLOOKUP(C2523,Resources!A:K,11,FALSE)),"")</f>
        <v/>
      </c>
    </row>
    <row r="2524" spans="1:6" x14ac:dyDescent="0.2">
      <c r="A2524" t="s">
        <v>1549</v>
      </c>
      <c r="B2524">
        <v>2014</v>
      </c>
      <c r="C2524" t="s">
        <v>635</v>
      </c>
      <c r="D2524" t="s">
        <v>759</v>
      </c>
      <c r="E2524" t="str">
        <f>IF(VLOOKUP(C2501,Resources!A:B,2,FALSE)=0,"",VLOOKUP(C2501,Resources!A:B,2,FALSE))</f>
        <v/>
      </c>
      <c r="F2524" s="1" t="str">
        <f>IFERROR(IF(VLOOKUP(C2524,Resources!A:K,11,FALSE)=0,"",VLOOKUP(C2524,Resources!A:K,11,FALSE)),"")</f>
        <v/>
      </c>
    </row>
    <row r="2525" spans="1:6" x14ac:dyDescent="0.2">
      <c r="A2525" t="s">
        <v>1549</v>
      </c>
      <c r="B2525">
        <v>2014</v>
      </c>
      <c r="C2525" t="s">
        <v>636</v>
      </c>
      <c r="D2525" t="s">
        <v>761</v>
      </c>
      <c r="E2525" t="str">
        <f>IF(VLOOKUP(C2502,Resources!A:B,2,FALSE)=0,"",VLOOKUP(C2502,Resources!A:B,2,FALSE))</f>
        <v/>
      </c>
      <c r="F2525" s="1" t="str">
        <f>IFERROR(IF(VLOOKUP(C2525,Resources!A:K,11,FALSE)=0,"",VLOOKUP(C2525,Resources!A:K,11,FALSE)),"")</f>
        <v/>
      </c>
    </row>
    <row r="2526" spans="1:6" x14ac:dyDescent="0.2">
      <c r="A2526" t="s">
        <v>1549</v>
      </c>
      <c r="B2526">
        <v>2014</v>
      </c>
      <c r="C2526" t="s">
        <v>1720</v>
      </c>
      <c r="D2526" t="s">
        <v>1619</v>
      </c>
      <c r="E2526" t="str">
        <f>IF(VLOOKUP(C2503,Resources!A:B,2,FALSE)=0,"",VLOOKUP(C2503,Resources!A:B,2,FALSE))</f>
        <v/>
      </c>
      <c r="F2526" s="1" t="str">
        <f>IFERROR(IF(VLOOKUP(C2526,Resources!A:K,11,FALSE)=0,"",VLOOKUP(C2526,Resources!A:K,11,FALSE)),"")</f>
        <v/>
      </c>
    </row>
    <row r="2527" spans="1:6" x14ac:dyDescent="0.2">
      <c r="A2527" t="s">
        <v>1549</v>
      </c>
      <c r="B2527">
        <v>2014</v>
      </c>
      <c r="C2527" t="s">
        <v>1390</v>
      </c>
      <c r="D2527" t="s">
        <v>762</v>
      </c>
      <c r="E2527" t="str">
        <f>IF(VLOOKUP(C2504,Resources!A:B,2,FALSE)=0,"",VLOOKUP(C2504,Resources!A:B,2,FALSE))</f>
        <v/>
      </c>
      <c r="F2527" s="1" t="str">
        <f>IFERROR(IF(VLOOKUP(C2527,Resources!A:K,11,FALSE)=0,"",VLOOKUP(C2527,Resources!A:K,11,FALSE)),"")</f>
        <v/>
      </c>
    </row>
    <row r="2528" spans="1:6" x14ac:dyDescent="0.2">
      <c r="A2528" t="s">
        <v>1549</v>
      </c>
      <c r="B2528">
        <v>2014</v>
      </c>
      <c r="C2528" t="s">
        <v>637</v>
      </c>
      <c r="D2528" t="s">
        <v>763</v>
      </c>
      <c r="E2528" t="str">
        <f>IF(VLOOKUP(C2505,Resources!A:B,2,FALSE)=0,"",VLOOKUP(C2505,Resources!A:B,2,FALSE))</f>
        <v/>
      </c>
      <c r="F2528" s="1" t="str">
        <f>IFERROR(IF(VLOOKUP(C2528,Resources!A:K,11,FALSE)=0,"",VLOOKUP(C2528,Resources!A:K,11,FALSE)),"")</f>
        <v/>
      </c>
    </row>
    <row r="2529" spans="1:6" x14ac:dyDescent="0.2">
      <c r="A2529" t="s">
        <v>1549</v>
      </c>
      <c r="B2529">
        <v>2014</v>
      </c>
      <c r="C2529" t="s">
        <v>5</v>
      </c>
      <c r="D2529" t="s">
        <v>1620</v>
      </c>
      <c r="E2529" t="str">
        <f>IF(VLOOKUP(C2506,Resources!A:B,2,FALSE)=0,"",VLOOKUP(C2506,Resources!A:B,2,FALSE))</f>
        <v/>
      </c>
      <c r="F2529" s="1" t="str">
        <f>IFERROR(IF(VLOOKUP(C2529,Resources!A:K,11,FALSE)=0,"",VLOOKUP(C2529,Resources!A:K,11,FALSE)),"")</f>
        <v/>
      </c>
    </row>
    <row r="2530" spans="1:6" x14ac:dyDescent="0.2">
      <c r="A2530" t="s">
        <v>1549</v>
      </c>
      <c r="B2530">
        <v>2014</v>
      </c>
      <c r="C2530" t="s">
        <v>638</v>
      </c>
      <c r="D2530" t="s">
        <v>765</v>
      </c>
      <c r="E2530" t="str">
        <f>IF(VLOOKUP(C2507,Resources!A:B,2,FALSE)=0,"",VLOOKUP(C2507,Resources!A:B,2,FALSE))</f>
        <v/>
      </c>
      <c r="F2530" s="1" t="str">
        <f>IFERROR(IF(VLOOKUP(C2530,Resources!A:K,11,FALSE)=0,"",VLOOKUP(C2530,Resources!A:K,11,FALSE)),"")</f>
        <v/>
      </c>
    </row>
    <row r="2531" spans="1:6" x14ac:dyDescent="0.2">
      <c r="A2531" t="s">
        <v>1549</v>
      </c>
      <c r="B2531">
        <v>2014</v>
      </c>
      <c r="C2531" t="s">
        <v>639</v>
      </c>
      <c r="D2531" t="s">
        <v>766</v>
      </c>
      <c r="E2531" t="str">
        <f>IF(VLOOKUP(C2508,Resources!A:B,2,FALSE)=0,"",VLOOKUP(C2508,Resources!A:B,2,FALSE))</f>
        <v/>
      </c>
      <c r="F2531" s="1" t="str">
        <f>IFERROR(IF(VLOOKUP(C2531,Resources!A:K,11,FALSE)=0,"",VLOOKUP(C2531,Resources!A:K,11,FALSE)),"")</f>
        <v/>
      </c>
    </row>
    <row r="2532" spans="1:6" x14ac:dyDescent="0.2">
      <c r="A2532" t="s">
        <v>1549</v>
      </c>
      <c r="B2532">
        <v>2014</v>
      </c>
      <c r="C2532" t="s">
        <v>640</v>
      </c>
      <c r="D2532" t="s">
        <v>767</v>
      </c>
      <c r="E2532" t="str">
        <f>IF(VLOOKUP(C2509,Resources!A:B,2,FALSE)=0,"",VLOOKUP(C2509,Resources!A:B,2,FALSE))</f>
        <v/>
      </c>
      <c r="F2532" s="1" t="str">
        <f>IFERROR(IF(VLOOKUP(C2532,Resources!A:K,11,FALSE)=0,"",VLOOKUP(C2532,Resources!A:K,11,FALSE)),"")</f>
        <v/>
      </c>
    </row>
    <row r="2533" spans="1:6" x14ac:dyDescent="0.2">
      <c r="A2533" t="s">
        <v>1549</v>
      </c>
      <c r="B2533">
        <v>2014</v>
      </c>
      <c r="C2533" t="s">
        <v>641</v>
      </c>
      <c r="D2533" t="s">
        <v>769</v>
      </c>
      <c r="E2533" t="str">
        <f>IF(VLOOKUP(C2510,Resources!A:B,2,FALSE)=0,"",VLOOKUP(C2510,Resources!A:B,2,FALSE))</f>
        <v/>
      </c>
      <c r="F2533" s="1" t="str">
        <f>IFERROR(IF(VLOOKUP(C2533,Resources!A:K,11,FALSE)=0,"",VLOOKUP(C2533,Resources!A:K,11,FALSE)),"")</f>
        <v/>
      </c>
    </row>
    <row r="2534" spans="1:6" x14ac:dyDescent="0.2">
      <c r="A2534" t="s">
        <v>1549</v>
      </c>
      <c r="B2534">
        <v>2014</v>
      </c>
      <c r="C2534" t="s">
        <v>6</v>
      </c>
      <c r="D2534" t="s">
        <v>768</v>
      </c>
      <c r="E2534" t="str">
        <f>IF(VLOOKUP(C2511,Resources!A:B,2,FALSE)=0,"",VLOOKUP(C2511,Resources!A:B,2,FALSE))</f>
        <v/>
      </c>
      <c r="F2534" s="1" t="str">
        <f>IFERROR(IF(VLOOKUP(C2534,Resources!A:K,11,FALSE)=0,"",VLOOKUP(C2534,Resources!A:K,11,FALSE)),"")</f>
        <v/>
      </c>
    </row>
    <row r="2535" spans="1:6" x14ac:dyDescent="0.2">
      <c r="A2535" t="s">
        <v>1549</v>
      </c>
      <c r="B2535">
        <v>2014</v>
      </c>
      <c r="C2535" t="s">
        <v>7</v>
      </c>
      <c r="D2535" t="s">
        <v>770</v>
      </c>
      <c r="E2535" t="str">
        <f>IF(VLOOKUP(C2512,Resources!A:B,2,FALSE)=0,"",VLOOKUP(C2512,Resources!A:B,2,FALSE))</f>
        <v/>
      </c>
      <c r="F2535" s="1" t="str">
        <f>IFERROR(IF(VLOOKUP(C2535,Resources!A:K,11,FALSE)=0,"",VLOOKUP(C2535,Resources!A:K,11,FALSE)),"")</f>
        <v/>
      </c>
    </row>
    <row r="2536" spans="1:6" x14ac:dyDescent="0.2">
      <c r="A2536" t="s">
        <v>1549</v>
      </c>
      <c r="B2536">
        <v>2014</v>
      </c>
      <c r="C2536" t="s">
        <v>642</v>
      </c>
      <c r="D2536" t="s">
        <v>772</v>
      </c>
      <c r="E2536" t="str">
        <f>IF(VLOOKUP(C2513,Resources!A:B,2,FALSE)=0,"",VLOOKUP(C2513,Resources!A:B,2,FALSE))</f>
        <v/>
      </c>
      <c r="F2536" s="1" t="str">
        <f>IFERROR(IF(VLOOKUP(C2536,Resources!A:K,11,FALSE)=0,"",VLOOKUP(C2536,Resources!A:K,11,FALSE)),"")</f>
        <v/>
      </c>
    </row>
    <row r="2537" spans="1:6" x14ac:dyDescent="0.2">
      <c r="A2537" t="s">
        <v>1549</v>
      </c>
      <c r="B2537">
        <v>2014</v>
      </c>
      <c r="C2537" t="s">
        <v>9</v>
      </c>
      <c r="D2537" t="s">
        <v>773</v>
      </c>
      <c r="E2537" t="str">
        <f>IF(VLOOKUP(C2514,Resources!A:B,2,FALSE)=0,"",VLOOKUP(C2514,Resources!A:B,2,FALSE))</f>
        <v/>
      </c>
      <c r="F2537" s="1" t="str">
        <f>IFERROR(IF(VLOOKUP(C2537,Resources!A:K,11,FALSE)=0,"",VLOOKUP(C2537,Resources!A:K,11,FALSE)),"")</f>
        <v/>
      </c>
    </row>
    <row r="2538" spans="1:6" x14ac:dyDescent="0.2">
      <c r="A2538" t="s">
        <v>1549</v>
      </c>
      <c r="B2538">
        <v>2014</v>
      </c>
      <c r="C2538" t="s">
        <v>643</v>
      </c>
      <c r="D2538" t="s">
        <v>774</v>
      </c>
      <c r="E2538" t="str">
        <f>IF(VLOOKUP(C2515,Resources!A:B,2,FALSE)=0,"",VLOOKUP(C2515,Resources!A:B,2,FALSE))</f>
        <v/>
      </c>
      <c r="F2538" s="1" t="str">
        <f>IFERROR(IF(VLOOKUP(C2538,Resources!A:K,11,FALSE)=0,"",VLOOKUP(C2538,Resources!A:K,11,FALSE)),"")</f>
        <v/>
      </c>
    </row>
    <row r="2539" spans="1:6" x14ac:dyDescent="0.2">
      <c r="A2539" t="s">
        <v>1549</v>
      </c>
      <c r="B2539">
        <v>2014</v>
      </c>
      <c r="C2539" t="s">
        <v>644</v>
      </c>
      <c r="D2539" t="s">
        <v>776</v>
      </c>
      <c r="E2539" t="str">
        <f>IF(VLOOKUP(C2516,Resources!A:B,2,FALSE)=0,"",VLOOKUP(C2516,Resources!A:B,2,FALSE))</f>
        <v/>
      </c>
      <c r="F2539" s="1" t="str">
        <f>IFERROR(IF(VLOOKUP(C2539,Resources!A:K,11,FALSE)=0,"",VLOOKUP(C2539,Resources!A:K,11,FALSE)),"")</f>
        <v/>
      </c>
    </row>
    <row r="2540" spans="1:6" x14ac:dyDescent="0.2">
      <c r="A2540" t="s">
        <v>1549</v>
      </c>
      <c r="B2540">
        <v>2014</v>
      </c>
      <c r="C2540" t="s">
        <v>1724</v>
      </c>
      <c r="D2540" t="s">
        <v>1621</v>
      </c>
      <c r="E2540" t="str">
        <f>IF(VLOOKUP(C2517,Resources!A:B,2,FALSE)=0,"",VLOOKUP(C2517,Resources!A:B,2,FALSE))</f>
        <v/>
      </c>
      <c r="F2540" s="1" t="str">
        <f>IFERROR(IF(VLOOKUP(C2540,Resources!A:K,11,FALSE)=0,"",VLOOKUP(C2540,Resources!A:K,11,FALSE)),"")</f>
        <v/>
      </c>
    </row>
    <row r="2541" spans="1:6" x14ac:dyDescent="0.2">
      <c r="A2541" t="s">
        <v>1549</v>
      </c>
      <c r="B2541">
        <v>2014</v>
      </c>
      <c r="C2541" t="s">
        <v>1723</v>
      </c>
      <c r="D2541" t="s">
        <v>774</v>
      </c>
      <c r="E2541" t="str">
        <f>IF(VLOOKUP(C2518,Resources!A:B,2,FALSE)=0,"",VLOOKUP(C2518,Resources!A:B,2,FALSE))</f>
        <v/>
      </c>
      <c r="F2541" s="1" t="str">
        <f>IFERROR(IF(VLOOKUP(C2541,Resources!A:K,11,FALSE)=0,"",VLOOKUP(C2541,Resources!A:K,11,FALSE)),"")</f>
        <v/>
      </c>
    </row>
    <row r="2542" spans="1:6" x14ac:dyDescent="0.2">
      <c r="A2542" t="s">
        <v>1549</v>
      </c>
      <c r="B2542">
        <v>2014</v>
      </c>
      <c r="C2542" t="s">
        <v>645</v>
      </c>
      <c r="D2542" t="s">
        <v>779</v>
      </c>
      <c r="E2542" t="str">
        <f>IF(VLOOKUP(C2519,Resources!A:B,2,FALSE)=0,"",VLOOKUP(C2519,Resources!A:B,2,FALSE))</f>
        <v/>
      </c>
      <c r="F2542" s="1" t="str">
        <f>IFERROR(IF(VLOOKUP(C2542,Resources!A:K,11,FALSE)=0,"",VLOOKUP(C2542,Resources!A:K,11,FALSE)),"")</f>
        <v/>
      </c>
    </row>
    <row r="2543" spans="1:6" x14ac:dyDescent="0.2">
      <c r="A2543" t="s">
        <v>1549</v>
      </c>
      <c r="B2543">
        <v>2014</v>
      </c>
      <c r="C2543" t="s">
        <v>646</v>
      </c>
      <c r="D2543" t="s">
        <v>780</v>
      </c>
      <c r="E2543" t="str">
        <f>IF(VLOOKUP(C2520,Resources!A:B,2,FALSE)=0,"",VLOOKUP(C2520,Resources!A:B,2,FALSE))</f>
        <v/>
      </c>
      <c r="F2543" s="1" t="str">
        <f>IFERROR(IF(VLOOKUP(C2543,Resources!A:K,11,FALSE)=0,"",VLOOKUP(C2543,Resources!A:K,11,FALSE)),"")</f>
        <v/>
      </c>
    </row>
    <row r="2544" spans="1:6" x14ac:dyDescent="0.2">
      <c r="A2544" t="s">
        <v>1549</v>
      </c>
      <c r="B2544">
        <v>2014</v>
      </c>
      <c r="C2544" t="s">
        <v>647</v>
      </c>
      <c r="D2544" t="s">
        <v>781</v>
      </c>
      <c r="E2544" t="str">
        <f>IF(VLOOKUP(C2521,Resources!A:B,2,FALSE)=0,"",VLOOKUP(C2521,Resources!A:B,2,FALSE))</f>
        <v/>
      </c>
      <c r="F2544" s="1" t="str">
        <f>IFERROR(IF(VLOOKUP(C2544,Resources!A:K,11,FALSE)=0,"",VLOOKUP(C2544,Resources!A:K,11,FALSE)),"")</f>
        <v/>
      </c>
    </row>
    <row r="2545" spans="1:6" x14ac:dyDescent="0.2">
      <c r="A2545" t="s">
        <v>1549</v>
      </c>
      <c r="B2545">
        <v>2014</v>
      </c>
      <c r="C2545" t="s">
        <v>648</v>
      </c>
      <c r="D2545" t="s">
        <v>782</v>
      </c>
      <c r="E2545" t="str">
        <f>IF(VLOOKUP(C2522,Resources!A:B,2,FALSE)=0,"",VLOOKUP(C2522,Resources!A:B,2,FALSE))</f>
        <v/>
      </c>
      <c r="F2545" s="1" t="str">
        <f>IFERROR(IF(VLOOKUP(C2545,Resources!A:K,11,FALSE)=0,"",VLOOKUP(C2545,Resources!A:K,11,FALSE)),"")</f>
        <v/>
      </c>
    </row>
    <row r="2546" spans="1:6" x14ac:dyDescent="0.2">
      <c r="A2546" t="s">
        <v>1549</v>
      </c>
      <c r="B2546">
        <v>2014</v>
      </c>
      <c r="C2546" t="s">
        <v>1725</v>
      </c>
      <c r="D2546" t="s">
        <v>783</v>
      </c>
      <c r="E2546" t="str">
        <f>IF(VLOOKUP(C2523,Resources!A:B,2,FALSE)=0,"",VLOOKUP(C2523,Resources!A:B,2,FALSE))</f>
        <v/>
      </c>
      <c r="F2546" s="1" t="str">
        <f>IFERROR(IF(VLOOKUP(C2546,Resources!A:K,11,FALSE)=0,"",VLOOKUP(C2546,Resources!A:K,11,FALSE)),"")</f>
        <v/>
      </c>
    </row>
    <row r="2547" spans="1:6" x14ac:dyDescent="0.2">
      <c r="A2547" t="s">
        <v>1549</v>
      </c>
      <c r="B2547">
        <v>2014</v>
      </c>
      <c r="C2547" t="s">
        <v>650</v>
      </c>
      <c r="D2547" t="s">
        <v>784</v>
      </c>
      <c r="E2547" t="str">
        <f>IF(VLOOKUP(C2524,Resources!A:B,2,FALSE)=0,"",VLOOKUP(C2524,Resources!A:B,2,FALSE))</f>
        <v/>
      </c>
      <c r="F2547" s="1" t="str">
        <f>IFERROR(IF(VLOOKUP(C2547,Resources!A:K,11,FALSE)=0,"",VLOOKUP(C2547,Resources!A:K,11,FALSE)),"")</f>
        <v/>
      </c>
    </row>
    <row r="2548" spans="1:6" x14ac:dyDescent="0.2">
      <c r="A2548" t="s">
        <v>1549</v>
      </c>
      <c r="B2548">
        <v>2014</v>
      </c>
      <c r="C2548" t="s">
        <v>651</v>
      </c>
      <c r="D2548" t="s">
        <v>785</v>
      </c>
      <c r="E2548" t="str">
        <f>IF(VLOOKUP(C2525,Resources!A:B,2,FALSE)=0,"",VLOOKUP(C2525,Resources!A:B,2,FALSE))</f>
        <v/>
      </c>
      <c r="F2548" s="1" t="str">
        <f>IFERROR(IF(VLOOKUP(C2548,Resources!A:K,11,FALSE)=0,"",VLOOKUP(C2548,Resources!A:K,11,FALSE)),"")</f>
        <v/>
      </c>
    </row>
    <row r="2549" spans="1:6" x14ac:dyDescent="0.2">
      <c r="A2549" t="s">
        <v>1549</v>
      </c>
      <c r="B2549">
        <v>2014</v>
      </c>
      <c r="C2549" t="s">
        <v>652</v>
      </c>
      <c r="D2549" t="s">
        <v>787</v>
      </c>
      <c r="E2549" t="str">
        <f>IF(VLOOKUP(C2526,Resources!A:B,2,FALSE)=0,"",VLOOKUP(C2526,Resources!A:B,2,FALSE))</f>
        <v/>
      </c>
      <c r="F2549" s="1" t="str">
        <f>IFERROR(IF(VLOOKUP(C2549,Resources!A:K,11,FALSE)=0,"",VLOOKUP(C2549,Resources!A:K,11,FALSE)),"")</f>
        <v/>
      </c>
    </row>
    <row r="2550" spans="1:6" x14ac:dyDescent="0.2">
      <c r="A2550" t="s">
        <v>1549</v>
      </c>
      <c r="B2550">
        <v>2014</v>
      </c>
      <c r="C2550" t="s">
        <v>653</v>
      </c>
      <c r="D2550" t="s">
        <v>788</v>
      </c>
      <c r="E2550" t="str">
        <f>IF(VLOOKUP(C2527,Resources!A:B,2,FALSE)=0,"",VLOOKUP(C2527,Resources!A:B,2,FALSE))</f>
        <v/>
      </c>
      <c r="F2550" s="1" t="str">
        <f>IFERROR(IF(VLOOKUP(C2550,Resources!A:K,11,FALSE)=0,"",VLOOKUP(C2550,Resources!A:K,11,FALSE)),"")</f>
        <v/>
      </c>
    </row>
    <row r="2551" spans="1:6" x14ac:dyDescent="0.2">
      <c r="A2551" t="s">
        <v>1549</v>
      </c>
      <c r="B2551">
        <v>2014</v>
      </c>
      <c r="C2551" t="s">
        <v>13</v>
      </c>
      <c r="D2551" t="s">
        <v>789</v>
      </c>
      <c r="E2551" t="str">
        <f>IF(VLOOKUP(C2528,Resources!A:B,2,FALSE)=0,"",VLOOKUP(C2528,Resources!A:B,2,FALSE))</f>
        <v/>
      </c>
      <c r="F2551" s="1" t="str">
        <f>IFERROR(IF(VLOOKUP(C2551,Resources!A:K,11,FALSE)=0,"",VLOOKUP(C2551,Resources!A:K,11,FALSE)),"")</f>
        <v/>
      </c>
    </row>
    <row r="2552" spans="1:6" x14ac:dyDescent="0.2">
      <c r="A2552" t="s">
        <v>1549</v>
      </c>
      <c r="B2552">
        <v>2014</v>
      </c>
      <c r="C2552" t="s">
        <v>654</v>
      </c>
      <c r="D2552" t="s">
        <v>790</v>
      </c>
      <c r="E2552" t="str">
        <f>IF(VLOOKUP(C2529,Resources!A:B,2,FALSE)=0,"",VLOOKUP(C2529,Resources!A:B,2,FALSE))</f>
        <v/>
      </c>
      <c r="F2552" s="1" t="str">
        <f>IFERROR(IF(VLOOKUP(C2552,Resources!A:K,11,FALSE)=0,"",VLOOKUP(C2552,Resources!A:K,11,FALSE)),"")</f>
        <v/>
      </c>
    </row>
    <row r="2553" spans="1:6" x14ac:dyDescent="0.2">
      <c r="A2553" t="s">
        <v>1549</v>
      </c>
      <c r="B2553">
        <v>2014</v>
      </c>
      <c r="C2553" t="s">
        <v>655</v>
      </c>
      <c r="D2553" t="s">
        <v>791</v>
      </c>
      <c r="E2553" t="str">
        <f>IF(VLOOKUP(C2530,Resources!A:B,2,FALSE)=0,"",VLOOKUP(C2530,Resources!A:B,2,FALSE))</f>
        <v/>
      </c>
      <c r="F2553" s="1" t="str">
        <f>IFERROR(IF(VLOOKUP(C2553,Resources!A:K,11,FALSE)=0,"",VLOOKUP(C2553,Resources!A:K,11,FALSE)),"")</f>
        <v/>
      </c>
    </row>
    <row r="2554" spans="1:6" x14ac:dyDescent="0.2">
      <c r="A2554" t="s">
        <v>1549</v>
      </c>
      <c r="B2554">
        <v>2014</v>
      </c>
      <c r="C2554" t="s">
        <v>656</v>
      </c>
      <c r="D2554" t="s">
        <v>792</v>
      </c>
      <c r="E2554" t="str">
        <f>IF(VLOOKUP(C2531,Resources!A:B,2,FALSE)=0,"",VLOOKUP(C2531,Resources!A:B,2,FALSE))</f>
        <v/>
      </c>
      <c r="F2554" s="1" t="str">
        <f>IFERROR(IF(VLOOKUP(C2554,Resources!A:K,11,FALSE)=0,"",VLOOKUP(C2554,Resources!A:K,11,FALSE)),"")</f>
        <v/>
      </c>
    </row>
    <row r="2555" spans="1:6" x14ac:dyDescent="0.2">
      <c r="A2555" t="s">
        <v>1549</v>
      </c>
      <c r="B2555">
        <v>2014</v>
      </c>
      <c r="C2555" t="s">
        <v>658</v>
      </c>
      <c r="D2555" t="s">
        <v>794</v>
      </c>
      <c r="E2555" t="str">
        <f>IF(VLOOKUP(C2532,Resources!A:B,2,FALSE)=0,"",VLOOKUP(C2532,Resources!A:B,2,FALSE))</f>
        <v/>
      </c>
      <c r="F2555" s="1" t="str">
        <f>IFERROR(IF(VLOOKUP(C2555,Resources!A:K,11,FALSE)=0,"",VLOOKUP(C2555,Resources!A:K,11,FALSE)),"")</f>
        <v/>
      </c>
    </row>
    <row r="2556" spans="1:6" x14ac:dyDescent="0.2">
      <c r="A2556" t="s">
        <v>1549</v>
      </c>
      <c r="B2556">
        <v>2014</v>
      </c>
      <c r="C2556" t="s">
        <v>659</v>
      </c>
      <c r="D2556" t="s">
        <v>795</v>
      </c>
      <c r="E2556" t="str">
        <f>IF(VLOOKUP(C2533,Resources!A:B,2,FALSE)=0,"",VLOOKUP(C2533,Resources!A:B,2,FALSE))</f>
        <v/>
      </c>
      <c r="F2556" s="1" t="str">
        <f>IFERROR(IF(VLOOKUP(C2556,Resources!A:K,11,FALSE)=0,"",VLOOKUP(C2556,Resources!A:K,11,FALSE)),"")</f>
        <v/>
      </c>
    </row>
    <row r="2557" spans="1:6" x14ac:dyDescent="0.2">
      <c r="A2557" t="s">
        <v>1549</v>
      </c>
      <c r="B2557">
        <v>2014</v>
      </c>
      <c r="C2557" t="s">
        <v>1550</v>
      </c>
      <c r="D2557" t="s">
        <v>1622</v>
      </c>
      <c r="E2557" t="str">
        <f>IF(VLOOKUP(C2534,Resources!A:B,2,FALSE)=0,"",VLOOKUP(C2534,Resources!A:B,2,FALSE))</f>
        <v/>
      </c>
      <c r="F2557" s="1" t="str">
        <f>IFERROR(IF(VLOOKUP(C2557,Resources!A:K,11,FALSE)=0,"",VLOOKUP(C2557,Resources!A:K,11,FALSE)),"")</f>
        <v/>
      </c>
    </row>
    <row r="2558" spans="1:6" x14ac:dyDescent="0.2">
      <c r="A2558" t="s">
        <v>1549</v>
      </c>
      <c r="B2558">
        <v>2014</v>
      </c>
      <c r="C2558" t="s">
        <v>660</v>
      </c>
      <c r="D2558" t="s">
        <v>796</v>
      </c>
      <c r="E2558" t="str">
        <f>IF(VLOOKUP(C2535,Resources!A:B,2,FALSE)=0,"",VLOOKUP(C2535,Resources!A:B,2,FALSE))</f>
        <v/>
      </c>
      <c r="F2558" s="1" t="str">
        <f>IFERROR(IF(VLOOKUP(C2558,Resources!A:K,11,FALSE)=0,"",VLOOKUP(C2558,Resources!A:K,11,FALSE)),"")</f>
        <v/>
      </c>
    </row>
    <row r="2559" spans="1:6" x14ac:dyDescent="0.2">
      <c r="A2559" t="s">
        <v>1549</v>
      </c>
      <c r="B2559">
        <v>2014</v>
      </c>
      <c r="C2559" t="s">
        <v>661</v>
      </c>
      <c r="D2559" t="s">
        <v>1624</v>
      </c>
      <c r="E2559" t="str">
        <f>IF(VLOOKUP(C2536,Resources!A:B,2,FALSE)=0,"",VLOOKUP(C2536,Resources!A:B,2,FALSE))</f>
        <v/>
      </c>
      <c r="F2559" s="1" t="str">
        <f>IFERROR(IF(VLOOKUP(C2559,Resources!A:K,11,FALSE)=0,"",VLOOKUP(C2559,Resources!A:K,11,FALSE)),"")</f>
        <v/>
      </c>
    </row>
    <row r="2560" spans="1:6" x14ac:dyDescent="0.2">
      <c r="A2560" t="s">
        <v>1549</v>
      </c>
      <c r="B2560">
        <v>2014</v>
      </c>
      <c r="C2560" t="s">
        <v>1551</v>
      </c>
      <c r="D2560" t="s">
        <v>1625</v>
      </c>
      <c r="E2560" t="str">
        <f>IF(VLOOKUP(C2537,Resources!A:B,2,FALSE)=0,"",VLOOKUP(C2537,Resources!A:B,2,FALSE))</f>
        <v/>
      </c>
      <c r="F2560" s="1" t="str">
        <f>IFERROR(IF(VLOOKUP(C2560,Resources!A:K,11,FALSE)=0,"",VLOOKUP(C2560,Resources!A:K,11,FALSE)),"")</f>
        <v/>
      </c>
    </row>
    <row r="2561" spans="1:6" x14ac:dyDescent="0.2">
      <c r="A2561" t="s">
        <v>1549</v>
      </c>
      <c r="B2561">
        <v>2014</v>
      </c>
      <c r="C2561" t="s">
        <v>662</v>
      </c>
      <c r="D2561" t="s">
        <v>800</v>
      </c>
      <c r="E2561" t="str">
        <f>IF(VLOOKUP(C2538,Resources!A:B,2,FALSE)=0,"",VLOOKUP(C2538,Resources!A:B,2,FALSE))</f>
        <v/>
      </c>
      <c r="F2561" s="1" t="str">
        <f>IFERROR(IF(VLOOKUP(C2561,Resources!A:K,11,FALSE)=0,"",VLOOKUP(C2561,Resources!A:K,11,FALSE)),"")</f>
        <v/>
      </c>
    </row>
    <row r="2562" spans="1:6" x14ac:dyDescent="0.2">
      <c r="A2562" t="s">
        <v>1549</v>
      </c>
      <c r="B2562">
        <v>2014</v>
      </c>
      <c r="C2562" t="s">
        <v>2568</v>
      </c>
      <c r="D2562" t="s">
        <v>1623</v>
      </c>
      <c r="E2562" t="str">
        <f>IF(VLOOKUP(C2539,Resources!A:B,2,FALSE)=0,"",VLOOKUP(C2539,Resources!A:B,2,FALSE))</f>
        <v/>
      </c>
      <c r="F2562" s="1" t="str">
        <f>IFERROR(IF(VLOOKUP(C2562,Resources!A:K,11,FALSE)=0,"",VLOOKUP(C2562,Resources!A:K,11,FALSE)),"")</f>
        <v/>
      </c>
    </row>
    <row r="2563" spans="1:6" x14ac:dyDescent="0.2">
      <c r="A2563" t="s">
        <v>1549</v>
      </c>
      <c r="B2563">
        <v>2014</v>
      </c>
      <c r="C2563" t="s">
        <v>2564</v>
      </c>
      <c r="D2563" t="s">
        <v>1521</v>
      </c>
      <c r="E2563" t="str">
        <f>IF(VLOOKUP(C2540,Resources!A:B,2,FALSE)=0,"",VLOOKUP(C2540,Resources!A:B,2,FALSE))</f>
        <v/>
      </c>
      <c r="F2563" s="1" t="str">
        <f>IFERROR(IF(VLOOKUP(C2563,Resources!A:K,11,FALSE)=0,"",VLOOKUP(C2563,Resources!A:K,11,FALSE)),"")</f>
        <v/>
      </c>
    </row>
    <row r="2564" spans="1:6" x14ac:dyDescent="0.2">
      <c r="A2564" t="s">
        <v>1549</v>
      </c>
      <c r="B2564">
        <v>2014</v>
      </c>
      <c r="C2564" t="s">
        <v>663</v>
      </c>
      <c r="D2564" t="s">
        <v>804</v>
      </c>
      <c r="E2564" t="str">
        <f>IF(VLOOKUP(C2541,Resources!A:B,2,FALSE)=0,"",VLOOKUP(C2541,Resources!A:B,2,FALSE))</f>
        <v/>
      </c>
      <c r="F2564" s="1" t="str">
        <f>IFERROR(IF(VLOOKUP(C2564,Resources!A:K,11,FALSE)=0,"",VLOOKUP(C2564,Resources!A:K,11,FALSE)),"")</f>
        <v/>
      </c>
    </row>
    <row r="2565" spans="1:6" x14ac:dyDescent="0.2">
      <c r="A2565" t="s">
        <v>1549</v>
      </c>
      <c r="B2565">
        <v>2014</v>
      </c>
      <c r="C2565" t="s">
        <v>664</v>
      </c>
      <c r="D2565" t="s">
        <v>805</v>
      </c>
      <c r="E2565" t="str">
        <f>IF(VLOOKUP(C2542,Resources!A:B,2,FALSE)=0,"",VLOOKUP(C2542,Resources!A:B,2,FALSE))</f>
        <v/>
      </c>
      <c r="F2565" s="1" t="str">
        <f>IFERROR(IF(VLOOKUP(C2565,Resources!A:K,11,FALSE)=0,"",VLOOKUP(C2565,Resources!A:K,11,FALSE)),"")</f>
        <v/>
      </c>
    </row>
    <row r="2566" spans="1:6" x14ac:dyDescent="0.2">
      <c r="A2566" t="s">
        <v>1549</v>
      </c>
      <c r="B2566">
        <v>2014</v>
      </c>
      <c r="C2566" t="s">
        <v>665</v>
      </c>
      <c r="D2566" t="s">
        <v>803</v>
      </c>
      <c r="E2566" t="str">
        <f>IF(VLOOKUP(C2543,Resources!A:B,2,FALSE)=0,"",VLOOKUP(C2543,Resources!A:B,2,FALSE))</f>
        <v/>
      </c>
      <c r="F2566" s="1" t="str">
        <f>IFERROR(IF(VLOOKUP(C2566,Resources!A:K,11,FALSE)=0,"",VLOOKUP(C2566,Resources!A:K,11,FALSE)),"")</f>
        <v/>
      </c>
    </row>
    <row r="2567" spans="1:6" x14ac:dyDescent="0.2">
      <c r="A2567" t="s">
        <v>1549</v>
      </c>
      <c r="B2567">
        <v>2014</v>
      </c>
      <c r="C2567" t="s">
        <v>2569</v>
      </c>
      <c r="D2567" t="s">
        <v>1626</v>
      </c>
      <c r="E2567" t="str">
        <f>IF(VLOOKUP(C2544,Resources!A:B,2,FALSE)=0,"",VLOOKUP(C2544,Resources!A:B,2,FALSE))</f>
        <v/>
      </c>
      <c r="F2567" s="1" t="str">
        <f>IFERROR(IF(VLOOKUP(C2567,Resources!A:K,11,FALSE)=0,"",VLOOKUP(C2567,Resources!A:K,11,FALSE)),"")</f>
        <v/>
      </c>
    </row>
    <row r="2568" spans="1:6" x14ac:dyDescent="0.2">
      <c r="A2568" t="s">
        <v>1549</v>
      </c>
      <c r="B2568">
        <v>2014</v>
      </c>
      <c r="C2568" t="s">
        <v>666</v>
      </c>
      <c r="D2568" t="s">
        <v>808</v>
      </c>
      <c r="E2568" t="str">
        <f>IF(VLOOKUP(C2545,Resources!A:B,2,FALSE)=0,"",VLOOKUP(C2545,Resources!A:B,2,FALSE))</f>
        <v/>
      </c>
      <c r="F2568" s="1" t="str">
        <f>IFERROR(IF(VLOOKUP(C2568,Resources!A:K,11,FALSE)=0,"",VLOOKUP(C2568,Resources!A:K,11,FALSE)),"")</f>
        <v/>
      </c>
    </row>
    <row r="2569" spans="1:6" x14ac:dyDescent="0.2">
      <c r="A2569" t="s">
        <v>1549</v>
      </c>
      <c r="B2569">
        <v>2014</v>
      </c>
      <c r="C2569" t="s">
        <v>20</v>
      </c>
      <c r="D2569" t="s">
        <v>810</v>
      </c>
      <c r="E2569" t="str">
        <f>IF(VLOOKUP(C2546,Resources!A:B,2,FALSE)=0,"",VLOOKUP(C2546,Resources!A:B,2,FALSE))</f>
        <v/>
      </c>
      <c r="F2569" s="1" t="str">
        <f>IFERROR(IF(VLOOKUP(C2569,Resources!A:K,11,FALSE)=0,"",VLOOKUP(C2569,Resources!A:K,11,FALSE)),"")</f>
        <v/>
      </c>
    </row>
    <row r="2570" spans="1:6" x14ac:dyDescent="0.2">
      <c r="A2570" t="s">
        <v>1549</v>
      </c>
      <c r="B2570">
        <v>2014</v>
      </c>
      <c r="C2570" t="s">
        <v>21</v>
      </c>
      <c r="D2570" t="s">
        <v>811</v>
      </c>
      <c r="E2570" t="str">
        <f>IF(VLOOKUP(C2547,Resources!A:B,2,FALSE)=0,"",VLOOKUP(C2547,Resources!A:B,2,FALSE))</f>
        <v/>
      </c>
      <c r="F2570" s="1" t="str">
        <f>IFERROR(IF(VLOOKUP(C2570,Resources!A:K,11,FALSE)=0,"",VLOOKUP(C2570,Resources!A:K,11,FALSE)),"")</f>
        <v>Y</v>
      </c>
    </row>
    <row r="2571" spans="1:6" x14ac:dyDescent="0.2">
      <c r="A2571" t="s">
        <v>1549</v>
      </c>
      <c r="B2571">
        <v>2014</v>
      </c>
      <c r="C2571" t="s">
        <v>667</v>
      </c>
      <c r="D2571" t="s">
        <v>812</v>
      </c>
      <c r="E2571" t="str">
        <f>IF(VLOOKUP(C2548,Resources!A:B,2,FALSE)=0,"",VLOOKUP(C2548,Resources!A:B,2,FALSE))</f>
        <v/>
      </c>
      <c r="F2571" s="1" t="str">
        <f>IFERROR(IF(VLOOKUP(C2571,Resources!A:K,11,FALSE)=0,"",VLOOKUP(C2571,Resources!A:K,11,FALSE)),"")</f>
        <v/>
      </c>
    </row>
    <row r="2572" spans="1:6" x14ac:dyDescent="0.2">
      <c r="A2572" t="s">
        <v>1549</v>
      </c>
      <c r="B2572">
        <v>2014</v>
      </c>
      <c r="C2572" t="s">
        <v>23</v>
      </c>
      <c r="D2572" t="s">
        <v>814</v>
      </c>
      <c r="E2572" t="str">
        <f>IF(VLOOKUP(C2549,Resources!A:B,2,FALSE)=0,"",VLOOKUP(C2549,Resources!A:B,2,FALSE))</f>
        <v/>
      </c>
      <c r="F2572" s="1" t="str">
        <f>IFERROR(IF(VLOOKUP(C2572,Resources!A:K,11,FALSE)=0,"",VLOOKUP(C2572,Resources!A:K,11,FALSE)),"")</f>
        <v/>
      </c>
    </row>
    <row r="2573" spans="1:6" x14ac:dyDescent="0.2">
      <c r="A2573" t="s">
        <v>1549</v>
      </c>
      <c r="B2573">
        <v>2014</v>
      </c>
      <c r="C2573" t="s">
        <v>24</v>
      </c>
      <c r="D2573" t="s">
        <v>815</v>
      </c>
      <c r="E2573" t="str">
        <f>IF(VLOOKUP(C2550,Resources!A:B,2,FALSE)=0,"",VLOOKUP(C2550,Resources!A:B,2,FALSE))</f>
        <v/>
      </c>
      <c r="F2573" s="1" t="str">
        <f>IFERROR(IF(VLOOKUP(C2573,Resources!A:K,11,FALSE)=0,"",VLOOKUP(C2573,Resources!A:K,11,FALSE)),"")</f>
        <v/>
      </c>
    </row>
    <row r="2574" spans="1:6" x14ac:dyDescent="0.2">
      <c r="A2574" t="s">
        <v>1549</v>
      </c>
      <c r="B2574">
        <v>2014</v>
      </c>
      <c r="C2574" t="s">
        <v>1501</v>
      </c>
      <c r="D2574" t="s">
        <v>1627</v>
      </c>
      <c r="E2574" t="str">
        <f>IF(VLOOKUP(C2551,Resources!A:B,2,FALSE)=0,"",VLOOKUP(C2551,Resources!A:B,2,FALSE))</f>
        <v/>
      </c>
      <c r="F2574" s="1" t="str">
        <f>IFERROR(IF(VLOOKUP(C2574,Resources!A:K,11,FALSE)=0,"",VLOOKUP(C2574,Resources!A:K,11,FALSE)),"")</f>
        <v/>
      </c>
    </row>
    <row r="2575" spans="1:6" x14ac:dyDescent="0.2">
      <c r="A2575" t="s">
        <v>1549</v>
      </c>
      <c r="B2575">
        <v>2014</v>
      </c>
      <c r="C2575" t="s">
        <v>25</v>
      </c>
      <c r="D2575" t="s">
        <v>816</v>
      </c>
      <c r="E2575" t="str">
        <f>IF(VLOOKUP(C2552,Resources!A:B,2,FALSE)=0,"",VLOOKUP(C2552,Resources!A:B,2,FALSE))</f>
        <v/>
      </c>
      <c r="F2575" s="1" t="str">
        <f>IFERROR(IF(VLOOKUP(C2575,Resources!A:K,11,FALSE)=0,"",VLOOKUP(C2575,Resources!A:K,11,FALSE)),"")</f>
        <v/>
      </c>
    </row>
    <row r="2576" spans="1:6" x14ac:dyDescent="0.2">
      <c r="A2576" t="s">
        <v>1549</v>
      </c>
      <c r="B2576">
        <v>2014</v>
      </c>
      <c r="C2576" t="s">
        <v>26</v>
      </c>
      <c r="D2576" t="s">
        <v>1628</v>
      </c>
      <c r="E2576" t="str">
        <f>IF(VLOOKUP(C2553,Resources!A:B,2,FALSE)=0,"",VLOOKUP(C2553,Resources!A:B,2,FALSE))</f>
        <v/>
      </c>
      <c r="F2576" s="1" t="str">
        <f>IFERROR(IF(VLOOKUP(C2576,Resources!A:K,11,FALSE)=0,"",VLOOKUP(C2576,Resources!A:K,11,FALSE)),"")</f>
        <v>Y</v>
      </c>
    </row>
    <row r="2577" spans="1:6" x14ac:dyDescent="0.2">
      <c r="A2577" t="s">
        <v>1549</v>
      </c>
      <c r="B2577">
        <v>2014</v>
      </c>
      <c r="C2577" t="s">
        <v>2565</v>
      </c>
      <c r="D2577" t="s">
        <v>1523</v>
      </c>
      <c r="E2577" t="str">
        <f>IF(VLOOKUP(C2554,Resources!A:B,2,FALSE)=0,"",VLOOKUP(C2554,Resources!A:B,2,FALSE))</f>
        <v/>
      </c>
      <c r="F2577" s="1" t="str">
        <f>IFERROR(IF(VLOOKUP(C2577,Resources!A:K,11,FALSE)=0,"",VLOOKUP(C2577,Resources!A:K,11,FALSE)),"")</f>
        <v/>
      </c>
    </row>
    <row r="2578" spans="1:6" x14ac:dyDescent="0.2">
      <c r="A2578" t="s">
        <v>1549</v>
      </c>
      <c r="B2578">
        <v>2014</v>
      </c>
      <c r="C2578" t="s">
        <v>27</v>
      </c>
      <c r="D2578" t="s">
        <v>818</v>
      </c>
      <c r="E2578" t="str">
        <f>IF(VLOOKUP(C2555,Resources!A:B,2,FALSE)=0,"",VLOOKUP(C2555,Resources!A:B,2,FALSE))</f>
        <v/>
      </c>
      <c r="F2578" s="1" t="str">
        <f>IFERROR(IF(VLOOKUP(C2578,Resources!A:K,11,FALSE)=0,"",VLOOKUP(C2578,Resources!A:K,11,FALSE)),"")</f>
        <v/>
      </c>
    </row>
    <row r="2579" spans="1:6" x14ac:dyDescent="0.2">
      <c r="A2579" t="s">
        <v>1549</v>
      </c>
      <c r="B2579">
        <v>2014</v>
      </c>
      <c r="C2579" t="s">
        <v>28</v>
      </c>
      <c r="D2579" t="s">
        <v>819</v>
      </c>
      <c r="E2579" t="str">
        <f>IF(VLOOKUP(C2556,Resources!A:B,2,FALSE)=0,"",VLOOKUP(C2556,Resources!A:B,2,FALSE))</f>
        <v/>
      </c>
      <c r="F2579" s="1" t="str">
        <f>IFERROR(IF(VLOOKUP(C2579,Resources!A:K,11,FALSE)=0,"",VLOOKUP(C2579,Resources!A:K,11,FALSE)),"")</f>
        <v/>
      </c>
    </row>
    <row r="2580" spans="1:6" x14ac:dyDescent="0.2">
      <c r="A2580" t="s">
        <v>1549</v>
      </c>
      <c r="B2580">
        <v>2014</v>
      </c>
      <c r="C2580" t="s">
        <v>30</v>
      </c>
      <c r="D2580" t="s">
        <v>823</v>
      </c>
      <c r="E2580" t="str">
        <f>IF(VLOOKUP(C2557,Resources!A:B,2,FALSE)=0,"",VLOOKUP(C2557,Resources!A:B,2,FALSE))</f>
        <v/>
      </c>
      <c r="F2580" s="1" t="str">
        <f>IFERROR(IF(VLOOKUP(C2580,Resources!A:K,11,FALSE)=0,"",VLOOKUP(C2580,Resources!A:K,11,FALSE)),"")</f>
        <v/>
      </c>
    </row>
    <row r="2581" spans="1:6" x14ac:dyDescent="0.2">
      <c r="A2581" t="s">
        <v>1549</v>
      </c>
      <c r="B2581">
        <v>2014</v>
      </c>
      <c r="C2581" t="s">
        <v>668</v>
      </c>
      <c r="D2581" t="s">
        <v>822</v>
      </c>
      <c r="E2581" t="str">
        <f>IF(VLOOKUP(C2558,Resources!A:B,2,FALSE)=0,"",VLOOKUP(C2558,Resources!A:B,2,FALSE))</f>
        <v/>
      </c>
      <c r="F2581" s="1" t="str">
        <f>IFERROR(IF(VLOOKUP(C2581,Resources!A:K,11,FALSE)=0,"",VLOOKUP(C2581,Resources!A:K,11,FALSE)),"")</f>
        <v/>
      </c>
    </row>
    <row r="2582" spans="1:6" x14ac:dyDescent="0.2">
      <c r="A2582" t="s">
        <v>1549</v>
      </c>
      <c r="B2582">
        <v>2014</v>
      </c>
      <c r="C2582" t="s">
        <v>31</v>
      </c>
      <c r="D2582" t="s">
        <v>823</v>
      </c>
      <c r="E2582" t="str">
        <f>IF(VLOOKUP(C2559,Resources!A:B,2,FALSE)=0,"",VLOOKUP(C2559,Resources!A:B,2,FALSE))</f>
        <v/>
      </c>
      <c r="F2582" s="1" t="str">
        <f>IFERROR(IF(VLOOKUP(C2582,Resources!A:K,11,FALSE)=0,"",VLOOKUP(C2582,Resources!A:K,11,FALSE)),"")</f>
        <v/>
      </c>
    </row>
    <row r="2583" spans="1:6" x14ac:dyDescent="0.2">
      <c r="A2583" t="s">
        <v>1549</v>
      </c>
      <c r="B2583">
        <v>2014</v>
      </c>
      <c r="C2583" t="s">
        <v>32</v>
      </c>
      <c r="D2583" t="s">
        <v>824</v>
      </c>
      <c r="E2583" t="str">
        <f>IF(VLOOKUP(C2560,Resources!A:B,2,FALSE)=0,"",VLOOKUP(C2560,Resources!A:B,2,FALSE))</f>
        <v/>
      </c>
      <c r="F2583" s="1" t="str">
        <f>IFERROR(IF(VLOOKUP(C2583,Resources!A:K,11,FALSE)=0,"",VLOOKUP(C2583,Resources!A:K,11,FALSE)),"")</f>
        <v/>
      </c>
    </row>
    <row r="2584" spans="1:6" x14ac:dyDescent="0.2">
      <c r="A2584" t="s">
        <v>1549</v>
      </c>
      <c r="B2584">
        <v>2014</v>
      </c>
      <c r="C2584" t="s">
        <v>33</v>
      </c>
      <c r="D2584" t="s">
        <v>825</v>
      </c>
      <c r="E2584" t="str">
        <f>IF(VLOOKUP(C2561,Resources!A:B,2,FALSE)=0,"",VLOOKUP(C2561,Resources!A:B,2,FALSE))</f>
        <v/>
      </c>
      <c r="F2584" s="1" t="str">
        <f>IFERROR(IF(VLOOKUP(C2584,Resources!A:K,11,FALSE)=0,"",VLOOKUP(C2584,Resources!A:K,11,FALSE)),"")</f>
        <v/>
      </c>
    </row>
    <row r="2585" spans="1:6" x14ac:dyDescent="0.2">
      <c r="A2585" t="s">
        <v>1549</v>
      </c>
      <c r="B2585">
        <v>2014</v>
      </c>
      <c r="C2585" t="s">
        <v>34</v>
      </c>
      <c r="D2585" t="s">
        <v>826</v>
      </c>
      <c r="E2585" t="str">
        <f>IF(VLOOKUP(C2562,Resources!A:B,2,FALSE)=0,"",VLOOKUP(C2562,Resources!A:B,2,FALSE))</f>
        <v/>
      </c>
      <c r="F2585" s="1" t="str">
        <f>IFERROR(IF(VLOOKUP(C2585,Resources!A:K,11,FALSE)=0,"",VLOOKUP(C2585,Resources!A:K,11,FALSE)),"")</f>
        <v>Y</v>
      </c>
    </row>
    <row r="2586" spans="1:6" x14ac:dyDescent="0.2">
      <c r="A2586" t="s">
        <v>1549</v>
      </c>
      <c r="B2586">
        <v>2014</v>
      </c>
      <c r="C2586" t="s">
        <v>1502</v>
      </c>
      <c r="D2586" t="s">
        <v>1629</v>
      </c>
      <c r="E2586" t="str">
        <f>IF(VLOOKUP(C2563,Resources!A:B,2,FALSE)=0,"",VLOOKUP(C2563,Resources!A:B,2,FALSE))</f>
        <v/>
      </c>
      <c r="F2586" s="1" t="str">
        <f>IFERROR(IF(VLOOKUP(C2586,Resources!A:K,11,FALSE)=0,"",VLOOKUP(C2586,Resources!A:K,11,FALSE)),"")</f>
        <v/>
      </c>
    </row>
    <row r="2587" spans="1:6" x14ac:dyDescent="0.2">
      <c r="A2587" t="s">
        <v>1549</v>
      </c>
      <c r="B2587">
        <v>2014</v>
      </c>
      <c r="C2587" t="s">
        <v>1552</v>
      </c>
      <c r="D2587" t="s">
        <v>1630</v>
      </c>
      <c r="E2587" t="str">
        <f>IF(VLOOKUP(C2564,Resources!A:B,2,FALSE)=0,"",VLOOKUP(C2564,Resources!A:B,2,FALSE))</f>
        <v/>
      </c>
      <c r="F2587" s="1" t="str">
        <f>IFERROR(IF(VLOOKUP(C2587,Resources!A:K,11,FALSE)=0,"",VLOOKUP(C2587,Resources!A:K,11,FALSE)),"")</f>
        <v/>
      </c>
    </row>
    <row r="2588" spans="1:6" x14ac:dyDescent="0.2">
      <c r="A2588" t="s">
        <v>1549</v>
      </c>
      <c r="B2588">
        <v>2014</v>
      </c>
      <c r="C2588" t="s">
        <v>36</v>
      </c>
      <c r="D2588" t="s">
        <v>829</v>
      </c>
      <c r="E2588" t="str">
        <f>IF(VLOOKUP(C2565,Resources!A:B,2,FALSE)=0,"",VLOOKUP(C2565,Resources!A:B,2,FALSE))</f>
        <v/>
      </c>
      <c r="F2588" s="1" t="str">
        <f>IFERROR(IF(VLOOKUP(C2588,Resources!A:K,11,FALSE)=0,"",VLOOKUP(C2588,Resources!A:K,11,FALSE)),"")</f>
        <v/>
      </c>
    </row>
    <row r="2589" spans="1:6" x14ac:dyDescent="0.2">
      <c r="A2589" t="s">
        <v>1549</v>
      </c>
      <c r="B2589">
        <v>2014</v>
      </c>
      <c r="C2589" t="s">
        <v>37</v>
      </c>
      <c r="D2589" t="s">
        <v>830</v>
      </c>
      <c r="E2589" t="str">
        <f>IF(VLOOKUP(C2566,Resources!A:B,2,FALSE)=0,"",VLOOKUP(C2566,Resources!A:B,2,FALSE))</f>
        <v/>
      </c>
      <c r="F2589" s="1" t="str">
        <f>IFERROR(IF(VLOOKUP(C2589,Resources!A:K,11,FALSE)=0,"",VLOOKUP(C2589,Resources!A:K,11,FALSE)),"")</f>
        <v/>
      </c>
    </row>
    <row r="2590" spans="1:6" x14ac:dyDescent="0.2">
      <c r="A2590" t="s">
        <v>1549</v>
      </c>
      <c r="B2590">
        <v>2014</v>
      </c>
      <c r="C2590" t="s">
        <v>38</v>
      </c>
      <c r="D2590" t="s">
        <v>831</v>
      </c>
      <c r="E2590" t="str">
        <f>IF(VLOOKUP(C2567,Resources!A:B,2,FALSE)=0,"",VLOOKUP(C2567,Resources!A:B,2,FALSE))</f>
        <v/>
      </c>
      <c r="F2590" s="1" t="str">
        <f>IFERROR(IF(VLOOKUP(C2590,Resources!A:K,11,FALSE)=0,"",VLOOKUP(C2590,Resources!A:K,11,FALSE)),"")</f>
        <v/>
      </c>
    </row>
    <row r="2591" spans="1:6" x14ac:dyDescent="0.2">
      <c r="A2591" t="s">
        <v>1549</v>
      </c>
      <c r="B2591">
        <v>2014</v>
      </c>
      <c r="C2591" t="s">
        <v>39</v>
      </c>
      <c r="D2591" t="s">
        <v>832</v>
      </c>
      <c r="E2591" t="str">
        <f>IF(VLOOKUP(C2568,Resources!A:B,2,FALSE)=0,"",VLOOKUP(C2568,Resources!A:B,2,FALSE))</f>
        <v/>
      </c>
      <c r="F2591" s="1" t="str">
        <f>IFERROR(IF(VLOOKUP(C2591,Resources!A:K,11,FALSE)=0,"",VLOOKUP(C2591,Resources!A:K,11,FALSE)),"")</f>
        <v/>
      </c>
    </row>
    <row r="2592" spans="1:6" x14ac:dyDescent="0.2">
      <c r="A2592" t="s">
        <v>1549</v>
      </c>
      <c r="B2592">
        <v>2014</v>
      </c>
      <c r="C2592" t="s">
        <v>40</v>
      </c>
      <c r="D2592" t="s">
        <v>833</v>
      </c>
      <c r="E2592" t="str">
        <f>IF(VLOOKUP(C2569,Resources!A:B,2,FALSE)=0,"",VLOOKUP(C2569,Resources!A:B,2,FALSE))</f>
        <v/>
      </c>
      <c r="F2592" s="1" t="str">
        <f>IFERROR(IF(VLOOKUP(C2592,Resources!A:K,11,FALSE)=0,"",VLOOKUP(C2592,Resources!A:K,11,FALSE)),"")</f>
        <v/>
      </c>
    </row>
    <row r="2593" spans="1:6" x14ac:dyDescent="0.2">
      <c r="A2593" t="s">
        <v>1549</v>
      </c>
      <c r="B2593">
        <v>2014</v>
      </c>
      <c r="C2593" t="s">
        <v>41</v>
      </c>
      <c r="D2593" t="s">
        <v>834</v>
      </c>
      <c r="E2593" t="str">
        <f>IF(VLOOKUP(C2570,Resources!A:B,2,FALSE)=0,"",VLOOKUP(C2570,Resources!A:B,2,FALSE))</f>
        <v>https://www.desmogblog.com/directory/vocabulary/8107</v>
      </c>
      <c r="F2593" s="1" t="str">
        <f>IFERROR(IF(VLOOKUP(C2593,Resources!A:K,11,FALSE)=0,"",VLOOKUP(C2593,Resources!A:K,11,FALSE)),"")</f>
        <v/>
      </c>
    </row>
    <row r="2594" spans="1:6" x14ac:dyDescent="0.2">
      <c r="A2594" t="s">
        <v>1549</v>
      </c>
      <c r="B2594">
        <v>2014</v>
      </c>
      <c r="C2594" t="s">
        <v>42</v>
      </c>
      <c r="D2594" t="s">
        <v>835</v>
      </c>
      <c r="E2594" t="str">
        <f>IF(VLOOKUP(C2571,Resources!A:B,2,FALSE)=0,"",VLOOKUP(C2571,Resources!A:B,2,FALSE))</f>
        <v/>
      </c>
      <c r="F2594" s="1" t="str">
        <f>IFERROR(IF(VLOOKUP(C2594,Resources!A:K,11,FALSE)=0,"",VLOOKUP(C2594,Resources!A:K,11,FALSE)),"")</f>
        <v/>
      </c>
    </row>
    <row r="2595" spans="1:6" x14ac:dyDescent="0.2">
      <c r="A2595" t="s">
        <v>1549</v>
      </c>
      <c r="B2595">
        <v>2014</v>
      </c>
      <c r="C2595" t="s">
        <v>43</v>
      </c>
      <c r="D2595" t="s">
        <v>836</v>
      </c>
      <c r="E2595" t="str">
        <f>IF(VLOOKUP(C2572,Resources!A:B,2,FALSE)=0,"",VLOOKUP(C2572,Resources!A:B,2,FALSE))</f>
        <v/>
      </c>
      <c r="F2595" s="1" t="str">
        <f>IFERROR(IF(VLOOKUP(C2595,Resources!A:K,11,FALSE)=0,"",VLOOKUP(C2595,Resources!A:K,11,FALSE)),"")</f>
        <v/>
      </c>
    </row>
    <row r="2596" spans="1:6" x14ac:dyDescent="0.2">
      <c r="A2596" t="s">
        <v>1549</v>
      </c>
      <c r="B2596">
        <v>2014</v>
      </c>
      <c r="C2596" t="s">
        <v>670</v>
      </c>
      <c r="D2596" t="s">
        <v>1553</v>
      </c>
      <c r="E2596" t="str">
        <f>IF(VLOOKUP(C2573,Resources!A:B,2,FALSE)=0,"",VLOOKUP(C2573,Resources!A:B,2,FALSE))</f>
        <v/>
      </c>
      <c r="F2596" s="1" t="str">
        <f>IFERROR(IF(VLOOKUP(C2596,Resources!A:K,11,FALSE)=0,"",VLOOKUP(C2596,Resources!A:K,11,FALSE)),"")</f>
        <v/>
      </c>
    </row>
    <row r="2597" spans="1:6" x14ac:dyDescent="0.2">
      <c r="A2597" t="s">
        <v>1549</v>
      </c>
      <c r="B2597">
        <v>2014</v>
      </c>
      <c r="C2597" t="s">
        <v>44</v>
      </c>
      <c r="D2597" t="s">
        <v>838</v>
      </c>
      <c r="E2597" t="str">
        <f>IF(VLOOKUP(C2574,Resources!A:B,2,FALSE)=0,"",VLOOKUP(C2574,Resources!A:B,2,FALSE))</f>
        <v/>
      </c>
      <c r="F2597" s="1" t="str">
        <f>IFERROR(IF(VLOOKUP(C2597,Resources!A:K,11,FALSE)=0,"",VLOOKUP(C2597,Resources!A:K,11,FALSE)),"")</f>
        <v>Y</v>
      </c>
    </row>
    <row r="2598" spans="1:6" x14ac:dyDescent="0.2">
      <c r="A2598" t="s">
        <v>1549</v>
      </c>
      <c r="B2598">
        <v>2014</v>
      </c>
      <c r="C2598" t="s">
        <v>1554</v>
      </c>
      <c r="D2598" t="s">
        <v>1631</v>
      </c>
      <c r="E2598" t="str">
        <f>IF(VLOOKUP(C2575,Resources!A:B,2,FALSE)=0,"",VLOOKUP(C2575,Resources!A:B,2,FALSE))</f>
        <v/>
      </c>
      <c r="F2598" s="1" t="str">
        <f>IFERROR(IF(VLOOKUP(C2598,Resources!A:K,11,FALSE)=0,"",VLOOKUP(C2598,Resources!A:K,11,FALSE)),"")</f>
        <v/>
      </c>
    </row>
    <row r="2599" spans="1:6" x14ac:dyDescent="0.2">
      <c r="A2599" t="s">
        <v>1549</v>
      </c>
      <c r="B2599">
        <v>2014</v>
      </c>
      <c r="C2599" t="s">
        <v>46</v>
      </c>
      <c r="D2599" t="s">
        <v>840</v>
      </c>
      <c r="E2599" t="str">
        <f>IF(VLOOKUP(C2576,Resources!A:B,2,FALSE)=0,"",VLOOKUP(C2576,Resources!A:B,2,FALSE))</f>
        <v>http://www.sourcewatch.org/index.php/Bechtel_Group,_Inc.</v>
      </c>
      <c r="F2599" s="1" t="str">
        <f>IFERROR(IF(VLOOKUP(C2599,Resources!A:K,11,FALSE)=0,"",VLOOKUP(C2599,Resources!A:K,11,FALSE)),"")</f>
        <v/>
      </c>
    </row>
    <row r="2600" spans="1:6" x14ac:dyDescent="0.2">
      <c r="A2600" t="s">
        <v>1549</v>
      </c>
      <c r="B2600">
        <v>2014</v>
      </c>
      <c r="C2600" t="s">
        <v>47</v>
      </c>
      <c r="D2600" t="s">
        <v>841</v>
      </c>
      <c r="E2600" t="str">
        <f>IF(VLOOKUP(C2577,Resources!A:B,2,FALSE)=0,"",VLOOKUP(C2577,Resources!A:B,2,FALSE))</f>
        <v/>
      </c>
      <c r="F2600" s="1" t="str">
        <f>IFERROR(IF(VLOOKUP(C2600,Resources!A:K,11,FALSE)=0,"",VLOOKUP(C2600,Resources!A:K,11,FALSE)),"")</f>
        <v/>
      </c>
    </row>
    <row r="2601" spans="1:6" x14ac:dyDescent="0.2">
      <c r="A2601" t="s">
        <v>1549</v>
      </c>
      <c r="B2601">
        <v>2014</v>
      </c>
      <c r="C2601" t="s">
        <v>48</v>
      </c>
      <c r="D2601" t="s">
        <v>842</v>
      </c>
      <c r="E2601" t="str">
        <f>IF(VLOOKUP(C2578,Resources!A:B,2,FALSE)=0,"",VLOOKUP(C2578,Resources!A:B,2,FALSE))</f>
        <v/>
      </c>
      <c r="F2601" s="1" t="str">
        <f>IFERROR(IF(VLOOKUP(C2601,Resources!A:K,11,FALSE)=0,"",VLOOKUP(C2601,Resources!A:K,11,FALSE)),"")</f>
        <v/>
      </c>
    </row>
    <row r="2602" spans="1:6" x14ac:dyDescent="0.2">
      <c r="A2602" t="s">
        <v>1549</v>
      </c>
      <c r="B2602">
        <v>2014</v>
      </c>
      <c r="C2602" t="s">
        <v>50</v>
      </c>
      <c r="D2602" t="s">
        <v>844</v>
      </c>
      <c r="E2602" t="str">
        <f>IF(VLOOKUP(C2579,Resources!A:B,2,FALSE)=0,"",VLOOKUP(C2579,Resources!A:B,2,FALSE))</f>
        <v/>
      </c>
      <c r="F2602" s="1" t="str">
        <f>IFERROR(IF(VLOOKUP(C2602,Resources!A:K,11,FALSE)=0,"",VLOOKUP(C2602,Resources!A:K,11,FALSE)),"")</f>
        <v/>
      </c>
    </row>
    <row r="2603" spans="1:6" x14ac:dyDescent="0.2">
      <c r="A2603" t="s">
        <v>1549</v>
      </c>
      <c r="B2603">
        <v>2014</v>
      </c>
      <c r="C2603" t="s">
        <v>51</v>
      </c>
      <c r="D2603" t="s">
        <v>845</v>
      </c>
      <c r="E2603" t="str">
        <f>IF(VLOOKUP(C2580,Resources!A:B,2,FALSE)=0,"",VLOOKUP(C2580,Resources!A:B,2,FALSE))</f>
        <v/>
      </c>
      <c r="F2603" s="1" t="str">
        <f>IFERROR(IF(VLOOKUP(C2603,Resources!A:K,11,FALSE)=0,"",VLOOKUP(C2603,Resources!A:K,11,FALSE)),"")</f>
        <v/>
      </c>
    </row>
    <row r="2604" spans="1:6" x14ac:dyDescent="0.2">
      <c r="A2604" t="s">
        <v>1549</v>
      </c>
      <c r="B2604">
        <v>2014</v>
      </c>
      <c r="C2604" t="s">
        <v>49</v>
      </c>
      <c r="D2604" t="s">
        <v>843</v>
      </c>
      <c r="E2604" t="str">
        <f>IF(VLOOKUP(C2581,Resources!A:B,2,FALSE)=0,"",VLOOKUP(C2581,Resources!A:B,2,FALSE))</f>
        <v/>
      </c>
      <c r="F2604" s="1" t="str">
        <f>IFERROR(IF(VLOOKUP(C2604,Resources!A:K,11,FALSE)=0,"",VLOOKUP(C2604,Resources!A:K,11,FALSE)),"")</f>
        <v/>
      </c>
    </row>
    <row r="2605" spans="1:6" x14ac:dyDescent="0.2">
      <c r="A2605" t="s">
        <v>1549</v>
      </c>
      <c r="B2605">
        <v>2014</v>
      </c>
      <c r="C2605" t="s">
        <v>2570</v>
      </c>
      <c r="D2605" t="s">
        <v>1633</v>
      </c>
      <c r="E2605" t="str">
        <f>IF(VLOOKUP(C2582,Resources!A:B,2,FALSE)=0,"",VLOOKUP(C2582,Resources!A:B,2,FALSE))</f>
        <v/>
      </c>
      <c r="F2605" s="1" t="str">
        <f>IFERROR(IF(VLOOKUP(C2605,Resources!A:K,11,FALSE)=0,"",VLOOKUP(C2605,Resources!A:K,11,FALSE)),"")</f>
        <v/>
      </c>
    </row>
    <row r="2606" spans="1:6" x14ac:dyDescent="0.2">
      <c r="A2606" t="s">
        <v>1549</v>
      </c>
      <c r="B2606">
        <v>2014</v>
      </c>
      <c r="C2606" t="s">
        <v>53</v>
      </c>
      <c r="D2606" t="s">
        <v>847</v>
      </c>
      <c r="E2606" t="str">
        <f>IF(VLOOKUP(C2583,Resources!A:B,2,FALSE)=0,"",VLOOKUP(C2583,Resources!A:B,2,FALSE))</f>
        <v/>
      </c>
      <c r="F2606" s="1" t="str">
        <f>IFERROR(IF(VLOOKUP(C2606,Resources!A:K,11,FALSE)=0,"",VLOOKUP(C2606,Resources!A:K,11,FALSE)),"")</f>
        <v/>
      </c>
    </row>
    <row r="2607" spans="1:6" x14ac:dyDescent="0.2">
      <c r="A2607" t="s">
        <v>1549</v>
      </c>
      <c r="B2607">
        <v>2014</v>
      </c>
      <c r="C2607" t="s">
        <v>79</v>
      </c>
      <c r="D2607" t="s">
        <v>877</v>
      </c>
      <c r="E2607" t="str">
        <f>IF(VLOOKUP(C2584,Resources!A:B,2,FALSE)=0,"",VLOOKUP(C2584,Resources!A:B,2,FALSE))</f>
        <v/>
      </c>
      <c r="F2607" s="1" t="str">
        <f>IFERROR(IF(VLOOKUP(C2607,Resources!A:K,11,FALSE)=0,"",VLOOKUP(C2607,Resources!A:K,11,FALSE)),"")</f>
        <v/>
      </c>
    </row>
    <row r="2608" spans="1:6" x14ac:dyDescent="0.2">
      <c r="A2608" t="s">
        <v>1549</v>
      </c>
      <c r="B2608">
        <v>2014</v>
      </c>
      <c r="C2608" t="s">
        <v>1555</v>
      </c>
      <c r="D2608" t="s">
        <v>1632</v>
      </c>
      <c r="E2608" t="str">
        <f>IF(VLOOKUP(C2585,Resources!A:B,2,FALSE)=0,"",VLOOKUP(C2585,Resources!A:B,2,FALSE))</f>
        <v>http://www.sourcewatch.org/index.php/BHP_Billiton</v>
      </c>
      <c r="F2608" s="1" t="str">
        <f>IFERROR(IF(VLOOKUP(C2608,Resources!A:K,11,FALSE)=0,"",VLOOKUP(C2608,Resources!A:K,11,FALSE)),"")</f>
        <v/>
      </c>
    </row>
    <row r="2609" spans="1:6" x14ac:dyDescent="0.2">
      <c r="A2609" t="s">
        <v>1549</v>
      </c>
      <c r="B2609">
        <v>2014</v>
      </c>
      <c r="C2609" t="s">
        <v>55</v>
      </c>
      <c r="D2609" t="s">
        <v>849</v>
      </c>
      <c r="E2609" t="str">
        <f>IF(VLOOKUP(C2586,Resources!A:B,2,FALSE)=0,"",VLOOKUP(C2586,Resources!A:B,2,FALSE))</f>
        <v/>
      </c>
      <c r="F2609" s="1" t="str">
        <f>IFERROR(IF(VLOOKUP(C2609,Resources!A:K,11,FALSE)=0,"",VLOOKUP(C2609,Resources!A:K,11,FALSE)),"")</f>
        <v/>
      </c>
    </row>
    <row r="2610" spans="1:6" x14ac:dyDescent="0.2">
      <c r="A2610" t="s">
        <v>1549</v>
      </c>
      <c r="B2610">
        <v>2014</v>
      </c>
      <c r="C2610" t="s">
        <v>57</v>
      </c>
      <c r="D2610" t="s">
        <v>851</v>
      </c>
      <c r="E2610" t="str">
        <f>IF(VLOOKUP(C2587,Resources!A:B,2,FALSE)=0,"",VLOOKUP(C2587,Resources!A:B,2,FALSE))</f>
        <v/>
      </c>
      <c r="F2610" s="1" t="str">
        <f>IFERROR(IF(VLOOKUP(C2610,Resources!A:K,11,FALSE)=0,"",VLOOKUP(C2610,Resources!A:K,11,FALSE)),"")</f>
        <v/>
      </c>
    </row>
    <row r="2611" spans="1:6" x14ac:dyDescent="0.2">
      <c r="A2611" t="s">
        <v>1549</v>
      </c>
      <c r="B2611">
        <v>2014</v>
      </c>
      <c r="C2611" t="s">
        <v>58</v>
      </c>
      <c r="D2611" t="s">
        <v>852</v>
      </c>
      <c r="E2611" t="str">
        <f>IF(VLOOKUP(C2588,Resources!A:B,2,FALSE)=0,"",VLOOKUP(C2588,Resources!A:B,2,FALSE))</f>
        <v/>
      </c>
      <c r="F2611" s="1" t="str">
        <f>IFERROR(IF(VLOOKUP(C2611,Resources!A:K,11,FALSE)=0,"",VLOOKUP(C2611,Resources!A:K,11,FALSE)),"")</f>
        <v/>
      </c>
    </row>
    <row r="2612" spans="1:6" x14ac:dyDescent="0.2">
      <c r="A2612" t="s">
        <v>1549</v>
      </c>
      <c r="B2612">
        <v>2014</v>
      </c>
      <c r="C2612" t="s">
        <v>59</v>
      </c>
      <c r="D2612" t="s">
        <v>853</v>
      </c>
      <c r="E2612" t="str">
        <f>IF(VLOOKUP(C2589,Resources!A:B,2,FALSE)=0,"",VLOOKUP(C2589,Resources!A:B,2,FALSE))</f>
        <v/>
      </c>
      <c r="F2612" s="1" t="str">
        <f>IFERROR(IF(VLOOKUP(C2612,Resources!A:K,11,FALSE)=0,"",VLOOKUP(C2612,Resources!A:K,11,FALSE)),"")</f>
        <v/>
      </c>
    </row>
    <row r="2613" spans="1:6" x14ac:dyDescent="0.2">
      <c r="A2613" t="s">
        <v>1549</v>
      </c>
      <c r="B2613">
        <v>2014</v>
      </c>
      <c r="C2613" t="s">
        <v>60</v>
      </c>
      <c r="D2613" t="s">
        <v>1553</v>
      </c>
      <c r="E2613" t="str">
        <f>IF(VLOOKUP(C2590,Resources!A:B,2,FALSE)=0,"",VLOOKUP(C2590,Resources!A:B,2,FALSE))</f>
        <v/>
      </c>
      <c r="F2613" s="1" t="str">
        <f>IFERROR(IF(VLOOKUP(C2613,Resources!A:K,11,FALSE)=0,"",VLOOKUP(C2613,Resources!A:K,11,FALSE)),"")</f>
        <v/>
      </c>
    </row>
    <row r="2614" spans="1:6" x14ac:dyDescent="0.2">
      <c r="A2614" t="s">
        <v>1549</v>
      </c>
      <c r="B2614">
        <v>2014</v>
      </c>
      <c r="C2614" t="s">
        <v>61</v>
      </c>
      <c r="D2614" t="s">
        <v>855</v>
      </c>
      <c r="E2614" t="str">
        <f>IF(VLOOKUP(C2591,Resources!A:B,2,FALSE)=0,"",VLOOKUP(C2591,Resources!A:B,2,FALSE))</f>
        <v/>
      </c>
      <c r="F2614" s="1" t="str">
        <f>IFERROR(IF(VLOOKUP(C2614,Resources!A:K,11,FALSE)=0,"",VLOOKUP(C2614,Resources!A:K,11,FALSE)),"")</f>
        <v/>
      </c>
    </row>
    <row r="2615" spans="1:6" x14ac:dyDescent="0.2">
      <c r="A2615" t="s">
        <v>1549</v>
      </c>
      <c r="B2615">
        <v>2014</v>
      </c>
      <c r="C2615" t="s">
        <v>62</v>
      </c>
      <c r="D2615" t="s">
        <v>856</v>
      </c>
      <c r="E2615" t="str">
        <f>IF(VLOOKUP(C2592,Resources!A:B,2,FALSE)=0,"",VLOOKUP(C2592,Resources!A:B,2,FALSE))</f>
        <v/>
      </c>
      <c r="F2615" s="1" t="str">
        <f>IFERROR(IF(VLOOKUP(C2615,Resources!A:K,11,FALSE)=0,"",VLOOKUP(C2615,Resources!A:K,11,FALSE)),"")</f>
        <v/>
      </c>
    </row>
    <row r="2616" spans="1:6" x14ac:dyDescent="0.2">
      <c r="A2616" t="s">
        <v>1549</v>
      </c>
      <c r="B2616">
        <v>2014</v>
      </c>
      <c r="C2616" t="s">
        <v>63</v>
      </c>
      <c r="D2616" t="s">
        <v>857</v>
      </c>
      <c r="E2616" t="str">
        <f>IF(VLOOKUP(C2593,Resources!A:B,2,FALSE)=0,"",VLOOKUP(C2593,Resources!A:B,2,FALSE))</f>
        <v/>
      </c>
      <c r="F2616" s="1" t="str">
        <f>IFERROR(IF(VLOOKUP(C2616,Resources!A:K,11,FALSE)=0,"",VLOOKUP(C2616,Resources!A:K,11,FALSE)),"")</f>
        <v/>
      </c>
    </row>
    <row r="2617" spans="1:6" x14ac:dyDescent="0.2">
      <c r="A2617" t="s">
        <v>1549</v>
      </c>
      <c r="B2617">
        <v>2014</v>
      </c>
      <c r="C2617" t="s">
        <v>64</v>
      </c>
      <c r="D2617" t="s">
        <v>858</v>
      </c>
      <c r="E2617" t="str">
        <f>IF(VLOOKUP(C2594,Resources!A:B,2,FALSE)=0,"",VLOOKUP(C2594,Resources!A:B,2,FALSE))</f>
        <v/>
      </c>
      <c r="F2617" s="1" t="str">
        <f>IFERROR(IF(VLOOKUP(C2617,Resources!A:K,11,FALSE)=0,"",VLOOKUP(C2617,Resources!A:K,11,FALSE)),"")</f>
        <v/>
      </c>
    </row>
    <row r="2618" spans="1:6" x14ac:dyDescent="0.2">
      <c r="A2618" t="s">
        <v>1549</v>
      </c>
      <c r="B2618">
        <v>2014</v>
      </c>
      <c r="C2618" t="s">
        <v>65</v>
      </c>
      <c r="D2618" t="s">
        <v>859</v>
      </c>
      <c r="E2618" t="str">
        <f>IF(VLOOKUP(C2595,Resources!A:B,2,FALSE)=0,"",VLOOKUP(C2595,Resources!A:B,2,FALSE))</f>
        <v/>
      </c>
      <c r="F2618" s="1" t="str">
        <f>IFERROR(IF(VLOOKUP(C2618,Resources!A:K,11,FALSE)=0,"",VLOOKUP(C2618,Resources!A:K,11,FALSE)),"")</f>
        <v/>
      </c>
    </row>
    <row r="2619" spans="1:6" x14ac:dyDescent="0.2">
      <c r="A2619" t="s">
        <v>1549</v>
      </c>
      <c r="B2619">
        <v>2014</v>
      </c>
      <c r="C2619" t="s">
        <v>1407</v>
      </c>
      <c r="D2619" t="s">
        <v>1634</v>
      </c>
      <c r="E2619" t="str">
        <f>IF(VLOOKUP(C2596,Resources!A:B,2,FALSE)=0,"",VLOOKUP(C2596,Resources!A:B,2,FALSE))</f>
        <v/>
      </c>
      <c r="F2619" s="1" t="str">
        <f>IFERROR(IF(VLOOKUP(C2619,Resources!A:K,11,FALSE)=0,"",VLOOKUP(C2619,Resources!A:K,11,FALSE)),"")</f>
        <v/>
      </c>
    </row>
    <row r="2620" spans="1:6" x14ac:dyDescent="0.2">
      <c r="A2620" t="s">
        <v>1549</v>
      </c>
      <c r="B2620">
        <v>2014</v>
      </c>
      <c r="C2620" t="s">
        <v>68</v>
      </c>
      <c r="D2620" t="s">
        <v>862</v>
      </c>
      <c r="E2620" t="str">
        <f>IF(VLOOKUP(C2597,Resources!A:B,2,FALSE)=0,"",VLOOKUP(C2597,Resources!A:B,2,FALSE))</f>
        <v>http://www.sourcewatch.org/index.php/BP</v>
      </c>
      <c r="F2620" s="1" t="str">
        <f>IFERROR(IF(VLOOKUP(C2620,Resources!A:K,11,FALSE)=0,"",VLOOKUP(C2620,Resources!A:K,11,FALSE)),"")</f>
        <v/>
      </c>
    </row>
    <row r="2621" spans="1:6" x14ac:dyDescent="0.2">
      <c r="A2621" t="s">
        <v>1549</v>
      </c>
      <c r="B2621">
        <v>2014</v>
      </c>
      <c r="C2621" t="s">
        <v>69</v>
      </c>
      <c r="D2621" t="s">
        <v>863</v>
      </c>
      <c r="E2621" t="str">
        <f>IF(VLOOKUP(C2598,Resources!A:B,2,FALSE)=0,"",VLOOKUP(C2598,Resources!A:B,2,FALSE))</f>
        <v/>
      </c>
      <c r="F2621" s="1" t="str">
        <f>IFERROR(IF(VLOOKUP(C2621,Resources!A:K,11,FALSE)=0,"",VLOOKUP(C2621,Resources!A:K,11,FALSE)),"")</f>
        <v/>
      </c>
    </row>
    <row r="2622" spans="1:6" x14ac:dyDescent="0.2">
      <c r="A2622" t="s">
        <v>1549</v>
      </c>
      <c r="B2622">
        <v>2014</v>
      </c>
      <c r="C2622" t="s">
        <v>70</v>
      </c>
      <c r="D2622" t="s">
        <v>864</v>
      </c>
      <c r="E2622" t="str">
        <f>IF(VLOOKUP(C2599,Resources!A:B,2,FALSE)=0,"",VLOOKUP(C2599,Resources!A:B,2,FALSE))</f>
        <v/>
      </c>
      <c r="F2622" s="1" t="str">
        <f>IFERROR(IF(VLOOKUP(C2622,Resources!A:K,11,FALSE)=0,"",VLOOKUP(C2622,Resources!A:K,11,FALSE)),"")</f>
        <v/>
      </c>
    </row>
    <row r="2623" spans="1:6" x14ac:dyDescent="0.2">
      <c r="A2623" t="s">
        <v>1549</v>
      </c>
      <c r="B2623">
        <v>2014</v>
      </c>
      <c r="C2623" t="s">
        <v>71</v>
      </c>
      <c r="D2623" t="s">
        <v>865</v>
      </c>
      <c r="E2623" t="str">
        <f>IF(VLOOKUP(C2600,Resources!A:B,2,FALSE)=0,"",VLOOKUP(C2600,Resources!A:B,2,FALSE))</f>
        <v/>
      </c>
      <c r="F2623" s="1" t="str">
        <f>IFERROR(IF(VLOOKUP(C2623,Resources!A:K,11,FALSE)=0,"",VLOOKUP(C2623,Resources!A:K,11,FALSE)),"")</f>
        <v/>
      </c>
    </row>
    <row r="2624" spans="1:6" x14ac:dyDescent="0.2">
      <c r="A2624" t="s">
        <v>1549</v>
      </c>
      <c r="B2624">
        <v>2014</v>
      </c>
      <c r="C2624" t="s">
        <v>72</v>
      </c>
      <c r="D2624" t="s">
        <v>866</v>
      </c>
      <c r="E2624" t="str">
        <f>IF(VLOOKUP(C2601,Resources!A:B,2,FALSE)=0,"",VLOOKUP(C2601,Resources!A:B,2,FALSE))</f>
        <v/>
      </c>
      <c r="F2624" s="1" t="str">
        <f>IFERROR(IF(VLOOKUP(C2624,Resources!A:K,11,FALSE)=0,"",VLOOKUP(C2624,Resources!A:K,11,FALSE)),"")</f>
        <v/>
      </c>
    </row>
    <row r="2625" spans="1:6" x14ac:dyDescent="0.2">
      <c r="A2625" t="s">
        <v>1549</v>
      </c>
      <c r="B2625">
        <v>2014</v>
      </c>
      <c r="C2625" t="s">
        <v>74</v>
      </c>
      <c r="D2625" t="s">
        <v>868</v>
      </c>
      <c r="E2625" t="str">
        <f>IF(VLOOKUP(C2602,Resources!A:B,2,FALSE)=0,"",VLOOKUP(C2602,Resources!A:B,2,FALSE))</f>
        <v/>
      </c>
      <c r="F2625" s="1" t="str">
        <f>IFERROR(IF(VLOOKUP(C2625,Resources!A:K,11,FALSE)=0,"",VLOOKUP(C2625,Resources!A:K,11,FALSE)),"")</f>
        <v>Y</v>
      </c>
    </row>
    <row r="2626" spans="1:6" x14ac:dyDescent="0.2">
      <c r="A2626" t="s">
        <v>1549</v>
      </c>
      <c r="B2626">
        <v>2014</v>
      </c>
      <c r="C2626" t="s">
        <v>75</v>
      </c>
      <c r="D2626" t="s">
        <v>869</v>
      </c>
      <c r="E2626" t="str">
        <f>IF(VLOOKUP(C2603,Resources!A:B,2,FALSE)=0,"",VLOOKUP(C2603,Resources!A:B,2,FALSE))</f>
        <v/>
      </c>
      <c r="F2626" s="1" t="str">
        <f>IFERROR(IF(VLOOKUP(C2626,Resources!A:K,11,FALSE)=0,"",VLOOKUP(C2626,Resources!A:K,11,FALSE)),"")</f>
        <v>Y</v>
      </c>
    </row>
    <row r="2627" spans="1:6" x14ac:dyDescent="0.2">
      <c r="A2627" t="s">
        <v>1549</v>
      </c>
      <c r="B2627">
        <v>2014</v>
      </c>
      <c r="C2627" t="s">
        <v>671</v>
      </c>
      <c r="D2627" t="s">
        <v>871</v>
      </c>
      <c r="E2627" t="str">
        <f>IF(VLOOKUP(C2604,Resources!A:B,2,FALSE)=0,"",VLOOKUP(C2604,Resources!A:B,2,FALSE))</f>
        <v/>
      </c>
      <c r="F2627" s="1" t="str">
        <f>IFERROR(IF(VLOOKUP(C2627,Resources!A:K,11,FALSE)=0,"",VLOOKUP(C2627,Resources!A:K,11,FALSE)),"")</f>
        <v/>
      </c>
    </row>
    <row r="2628" spans="1:6" x14ac:dyDescent="0.2">
      <c r="A2628" t="s">
        <v>1549</v>
      </c>
      <c r="B2628">
        <v>2014</v>
      </c>
      <c r="C2628" t="s">
        <v>2194</v>
      </c>
      <c r="D2628" t="s">
        <v>872</v>
      </c>
      <c r="E2628" t="str">
        <f>IF(VLOOKUP(C2605,Resources!A:B,2,FALSE)=0,"",VLOOKUP(C2605,Resources!A:B,2,FALSE))</f>
        <v/>
      </c>
      <c r="F2628" s="1" t="str">
        <f>IFERROR(IF(VLOOKUP(C2628,Resources!A:K,11,FALSE)=0,"",VLOOKUP(C2628,Resources!A:K,11,FALSE)),"")</f>
        <v/>
      </c>
    </row>
    <row r="2629" spans="1:6" x14ac:dyDescent="0.2">
      <c r="A2629" t="s">
        <v>1549</v>
      </c>
      <c r="B2629">
        <v>2014</v>
      </c>
      <c r="C2629" t="s">
        <v>78</v>
      </c>
      <c r="D2629" t="s">
        <v>876</v>
      </c>
      <c r="E2629" t="str">
        <f>IF(VLOOKUP(C2606,Resources!A:B,2,FALSE)=0,"",VLOOKUP(C2606,Resources!A:B,2,FALSE))</f>
        <v/>
      </c>
      <c r="F2629" s="1" t="str">
        <f>IFERROR(IF(VLOOKUP(C2629,Resources!A:K,11,FALSE)=0,"",VLOOKUP(C2629,Resources!A:K,11,FALSE)),"")</f>
        <v/>
      </c>
    </row>
    <row r="2630" spans="1:6" x14ac:dyDescent="0.2">
      <c r="A2630" t="s">
        <v>1549</v>
      </c>
      <c r="B2630">
        <v>2014</v>
      </c>
      <c r="C2630" t="s">
        <v>673</v>
      </c>
      <c r="D2630" t="s">
        <v>873</v>
      </c>
      <c r="E2630" t="str">
        <f>IF(VLOOKUP(C2607,Resources!A:B,2,FALSE)=0,"",VLOOKUP(C2607,Resources!A:B,2,FALSE))</f>
        <v/>
      </c>
      <c r="F2630" s="1" t="str">
        <f>IFERROR(IF(VLOOKUP(C2630,Resources!A:K,11,FALSE)=0,"",VLOOKUP(C2630,Resources!A:K,11,FALSE)),"")</f>
        <v/>
      </c>
    </row>
    <row r="2631" spans="1:6" x14ac:dyDescent="0.2">
      <c r="A2631" t="s">
        <v>1549</v>
      </c>
      <c r="B2631">
        <v>2014</v>
      </c>
      <c r="C2631" t="s">
        <v>77</v>
      </c>
      <c r="D2631" t="s">
        <v>874</v>
      </c>
      <c r="E2631" t="str">
        <f>IF(VLOOKUP(C2608,Resources!A:B,2,FALSE)=0,"",VLOOKUP(C2608,Resources!A:B,2,FALSE))</f>
        <v/>
      </c>
      <c r="F2631" s="1" t="str">
        <f>IFERROR(IF(VLOOKUP(C2631,Resources!A:K,11,FALSE)=0,"",VLOOKUP(C2631,Resources!A:K,11,FALSE)),"")</f>
        <v/>
      </c>
    </row>
    <row r="2632" spans="1:6" x14ac:dyDescent="0.2">
      <c r="A2632" t="s">
        <v>1549</v>
      </c>
      <c r="B2632">
        <v>2014</v>
      </c>
      <c r="C2632" t="s">
        <v>674</v>
      </c>
      <c r="D2632" t="s">
        <v>1635</v>
      </c>
      <c r="E2632" t="str">
        <f>IF(VLOOKUP(C2609,Resources!A:B,2,FALSE)=0,"",VLOOKUP(C2609,Resources!A:B,2,FALSE))</f>
        <v/>
      </c>
      <c r="F2632" s="1" t="str">
        <f>IFERROR(IF(VLOOKUP(C2632,Resources!A:K,11,FALSE)=0,"",VLOOKUP(C2632,Resources!A:K,11,FALSE)),"")</f>
        <v/>
      </c>
    </row>
    <row r="2633" spans="1:6" x14ac:dyDescent="0.2">
      <c r="A2633" t="s">
        <v>1549</v>
      </c>
      <c r="B2633">
        <v>2014</v>
      </c>
      <c r="C2633" t="s">
        <v>80</v>
      </c>
      <c r="D2633" t="s">
        <v>878</v>
      </c>
      <c r="E2633" t="str">
        <f>IF(VLOOKUP(C2610,Resources!A:B,2,FALSE)=0,"",VLOOKUP(C2610,Resources!A:B,2,FALSE))</f>
        <v/>
      </c>
      <c r="F2633" s="1" t="str">
        <f>IFERROR(IF(VLOOKUP(C2633,Resources!A:K,11,FALSE)=0,"",VLOOKUP(C2633,Resources!A:K,11,FALSE)),"")</f>
        <v/>
      </c>
    </row>
    <row r="2634" spans="1:6" x14ac:dyDescent="0.2">
      <c r="A2634" t="s">
        <v>1549</v>
      </c>
      <c r="B2634">
        <v>2014</v>
      </c>
      <c r="C2634" t="s">
        <v>81</v>
      </c>
      <c r="D2634" t="s">
        <v>879</v>
      </c>
      <c r="E2634" t="str">
        <f>IF(VLOOKUP(C2611,Resources!A:B,2,FALSE)=0,"",VLOOKUP(C2611,Resources!A:B,2,FALSE))</f>
        <v/>
      </c>
      <c r="F2634" s="1" t="str">
        <f>IFERROR(IF(VLOOKUP(C2634,Resources!A:K,11,FALSE)=0,"",VLOOKUP(C2634,Resources!A:K,11,FALSE)),"")</f>
        <v/>
      </c>
    </row>
    <row r="2635" spans="1:6" x14ac:dyDescent="0.2">
      <c r="A2635" t="s">
        <v>1549</v>
      </c>
      <c r="B2635">
        <v>2014</v>
      </c>
      <c r="C2635" t="s">
        <v>82</v>
      </c>
      <c r="D2635" t="s">
        <v>880</v>
      </c>
      <c r="E2635" t="str">
        <f>IF(VLOOKUP(C2612,Resources!A:B,2,FALSE)=0,"",VLOOKUP(C2612,Resources!A:B,2,FALSE))</f>
        <v/>
      </c>
      <c r="F2635" s="1" t="str">
        <f>IFERROR(IF(VLOOKUP(C2635,Resources!A:K,11,FALSE)=0,"",VLOOKUP(C2635,Resources!A:K,11,FALSE)),"")</f>
        <v/>
      </c>
    </row>
    <row r="2636" spans="1:6" x14ac:dyDescent="0.2">
      <c r="A2636" t="s">
        <v>1549</v>
      </c>
      <c r="B2636">
        <v>2014</v>
      </c>
      <c r="C2636" t="s">
        <v>675</v>
      </c>
      <c r="D2636" t="s">
        <v>881</v>
      </c>
      <c r="E2636" t="str">
        <f>IF(VLOOKUP(C2613,Resources!A:B,2,FALSE)=0,"",VLOOKUP(C2613,Resources!A:B,2,FALSE))</f>
        <v/>
      </c>
      <c r="F2636" s="1" t="str">
        <f>IFERROR(IF(VLOOKUP(C2636,Resources!A:K,11,FALSE)=0,"",VLOOKUP(C2636,Resources!A:K,11,FALSE)),"")</f>
        <v/>
      </c>
    </row>
    <row r="2637" spans="1:6" x14ac:dyDescent="0.2">
      <c r="A2637" t="s">
        <v>1549</v>
      </c>
      <c r="B2637">
        <v>2014</v>
      </c>
      <c r="C2637" t="s">
        <v>676</v>
      </c>
      <c r="D2637" t="s">
        <v>883</v>
      </c>
      <c r="E2637" t="str">
        <f>IF(VLOOKUP(C2614,Resources!A:B,2,FALSE)=0,"",VLOOKUP(C2614,Resources!A:B,2,FALSE))</f>
        <v/>
      </c>
      <c r="F2637" s="1" t="str">
        <f>IFERROR(IF(VLOOKUP(C2637,Resources!A:K,11,FALSE)=0,"",VLOOKUP(C2637,Resources!A:K,11,FALSE)),"")</f>
        <v/>
      </c>
    </row>
    <row r="2638" spans="1:6" x14ac:dyDescent="0.2">
      <c r="A2638" t="s">
        <v>1549</v>
      </c>
      <c r="B2638">
        <v>2014</v>
      </c>
      <c r="C2638" t="s">
        <v>83</v>
      </c>
      <c r="D2638" t="s">
        <v>884</v>
      </c>
      <c r="E2638" t="str">
        <f>IF(VLOOKUP(C2615,Resources!A:B,2,FALSE)=0,"",VLOOKUP(C2615,Resources!A:B,2,FALSE))</f>
        <v/>
      </c>
      <c r="F2638" s="1" t="str">
        <f>IFERROR(IF(VLOOKUP(C2638,Resources!A:K,11,FALSE)=0,"",VLOOKUP(C2638,Resources!A:K,11,FALSE)),"")</f>
        <v/>
      </c>
    </row>
    <row r="2639" spans="1:6" x14ac:dyDescent="0.2">
      <c r="A2639" t="s">
        <v>1549</v>
      </c>
      <c r="B2639">
        <v>2014</v>
      </c>
      <c r="C2639" t="s">
        <v>84</v>
      </c>
      <c r="D2639" t="s">
        <v>885</v>
      </c>
      <c r="E2639" t="str">
        <f>IF(VLOOKUP(C2616,Resources!A:B,2,FALSE)=0,"",VLOOKUP(C2616,Resources!A:B,2,FALSE))</f>
        <v/>
      </c>
      <c r="F2639" s="1" t="str">
        <f>IFERROR(IF(VLOOKUP(C2639,Resources!A:K,11,FALSE)=0,"",VLOOKUP(C2639,Resources!A:K,11,FALSE)),"")</f>
        <v/>
      </c>
    </row>
    <row r="2640" spans="1:6" x14ac:dyDescent="0.2">
      <c r="A2640" t="s">
        <v>1549</v>
      </c>
      <c r="B2640">
        <v>2014</v>
      </c>
      <c r="C2640" t="s">
        <v>85</v>
      </c>
      <c r="D2640" t="s">
        <v>886</v>
      </c>
      <c r="E2640" t="str">
        <f>IF(VLOOKUP(C2617,Resources!A:B,2,FALSE)=0,"",VLOOKUP(C2617,Resources!A:B,2,FALSE))</f>
        <v/>
      </c>
      <c r="F2640" s="1" t="str">
        <f>IFERROR(IF(VLOOKUP(C2640,Resources!A:K,11,FALSE)=0,"",VLOOKUP(C2640,Resources!A:K,11,FALSE)),"")</f>
        <v/>
      </c>
    </row>
    <row r="2641" spans="1:6" x14ac:dyDescent="0.2">
      <c r="A2641" t="s">
        <v>1549</v>
      </c>
      <c r="B2641">
        <v>2014</v>
      </c>
      <c r="C2641" t="s">
        <v>86</v>
      </c>
      <c r="D2641" t="s">
        <v>887</v>
      </c>
      <c r="E2641" t="str">
        <f>IF(VLOOKUP(C2618,Resources!A:B,2,FALSE)=0,"",VLOOKUP(C2618,Resources!A:B,2,FALSE))</f>
        <v/>
      </c>
      <c r="F2641" s="1" t="str">
        <f>IFERROR(IF(VLOOKUP(C2641,Resources!A:K,11,FALSE)=0,"",VLOOKUP(C2641,Resources!A:K,11,FALSE)),"")</f>
        <v/>
      </c>
    </row>
    <row r="2642" spans="1:6" x14ac:dyDescent="0.2">
      <c r="A2642" t="s">
        <v>1549</v>
      </c>
      <c r="B2642">
        <v>2014</v>
      </c>
      <c r="C2642" t="s">
        <v>87</v>
      </c>
      <c r="D2642" t="s">
        <v>888</v>
      </c>
      <c r="E2642" t="str">
        <f>IF(VLOOKUP(C2619,Resources!A:B,2,FALSE)=0,"",VLOOKUP(C2619,Resources!A:B,2,FALSE))</f>
        <v/>
      </c>
      <c r="F2642" s="1" t="str">
        <f>IFERROR(IF(VLOOKUP(C2642,Resources!A:K,11,FALSE)=0,"",VLOOKUP(C2642,Resources!A:K,11,FALSE)),"")</f>
        <v/>
      </c>
    </row>
    <row r="2643" spans="1:6" x14ac:dyDescent="0.2">
      <c r="A2643" t="s">
        <v>1549</v>
      </c>
      <c r="B2643">
        <v>2014</v>
      </c>
      <c r="C2643" t="s">
        <v>88</v>
      </c>
      <c r="D2643" t="s">
        <v>889</v>
      </c>
      <c r="E2643" t="str">
        <f>IF(VLOOKUP(C2620,Resources!A:B,2,FALSE)=0,"",VLOOKUP(C2620,Resources!A:B,2,FALSE))</f>
        <v/>
      </c>
      <c r="F2643" s="1" t="str">
        <f>IFERROR(IF(VLOOKUP(C2643,Resources!A:K,11,FALSE)=0,"",VLOOKUP(C2643,Resources!A:K,11,FALSE)),"")</f>
        <v>Y</v>
      </c>
    </row>
    <row r="2644" spans="1:6" x14ac:dyDescent="0.2">
      <c r="A2644" t="s">
        <v>1549</v>
      </c>
      <c r="B2644">
        <v>2014</v>
      </c>
      <c r="C2644" t="s">
        <v>89</v>
      </c>
      <c r="D2644" t="s">
        <v>890</v>
      </c>
      <c r="E2644" t="str">
        <f>IF(VLOOKUP(C2621,Resources!A:B,2,FALSE)=0,"",VLOOKUP(C2621,Resources!A:B,2,FALSE))</f>
        <v/>
      </c>
      <c r="F2644" s="1" t="str">
        <f>IFERROR(IF(VLOOKUP(C2644,Resources!A:K,11,FALSE)=0,"",VLOOKUP(C2644,Resources!A:K,11,FALSE)),"")</f>
        <v/>
      </c>
    </row>
    <row r="2645" spans="1:6" x14ac:dyDescent="0.2">
      <c r="A2645" t="s">
        <v>1549</v>
      </c>
      <c r="B2645">
        <v>2014</v>
      </c>
      <c r="C2645" t="s">
        <v>90</v>
      </c>
      <c r="D2645" t="s">
        <v>891</v>
      </c>
      <c r="E2645" t="str">
        <f>IF(VLOOKUP(C2622,Resources!A:B,2,FALSE)=0,"",VLOOKUP(C2622,Resources!A:B,2,FALSE))</f>
        <v/>
      </c>
      <c r="F2645" s="1" t="str">
        <f>IFERROR(IF(VLOOKUP(C2645,Resources!A:K,11,FALSE)=0,"",VLOOKUP(C2645,Resources!A:K,11,FALSE)),"")</f>
        <v/>
      </c>
    </row>
    <row r="2646" spans="1:6" x14ac:dyDescent="0.2">
      <c r="A2646" t="s">
        <v>1549</v>
      </c>
      <c r="B2646">
        <v>2014</v>
      </c>
      <c r="C2646" t="s">
        <v>92</v>
      </c>
      <c r="D2646" t="s">
        <v>894</v>
      </c>
      <c r="E2646" t="str">
        <f>IF(VLOOKUP(C2623,Resources!A:B,2,FALSE)=0,"",VLOOKUP(C2623,Resources!A:B,2,FALSE))</f>
        <v/>
      </c>
      <c r="F2646" s="1" t="str">
        <f>IFERROR(IF(VLOOKUP(C2646,Resources!A:K,11,FALSE)=0,"",VLOOKUP(C2646,Resources!A:K,11,FALSE)),"")</f>
        <v/>
      </c>
    </row>
    <row r="2647" spans="1:6" x14ac:dyDescent="0.2">
      <c r="A2647" t="s">
        <v>1549</v>
      </c>
      <c r="B2647">
        <v>2014</v>
      </c>
      <c r="C2647" t="s">
        <v>678</v>
      </c>
      <c r="D2647" t="s">
        <v>895</v>
      </c>
      <c r="E2647" t="str">
        <f>IF(VLOOKUP(C2624,Resources!A:B,2,FALSE)=0,"",VLOOKUP(C2624,Resources!A:B,2,FALSE))</f>
        <v/>
      </c>
      <c r="F2647" s="1" t="str">
        <f>IFERROR(IF(VLOOKUP(C2647,Resources!A:K,11,FALSE)=0,"",VLOOKUP(C2647,Resources!A:K,11,FALSE)),"")</f>
        <v/>
      </c>
    </row>
    <row r="2648" spans="1:6" x14ac:dyDescent="0.2">
      <c r="A2648" t="s">
        <v>1549</v>
      </c>
      <c r="B2648">
        <v>2014</v>
      </c>
      <c r="C2648" t="s">
        <v>93</v>
      </c>
      <c r="D2648" t="s">
        <v>896</v>
      </c>
      <c r="E2648" t="str">
        <f>IF(VLOOKUP(C2625,Resources!A:B,2,FALSE)=0,"",VLOOKUP(C2625,Resources!A:B,2,FALSE))</f>
        <v>http://www.sourcewatch.org/index.php/Chesapeake_Energy</v>
      </c>
      <c r="F2648" s="1" t="str">
        <f>IFERROR(IF(VLOOKUP(C2648,Resources!A:K,11,FALSE)=0,"",VLOOKUP(C2648,Resources!A:K,11,FALSE)),"")</f>
        <v/>
      </c>
    </row>
    <row r="2649" spans="1:6" x14ac:dyDescent="0.2">
      <c r="A2649" t="s">
        <v>1549</v>
      </c>
      <c r="B2649">
        <v>2014</v>
      </c>
      <c r="C2649" t="s">
        <v>94</v>
      </c>
      <c r="D2649" t="s">
        <v>897</v>
      </c>
      <c r="E2649" t="str">
        <f>IF(VLOOKUP(C2626,Resources!A:B,2,FALSE)=0,"",VLOOKUP(C2626,Resources!A:B,2,FALSE))</f>
        <v>http://www.sourcewatch.org/index.php/Chevron</v>
      </c>
      <c r="F2649" s="1" t="str">
        <f>IFERROR(IF(VLOOKUP(C2649,Resources!A:K,11,FALSE)=0,"",VLOOKUP(C2649,Resources!A:K,11,FALSE)),"")</f>
        <v/>
      </c>
    </row>
    <row r="2650" spans="1:6" x14ac:dyDescent="0.2">
      <c r="A2650" t="s">
        <v>1549</v>
      </c>
      <c r="B2650">
        <v>2014</v>
      </c>
      <c r="C2650" t="s">
        <v>95</v>
      </c>
      <c r="D2650" t="s">
        <v>898</v>
      </c>
      <c r="E2650" t="str">
        <f>IF(VLOOKUP(C2627,Resources!A:B,2,FALSE)=0,"",VLOOKUP(C2627,Resources!A:B,2,FALSE))</f>
        <v/>
      </c>
      <c r="F2650" s="1" t="str">
        <f>IFERROR(IF(VLOOKUP(C2650,Resources!A:K,11,FALSE)=0,"",VLOOKUP(C2650,Resources!A:K,11,FALSE)),"")</f>
        <v/>
      </c>
    </row>
    <row r="2651" spans="1:6" x14ac:dyDescent="0.2">
      <c r="A2651" t="s">
        <v>1549</v>
      </c>
      <c r="B2651">
        <v>2014</v>
      </c>
      <c r="C2651" t="s">
        <v>96</v>
      </c>
      <c r="D2651" t="s">
        <v>899</v>
      </c>
      <c r="E2651" t="str">
        <f>IF(VLOOKUP(C2628,Resources!A:B,2,FALSE)=0,"",VLOOKUP(C2628,Resources!A:B,2,FALSE))</f>
        <v/>
      </c>
      <c r="F2651" s="1" t="str">
        <f>IFERROR(IF(VLOOKUP(C2651,Resources!A:K,11,FALSE)=0,"",VLOOKUP(C2651,Resources!A:K,11,FALSE)),"")</f>
        <v/>
      </c>
    </row>
    <row r="2652" spans="1:6" x14ac:dyDescent="0.2">
      <c r="A2652" t="s">
        <v>1549</v>
      </c>
      <c r="B2652">
        <v>2014</v>
      </c>
      <c r="C2652" t="s">
        <v>1556</v>
      </c>
      <c r="D2652" t="s">
        <v>1636</v>
      </c>
      <c r="E2652" t="str">
        <f>IF(VLOOKUP(C2629,Resources!A:B,2,FALSE)=0,"",VLOOKUP(C2629,Resources!A:B,2,FALSE))</f>
        <v/>
      </c>
      <c r="F2652" s="1" t="str">
        <f>IFERROR(IF(VLOOKUP(C2652,Resources!A:K,11,FALSE)=0,"",VLOOKUP(C2652,Resources!A:K,11,FALSE)),"")</f>
        <v/>
      </c>
    </row>
    <row r="2653" spans="1:6" x14ac:dyDescent="0.2">
      <c r="A2653" t="s">
        <v>1549</v>
      </c>
      <c r="B2653">
        <v>2014</v>
      </c>
      <c r="C2653" t="s">
        <v>98</v>
      </c>
      <c r="D2653" t="s">
        <v>901</v>
      </c>
      <c r="E2653" t="str">
        <f>IF(VLOOKUP(C2630,Resources!A:B,2,FALSE)=0,"",VLOOKUP(C2630,Resources!A:B,2,FALSE))</f>
        <v/>
      </c>
      <c r="F2653" s="1" t="str">
        <f>IFERROR(IF(VLOOKUP(C2653,Resources!A:K,11,FALSE)=0,"",VLOOKUP(C2653,Resources!A:K,11,FALSE)),"")</f>
        <v/>
      </c>
    </row>
    <row r="2654" spans="1:6" x14ac:dyDescent="0.2">
      <c r="A2654" t="s">
        <v>1549</v>
      </c>
      <c r="B2654">
        <v>2014</v>
      </c>
      <c r="C2654" t="s">
        <v>2571</v>
      </c>
      <c r="D2654" t="s">
        <v>1637</v>
      </c>
      <c r="E2654" t="str">
        <f>IF(VLOOKUP(C2631,Resources!A:B,2,FALSE)=0,"",VLOOKUP(C2631,Resources!A:B,2,FALSE))</f>
        <v/>
      </c>
      <c r="F2654" s="1" t="str">
        <f>IFERROR(IF(VLOOKUP(C2654,Resources!A:K,11,FALSE)=0,"",VLOOKUP(C2654,Resources!A:K,11,FALSE)),"")</f>
        <v/>
      </c>
    </row>
    <row r="2655" spans="1:6" x14ac:dyDescent="0.2">
      <c r="A2655" t="s">
        <v>1549</v>
      </c>
      <c r="B2655">
        <v>2014</v>
      </c>
      <c r="C2655" t="s">
        <v>100</v>
      </c>
      <c r="D2655" t="s">
        <v>903</v>
      </c>
      <c r="E2655" t="str">
        <f>IF(VLOOKUP(C2632,Resources!A:B,2,FALSE)=0,"",VLOOKUP(C2632,Resources!A:B,2,FALSE))</f>
        <v/>
      </c>
      <c r="F2655" s="1" t="str">
        <f>IFERROR(IF(VLOOKUP(C2655,Resources!A:K,11,FALSE)=0,"",VLOOKUP(C2655,Resources!A:K,11,FALSE)),"")</f>
        <v/>
      </c>
    </row>
    <row r="2656" spans="1:6" x14ac:dyDescent="0.2">
      <c r="A2656" t="s">
        <v>1549</v>
      </c>
      <c r="B2656">
        <v>2014</v>
      </c>
      <c r="C2656" t="s">
        <v>1557</v>
      </c>
      <c r="D2656" t="s">
        <v>1638</v>
      </c>
      <c r="E2656" t="str">
        <f>IF(VLOOKUP(C2633,Resources!A:B,2,FALSE)=0,"",VLOOKUP(C2633,Resources!A:B,2,FALSE))</f>
        <v/>
      </c>
      <c r="F2656" s="1" t="str">
        <f>IFERROR(IF(VLOOKUP(C2656,Resources!A:K,11,FALSE)=0,"",VLOOKUP(C2656,Resources!A:K,11,FALSE)),"")</f>
        <v/>
      </c>
    </row>
    <row r="2657" spans="1:6" x14ac:dyDescent="0.2">
      <c r="A2657" t="s">
        <v>1549</v>
      </c>
      <c r="B2657">
        <v>2014</v>
      </c>
      <c r="C2657" t="s">
        <v>102</v>
      </c>
      <c r="D2657" t="s">
        <v>905</v>
      </c>
      <c r="E2657" t="str">
        <f>IF(VLOOKUP(C2634,Resources!A:B,2,FALSE)=0,"",VLOOKUP(C2634,Resources!A:B,2,FALSE))</f>
        <v/>
      </c>
      <c r="F2657" s="1" t="str">
        <f>IFERROR(IF(VLOOKUP(C2657,Resources!A:K,11,FALSE)=0,"",VLOOKUP(C2657,Resources!A:K,11,FALSE)),"")</f>
        <v/>
      </c>
    </row>
    <row r="2658" spans="1:6" x14ac:dyDescent="0.2">
      <c r="A2658" t="s">
        <v>1549</v>
      </c>
      <c r="B2658">
        <v>2014</v>
      </c>
      <c r="C2658" t="s">
        <v>103</v>
      </c>
      <c r="D2658" t="s">
        <v>906</v>
      </c>
      <c r="E2658" t="str">
        <f>IF(VLOOKUP(C2635,Resources!A:B,2,FALSE)=0,"",VLOOKUP(C2635,Resources!A:B,2,FALSE))</f>
        <v/>
      </c>
      <c r="F2658" s="1" t="str">
        <f>IFERROR(IF(VLOOKUP(C2658,Resources!A:K,11,FALSE)=0,"",VLOOKUP(C2658,Resources!A:K,11,FALSE)),"")</f>
        <v/>
      </c>
    </row>
    <row r="2659" spans="1:6" x14ac:dyDescent="0.2">
      <c r="A2659" t="s">
        <v>1549</v>
      </c>
      <c r="B2659">
        <v>2014</v>
      </c>
      <c r="C2659" t="s">
        <v>1558</v>
      </c>
      <c r="D2659" t="s">
        <v>906</v>
      </c>
      <c r="E2659" t="str">
        <f>IF(VLOOKUP(C2636,Resources!A:B,2,FALSE)=0,"",VLOOKUP(C2636,Resources!A:B,2,FALSE))</f>
        <v/>
      </c>
      <c r="F2659" s="1" t="str">
        <f>IFERROR(IF(VLOOKUP(C2659,Resources!A:K,11,FALSE)=0,"",VLOOKUP(C2659,Resources!A:K,11,FALSE)),"")</f>
        <v/>
      </c>
    </row>
    <row r="2660" spans="1:6" x14ac:dyDescent="0.2">
      <c r="A2660" t="s">
        <v>1549</v>
      </c>
      <c r="B2660">
        <v>2014</v>
      </c>
      <c r="C2660" t="s">
        <v>104</v>
      </c>
      <c r="D2660" t="s">
        <v>907</v>
      </c>
      <c r="E2660" t="str">
        <f>IF(VLOOKUP(C2637,Resources!A:B,2,FALSE)=0,"",VLOOKUP(C2637,Resources!A:B,2,FALSE))</f>
        <v/>
      </c>
      <c r="F2660" s="1" t="str">
        <f>IFERROR(IF(VLOOKUP(C2660,Resources!A:K,11,FALSE)=0,"",VLOOKUP(C2660,Resources!A:K,11,FALSE)),"")</f>
        <v>Y</v>
      </c>
    </row>
    <row r="2661" spans="1:6" x14ac:dyDescent="0.2">
      <c r="A2661" t="s">
        <v>1549</v>
      </c>
      <c r="B2661">
        <v>2014</v>
      </c>
      <c r="C2661" t="s">
        <v>679</v>
      </c>
      <c r="D2661" t="s">
        <v>909</v>
      </c>
      <c r="E2661" t="str">
        <f>IF(VLOOKUP(C2638,Resources!A:B,2,FALSE)=0,"",VLOOKUP(C2638,Resources!A:B,2,FALSE))</f>
        <v/>
      </c>
      <c r="F2661" s="1" t="str">
        <f>IFERROR(IF(VLOOKUP(C2661,Resources!A:K,11,FALSE)=0,"",VLOOKUP(C2661,Resources!A:K,11,FALSE)),"")</f>
        <v/>
      </c>
    </row>
    <row r="2662" spans="1:6" x14ac:dyDescent="0.2">
      <c r="A2662" t="s">
        <v>1549</v>
      </c>
      <c r="B2662">
        <v>2014</v>
      </c>
      <c r="C2662" t="s">
        <v>680</v>
      </c>
      <c r="D2662" t="s">
        <v>910</v>
      </c>
      <c r="E2662" t="str">
        <f>IF(VLOOKUP(C2639,Resources!A:B,2,FALSE)=0,"",VLOOKUP(C2639,Resources!A:B,2,FALSE))</f>
        <v/>
      </c>
      <c r="F2662" s="1" t="str">
        <f>IFERROR(IF(VLOOKUP(C2662,Resources!A:K,11,FALSE)=0,"",VLOOKUP(C2662,Resources!A:K,11,FALSE)),"")</f>
        <v>Y</v>
      </c>
    </row>
    <row r="2663" spans="1:6" x14ac:dyDescent="0.2">
      <c r="A2663" t="s">
        <v>1549</v>
      </c>
      <c r="B2663">
        <v>2014</v>
      </c>
      <c r="C2663" t="s">
        <v>681</v>
      </c>
      <c r="D2663" t="s">
        <v>911</v>
      </c>
      <c r="E2663" t="str">
        <f>IF(VLOOKUP(C2640,Resources!A:B,2,FALSE)=0,"",VLOOKUP(C2640,Resources!A:B,2,FALSE))</f>
        <v/>
      </c>
      <c r="F2663" s="1" t="str">
        <f>IFERROR(IF(VLOOKUP(C2663,Resources!A:K,11,FALSE)=0,"",VLOOKUP(C2663,Resources!A:K,11,FALSE)),"")</f>
        <v/>
      </c>
    </row>
    <row r="2664" spans="1:6" x14ac:dyDescent="0.2">
      <c r="A2664" t="s">
        <v>1549</v>
      </c>
      <c r="B2664">
        <v>2014</v>
      </c>
      <c r="C2664" t="s">
        <v>106</v>
      </c>
      <c r="D2664" t="s">
        <v>912</v>
      </c>
      <c r="E2664" t="str">
        <f>IF(VLOOKUP(C2641,Resources!A:B,2,FALSE)=0,"",VLOOKUP(C2641,Resources!A:B,2,FALSE))</f>
        <v/>
      </c>
      <c r="F2664" s="1" t="str">
        <f>IFERROR(IF(VLOOKUP(C2664,Resources!A:K,11,FALSE)=0,"",VLOOKUP(C2664,Resources!A:K,11,FALSE)),"")</f>
        <v/>
      </c>
    </row>
    <row r="2665" spans="1:6" x14ac:dyDescent="0.2">
      <c r="A2665" t="s">
        <v>1549</v>
      </c>
      <c r="B2665">
        <v>2014</v>
      </c>
      <c r="C2665" t="s">
        <v>108</v>
      </c>
      <c r="D2665" t="s">
        <v>914</v>
      </c>
      <c r="E2665" t="str">
        <f>IF(VLOOKUP(C2642,Resources!A:B,2,FALSE)=0,"",VLOOKUP(C2642,Resources!A:B,2,FALSE))</f>
        <v/>
      </c>
      <c r="F2665" s="1" t="str">
        <f>IFERROR(IF(VLOOKUP(C2665,Resources!A:K,11,FALSE)=0,"",VLOOKUP(C2665,Resources!A:K,11,FALSE)),"")</f>
        <v/>
      </c>
    </row>
    <row r="2666" spans="1:6" x14ac:dyDescent="0.2">
      <c r="A2666" t="s">
        <v>1549</v>
      </c>
      <c r="B2666">
        <v>2014</v>
      </c>
      <c r="C2666" t="s">
        <v>110</v>
      </c>
      <c r="D2666" t="s">
        <v>917</v>
      </c>
      <c r="E2666" t="str">
        <f>IF(VLOOKUP(C2643,Resources!A:B,2,FALSE)=0,"",VLOOKUP(C2643,Resources!A:B,2,FALSE))</f>
        <v>http://www.sourcewatch.org/index.php/ConocoPhillips</v>
      </c>
      <c r="F2666" s="1" t="str">
        <f>IFERROR(IF(VLOOKUP(C2666,Resources!A:K,11,FALSE)=0,"",VLOOKUP(C2666,Resources!A:K,11,FALSE)),"")</f>
        <v>Y</v>
      </c>
    </row>
    <row r="2667" spans="1:6" x14ac:dyDescent="0.2">
      <c r="A2667" t="s">
        <v>1549</v>
      </c>
      <c r="B2667">
        <v>2014</v>
      </c>
      <c r="C2667" t="s">
        <v>2572</v>
      </c>
      <c r="D2667" t="s">
        <v>1639</v>
      </c>
      <c r="E2667" t="str">
        <f>IF(VLOOKUP(C2644,Resources!A:B,2,FALSE)=0,"",VLOOKUP(C2644,Resources!A:B,2,FALSE))</f>
        <v/>
      </c>
      <c r="F2667" s="1" t="str">
        <f>IFERROR(IF(VLOOKUP(C2667,Resources!A:K,11,FALSE)=0,"",VLOOKUP(C2667,Resources!A:K,11,FALSE)),"")</f>
        <v/>
      </c>
    </row>
    <row r="2668" spans="1:6" x14ac:dyDescent="0.2">
      <c r="A2668" t="s">
        <v>1549</v>
      </c>
      <c r="B2668">
        <v>2014</v>
      </c>
      <c r="C2668" t="s">
        <v>114</v>
      </c>
      <c r="D2668" t="s">
        <v>922</v>
      </c>
      <c r="E2668" t="str">
        <f>IF(VLOOKUP(C2645,Resources!A:B,2,FALSE)=0,"",VLOOKUP(C2645,Resources!A:B,2,FALSE))</f>
        <v/>
      </c>
      <c r="F2668" s="1" t="str">
        <f>IFERROR(IF(VLOOKUP(C2668,Resources!A:K,11,FALSE)=0,"",VLOOKUP(C2668,Resources!A:K,11,FALSE)),"")</f>
        <v/>
      </c>
    </row>
    <row r="2669" spans="1:6" x14ac:dyDescent="0.2">
      <c r="A2669" t="s">
        <v>1549</v>
      </c>
      <c r="B2669">
        <v>2014</v>
      </c>
      <c r="C2669" t="s">
        <v>1559</v>
      </c>
      <c r="D2669" t="s">
        <v>1640</v>
      </c>
      <c r="E2669" t="str">
        <f>IF(VLOOKUP(C2646,Resources!A:B,2,FALSE)=0,"",VLOOKUP(C2646,Resources!A:B,2,FALSE))</f>
        <v/>
      </c>
      <c r="F2669" s="1" t="str">
        <f>IFERROR(IF(VLOOKUP(C2669,Resources!A:K,11,FALSE)=0,"",VLOOKUP(C2669,Resources!A:K,11,FALSE)),"")</f>
        <v/>
      </c>
    </row>
    <row r="2670" spans="1:6" x14ac:dyDescent="0.2">
      <c r="A2670" t="s">
        <v>1549</v>
      </c>
      <c r="B2670">
        <v>2014</v>
      </c>
      <c r="C2670" t="s">
        <v>117</v>
      </c>
      <c r="D2670" t="s">
        <v>1641</v>
      </c>
      <c r="E2670" t="str">
        <f>IF(VLOOKUP(C2647,Resources!A:B,2,FALSE)=0,"",VLOOKUP(C2647,Resources!A:B,2,FALSE))</f>
        <v/>
      </c>
      <c r="F2670" s="1" t="str">
        <f>IFERROR(IF(VLOOKUP(C2670,Resources!A:K,11,FALSE)=0,"",VLOOKUP(C2670,Resources!A:K,11,FALSE)),"")</f>
        <v/>
      </c>
    </row>
    <row r="2671" spans="1:6" x14ac:dyDescent="0.2">
      <c r="A2671" t="s">
        <v>1549</v>
      </c>
      <c r="B2671">
        <v>2014</v>
      </c>
      <c r="C2671" t="s">
        <v>118</v>
      </c>
      <c r="D2671" t="s">
        <v>926</v>
      </c>
      <c r="E2671" t="str">
        <f>IF(VLOOKUP(C2648,Resources!A:B,2,FALSE)=0,"",VLOOKUP(C2648,Resources!A:B,2,FALSE))</f>
        <v/>
      </c>
      <c r="F2671" s="1" t="str">
        <f>IFERROR(IF(VLOOKUP(C2671,Resources!A:K,11,FALSE)=0,"",VLOOKUP(C2671,Resources!A:K,11,FALSE)),"")</f>
        <v/>
      </c>
    </row>
    <row r="2672" spans="1:6" x14ac:dyDescent="0.2">
      <c r="A2672" t="s">
        <v>1549</v>
      </c>
      <c r="B2672">
        <v>2014</v>
      </c>
      <c r="C2672" t="s">
        <v>119</v>
      </c>
      <c r="D2672" t="s">
        <v>927</v>
      </c>
      <c r="E2672" t="str">
        <f>IF(VLOOKUP(C2649,Resources!A:B,2,FALSE)=0,"",VLOOKUP(C2649,Resources!A:B,2,FALSE))</f>
        <v/>
      </c>
      <c r="F2672" s="1" t="str">
        <f>IFERROR(IF(VLOOKUP(C2672,Resources!A:K,11,FALSE)=0,"",VLOOKUP(C2672,Resources!A:K,11,FALSE)),"")</f>
        <v/>
      </c>
    </row>
    <row r="2673" spans="1:6" x14ac:dyDescent="0.2">
      <c r="A2673" t="s">
        <v>1549</v>
      </c>
      <c r="B2673">
        <v>2014</v>
      </c>
      <c r="C2673" t="s">
        <v>121</v>
      </c>
      <c r="D2673" t="s">
        <v>929</v>
      </c>
      <c r="E2673" t="str">
        <f>IF(VLOOKUP(C2650,Resources!A:B,2,FALSE)=0,"",VLOOKUP(C2650,Resources!A:B,2,FALSE))</f>
        <v/>
      </c>
      <c r="F2673" s="1" t="str">
        <f>IFERROR(IF(VLOOKUP(C2673,Resources!A:K,11,FALSE)=0,"",VLOOKUP(C2673,Resources!A:K,11,FALSE)),"")</f>
        <v/>
      </c>
    </row>
    <row r="2674" spans="1:6" x14ac:dyDescent="0.2">
      <c r="A2674" t="s">
        <v>1549</v>
      </c>
      <c r="B2674">
        <v>2014</v>
      </c>
      <c r="C2674" t="s">
        <v>685</v>
      </c>
      <c r="D2674" t="s">
        <v>932</v>
      </c>
      <c r="E2674" t="str">
        <f>IF(VLOOKUP(C2651,Resources!A:B,2,FALSE)=0,"",VLOOKUP(C2651,Resources!A:B,2,FALSE))</f>
        <v/>
      </c>
      <c r="F2674" s="1" t="str">
        <f>IFERROR(IF(VLOOKUP(C2674,Resources!A:K,11,FALSE)=0,"",VLOOKUP(C2674,Resources!A:K,11,FALSE)),"")</f>
        <v/>
      </c>
    </row>
    <row r="2675" spans="1:6" x14ac:dyDescent="0.2">
      <c r="A2675" t="s">
        <v>1549</v>
      </c>
      <c r="B2675">
        <v>2014</v>
      </c>
      <c r="C2675" t="s">
        <v>122</v>
      </c>
      <c r="D2675" t="s">
        <v>931</v>
      </c>
      <c r="E2675" t="str">
        <f>IF(VLOOKUP(C2652,Resources!A:B,2,FALSE)=0,"",VLOOKUP(C2652,Resources!A:B,2,FALSE))</f>
        <v/>
      </c>
      <c r="F2675" s="1" t="str">
        <f>IFERROR(IF(VLOOKUP(C2675,Resources!A:K,11,FALSE)=0,"",VLOOKUP(C2675,Resources!A:K,11,FALSE)),"")</f>
        <v/>
      </c>
    </row>
    <row r="2676" spans="1:6" x14ac:dyDescent="0.2">
      <c r="A2676" t="s">
        <v>1549</v>
      </c>
      <c r="B2676">
        <v>2014</v>
      </c>
      <c r="C2676" t="s">
        <v>123</v>
      </c>
      <c r="D2676" t="s">
        <v>933</v>
      </c>
      <c r="E2676" t="str">
        <f>IF(VLOOKUP(C2653,Resources!A:B,2,FALSE)=0,"",VLOOKUP(C2653,Resources!A:B,2,FALSE))</f>
        <v/>
      </c>
      <c r="F2676" s="1" t="str">
        <f>IFERROR(IF(VLOOKUP(C2676,Resources!A:K,11,FALSE)=0,"",VLOOKUP(C2676,Resources!A:K,11,FALSE)),"")</f>
        <v/>
      </c>
    </row>
    <row r="2677" spans="1:6" x14ac:dyDescent="0.2">
      <c r="A2677" t="s">
        <v>1549</v>
      </c>
      <c r="B2677">
        <v>2014</v>
      </c>
      <c r="C2677" t="s">
        <v>124</v>
      </c>
      <c r="D2677" t="s">
        <v>1526</v>
      </c>
      <c r="E2677" t="str">
        <f>IF(VLOOKUP(C2654,Resources!A:B,2,FALSE)=0,"",VLOOKUP(C2654,Resources!A:B,2,FALSE))</f>
        <v/>
      </c>
      <c r="F2677" s="1" t="str">
        <f>IFERROR(IF(VLOOKUP(C2677,Resources!A:K,11,FALSE)=0,"",VLOOKUP(C2677,Resources!A:K,11,FALSE)),"")</f>
        <v/>
      </c>
    </row>
    <row r="2678" spans="1:6" x14ac:dyDescent="0.2">
      <c r="A2678" t="s">
        <v>1549</v>
      </c>
      <c r="B2678">
        <v>2014</v>
      </c>
      <c r="C2678" t="s">
        <v>1560</v>
      </c>
      <c r="D2678" t="s">
        <v>934</v>
      </c>
      <c r="E2678" t="str">
        <f>IF(VLOOKUP(C2655,Resources!A:B,2,FALSE)=0,"",VLOOKUP(C2655,Resources!A:B,2,FALSE))</f>
        <v/>
      </c>
      <c r="F2678" s="1" t="str">
        <f>IFERROR(IF(VLOOKUP(C2678,Resources!A:K,11,FALSE)=0,"",VLOOKUP(C2678,Resources!A:K,11,FALSE)),"")</f>
        <v/>
      </c>
    </row>
    <row r="2679" spans="1:6" x14ac:dyDescent="0.2">
      <c r="A2679" t="s">
        <v>1549</v>
      </c>
      <c r="B2679">
        <v>2014</v>
      </c>
      <c r="C2679" t="s">
        <v>126</v>
      </c>
      <c r="D2679" t="s">
        <v>935</v>
      </c>
      <c r="E2679" t="str">
        <f>IF(VLOOKUP(C2656,Resources!A:B,2,FALSE)=0,"",VLOOKUP(C2656,Resources!A:B,2,FALSE))</f>
        <v/>
      </c>
      <c r="F2679" s="1" t="str">
        <f>IFERROR(IF(VLOOKUP(C2679,Resources!A:K,11,FALSE)=0,"",VLOOKUP(C2679,Resources!A:K,11,FALSE)),"")</f>
        <v>Y</v>
      </c>
    </row>
    <row r="2680" spans="1:6" x14ac:dyDescent="0.2">
      <c r="A2680" t="s">
        <v>1549</v>
      </c>
      <c r="B2680">
        <v>2014</v>
      </c>
      <c r="C2680" t="s">
        <v>127</v>
      </c>
      <c r="D2680" t="s">
        <v>936</v>
      </c>
      <c r="E2680" t="str">
        <f>IF(VLOOKUP(C2657,Resources!A:B,2,FALSE)=0,"",VLOOKUP(C2657,Resources!A:B,2,FALSE))</f>
        <v/>
      </c>
      <c r="F2680" s="1" t="str">
        <f>IFERROR(IF(VLOOKUP(C2680,Resources!A:K,11,FALSE)=0,"",VLOOKUP(C2680,Resources!A:K,11,FALSE)),"")</f>
        <v/>
      </c>
    </row>
    <row r="2681" spans="1:6" x14ac:dyDescent="0.2">
      <c r="A2681" t="s">
        <v>1549</v>
      </c>
      <c r="B2681">
        <v>2014</v>
      </c>
      <c r="C2681" t="s">
        <v>686</v>
      </c>
      <c r="D2681" t="s">
        <v>937</v>
      </c>
      <c r="E2681" t="str">
        <f>IF(VLOOKUP(C2658,Resources!A:B,2,FALSE)=0,"",VLOOKUP(C2658,Resources!A:B,2,FALSE))</f>
        <v/>
      </c>
      <c r="F2681" s="1" t="str">
        <f>IFERROR(IF(VLOOKUP(C2681,Resources!A:K,11,FALSE)=0,"",VLOOKUP(C2681,Resources!A:K,11,FALSE)),"")</f>
        <v/>
      </c>
    </row>
    <row r="2682" spans="1:6" x14ac:dyDescent="0.2">
      <c r="A2682" t="s">
        <v>1549</v>
      </c>
      <c r="B2682">
        <v>2014</v>
      </c>
      <c r="C2682" t="s">
        <v>128</v>
      </c>
      <c r="D2682" t="s">
        <v>938</v>
      </c>
      <c r="E2682" t="str">
        <f>IF(VLOOKUP(C2659,Resources!A:B,2,FALSE)=0,"",VLOOKUP(C2659,Resources!A:B,2,FALSE))</f>
        <v/>
      </c>
      <c r="F2682" s="1" t="str">
        <f>IFERROR(IF(VLOOKUP(C2682,Resources!A:K,11,FALSE)=0,"",VLOOKUP(C2682,Resources!A:K,11,FALSE)),"")</f>
        <v/>
      </c>
    </row>
    <row r="2683" spans="1:6" x14ac:dyDescent="0.2">
      <c r="A2683" t="s">
        <v>1549</v>
      </c>
      <c r="B2683">
        <v>2014</v>
      </c>
      <c r="C2683" t="s">
        <v>131</v>
      </c>
      <c r="D2683" t="s">
        <v>941</v>
      </c>
      <c r="E2683" t="str">
        <f>IF(VLOOKUP(C2660,Resources!A:B,2,FALSE)=0,"",VLOOKUP(C2660,Resources!A:B,2,FALSE))</f>
        <v>http://www.sourcewatch.org/index.php/Devon_Energy</v>
      </c>
      <c r="F2683" s="1" t="str">
        <f>IFERROR(IF(VLOOKUP(C2683,Resources!A:K,11,FALSE)=0,"",VLOOKUP(C2683,Resources!A:K,11,FALSE)),"")</f>
        <v/>
      </c>
    </row>
    <row r="2684" spans="1:6" x14ac:dyDescent="0.2">
      <c r="A2684" t="s">
        <v>1549</v>
      </c>
      <c r="B2684">
        <v>2014</v>
      </c>
      <c r="C2684" t="s">
        <v>129</v>
      </c>
      <c r="D2684" t="s">
        <v>939</v>
      </c>
      <c r="E2684" t="str">
        <f>IF(VLOOKUP(C2661,Resources!A:B,2,FALSE)=0,"",VLOOKUP(C2661,Resources!A:B,2,FALSE))</f>
        <v/>
      </c>
      <c r="F2684" s="1" t="str">
        <f>IFERROR(IF(VLOOKUP(C2684,Resources!A:K,11,FALSE)=0,"",VLOOKUP(C2684,Resources!A:K,11,FALSE)),"")</f>
        <v/>
      </c>
    </row>
    <row r="2685" spans="1:6" x14ac:dyDescent="0.2">
      <c r="A2685" t="s">
        <v>1549</v>
      </c>
      <c r="B2685">
        <v>2014</v>
      </c>
      <c r="C2685" t="s">
        <v>1561</v>
      </c>
      <c r="D2685" t="s">
        <v>1642</v>
      </c>
      <c r="E2685" t="str">
        <f>IF(VLOOKUP(C2662,Resources!A:B,2,FALSE)=0,"",VLOOKUP(C2662,Resources!A:B,2,FALSE))</f>
        <v>http://www.sourcewatch.org/index.php/Diamond_Offshore_Drilling</v>
      </c>
      <c r="F2685" s="1" t="str">
        <f>IFERROR(IF(VLOOKUP(C2685,Resources!A:K,11,FALSE)=0,"",VLOOKUP(C2685,Resources!A:K,11,FALSE)),"")</f>
        <v/>
      </c>
    </row>
    <row r="2686" spans="1:6" x14ac:dyDescent="0.2">
      <c r="A2686" t="s">
        <v>1549</v>
      </c>
      <c r="B2686">
        <v>2014</v>
      </c>
      <c r="C2686" t="s">
        <v>687</v>
      </c>
      <c r="D2686" t="s">
        <v>943</v>
      </c>
      <c r="E2686" t="str">
        <f>IF(VLOOKUP(C2663,Resources!A:B,2,FALSE)=0,"",VLOOKUP(C2663,Resources!A:B,2,FALSE))</f>
        <v/>
      </c>
      <c r="F2686" s="1" t="str">
        <f>IFERROR(IF(VLOOKUP(C2686,Resources!A:K,11,FALSE)=0,"",VLOOKUP(C2686,Resources!A:K,11,FALSE)),"")</f>
        <v/>
      </c>
    </row>
    <row r="2687" spans="1:6" x14ac:dyDescent="0.2">
      <c r="A2687" t="s">
        <v>1549</v>
      </c>
      <c r="B2687">
        <v>2014</v>
      </c>
      <c r="C2687" t="s">
        <v>133</v>
      </c>
      <c r="D2687" t="s">
        <v>944</v>
      </c>
      <c r="E2687" t="str">
        <f>IF(VLOOKUP(C2664,Resources!A:B,2,FALSE)=0,"",VLOOKUP(C2664,Resources!A:B,2,FALSE))</f>
        <v/>
      </c>
      <c r="F2687" s="1" t="str">
        <f>IFERROR(IF(VLOOKUP(C2687,Resources!A:K,11,FALSE)=0,"",VLOOKUP(C2687,Resources!A:K,11,FALSE)),"")</f>
        <v/>
      </c>
    </row>
    <row r="2688" spans="1:6" x14ac:dyDescent="0.2">
      <c r="A2688" t="s">
        <v>1549</v>
      </c>
      <c r="B2688">
        <v>2014</v>
      </c>
      <c r="C2688" t="s">
        <v>134</v>
      </c>
      <c r="D2688" t="s">
        <v>945</v>
      </c>
      <c r="E2688" t="str">
        <f>IF(VLOOKUP(C2665,Resources!A:B,2,FALSE)=0,"",VLOOKUP(C2665,Resources!A:B,2,FALSE))</f>
        <v/>
      </c>
      <c r="F2688" s="1" t="str">
        <f>IFERROR(IF(VLOOKUP(C2688,Resources!A:K,11,FALSE)=0,"",VLOOKUP(C2688,Resources!A:K,11,FALSE)),"")</f>
        <v/>
      </c>
    </row>
    <row r="2689" spans="1:6" x14ac:dyDescent="0.2">
      <c r="A2689" t="s">
        <v>1549</v>
      </c>
      <c r="B2689">
        <v>2014</v>
      </c>
      <c r="C2689" t="s">
        <v>135</v>
      </c>
      <c r="D2689" t="s">
        <v>946</v>
      </c>
      <c r="E2689" t="str">
        <f>IF(VLOOKUP(C2666,Resources!A:B,2,FALSE)=0,"",VLOOKUP(C2666,Resources!A:B,2,FALSE))</f>
        <v>http://www.sourcewatch.org/index.php/Dow_Chemical_Company</v>
      </c>
      <c r="F2689" s="1" t="str">
        <f>IFERROR(IF(VLOOKUP(C2689,Resources!A:K,11,FALSE)=0,"",VLOOKUP(C2689,Resources!A:K,11,FALSE)),"")</f>
        <v/>
      </c>
    </row>
    <row r="2690" spans="1:6" x14ac:dyDescent="0.2">
      <c r="A2690" t="s">
        <v>1549</v>
      </c>
      <c r="B2690">
        <v>2014</v>
      </c>
      <c r="C2690" t="s">
        <v>136</v>
      </c>
      <c r="D2690" t="s">
        <v>947</v>
      </c>
      <c r="E2690" t="str">
        <f>IF(VLOOKUP(C2667,Resources!A:B,2,FALSE)=0,"",VLOOKUP(C2667,Resources!A:B,2,FALSE))</f>
        <v/>
      </c>
      <c r="F2690" s="1" t="str">
        <f>IFERROR(IF(VLOOKUP(C2690,Resources!A:K,11,FALSE)=0,"",VLOOKUP(C2690,Resources!A:K,11,FALSE)),"")</f>
        <v/>
      </c>
    </row>
    <row r="2691" spans="1:6" x14ac:dyDescent="0.2">
      <c r="A2691" t="s">
        <v>1549</v>
      </c>
      <c r="B2691">
        <v>2014</v>
      </c>
      <c r="C2691" t="s">
        <v>137</v>
      </c>
      <c r="D2691" t="s">
        <v>948</v>
      </c>
      <c r="E2691" t="str">
        <f>IF(VLOOKUP(C2668,Resources!A:B,2,FALSE)=0,"",VLOOKUP(C2668,Resources!A:B,2,FALSE))</f>
        <v/>
      </c>
      <c r="F2691" s="1" t="str">
        <f>IFERROR(IF(VLOOKUP(C2691,Resources!A:K,11,FALSE)=0,"",VLOOKUP(C2691,Resources!A:K,11,FALSE)),"")</f>
        <v/>
      </c>
    </row>
    <row r="2692" spans="1:6" x14ac:dyDescent="0.2">
      <c r="A2692" t="s">
        <v>1549</v>
      </c>
      <c r="B2692">
        <v>2014</v>
      </c>
      <c r="C2692" t="s">
        <v>138</v>
      </c>
      <c r="D2692" t="s">
        <v>949</v>
      </c>
      <c r="E2692" t="str">
        <f>IF(VLOOKUP(C2669,Resources!A:B,2,FALSE)=0,"",VLOOKUP(C2669,Resources!A:B,2,FALSE))</f>
        <v/>
      </c>
      <c r="F2692" s="1" t="str">
        <f>IFERROR(IF(VLOOKUP(C2692,Resources!A:K,11,FALSE)=0,"",VLOOKUP(C2692,Resources!A:K,11,FALSE)),"")</f>
        <v/>
      </c>
    </row>
    <row r="2693" spans="1:6" x14ac:dyDescent="0.2">
      <c r="A2693" t="s">
        <v>1549</v>
      </c>
      <c r="B2693">
        <v>2014</v>
      </c>
      <c r="C2693" t="s">
        <v>2573</v>
      </c>
      <c r="D2693" t="s">
        <v>1643</v>
      </c>
      <c r="E2693" t="str">
        <f>IF(VLOOKUP(C2670,Resources!A:B,2,FALSE)=0,"",VLOOKUP(C2670,Resources!A:B,2,FALSE))</f>
        <v/>
      </c>
      <c r="F2693" s="1" t="str">
        <f>IFERROR(IF(VLOOKUP(C2693,Resources!A:K,11,FALSE)=0,"",VLOOKUP(C2693,Resources!A:K,11,FALSE)),"")</f>
        <v/>
      </c>
    </row>
    <row r="2694" spans="1:6" x14ac:dyDescent="0.2">
      <c r="A2694" t="s">
        <v>1549</v>
      </c>
      <c r="B2694">
        <v>2014</v>
      </c>
      <c r="C2694" t="s">
        <v>140</v>
      </c>
      <c r="D2694" t="s">
        <v>951</v>
      </c>
      <c r="E2694" t="str">
        <f>IF(VLOOKUP(C2671,Resources!A:B,2,FALSE)=0,"",VLOOKUP(C2671,Resources!A:B,2,FALSE))</f>
        <v/>
      </c>
      <c r="F2694" s="1" t="str">
        <f>IFERROR(IF(VLOOKUP(C2694,Resources!A:K,11,FALSE)=0,"",VLOOKUP(C2694,Resources!A:K,11,FALSE)),"")</f>
        <v/>
      </c>
    </row>
    <row r="2695" spans="1:6" x14ac:dyDescent="0.2">
      <c r="A2695" t="s">
        <v>1549</v>
      </c>
      <c r="B2695">
        <v>2014</v>
      </c>
      <c r="C2695" t="s">
        <v>2574</v>
      </c>
      <c r="D2695" t="s">
        <v>1644</v>
      </c>
      <c r="E2695" t="str">
        <f>IF(VLOOKUP(C2672,Resources!A:B,2,FALSE)=0,"",VLOOKUP(C2672,Resources!A:B,2,FALSE))</f>
        <v/>
      </c>
      <c r="F2695" s="1" t="str">
        <f>IFERROR(IF(VLOOKUP(C2695,Resources!A:K,11,FALSE)=0,"",VLOOKUP(C2695,Resources!A:K,11,FALSE)),"")</f>
        <v/>
      </c>
    </row>
    <row r="2696" spans="1:6" x14ac:dyDescent="0.2">
      <c r="A2696" t="s">
        <v>1549</v>
      </c>
      <c r="B2696">
        <v>2014</v>
      </c>
      <c r="C2696" t="s">
        <v>144</v>
      </c>
      <c r="D2696" t="s">
        <v>955</v>
      </c>
      <c r="E2696" t="str">
        <f>IF(VLOOKUP(C2673,Resources!A:B,2,FALSE)=0,"",VLOOKUP(C2673,Resources!A:B,2,FALSE))</f>
        <v/>
      </c>
      <c r="F2696" s="1" t="str">
        <f>IFERROR(IF(VLOOKUP(C2696,Resources!A:K,11,FALSE)=0,"",VLOOKUP(C2696,Resources!A:K,11,FALSE)),"")</f>
        <v/>
      </c>
    </row>
    <row r="2697" spans="1:6" x14ac:dyDescent="0.2">
      <c r="A2697" t="s">
        <v>1549</v>
      </c>
      <c r="B2697">
        <v>2014</v>
      </c>
      <c r="C2697" t="s">
        <v>145</v>
      </c>
      <c r="D2697" t="s">
        <v>956</v>
      </c>
      <c r="E2697" t="str">
        <f>IF(VLOOKUP(C2674,Resources!A:B,2,FALSE)=0,"",VLOOKUP(C2674,Resources!A:B,2,FALSE))</f>
        <v/>
      </c>
      <c r="F2697" s="1" t="str">
        <f>IFERROR(IF(VLOOKUP(C2697,Resources!A:K,11,FALSE)=0,"",VLOOKUP(C2697,Resources!A:K,11,FALSE)),"")</f>
        <v/>
      </c>
    </row>
    <row r="2698" spans="1:6" x14ac:dyDescent="0.2">
      <c r="A2698" t="s">
        <v>1549</v>
      </c>
      <c r="B2698">
        <v>2014</v>
      </c>
      <c r="C2698" t="s">
        <v>2566</v>
      </c>
      <c r="D2698" t="s">
        <v>1527</v>
      </c>
      <c r="E2698" t="str">
        <f>IF(VLOOKUP(C2675,Resources!A:B,2,FALSE)=0,"",VLOOKUP(C2675,Resources!A:B,2,FALSE))</f>
        <v/>
      </c>
      <c r="F2698" s="1" t="str">
        <f>IFERROR(IF(VLOOKUP(C2698,Resources!A:K,11,FALSE)=0,"",VLOOKUP(C2698,Resources!A:K,11,FALSE)),"")</f>
        <v/>
      </c>
    </row>
    <row r="2699" spans="1:6" x14ac:dyDescent="0.2">
      <c r="A2699" t="s">
        <v>1549</v>
      </c>
      <c r="B2699">
        <v>2014</v>
      </c>
      <c r="C2699" t="s">
        <v>1562</v>
      </c>
      <c r="D2699" t="s">
        <v>958</v>
      </c>
      <c r="E2699" t="str">
        <f>IF(VLOOKUP(C2676,Resources!A:B,2,FALSE)=0,"",VLOOKUP(C2676,Resources!A:B,2,FALSE))</f>
        <v/>
      </c>
      <c r="F2699" s="1" t="str">
        <f>IFERROR(IF(VLOOKUP(C2699,Resources!A:K,11,FALSE)=0,"",VLOOKUP(C2699,Resources!A:K,11,FALSE)),"")</f>
        <v/>
      </c>
    </row>
    <row r="2700" spans="1:6" x14ac:dyDescent="0.2">
      <c r="A2700" t="s">
        <v>1549</v>
      </c>
      <c r="B2700">
        <v>2014</v>
      </c>
      <c r="C2700" t="s">
        <v>148</v>
      </c>
      <c r="D2700" t="s">
        <v>959</v>
      </c>
      <c r="E2700" t="str">
        <f>IF(VLOOKUP(C2677,Resources!A:B,2,FALSE)=0,"",VLOOKUP(C2677,Resources!A:B,2,FALSE))</f>
        <v/>
      </c>
      <c r="F2700" s="1" t="str">
        <f>IFERROR(IF(VLOOKUP(C2700,Resources!A:K,11,FALSE)=0,"",VLOOKUP(C2700,Resources!A:K,11,FALSE)),"")</f>
        <v/>
      </c>
    </row>
    <row r="2701" spans="1:6" x14ac:dyDescent="0.2">
      <c r="A2701" t="s">
        <v>1549</v>
      </c>
      <c r="B2701">
        <v>2014</v>
      </c>
      <c r="C2701" t="s">
        <v>1563</v>
      </c>
      <c r="D2701" t="s">
        <v>1645</v>
      </c>
      <c r="E2701" t="str">
        <f>IF(VLOOKUP(C2678,Resources!A:B,2,FALSE)=0,"",VLOOKUP(C2678,Resources!A:B,2,FALSE))</f>
        <v/>
      </c>
      <c r="F2701" s="1" t="str">
        <f>IFERROR(IF(VLOOKUP(C2701,Resources!A:K,11,FALSE)=0,"",VLOOKUP(C2701,Resources!A:K,11,FALSE)),"")</f>
        <v/>
      </c>
    </row>
    <row r="2702" spans="1:6" x14ac:dyDescent="0.2">
      <c r="A2702" t="s">
        <v>1549</v>
      </c>
      <c r="B2702">
        <v>2014</v>
      </c>
      <c r="C2702" t="s">
        <v>149</v>
      </c>
      <c r="D2702" t="s">
        <v>960</v>
      </c>
      <c r="E2702" t="str">
        <f>IF(VLOOKUP(C2679,Resources!A:B,2,FALSE)=0,"",VLOOKUP(C2679,Resources!A:B,2,FALSE))</f>
        <v>https://www.desmogblog.com/directory/vocabulary/9324</v>
      </c>
      <c r="F2702" s="1" t="str">
        <f>IFERROR(IF(VLOOKUP(C2702,Resources!A:K,11,FALSE)=0,"",VLOOKUP(C2702,Resources!A:K,11,FALSE)),"")</f>
        <v>Y</v>
      </c>
    </row>
    <row r="2703" spans="1:6" x14ac:dyDescent="0.2">
      <c r="A2703" t="s">
        <v>1549</v>
      </c>
      <c r="B2703">
        <v>2014</v>
      </c>
      <c r="C2703" t="s">
        <v>150</v>
      </c>
      <c r="D2703" t="s">
        <v>961</v>
      </c>
      <c r="E2703" t="str">
        <f>IF(VLOOKUP(C2680,Resources!A:B,2,FALSE)=0,"",VLOOKUP(C2680,Resources!A:B,2,FALSE))</f>
        <v/>
      </c>
      <c r="F2703" s="1" t="str">
        <f>IFERROR(IF(VLOOKUP(C2703,Resources!A:K,11,FALSE)=0,"",VLOOKUP(C2703,Resources!A:K,11,FALSE)),"")</f>
        <v/>
      </c>
    </row>
    <row r="2704" spans="1:6" x14ac:dyDescent="0.2">
      <c r="A2704" t="s">
        <v>1549</v>
      </c>
      <c r="B2704">
        <v>2014</v>
      </c>
      <c r="C2704" t="s">
        <v>151</v>
      </c>
      <c r="D2704" t="s">
        <v>962</v>
      </c>
      <c r="E2704" t="str">
        <f>IF(VLOOKUP(C2681,Resources!A:B,2,FALSE)=0,"",VLOOKUP(C2681,Resources!A:B,2,FALSE))</f>
        <v/>
      </c>
      <c r="F2704" s="1" t="str">
        <f>IFERROR(IF(VLOOKUP(C2704,Resources!A:K,11,FALSE)=0,"",VLOOKUP(C2704,Resources!A:K,11,FALSE)),"")</f>
        <v/>
      </c>
    </row>
    <row r="2705" spans="1:6" x14ac:dyDescent="0.2">
      <c r="A2705" t="s">
        <v>1549</v>
      </c>
      <c r="B2705">
        <v>2014</v>
      </c>
      <c r="C2705" t="s">
        <v>152</v>
      </c>
      <c r="D2705" t="s">
        <v>1528</v>
      </c>
      <c r="E2705" t="str">
        <f>IF(VLOOKUP(C2682,Resources!A:B,2,FALSE)=0,"",VLOOKUP(C2682,Resources!A:B,2,FALSE))</f>
        <v/>
      </c>
      <c r="F2705" s="1" t="str">
        <f>IFERROR(IF(VLOOKUP(C2705,Resources!A:K,11,FALSE)=0,"",VLOOKUP(C2705,Resources!A:K,11,FALSE)),"")</f>
        <v/>
      </c>
    </row>
    <row r="2706" spans="1:6" x14ac:dyDescent="0.2">
      <c r="A2706" t="s">
        <v>1549</v>
      </c>
      <c r="B2706">
        <v>2014</v>
      </c>
      <c r="C2706" t="s">
        <v>153</v>
      </c>
      <c r="D2706" t="s">
        <v>964</v>
      </c>
      <c r="E2706" t="str">
        <f>IF(VLOOKUP(C2683,Resources!A:B,2,FALSE)=0,"",VLOOKUP(C2683,Resources!A:B,2,FALSE))</f>
        <v/>
      </c>
      <c r="F2706" s="1" t="str">
        <f>IFERROR(IF(VLOOKUP(C2706,Resources!A:K,11,FALSE)=0,"",VLOOKUP(C2706,Resources!A:K,11,FALSE)),"")</f>
        <v/>
      </c>
    </row>
    <row r="2707" spans="1:6" x14ac:dyDescent="0.2">
      <c r="A2707" t="s">
        <v>1549</v>
      </c>
      <c r="B2707">
        <v>2014</v>
      </c>
      <c r="C2707" t="s">
        <v>1565</v>
      </c>
      <c r="D2707" t="s">
        <v>1647</v>
      </c>
      <c r="E2707" t="str">
        <f>IF(VLOOKUP(C2684,Resources!A:B,2,FALSE)=0,"",VLOOKUP(C2684,Resources!A:B,2,FALSE))</f>
        <v/>
      </c>
      <c r="F2707" s="1" t="str">
        <f>IFERROR(IF(VLOOKUP(C2707,Resources!A:K,11,FALSE)=0,"",VLOOKUP(C2707,Resources!A:K,11,FALSE)),"")</f>
        <v/>
      </c>
    </row>
    <row r="2708" spans="1:6" x14ac:dyDescent="0.2">
      <c r="A2708" t="s">
        <v>1549</v>
      </c>
      <c r="B2708">
        <v>2014</v>
      </c>
      <c r="C2708" t="s">
        <v>688</v>
      </c>
      <c r="D2708" t="s">
        <v>966</v>
      </c>
      <c r="E2708" t="str">
        <f>IF(VLOOKUP(C2685,Resources!A:B,2,FALSE)=0,"",VLOOKUP(C2685,Resources!A:B,2,FALSE))</f>
        <v/>
      </c>
      <c r="F2708" s="1" t="str">
        <f>IFERROR(IF(VLOOKUP(C2708,Resources!A:K,11,FALSE)=0,"",VLOOKUP(C2708,Resources!A:K,11,FALSE)),"")</f>
        <v/>
      </c>
    </row>
    <row r="2709" spans="1:6" x14ac:dyDescent="0.2">
      <c r="A2709" t="s">
        <v>1549</v>
      </c>
      <c r="B2709">
        <v>2014</v>
      </c>
      <c r="C2709" t="s">
        <v>1564</v>
      </c>
      <c r="D2709" t="s">
        <v>1646</v>
      </c>
      <c r="E2709" t="str">
        <f>IF(VLOOKUP(C2686,Resources!A:B,2,FALSE)=0,"",VLOOKUP(C2686,Resources!A:B,2,FALSE))</f>
        <v/>
      </c>
      <c r="F2709" s="1" t="str">
        <f>IFERROR(IF(VLOOKUP(C2709,Resources!A:K,11,FALSE)=0,"",VLOOKUP(C2709,Resources!A:K,11,FALSE)),"")</f>
        <v/>
      </c>
    </row>
    <row r="2710" spans="1:6" x14ac:dyDescent="0.2">
      <c r="A2710" t="s">
        <v>1549</v>
      </c>
      <c r="B2710">
        <v>2014</v>
      </c>
      <c r="C2710" t="s">
        <v>155</v>
      </c>
      <c r="D2710" t="s">
        <v>968</v>
      </c>
      <c r="E2710" t="str">
        <f>IF(VLOOKUP(C2687,Resources!A:B,2,FALSE)=0,"",VLOOKUP(C2687,Resources!A:B,2,FALSE))</f>
        <v/>
      </c>
      <c r="F2710" s="1" t="str">
        <f>IFERROR(IF(VLOOKUP(C2710,Resources!A:K,11,FALSE)=0,"",VLOOKUP(C2710,Resources!A:K,11,FALSE)),"")</f>
        <v/>
      </c>
    </row>
    <row r="2711" spans="1:6" x14ac:dyDescent="0.2">
      <c r="A2711" t="s">
        <v>1549</v>
      </c>
      <c r="B2711">
        <v>2014</v>
      </c>
      <c r="C2711" t="s">
        <v>156</v>
      </c>
      <c r="D2711" t="s">
        <v>969</v>
      </c>
      <c r="E2711" t="str">
        <f>IF(VLOOKUP(C2688,Resources!A:B,2,FALSE)=0,"",VLOOKUP(C2688,Resources!A:B,2,FALSE))</f>
        <v/>
      </c>
      <c r="F2711" s="1" t="str">
        <f>IFERROR(IF(VLOOKUP(C2711,Resources!A:K,11,FALSE)=0,"",VLOOKUP(C2711,Resources!A:K,11,FALSE)),"")</f>
        <v/>
      </c>
    </row>
    <row r="2712" spans="1:6" x14ac:dyDescent="0.2">
      <c r="A2712" t="s">
        <v>1549</v>
      </c>
      <c r="B2712">
        <v>2014</v>
      </c>
      <c r="C2712" t="s">
        <v>157</v>
      </c>
      <c r="D2712" t="s">
        <v>970</v>
      </c>
      <c r="E2712" t="str">
        <f>IF(VLOOKUP(C2689,Resources!A:B,2,FALSE)=0,"",VLOOKUP(C2689,Resources!A:B,2,FALSE))</f>
        <v/>
      </c>
      <c r="F2712" s="1" t="str">
        <f>IFERROR(IF(VLOOKUP(C2712,Resources!A:K,11,FALSE)=0,"",VLOOKUP(C2712,Resources!A:K,11,FALSE)),"")</f>
        <v/>
      </c>
    </row>
    <row r="2713" spans="1:6" x14ac:dyDescent="0.2">
      <c r="A2713" t="s">
        <v>1549</v>
      </c>
      <c r="B2713">
        <v>2014</v>
      </c>
      <c r="C2713" t="s">
        <v>690</v>
      </c>
      <c r="D2713" t="s">
        <v>971</v>
      </c>
      <c r="E2713" t="str">
        <f>IF(VLOOKUP(C2690,Resources!A:B,2,FALSE)=0,"",VLOOKUP(C2690,Resources!A:B,2,FALSE))</f>
        <v/>
      </c>
      <c r="F2713" s="1" t="str">
        <f>IFERROR(IF(VLOOKUP(C2713,Resources!A:K,11,FALSE)=0,"",VLOOKUP(C2713,Resources!A:K,11,FALSE)),"")</f>
        <v/>
      </c>
    </row>
    <row r="2714" spans="1:6" x14ac:dyDescent="0.2">
      <c r="A2714" t="s">
        <v>1549</v>
      </c>
      <c r="B2714">
        <v>2014</v>
      </c>
      <c r="C2714" t="s">
        <v>158</v>
      </c>
      <c r="D2714" t="s">
        <v>972</v>
      </c>
      <c r="E2714" t="str">
        <f>IF(VLOOKUP(C2691,Resources!A:B,2,FALSE)=0,"",VLOOKUP(C2691,Resources!A:B,2,FALSE))</f>
        <v/>
      </c>
      <c r="F2714" s="1" t="str">
        <f>IFERROR(IF(VLOOKUP(C2714,Resources!A:K,11,FALSE)=0,"",VLOOKUP(C2714,Resources!A:K,11,FALSE)),"")</f>
        <v/>
      </c>
    </row>
    <row r="2715" spans="1:6" x14ac:dyDescent="0.2">
      <c r="A2715" t="s">
        <v>1549</v>
      </c>
      <c r="B2715">
        <v>2014</v>
      </c>
      <c r="C2715" t="s">
        <v>159</v>
      </c>
      <c r="D2715" t="s">
        <v>973</v>
      </c>
      <c r="E2715" t="str">
        <f>IF(VLOOKUP(C2692,Resources!A:B,2,FALSE)=0,"",VLOOKUP(C2692,Resources!A:B,2,FALSE))</f>
        <v/>
      </c>
      <c r="F2715" s="1" t="str">
        <f>IFERROR(IF(VLOOKUP(C2715,Resources!A:K,11,FALSE)=0,"",VLOOKUP(C2715,Resources!A:K,11,FALSE)),"")</f>
        <v/>
      </c>
    </row>
    <row r="2716" spans="1:6" x14ac:dyDescent="0.2">
      <c r="A2716" t="s">
        <v>1549</v>
      </c>
      <c r="B2716">
        <v>2014</v>
      </c>
      <c r="C2716" t="s">
        <v>160</v>
      </c>
      <c r="D2716" t="s">
        <v>974</v>
      </c>
      <c r="E2716" t="str">
        <f>IF(VLOOKUP(C2693,Resources!A:B,2,FALSE)=0,"",VLOOKUP(C2693,Resources!A:B,2,FALSE))</f>
        <v/>
      </c>
      <c r="F2716" s="1" t="str">
        <f>IFERROR(IF(VLOOKUP(C2716,Resources!A:K,11,FALSE)=0,"",VLOOKUP(C2716,Resources!A:K,11,FALSE)),"")</f>
        <v/>
      </c>
    </row>
    <row r="2717" spans="1:6" x14ac:dyDescent="0.2">
      <c r="A2717" t="s">
        <v>1549</v>
      </c>
      <c r="B2717">
        <v>2014</v>
      </c>
      <c r="C2717" t="s">
        <v>1566</v>
      </c>
      <c r="D2717" t="s">
        <v>1529</v>
      </c>
      <c r="E2717" t="str">
        <f>IF(VLOOKUP(C2694,Resources!A:B,2,FALSE)=0,"",VLOOKUP(C2694,Resources!A:B,2,FALSE))</f>
        <v/>
      </c>
      <c r="F2717" s="1" t="str">
        <f>IFERROR(IF(VLOOKUP(C2717,Resources!A:K,11,FALSE)=0,"",VLOOKUP(C2717,Resources!A:K,11,FALSE)),"")</f>
        <v/>
      </c>
    </row>
    <row r="2718" spans="1:6" x14ac:dyDescent="0.2">
      <c r="A2718" t="s">
        <v>1549</v>
      </c>
      <c r="B2718">
        <v>2014</v>
      </c>
      <c r="C2718" t="s">
        <v>2575</v>
      </c>
      <c r="D2718" t="s">
        <v>1648</v>
      </c>
      <c r="E2718" t="str">
        <f>IF(VLOOKUP(C2695,Resources!A:B,2,FALSE)=0,"",VLOOKUP(C2695,Resources!A:B,2,FALSE))</f>
        <v/>
      </c>
      <c r="F2718" s="1" t="str">
        <f>IFERROR(IF(VLOOKUP(C2718,Resources!A:K,11,FALSE)=0,"",VLOOKUP(C2718,Resources!A:K,11,FALSE)),"")</f>
        <v/>
      </c>
    </row>
    <row r="2719" spans="1:6" x14ac:dyDescent="0.2">
      <c r="A2719" t="s">
        <v>1549</v>
      </c>
      <c r="B2719">
        <v>2014</v>
      </c>
      <c r="C2719" t="s">
        <v>161</v>
      </c>
      <c r="D2719" t="s">
        <v>975</v>
      </c>
      <c r="E2719" t="str">
        <f>IF(VLOOKUP(C2696,Resources!A:B,2,FALSE)=0,"",VLOOKUP(C2696,Resources!A:B,2,FALSE))</f>
        <v/>
      </c>
      <c r="F2719" s="1" t="str">
        <f>IFERROR(IF(VLOOKUP(C2719,Resources!A:K,11,FALSE)=0,"",VLOOKUP(C2719,Resources!A:K,11,FALSE)),"")</f>
        <v/>
      </c>
    </row>
    <row r="2720" spans="1:6" x14ac:dyDescent="0.2">
      <c r="A2720" t="s">
        <v>1549</v>
      </c>
      <c r="B2720">
        <v>2014</v>
      </c>
      <c r="C2720" t="s">
        <v>163</v>
      </c>
      <c r="D2720" t="s">
        <v>976</v>
      </c>
      <c r="E2720" t="str">
        <f>IF(VLOOKUP(C2697,Resources!A:B,2,FALSE)=0,"",VLOOKUP(C2697,Resources!A:B,2,FALSE))</f>
        <v/>
      </c>
      <c r="F2720" s="1" t="str">
        <f>IFERROR(IF(VLOOKUP(C2720,Resources!A:K,11,FALSE)=0,"",VLOOKUP(C2720,Resources!A:K,11,FALSE)),"")</f>
        <v/>
      </c>
    </row>
    <row r="2721" spans="1:6" x14ac:dyDescent="0.2">
      <c r="A2721" t="s">
        <v>1549</v>
      </c>
      <c r="B2721">
        <v>2014</v>
      </c>
      <c r="C2721" t="s">
        <v>165</v>
      </c>
      <c r="D2721" t="s">
        <v>978</v>
      </c>
      <c r="E2721" t="str">
        <f>IF(VLOOKUP(C2698,Resources!A:B,2,FALSE)=0,"",VLOOKUP(C2698,Resources!A:B,2,FALSE))</f>
        <v/>
      </c>
      <c r="F2721" s="1" t="str">
        <f>IFERROR(IF(VLOOKUP(C2721,Resources!A:K,11,FALSE)=0,"",VLOOKUP(C2721,Resources!A:K,11,FALSE)),"")</f>
        <v/>
      </c>
    </row>
    <row r="2722" spans="1:6" x14ac:dyDescent="0.2">
      <c r="A2722" t="s">
        <v>1549</v>
      </c>
      <c r="B2722">
        <v>2014</v>
      </c>
      <c r="C2722" t="s">
        <v>166</v>
      </c>
      <c r="D2722" t="s">
        <v>979</v>
      </c>
      <c r="E2722" t="str">
        <f>IF(VLOOKUP(C2699,Resources!A:B,2,FALSE)=0,"",VLOOKUP(C2699,Resources!A:B,2,FALSE))</f>
        <v/>
      </c>
      <c r="F2722" s="1" t="str">
        <f>IFERROR(IF(VLOOKUP(C2722,Resources!A:K,11,FALSE)=0,"",VLOOKUP(C2722,Resources!A:K,11,FALSE)),"")</f>
        <v/>
      </c>
    </row>
    <row r="2723" spans="1:6" x14ac:dyDescent="0.2">
      <c r="A2723" t="s">
        <v>1549</v>
      </c>
      <c r="B2723">
        <v>2014</v>
      </c>
      <c r="C2723" t="s">
        <v>167</v>
      </c>
      <c r="D2723" t="s">
        <v>980</v>
      </c>
      <c r="E2723" t="str">
        <f>IF(VLOOKUP(C2700,Resources!A:B,2,FALSE)=0,"",VLOOKUP(C2700,Resources!A:B,2,FALSE))</f>
        <v/>
      </c>
      <c r="F2723" s="1" t="str">
        <f>IFERROR(IF(VLOOKUP(C2723,Resources!A:K,11,FALSE)=0,"",VLOOKUP(C2723,Resources!A:K,11,FALSE)),"")</f>
        <v/>
      </c>
    </row>
    <row r="2724" spans="1:6" x14ac:dyDescent="0.2">
      <c r="A2724" t="s">
        <v>1549</v>
      </c>
      <c r="B2724">
        <v>2014</v>
      </c>
      <c r="C2724" t="s">
        <v>169</v>
      </c>
      <c r="D2724" t="s">
        <v>982</v>
      </c>
      <c r="E2724" t="str">
        <f>IF(VLOOKUP(C2701,Resources!A:B,2,FALSE)=0,"",VLOOKUP(C2701,Resources!A:B,2,FALSE))</f>
        <v/>
      </c>
      <c r="F2724" s="1" t="str">
        <f>IFERROR(IF(VLOOKUP(C2724,Resources!A:K,11,FALSE)=0,"",VLOOKUP(C2724,Resources!A:K,11,FALSE)),"")</f>
        <v>Y</v>
      </c>
    </row>
    <row r="2725" spans="1:6" x14ac:dyDescent="0.2">
      <c r="A2725" t="s">
        <v>1549</v>
      </c>
      <c r="B2725">
        <v>2014</v>
      </c>
      <c r="C2725" t="s">
        <v>170</v>
      </c>
      <c r="D2725" t="s">
        <v>983</v>
      </c>
      <c r="E2725" t="str">
        <f>IF(VLOOKUP(C2702,Resources!A:B,2,FALSE)=0,"",VLOOKUP(C2702,Resources!A:B,2,FALSE))</f>
        <v>https://www.desmogblog.com/exxonmobil-funding-climate-science-denial</v>
      </c>
      <c r="F2725" s="1" t="str">
        <f>IFERROR(IF(VLOOKUP(C2725,Resources!A:K,11,FALSE)=0,"",VLOOKUP(C2725,Resources!A:K,11,FALSE)),"")</f>
        <v>Y</v>
      </c>
    </row>
    <row r="2726" spans="1:6" x14ac:dyDescent="0.2">
      <c r="A2726" t="s">
        <v>1549</v>
      </c>
      <c r="B2726">
        <v>2014</v>
      </c>
      <c r="C2726" t="s">
        <v>168</v>
      </c>
      <c r="D2726" t="s">
        <v>981</v>
      </c>
      <c r="E2726" t="str">
        <f>IF(VLOOKUP(C2703,Resources!A:B,2,FALSE)=0,"",VLOOKUP(C2703,Resources!A:B,2,FALSE))</f>
        <v/>
      </c>
      <c r="F2726" s="1" t="str">
        <f>IFERROR(IF(VLOOKUP(C2726,Resources!A:K,11,FALSE)=0,"",VLOOKUP(C2726,Resources!A:K,11,FALSE)),"")</f>
        <v/>
      </c>
    </row>
    <row r="2727" spans="1:6" x14ac:dyDescent="0.2">
      <c r="A2727" t="s">
        <v>1549</v>
      </c>
      <c r="B2727">
        <v>2014</v>
      </c>
      <c r="C2727" t="s">
        <v>171</v>
      </c>
      <c r="D2727" t="s">
        <v>984</v>
      </c>
      <c r="E2727" t="str">
        <f>IF(VLOOKUP(C2704,Resources!A:B,2,FALSE)=0,"",VLOOKUP(C2704,Resources!A:B,2,FALSE))</f>
        <v/>
      </c>
      <c r="F2727" s="1" t="str">
        <f>IFERROR(IF(VLOOKUP(C2727,Resources!A:K,11,FALSE)=0,"",VLOOKUP(C2727,Resources!A:K,11,FALSE)),"")</f>
        <v/>
      </c>
    </row>
    <row r="2728" spans="1:6" x14ac:dyDescent="0.2">
      <c r="A2728" t="s">
        <v>1549</v>
      </c>
      <c r="B2728">
        <v>2014</v>
      </c>
      <c r="C2728" t="s">
        <v>172</v>
      </c>
      <c r="D2728" t="s">
        <v>985</v>
      </c>
      <c r="E2728" t="str">
        <f>IF(VLOOKUP(C2705,Resources!A:B,2,FALSE)=0,"",VLOOKUP(C2705,Resources!A:B,2,FALSE))</f>
        <v/>
      </c>
      <c r="F2728" s="1" t="str">
        <f>IFERROR(IF(VLOOKUP(C2728,Resources!A:K,11,FALSE)=0,"",VLOOKUP(C2728,Resources!A:K,11,FALSE)),"")</f>
        <v/>
      </c>
    </row>
    <row r="2729" spans="1:6" x14ac:dyDescent="0.2">
      <c r="A2729" t="s">
        <v>1549</v>
      </c>
      <c r="B2729">
        <v>2014</v>
      </c>
      <c r="C2729" t="s">
        <v>1567</v>
      </c>
      <c r="D2729" t="s">
        <v>1649</v>
      </c>
      <c r="E2729" t="str">
        <f>IF(VLOOKUP(C2706,Resources!A:B,2,FALSE)=0,"",VLOOKUP(C2706,Resources!A:B,2,FALSE))</f>
        <v/>
      </c>
      <c r="F2729" s="1" t="str">
        <f>IFERROR(IF(VLOOKUP(C2729,Resources!A:K,11,FALSE)=0,"",VLOOKUP(C2729,Resources!A:K,11,FALSE)),"")</f>
        <v/>
      </c>
    </row>
    <row r="2730" spans="1:6" x14ac:dyDescent="0.2">
      <c r="A2730" t="s">
        <v>1549</v>
      </c>
      <c r="B2730">
        <v>2014</v>
      </c>
      <c r="C2730" t="s">
        <v>173</v>
      </c>
      <c r="D2730" t="s">
        <v>986</v>
      </c>
      <c r="E2730" t="str">
        <f>IF(VLOOKUP(C2707,Resources!A:B,2,FALSE)=0,"",VLOOKUP(C2707,Resources!A:B,2,FALSE))</f>
        <v/>
      </c>
      <c r="F2730" s="1" t="str">
        <f>IFERROR(IF(VLOOKUP(C2730,Resources!A:K,11,FALSE)=0,"",VLOOKUP(C2730,Resources!A:K,11,FALSE)),"")</f>
        <v/>
      </c>
    </row>
    <row r="2731" spans="1:6" x14ac:dyDescent="0.2">
      <c r="A2731" t="s">
        <v>1549</v>
      </c>
      <c r="B2731">
        <v>2014</v>
      </c>
      <c r="C2731" t="s">
        <v>1568</v>
      </c>
      <c r="D2731" t="s">
        <v>1650</v>
      </c>
      <c r="E2731" t="str">
        <f>IF(VLOOKUP(C2708,Resources!A:B,2,FALSE)=0,"",VLOOKUP(C2708,Resources!A:B,2,FALSE))</f>
        <v/>
      </c>
      <c r="F2731" s="1" t="str">
        <f>IFERROR(IF(VLOOKUP(C2731,Resources!A:K,11,FALSE)=0,"",VLOOKUP(C2731,Resources!A:K,11,FALSE)),"")</f>
        <v/>
      </c>
    </row>
    <row r="2732" spans="1:6" x14ac:dyDescent="0.2">
      <c r="A2732" t="s">
        <v>1549</v>
      </c>
      <c r="B2732">
        <v>2014</v>
      </c>
      <c r="C2732" t="s">
        <v>177</v>
      </c>
      <c r="D2732" t="s">
        <v>990</v>
      </c>
      <c r="E2732" t="str">
        <f>IF(VLOOKUP(C2709,Resources!A:B,2,FALSE)=0,"",VLOOKUP(C2709,Resources!A:B,2,FALSE))</f>
        <v/>
      </c>
      <c r="F2732" s="1" t="str">
        <f>IFERROR(IF(VLOOKUP(C2732,Resources!A:K,11,FALSE)=0,"",VLOOKUP(C2732,Resources!A:K,11,FALSE)),"")</f>
        <v/>
      </c>
    </row>
    <row r="2733" spans="1:6" x14ac:dyDescent="0.2">
      <c r="A2733" t="s">
        <v>1549</v>
      </c>
      <c r="B2733">
        <v>2014</v>
      </c>
      <c r="C2733" t="s">
        <v>2576</v>
      </c>
      <c r="D2733" t="s">
        <v>1651</v>
      </c>
      <c r="E2733" t="str">
        <f>IF(VLOOKUP(C2710,Resources!A:B,2,FALSE)=0,"",VLOOKUP(C2710,Resources!A:B,2,FALSE))</f>
        <v/>
      </c>
      <c r="F2733" s="1" t="str">
        <f>IFERROR(IF(VLOOKUP(C2733,Resources!A:K,11,FALSE)=0,"",VLOOKUP(C2733,Resources!A:K,11,FALSE)),"")</f>
        <v/>
      </c>
    </row>
    <row r="2734" spans="1:6" x14ac:dyDescent="0.2">
      <c r="A2734" t="s">
        <v>1549</v>
      </c>
      <c r="B2734">
        <v>2014</v>
      </c>
      <c r="C2734" t="s">
        <v>2577</v>
      </c>
      <c r="D2734" t="s">
        <v>1652</v>
      </c>
      <c r="E2734" t="str">
        <f>IF(VLOOKUP(C2711,Resources!A:B,2,FALSE)=0,"",VLOOKUP(C2711,Resources!A:B,2,FALSE))</f>
        <v/>
      </c>
      <c r="F2734" s="1" t="str">
        <f>IFERROR(IF(VLOOKUP(C2734,Resources!A:K,11,FALSE)=0,"",VLOOKUP(C2734,Resources!A:K,11,FALSE)),"")</f>
        <v/>
      </c>
    </row>
    <row r="2735" spans="1:6" x14ac:dyDescent="0.2">
      <c r="A2735" t="s">
        <v>1549</v>
      </c>
      <c r="B2735">
        <v>2014</v>
      </c>
      <c r="C2735" t="s">
        <v>178</v>
      </c>
      <c r="D2735" t="s">
        <v>991</v>
      </c>
      <c r="E2735" t="str">
        <f>IF(VLOOKUP(C2712,Resources!A:B,2,FALSE)=0,"",VLOOKUP(C2712,Resources!A:B,2,FALSE))</f>
        <v/>
      </c>
      <c r="F2735" s="1" t="str">
        <f>IFERROR(IF(VLOOKUP(C2735,Resources!A:K,11,FALSE)=0,"",VLOOKUP(C2735,Resources!A:K,11,FALSE)),"")</f>
        <v/>
      </c>
    </row>
    <row r="2736" spans="1:6" x14ac:dyDescent="0.2">
      <c r="A2736" t="s">
        <v>1549</v>
      </c>
      <c r="B2736">
        <v>2014</v>
      </c>
      <c r="C2736" t="s">
        <v>1569</v>
      </c>
      <c r="D2736" t="s">
        <v>1653</v>
      </c>
      <c r="E2736" t="str">
        <f>IF(VLOOKUP(C2713,Resources!A:B,2,FALSE)=0,"",VLOOKUP(C2713,Resources!A:B,2,FALSE))</f>
        <v/>
      </c>
      <c r="F2736" s="1" t="str">
        <f>IFERROR(IF(VLOOKUP(C2736,Resources!A:K,11,FALSE)=0,"",VLOOKUP(C2736,Resources!A:K,11,FALSE)),"")</f>
        <v/>
      </c>
    </row>
    <row r="2737" spans="1:6" x14ac:dyDescent="0.2">
      <c r="A2737" t="s">
        <v>1549</v>
      </c>
      <c r="B2737">
        <v>2014</v>
      </c>
      <c r="C2737" t="s">
        <v>1506</v>
      </c>
      <c r="D2737" t="s">
        <v>1531</v>
      </c>
      <c r="E2737" t="str">
        <f>IF(VLOOKUP(C2714,Resources!A:B,2,FALSE)=0,"",VLOOKUP(C2714,Resources!A:B,2,FALSE))</f>
        <v/>
      </c>
      <c r="F2737" s="1" t="str">
        <f>IFERROR(IF(VLOOKUP(C2737,Resources!A:K,11,FALSE)=0,"",VLOOKUP(C2737,Resources!A:K,11,FALSE)),"")</f>
        <v/>
      </c>
    </row>
    <row r="2738" spans="1:6" x14ac:dyDescent="0.2">
      <c r="A2738" t="s">
        <v>1549</v>
      </c>
      <c r="B2738">
        <v>2014</v>
      </c>
      <c r="C2738" t="s">
        <v>196</v>
      </c>
      <c r="D2738" t="s">
        <v>1010</v>
      </c>
      <c r="E2738" t="str">
        <f>IF(VLOOKUP(C2715,Resources!A:B,2,FALSE)=0,"",VLOOKUP(C2715,Resources!A:B,2,FALSE))</f>
        <v/>
      </c>
      <c r="F2738" s="1" t="str">
        <f>IFERROR(IF(VLOOKUP(C2738,Resources!A:K,11,FALSE)=0,"",VLOOKUP(C2738,Resources!A:K,11,FALSE)),"")</f>
        <v/>
      </c>
    </row>
    <row r="2739" spans="1:6" x14ac:dyDescent="0.2">
      <c r="A2739" t="s">
        <v>1549</v>
      </c>
      <c r="B2739">
        <v>2014</v>
      </c>
      <c r="C2739" t="s">
        <v>1570</v>
      </c>
      <c r="D2739" t="s">
        <v>1654</v>
      </c>
      <c r="E2739" t="str">
        <f>IF(VLOOKUP(C2716,Resources!A:B,2,FALSE)=0,"",VLOOKUP(C2716,Resources!A:B,2,FALSE))</f>
        <v/>
      </c>
      <c r="F2739" s="1" t="str">
        <f>IFERROR(IF(VLOOKUP(C2739,Resources!A:K,11,FALSE)=0,"",VLOOKUP(C2739,Resources!A:K,11,FALSE)),"")</f>
        <v/>
      </c>
    </row>
    <row r="2740" spans="1:6" x14ac:dyDescent="0.2">
      <c r="A2740" t="s">
        <v>1549</v>
      </c>
      <c r="B2740">
        <v>2014</v>
      </c>
      <c r="C2740" t="s">
        <v>180</v>
      </c>
      <c r="D2740" t="s">
        <v>993</v>
      </c>
      <c r="E2740" t="str">
        <f>IF(VLOOKUP(C2717,Resources!A:B,2,FALSE)=0,"",VLOOKUP(C2717,Resources!A:B,2,FALSE))</f>
        <v/>
      </c>
      <c r="F2740" s="1" t="str">
        <f>IFERROR(IF(VLOOKUP(C2740,Resources!A:K,11,FALSE)=0,"",VLOOKUP(C2740,Resources!A:K,11,FALSE)),"")</f>
        <v>Y</v>
      </c>
    </row>
    <row r="2741" spans="1:6" x14ac:dyDescent="0.2">
      <c r="A2741" t="s">
        <v>1549</v>
      </c>
      <c r="B2741">
        <v>2014</v>
      </c>
      <c r="C2741" t="s">
        <v>179</v>
      </c>
      <c r="D2741" t="s">
        <v>992</v>
      </c>
      <c r="E2741" t="str">
        <f>IF(VLOOKUP(C2718,Resources!A:B,2,FALSE)=0,"",VLOOKUP(C2718,Resources!A:B,2,FALSE))</f>
        <v/>
      </c>
      <c r="F2741" s="1" t="str">
        <f>IFERROR(IF(VLOOKUP(C2741,Resources!A:K,11,FALSE)=0,"",VLOOKUP(C2741,Resources!A:K,11,FALSE)),"")</f>
        <v/>
      </c>
    </row>
    <row r="2742" spans="1:6" x14ac:dyDescent="0.2">
      <c r="A2742" t="s">
        <v>1549</v>
      </c>
      <c r="B2742">
        <v>2014</v>
      </c>
      <c r="C2742" t="s">
        <v>181</v>
      </c>
      <c r="D2742" t="s">
        <v>994</v>
      </c>
      <c r="E2742" t="str">
        <f>IF(VLOOKUP(C2719,Resources!A:B,2,FALSE)=0,"",VLOOKUP(C2719,Resources!A:B,2,FALSE))</f>
        <v/>
      </c>
      <c r="F2742" s="1" t="str">
        <f>IFERROR(IF(VLOOKUP(C2742,Resources!A:K,11,FALSE)=0,"",VLOOKUP(C2742,Resources!A:K,11,FALSE)),"")</f>
        <v/>
      </c>
    </row>
    <row r="2743" spans="1:6" x14ac:dyDescent="0.2">
      <c r="A2743" t="s">
        <v>1549</v>
      </c>
      <c r="B2743">
        <v>2014</v>
      </c>
      <c r="C2743" t="s">
        <v>2578</v>
      </c>
      <c r="D2743" t="s">
        <v>1655</v>
      </c>
      <c r="E2743" t="str">
        <f>IF(VLOOKUP(C2720,Resources!A:B,2,FALSE)=0,"",VLOOKUP(C2720,Resources!A:B,2,FALSE))</f>
        <v/>
      </c>
      <c r="F2743" s="1" t="str">
        <f>IFERROR(IF(VLOOKUP(C2743,Resources!A:K,11,FALSE)=0,"",VLOOKUP(C2743,Resources!A:K,11,FALSE)),"")</f>
        <v/>
      </c>
    </row>
    <row r="2744" spans="1:6" x14ac:dyDescent="0.2">
      <c r="A2744" t="s">
        <v>1549</v>
      </c>
      <c r="B2744">
        <v>2014</v>
      </c>
      <c r="C2744" t="s">
        <v>185</v>
      </c>
      <c r="D2744" t="s">
        <v>998</v>
      </c>
      <c r="E2744" t="str">
        <f>IF(VLOOKUP(C2721,Resources!A:B,2,FALSE)=0,"",VLOOKUP(C2721,Resources!A:B,2,FALSE))</f>
        <v/>
      </c>
      <c r="F2744" s="1" t="str">
        <f>IFERROR(IF(VLOOKUP(C2744,Resources!A:K,11,FALSE)=0,"",VLOOKUP(C2744,Resources!A:K,11,FALSE)),"")</f>
        <v>Y</v>
      </c>
    </row>
    <row r="2745" spans="1:6" x14ac:dyDescent="0.2">
      <c r="A2745" t="s">
        <v>1549</v>
      </c>
      <c r="B2745">
        <v>2014</v>
      </c>
      <c r="C2745" t="s">
        <v>187</v>
      </c>
      <c r="D2745" t="s">
        <v>1000</v>
      </c>
      <c r="E2745" t="str">
        <f>IF(VLOOKUP(C2722,Resources!A:B,2,FALSE)=0,"",VLOOKUP(C2722,Resources!A:B,2,FALSE))</f>
        <v/>
      </c>
      <c r="F2745" s="1" t="str">
        <f>IFERROR(IF(VLOOKUP(C2745,Resources!A:K,11,FALSE)=0,"",VLOOKUP(C2745,Resources!A:K,11,FALSE)),"")</f>
        <v/>
      </c>
    </row>
    <row r="2746" spans="1:6" x14ac:dyDescent="0.2">
      <c r="A2746" t="s">
        <v>1549</v>
      </c>
      <c r="B2746">
        <v>2014</v>
      </c>
      <c r="C2746" t="s">
        <v>2579</v>
      </c>
      <c r="D2746" t="s">
        <v>1656</v>
      </c>
      <c r="E2746" t="str">
        <f>IF(VLOOKUP(C2723,Resources!A:B,2,FALSE)=0,"",VLOOKUP(C2723,Resources!A:B,2,FALSE))</f>
        <v/>
      </c>
      <c r="F2746" s="1" t="str">
        <f>IFERROR(IF(VLOOKUP(C2746,Resources!A:K,11,FALSE)=0,"",VLOOKUP(C2746,Resources!A:K,11,FALSE)),"")</f>
        <v/>
      </c>
    </row>
    <row r="2747" spans="1:6" x14ac:dyDescent="0.2">
      <c r="A2747" t="s">
        <v>1549</v>
      </c>
      <c r="B2747">
        <v>2014</v>
      </c>
      <c r="C2747" t="s">
        <v>188</v>
      </c>
      <c r="D2747" t="s">
        <v>1001</v>
      </c>
      <c r="E2747" t="str">
        <f>IF(VLOOKUP(C2724,Resources!A:B,2,FALSE)=0,"",VLOOKUP(C2724,Resources!A:B,2,FALSE))</f>
        <v>http://www.sourcewatch.org/index.php/GE_Energy</v>
      </c>
      <c r="F2747" s="1" t="str">
        <f>IFERROR(IF(VLOOKUP(C2747,Resources!A:K,11,FALSE)=0,"",VLOOKUP(C2747,Resources!A:K,11,FALSE)),"")</f>
        <v/>
      </c>
    </row>
    <row r="2748" spans="1:6" x14ac:dyDescent="0.2">
      <c r="A2748" t="s">
        <v>1549</v>
      </c>
      <c r="B2748">
        <v>2014</v>
      </c>
      <c r="C2748" t="s">
        <v>189</v>
      </c>
      <c r="D2748" t="s">
        <v>1002</v>
      </c>
      <c r="E2748" t="str">
        <f>IF(VLOOKUP(C2725,Resources!A:B,2,FALSE)=0,"",VLOOKUP(C2725,Resources!A:B,2,FALSE))</f>
        <v>http://www.sourcewatch.org/index.php/General_Electric</v>
      </c>
      <c r="F2748" s="1" t="str">
        <f>IFERROR(IF(VLOOKUP(C2748,Resources!A:K,11,FALSE)=0,"",VLOOKUP(C2748,Resources!A:K,11,FALSE)),"")</f>
        <v/>
      </c>
    </row>
    <row r="2749" spans="1:6" x14ac:dyDescent="0.2">
      <c r="A2749" t="s">
        <v>1549</v>
      </c>
      <c r="B2749">
        <v>2014</v>
      </c>
      <c r="C2749" t="s">
        <v>191</v>
      </c>
      <c r="D2749" t="s">
        <v>1004</v>
      </c>
      <c r="E2749" t="str">
        <f>IF(VLOOKUP(C2726,Resources!A:B,2,FALSE)=0,"",VLOOKUP(C2726,Resources!A:B,2,FALSE))</f>
        <v/>
      </c>
      <c r="F2749" s="1" t="str">
        <f>IFERROR(IF(VLOOKUP(C2749,Resources!A:K,11,FALSE)=0,"",VLOOKUP(C2749,Resources!A:K,11,FALSE)),"")</f>
        <v/>
      </c>
    </row>
    <row r="2750" spans="1:6" x14ac:dyDescent="0.2">
      <c r="A2750" t="s">
        <v>1549</v>
      </c>
      <c r="B2750">
        <v>2014</v>
      </c>
      <c r="C2750" t="s">
        <v>192</v>
      </c>
      <c r="D2750" t="s">
        <v>1005</v>
      </c>
      <c r="E2750" t="str">
        <f>IF(VLOOKUP(C2727,Resources!A:B,2,FALSE)=0,"",VLOOKUP(C2727,Resources!A:B,2,FALSE))</f>
        <v/>
      </c>
      <c r="F2750" s="1" t="str">
        <f>IFERROR(IF(VLOOKUP(C2750,Resources!A:K,11,FALSE)=0,"",VLOOKUP(C2750,Resources!A:K,11,FALSE)),"")</f>
        <v/>
      </c>
    </row>
    <row r="2751" spans="1:6" x14ac:dyDescent="0.2">
      <c r="A2751" t="s">
        <v>1549</v>
      </c>
      <c r="B2751">
        <v>2014</v>
      </c>
      <c r="C2751" t="s">
        <v>194</v>
      </c>
      <c r="D2751" t="s">
        <v>1007</v>
      </c>
      <c r="E2751" t="str">
        <f>IF(VLOOKUP(C2728,Resources!A:B,2,FALSE)=0,"",VLOOKUP(C2728,Resources!A:B,2,FALSE))</f>
        <v/>
      </c>
      <c r="F2751" s="1" t="str">
        <f>IFERROR(IF(VLOOKUP(C2751,Resources!A:K,11,FALSE)=0,"",VLOOKUP(C2751,Resources!A:K,11,FALSE)),"")</f>
        <v/>
      </c>
    </row>
    <row r="2752" spans="1:6" x14ac:dyDescent="0.2">
      <c r="A2752" t="s">
        <v>1549</v>
      </c>
      <c r="B2752">
        <v>2014</v>
      </c>
      <c r="C2752" t="s">
        <v>195</v>
      </c>
      <c r="D2752" t="s">
        <v>1008</v>
      </c>
      <c r="E2752" t="str">
        <f>IF(VLOOKUP(C2729,Resources!A:B,2,FALSE)=0,"",VLOOKUP(C2729,Resources!A:B,2,FALSE))</f>
        <v/>
      </c>
      <c r="F2752" s="1" t="str">
        <f>IFERROR(IF(VLOOKUP(C2752,Resources!A:K,11,FALSE)=0,"",VLOOKUP(C2752,Resources!A:K,11,FALSE)),"")</f>
        <v/>
      </c>
    </row>
    <row r="2753" spans="1:6" x14ac:dyDescent="0.2">
      <c r="A2753" t="s">
        <v>1549</v>
      </c>
      <c r="B2753">
        <v>2014</v>
      </c>
      <c r="C2753" t="s">
        <v>692</v>
      </c>
      <c r="D2753" t="s">
        <v>979</v>
      </c>
      <c r="E2753" t="str">
        <f>IF(VLOOKUP(C2730,Resources!A:B,2,FALSE)=0,"",VLOOKUP(C2730,Resources!A:B,2,FALSE))</f>
        <v/>
      </c>
      <c r="F2753" s="1" t="str">
        <f>IFERROR(IF(VLOOKUP(C2753,Resources!A:K,11,FALSE)=0,"",VLOOKUP(C2753,Resources!A:K,11,FALSE)),"")</f>
        <v/>
      </c>
    </row>
    <row r="2754" spans="1:6" x14ac:dyDescent="0.2">
      <c r="A2754" t="s">
        <v>1549</v>
      </c>
      <c r="B2754">
        <v>2014</v>
      </c>
      <c r="C2754" t="s">
        <v>198</v>
      </c>
      <c r="D2754" t="s">
        <v>1012</v>
      </c>
      <c r="E2754" t="str">
        <f>IF(VLOOKUP(C2731,Resources!A:B,2,FALSE)=0,"",VLOOKUP(C2731,Resources!A:B,2,FALSE))</f>
        <v/>
      </c>
      <c r="F2754" s="1" t="str">
        <f>IFERROR(IF(VLOOKUP(C2754,Resources!A:K,11,FALSE)=0,"",VLOOKUP(C2754,Resources!A:K,11,FALSE)),"")</f>
        <v/>
      </c>
    </row>
    <row r="2755" spans="1:6" x14ac:dyDescent="0.2">
      <c r="A2755" t="s">
        <v>1549</v>
      </c>
      <c r="B2755">
        <v>2014</v>
      </c>
      <c r="C2755" t="s">
        <v>199</v>
      </c>
      <c r="D2755" t="s">
        <v>1013</v>
      </c>
      <c r="E2755" t="str">
        <f>IF(VLOOKUP(C2732,Resources!A:B,2,FALSE)=0,"",VLOOKUP(C2732,Resources!A:B,2,FALSE))</f>
        <v/>
      </c>
      <c r="F2755" s="1" t="str">
        <f>IFERROR(IF(VLOOKUP(C2755,Resources!A:K,11,FALSE)=0,"",VLOOKUP(C2755,Resources!A:K,11,FALSE)),"")</f>
        <v/>
      </c>
    </row>
    <row r="2756" spans="1:6" x14ac:dyDescent="0.2">
      <c r="A2756" t="s">
        <v>1549</v>
      </c>
      <c r="B2756">
        <v>2014</v>
      </c>
      <c r="C2756" t="s">
        <v>693</v>
      </c>
      <c r="D2756" t="s">
        <v>1657</v>
      </c>
      <c r="E2756" t="str">
        <f>IF(VLOOKUP(C2733,Resources!A:B,2,FALSE)=0,"",VLOOKUP(C2733,Resources!A:B,2,FALSE))</f>
        <v/>
      </c>
      <c r="F2756" s="1" t="str">
        <f>IFERROR(IF(VLOOKUP(C2756,Resources!A:K,11,FALSE)=0,"",VLOOKUP(C2756,Resources!A:K,11,FALSE)),"")</f>
        <v>Y</v>
      </c>
    </row>
    <row r="2757" spans="1:6" x14ac:dyDescent="0.2">
      <c r="A2757" t="s">
        <v>1549</v>
      </c>
      <c r="B2757">
        <v>2014</v>
      </c>
      <c r="C2757" t="s">
        <v>200</v>
      </c>
      <c r="D2757" t="s">
        <v>1015</v>
      </c>
      <c r="E2757" t="str">
        <f>IF(VLOOKUP(C2734,Resources!A:B,2,FALSE)=0,"",VLOOKUP(C2734,Resources!A:B,2,FALSE))</f>
        <v/>
      </c>
      <c r="F2757" s="1" t="str">
        <f>IFERROR(IF(VLOOKUP(C2757,Resources!A:K,11,FALSE)=0,"",VLOOKUP(C2757,Resources!A:K,11,FALSE)),"")</f>
        <v/>
      </c>
    </row>
    <row r="2758" spans="1:6" x14ac:dyDescent="0.2">
      <c r="A2758" t="s">
        <v>1549</v>
      </c>
      <c r="B2758">
        <v>2014</v>
      </c>
      <c r="C2758" t="s">
        <v>201</v>
      </c>
      <c r="D2758" t="s">
        <v>1016</v>
      </c>
      <c r="E2758" t="str">
        <f>IF(VLOOKUP(C2735,Resources!A:B,2,FALSE)=0,"",VLOOKUP(C2735,Resources!A:B,2,FALSE))</f>
        <v/>
      </c>
      <c r="F2758" s="1" t="str">
        <f>IFERROR(IF(VLOOKUP(C2758,Resources!A:K,11,FALSE)=0,"",VLOOKUP(C2758,Resources!A:K,11,FALSE)),"")</f>
        <v/>
      </c>
    </row>
    <row r="2759" spans="1:6" x14ac:dyDescent="0.2">
      <c r="A2759" t="s">
        <v>1549</v>
      </c>
      <c r="B2759">
        <v>2014</v>
      </c>
      <c r="C2759" t="s">
        <v>694</v>
      </c>
      <c r="D2759" t="s">
        <v>1017</v>
      </c>
      <c r="E2759" t="str">
        <f>IF(VLOOKUP(C2736,Resources!A:B,2,FALSE)=0,"",VLOOKUP(C2736,Resources!A:B,2,FALSE))</f>
        <v/>
      </c>
      <c r="F2759" s="1" t="str">
        <f>IFERROR(IF(VLOOKUP(C2759,Resources!A:K,11,FALSE)=0,"",VLOOKUP(C2759,Resources!A:K,11,FALSE)),"")</f>
        <v/>
      </c>
    </row>
    <row r="2760" spans="1:6" x14ac:dyDescent="0.2">
      <c r="A2760" t="s">
        <v>1549</v>
      </c>
      <c r="B2760">
        <v>2014</v>
      </c>
      <c r="C2760" t="s">
        <v>202</v>
      </c>
      <c r="D2760" t="s">
        <v>1018</v>
      </c>
      <c r="E2760" t="str">
        <f>IF(VLOOKUP(C2737,Resources!A:B,2,FALSE)=0,"",VLOOKUP(C2737,Resources!A:B,2,FALSE))</f>
        <v/>
      </c>
      <c r="F2760" s="1" t="str">
        <f>IFERROR(IF(VLOOKUP(C2760,Resources!A:K,11,FALSE)=0,"",VLOOKUP(C2760,Resources!A:K,11,FALSE)),"")</f>
        <v/>
      </c>
    </row>
    <row r="2761" spans="1:6" x14ac:dyDescent="0.2">
      <c r="A2761" t="s">
        <v>1549</v>
      </c>
      <c r="B2761">
        <v>2014</v>
      </c>
      <c r="C2761" t="s">
        <v>204</v>
      </c>
      <c r="D2761" t="s">
        <v>1020</v>
      </c>
      <c r="E2761" t="str">
        <f>IF(VLOOKUP(C2738,Resources!A:B,2,FALSE)=0,"",VLOOKUP(C2738,Resources!A:B,2,FALSE))</f>
        <v/>
      </c>
      <c r="F2761" s="1" t="str">
        <f>IFERROR(IF(VLOOKUP(C2761,Resources!A:K,11,FALSE)=0,"",VLOOKUP(C2761,Resources!A:K,11,FALSE)),"")</f>
        <v/>
      </c>
    </row>
    <row r="2762" spans="1:6" x14ac:dyDescent="0.2">
      <c r="A2762" t="s">
        <v>1549</v>
      </c>
      <c r="B2762">
        <v>2014</v>
      </c>
      <c r="C2762" t="s">
        <v>205</v>
      </c>
      <c r="D2762" t="s">
        <v>1021</v>
      </c>
      <c r="E2762" t="str">
        <f>IF(VLOOKUP(C2739,Resources!A:B,2,FALSE)=0,"",VLOOKUP(C2739,Resources!A:B,2,FALSE))</f>
        <v/>
      </c>
      <c r="F2762" s="1" t="str">
        <f>IFERROR(IF(VLOOKUP(C2762,Resources!A:K,11,FALSE)=0,"",VLOOKUP(C2762,Resources!A:K,11,FALSE)),"")</f>
        <v/>
      </c>
    </row>
    <row r="2763" spans="1:6" x14ac:dyDescent="0.2">
      <c r="A2763" t="s">
        <v>1549</v>
      </c>
      <c r="B2763">
        <v>2014</v>
      </c>
      <c r="C2763" t="s">
        <v>206</v>
      </c>
      <c r="D2763" t="s">
        <v>1022</v>
      </c>
      <c r="E2763" t="str">
        <f>IF(VLOOKUP(C2740,Resources!A:B,2,FALSE)=0,"",VLOOKUP(C2740,Resources!A:B,2,FALSE))</f>
        <v>http://www.sourcewatch.org/index.php/Halliburton_Company</v>
      </c>
      <c r="F2763" s="1" t="str">
        <f>IFERROR(IF(VLOOKUP(C2763,Resources!A:K,11,FALSE)=0,"",VLOOKUP(C2763,Resources!A:K,11,FALSE)),"")</f>
        <v/>
      </c>
    </row>
    <row r="2764" spans="1:6" x14ac:dyDescent="0.2">
      <c r="A2764" t="s">
        <v>1549</v>
      </c>
      <c r="B2764">
        <v>2014</v>
      </c>
      <c r="C2764" t="s">
        <v>1571</v>
      </c>
      <c r="D2764" t="s">
        <v>1658</v>
      </c>
      <c r="E2764" t="str">
        <f>IF(VLOOKUP(C2741,Resources!A:B,2,FALSE)=0,"",VLOOKUP(C2741,Resources!A:B,2,FALSE))</f>
        <v/>
      </c>
      <c r="F2764" s="1" t="str">
        <f>IFERROR(IF(VLOOKUP(C2764,Resources!A:K,11,FALSE)=0,"",VLOOKUP(C2764,Resources!A:K,11,FALSE)),"")</f>
        <v/>
      </c>
    </row>
    <row r="2765" spans="1:6" x14ac:dyDescent="0.2">
      <c r="A2765" t="s">
        <v>1549</v>
      </c>
      <c r="B2765">
        <v>2014</v>
      </c>
      <c r="C2765" t="s">
        <v>695</v>
      </c>
      <c r="D2765" t="s">
        <v>1024</v>
      </c>
      <c r="E2765" t="str">
        <f>IF(VLOOKUP(C2742,Resources!A:B,2,FALSE)=0,"",VLOOKUP(C2742,Resources!A:B,2,FALSE))</f>
        <v/>
      </c>
      <c r="F2765" s="1" t="str">
        <f>IFERROR(IF(VLOOKUP(C2765,Resources!A:K,11,FALSE)=0,"",VLOOKUP(C2765,Resources!A:K,11,FALSE)),"")</f>
        <v/>
      </c>
    </row>
    <row r="2766" spans="1:6" x14ac:dyDescent="0.2">
      <c r="A2766" t="s">
        <v>1549</v>
      </c>
      <c r="B2766">
        <v>2014</v>
      </c>
      <c r="C2766" t="s">
        <v>696</v>
      </c>
      <c r="D2766" t="s">
        <v>1026</v>
      </c>
      <c r="E2766" t="str">
        <f>IF(VLOOKUP(C2743,Resources!A:B,2,FALSE)=0,"",VLOOKUP(C2743,Resources!A:B,2,FALSE))</f>
        <v/>
      </c>
      <c r="F2766" s="1" t="str">
        <f>IFERROR(IF(VLOOKUP(C2766,Resources!A:K,11,FALSE)=0,"",VLOOKUP(C2766,Resources!A:K,11,FALSE)),"")</f>
        <v/>
      </c>
    </row>
    <row r="2767" spans="1:6" x14ac:dyDescent="0.2">
      <c r="A2767" t="s">
        <v>1549</v>
      </c>
      <c r="B2767">
        <v>2014</v>
      </c>
      <c r="C2767" t="s">
        <v>209</v>
      </c>
      <c r="D2767" t="s">
        <v>1027</v>
      </c>
      <c r="E2767" t="str">
        <f>IF(VLOOKUP(C2744,Resources!A:B,2,FALSE)=0,"",VLOOKUP(C2744,Resources!A:B,2,FALSE))</f>
        <v>https://www.desmogblog.com/directory/vocabulary/12279</v>
      </c>
      <c r="F2767" s="1" t="str">
        <f>IFERROR(IF(VLOOKUP(C2767,Resources!A:K,11,FALSE)=0,"",VLOOKUP(C2767,Resources!A:K,11,FALSE)),"")</f>
        <v/>
      </c>
    </row>
    <row r="2768" spans="1:6" x14ac:dyDescent="0.2">
      <c r="A2768" t="s">
        <v>1549</v>
      </c>
      <c r="B2768">
        <v>2014</v>
      </c>
      <c r="C2768" t="s">
        <v>1572</v>
      </c>
      <c r="D2768" t="s">
        <v>1553</v>
      </c>
      <c r="E2768" t="str">
        <f>IF(VLOOKUP(C2745,Resources!A:B,2,FALSE)=0,"",VLOOKUP(C2745,Resources!A:B,2,FALSE))</f>
        <v/>
      </c>
      <c r="F2768" s="1" t="str">
        <f>IFERROR(IF(VLOOKUP(C2768,Resources!A:K,11,FALSE)=0,"",VLOOKUP(C2768,Resources!A:K,11,FALSE)),"")</f>
        <v/>
      </c>
    </row>
    <row r="2769" spans="1:6" x14ac:dyDescent="0.2">
      <c r="A2769" t="s">
        <v>1549</v>
      </c>
      <c r="B2769">
        <v>2014</v>
      </c>
      <c r="C2769" t="s">
        <v>697</v>
      </c>
      <c r="D2769" t="s">
        <v>1038</v>
      </c>
      <c r="E2769" t="str">
        <f>IF(VLOOKUP(C2746,Resources!A:B,2,FALSE)=0,"",VLOOKUP(C2746,Resources!A:B,2,FALSE))</f>
        <v/>
      </c>
      <c r="F2769" s="1" t="str">
        <f>IFERROR(IF(VLOOKUP(C2769,Resources!A:K,11,FALSE)=0,"",VLOOKUP(C2769,Resources!A:K,11,FALSE)),"")</f>
        <v/>
      </c>
    </row>
    <row r="2770" spans="1:6" x14ac:dyDescent="0.2">
      <c r="A2770" t="s">
        <v>1549</v>
      </c>
      <c r="B2770">
        <v>2014</v>
      </c>
      <c r="C2770" t="s">
        <v>211</v>
      </c>
      <c r="D2770" t="s">
        <v>1029</v>
      </c>
      <c r="E2770" t="str">
        <f>IF(VLOOKUP(C2747,Resources!A:B,2,FALSE)=0,"",VLOOKUP(C2747,Resources!A:B,2,FALSE))</f>
        <v/>
      </c>
      <c r="F2770" s="1" t="str">
        <f>IFERROR(IF(VLOOKUP(C2770,Resources!A:K,11,FALSE)=0,"",VLOOKUP(C2770,Resources!A:K,11,FALSE)),"")</f>
        <v/>
      </c>
    </row>
    <row r="2771" spans="1:6" x14ac:dyDescent="0.2">
      <c r="A2771" t="s">
        <v>1549</v>
      </c>
      <c r="B2771">
        <v>2014</v>
      </c>
      <c r="C2771" t="s">
        <v>212</v>
      </c>
      <c r="D2771" t="s">
        <v>1030</v>
      </c>
      <c r="E2771" t="str">
        <f>IF(VLOOKUP(C2748,Resources!A:B,2,FALSE)=0,"",VLOOKUP(C2748,Resources!A:B,2,FALSE))</f>
        <v/>
      </c>
      <c r="F2771" s="1" t="str">
        <f>IFERROR(IF(VLOOKUP(C2771,Resources!A:K,11,FALSE)=0,"",VLOOKUP(C2771,Resources!A:K,11,FALSE)),"")</f>
        <v/>
      </c>
    </row>
    <row r="2772" spans="1:6" x14ac:dyDescent="0.2">
      <c r="A2772" t="s">
        <v>1549</v>
      </c>
      <c r="B2772">
        <v>2014</v>
      </c>
      <c r="C2772" t="s">
        <v>213</v>
      </c>
      <c r="D2772" t="s">
        <v>1031</v>
      </c>
      <c r="E2772" t="str">
        <f>IF(VLOOKUP(C2749,Resources!A:B,2,FALSE)=0,"",VLOOKUP(C2749,Resources!A:B,2,FALSE))</f>
        <v/>
      </c>
      <c r="F2772" s="1" t="str">
        <f>IFERROR(IF(VLOOKUP(C2772,Resources!A:K,11,FALSE)=0,"",VLOOKUP(C2772,Resources!A:K,11,FALSE)),"")</f>
        <v/>
      </c>
    </row>
    <row r="2773" spans="1:6" x14ac:dyDescent="0.2">
      <c r="A2773" t="s">
        <v>1549</v>
      </c>
      <c r="B2773">
        <v>2014</v>
      </c>
      <c r="C2773" t="s">
        <v>215</v>
      </c>
      <c r="D2773" t="s">
        <v>1034</v>
      </c>
      <c r="E2773" t="str">
        <f>IF(VLOOKUP(C2750,Resources!A:B,2,FALSE)=0,"",VLOOKUP(C2750,Resources!A:B,2,FALSE))</f>
        <v/>
      </c>
      <c r="F2773" s="1" t="str">
        <f>IFERROR(IF(VLOOKUP(C2773,Resources!A:K,11,FALSE)=0,"",VLOOKUP(C2773,Resources!A:K,11,FALSE)),"")</f>
        <v/>
      </c>
    </row>
    <row r="2774" spans="1:6" x14ac:dyDescent="0.2">
      <c r="A2774" t="s">
        <v>1549</v>
      </c>
      <c r="B2774">
        <v>2014</v>
      </c>
      <c r="C2774" t="s">
        <v>216</v>
      </c>
      <c r="D2774" t="s">
        <v>1035</v>
      </c>
      <c r="E2774" t="str">
        <f>IF(VLOOKUP(C2751,Resources!A:B,2,FALSE)=0,"",VLOOKUP(C2751,Resources!A:B,2,FALSE))</f>
        <v/>
      </c>
      <c r="F2774" s="1" t="str">
        <f>IFERROR(IF(VLOOKUP(C2774,Resources!A:K,11,FALSE)=0,"",VLOOKUP(C2774,Resources!A:K,11,FALSE)),"")</f>
        <v/>
      </c>
    </row>
    <row r="2775" spans="1:6" x14ac:dyDescent="0.2">
      <c r="A2775" t="s">
        <v>1549</v>
      </c>
      <c r="B2775">
        <v>2014</v>
      </c>
      <c r="C2775" t="s">
        <v>1573</v>
      </c>
      <c r="D2775" t="s">
        <v>1659</v>
      </c>
      <c r="E2775" t="str">
        <f>IF(VLOOKUP(C2752,Resources!A:B,2,FALSE)=0,"",VLOOKUP(C2752,Resources!A:B,2,FALSE))</f>
        <v/>
      </c>
      <c r="F2775" s="1" t="str">
        <f>IFERROR(IF(VLOOKUP(C2775,Resources!A:K,11,FALSE)=0,"",VLOOKUP(C2775,Resources!A:K,11,FALSE)),"")</f>
        <v/>
      </c>
    </row>
    <row r="2776" spans="1:6" x14ac:dyDescent="0.2">
      <c r="A2776" t="s">
        <v>1549</v>
      </c>
      <c r="B2776">
        <v>2014</v>
      </c>
      <c r="C2776" t="s">
        <v>218</v>
      </c>
      <c r="D2776" t="s">
        <v>1039</v>
      </c>
      <c r="E2776" t="str">
        <f>IF(VLOOKUP(C2753,Resources!A:B,2,FALSE)=0,"",VLOOKUP(C2753,Resources!A:B,2,FALSE))</f>
        <v/>
      </c>
      <c r="F2776" s="1" t="str">
        <f>IFERROR(IF(VLOOKUP(C2776,Resources!A:K,11,FALSE)=0,"",VLOOKUP(C2776,Resources!A:K,11,FALSE)),"")</f>
        <v/>
      </c>
    </row>
    <row r="2777" spans="1:6" x14ac:dyDescent="0.2">
      <c r="A2777" t="s">
        <v>1549</v>
      </c>
      <c r="B2777">
        <v>2014</v>
      </c>
      <c r="C2777" t="s">
        <v>2580</v>
      </c>
      <c r="D2777" t="s">
        <v>1660</v>
      </c>
      <c r="E2777" t="str">
        <f>IF(VLOOKUP(C2754,Resources!A:B,2,FALSE)=0,"",VLOOKUP(C2754,Resources!A:B,2,FALSE))</f>
        <v/>
      </c>
      <c r="F2777" s="1" t="str">
        <f>IFERROR(IF(VLOOKUP(C2777,Resources!A:K,11,FALSE)=0,"",VLOOKUP(C2777,Resources!A:K,11,FALSE)),"")</f>
        <v/>
      </c>
    </row>
    <row r="2778" spans="1:6" x14ac:dyDescent="0.2">
      <c r="A2778" t="s">
        <v>1549</v>
      </c>
      <c r="B2778">
        <v>2014</v>
      </c>
      <c r="C2778" t="s">
        <v>219</v>
      </c>
      <c r="D2778" t="s">
        <v>1040</v>
      </c>
      <c r="E2778" t="str">
        <f>IF(VLOOKUP(C2755,Resources!A:B,2,FALSE)=0,"",VLOOKUP(C2755,Resources!A:B,2,FALSE))</f>
        <v/>
      </c>
      <c r="F2778" s="1" t="str">
        <f>IFERROR(IF(VLOOKUP(C2778,Resources!A:K,11,FALSE)=0,"",VLOOKUP(C2778,Resources!A:K,11,FALSE)),"")</f>
        <v/>
      </c>
    </row>
    <row r="2779" spans="1:6" x14ac:dyDescent="0.2">
      <c r="A2779" t="s">
        <v>1549</v>
      </c>
      <c r="B2779">
        <v>2014</v>
      </c>
      <c r="C2779" t="s">
        <v>221</v>
      </c>
      <c r="D2779" t="s">
        <v>1042</v>
      </c>
      <c r="E2779" t="str">
        <f>IF(VLOOKUP(C2756,Resources!A:B,2,FALSE)=0,"",VLOOKUP(C2756,Resources!A:B,2,FALSE))</f>
        <v>http://www.sourcewatch.org/index.php/Hunt_Oil_Company</v>
      </c>
      <c r="F2779" s="1" t="str">
        <f>IFERROR(IF(VLOOKUP(C2779,Resources!A:K,11,FALSE)=0,"",VLOOKUP(C2779,Resources!A:K,11,FALSE)),"")</f>
        <v/>
      </c>
    </row>
    <row r="2780" spans="1:6" x14ac:dyDescent="0.2">
      <c r="A2780" t="s">
        <v>1549</v>
      </c>
      <c r="B2780">
        <v>2014</v>
      </c>
      <c r="C2780" t="s">
        <v>224</v>
      </c>
      <c r="D2780" t="s">
        <v>1045</v>
      </c>
      <c r="E2780" t="str">
        <f>IF(VLOOKUP(C2757,Resources!A:B,2,FALSE)=0,"",VLOOKUP(C2757,Resources!A:B,2,FALSE))</f>
        <v/>
      </c>
      <c r="F2780" s="1" t="str">
        <f>IFERROR(IF(VLOOKUP(C2780,Resources!A:K,11,FALSE)=0,"",VLOOKUP(C2780,Resources!A:K,11,FALSE)),"")</f>
        <v>Y</v>
      </c>
    </row>
    <row r="2781" spans="1:6" x14ac:dyDescent="0.2">
      <c r="A2781" t="s">
        <v>1549</v>
      </c>
      <c r="B2781">
        <v>2014</v>
      </c>
      <c r="C2781" t="s">
        <v>699</v>
      </c>
      <c r="D2781" t="s">
        <v>1046</v>
      </c>
      <c r="E2781" t="str">
        <f>IF(VLOOKUP(C2758,Resources!A:B,2,FALSE)=0,"",VLOOKUP(C2758,Resources!A:B,2,FALSE))</f>
        <v/>
      </c>
      <c r="F2781" s="1" t="str">
        <f>IFERROR(IF(VLOOKUP(C2781,Resources!A:K,11,FALSE)=0,"",VLOOKUP(C2781,Resources!A:K,11,FALSE)),"")</f>
        <v/>
      </c>
    </row>
    <row r="2782" spans="1:6" x14ac:dyDescent="0.2">
      <c r="A2782" t="s">
        <v>1549</v>
      </c>
      <c r="B2782">
        <v>2014</v>
      </c>
      <c r="C2782" t="s">
        <v>230</v>
      </c>
      <c r="D2782" t="s">
        <v>1052</v>
      </c>
      <c r="E2782" t="str">
        <f>IF(VLOOKUP(C2759,Resources!A:B,2,FALSE)=0,"",VLOOKUP(C2759,Resources!A:B,2,FALSE))</f>
        <v/>
      </c>
      <c r="F2782" s="1" t="str">
        <f>IFERROR(IF(VLOOKUP(C2782,Resources!A:K,11,FALSE)=0,"",VLOOKUP(C2782,Resources!A:K,11,FALSE)),"")</f>
        <v/>
      </c>
    </row>
    <row r="2783" spans="1:6" x14ac:dyDescent="0.2">
      <c r="A2783" t="s">
        <v>1549</v>
      </c>
      <c r="B2783">
        <v>2014</v>
      </c>
      <c r="C2783" t="s">
        <v>1574</v>
      </c>
      <c r="D2783" t="s">
        <v>1661</v>
      </c>
      <c r="E2783" t="str">
        <f>IF(VLOOKUP(C2760,Resources!A:B,2,FALSE)=0,"",VLOOKUP(C2760,Resources!A:B,2,FALSE))</f>
        <v/>
      </c>
      <c r="F2783" s="1" t="str">
        <f>IFERROR(IF(VLOOKUP(C2783,Resources!A:K,11,FALSE)=0,"",VLOOKUP(C2783,Resources!A:K,11,FALSE)),"")</f>
        <v/>
      </c>
    </row>
    <row r="2784" spans="1:6" x14ac:dyDescent="0.2">
      <c r="A2784" t="s">
        <v>1549</v>
      </c>
      <c r="B2784">
        <v>2014</v>
      </c>
      <c r="C2784" t="s">
        <v>225</v>
      </c>
      <c r="D2784" t="s">
        <v>1047</v>
      </c>
      <c r="E2784" t="str">
        <f>IF(VLOOKUP(C2761,Resources!A:B,2,FALSE)=0,"",VLOOKUP(C2761,Resources!A:B,2,FALSE))</f>
        <v/>
      </c>
      <c r="F2784" s="1" t="str">
        <f>IFERROR(IF(VLOOKUP(C2784,Resources!A:K,11,FALSE)=0,"",VLOOKUP(C2784,Resources!A:K,11,FALSE)),"")</f>
        <v/>
      </c>
    </row>
    <row r="2785" spans="1:6" x14ac:dyDescent="0.2">
      <c r="A2785" t="s">
        <v>1549</v>
      </c>
      <c r="B2785">
        <v>2014</v>
      </c>
      <c r="C2785" t="s">
        <v>227</v>
      </c>
      <c r="D2785" t="s">
        <v>1049</v>
      </c>
      <c r="E2785" t="str">
        <f>IF(VLOOKUP(C2762,Resources!A:B,2,FALSE)=0,"",VLOOKUP(C2762,Resources!A:B,2,FALSE))</f>
        <v/>
      </c>
      <c r="F2785" s="1" t="str">
        <f>IFERROR(IF(VLOOKUP(C2785,Resources!A:K,11,FALSE)=0,"",VLOOKUP(C2785,Resources!A:K,11,FALSE)),"")</f>
        <v/>
      </c>
    </row>
    <row r="2786" spans="1:6" x14ac:dyDescent="0.2">
      <c r="A2786" t="s">
        <v>1549</v>
      </c>
      <c r="B2786">
        <v>2014</v>
      </c>
      <c r="C2786" t="s">
        <v>228</v>
      </c>
      <c r="D2786" t="s">
        <v>1050</v>
      </c>
      <c r="E2786" t="str">
        <f>IF(VLOOKUP(C2763,Resources!A:B,2,FALSE)=0,"",VLOOKUP(C2763,Resources!A:B,2,FALSE))</f>
        <v/>
      </c>
      <c r="F2786" s="1" t="str">
        <f>IFERROR(IF(VLOOKUP(C2786,Resources!A:K,11,FALSE)=0,"",VLOOKUP(C2786,Resources!A:K,11,FALSE)),"")</f>
        <v/>
      </c>
    </row>
    <row r="2787" spans="1:6" x14ac:dyDescent="0.2">
      <c r="A2787" t="s">
        <v>1549</v>
      </c>
      <c r="B2787">
        <v>2014</v>
      </c>
      <c r="C2787" t="s">
        <v>229</v>
      </c>
      <c r="D2787" t="s">
        <v>1051</v>
      </c>
      <c r="E2787" t="str">
        <f>IF(VLOOKUP(C2764,Resources!A:B,2,FALSE)=0,"",VLOOKUP(C2764,Resources!A:B,2,FALSE))</f>
        <v/>
      </c>
      <c r="F2787" s="1" t="str">
        <f>IFERROR(IF(VLOOKUP(C2787,Resources!A:K,11,FALSE)=0,"",VLOOKUP(C2787,Resources!A:K,11,FALSE)),"")</f>
        <v/>
      </c>
    </row>
    <row r="2788" spans="1:6" x14ac:dyDescent="0.2">
      <c r="A2788" t="s">
        <v>1549</v>
      </c>
      <c r="B2788">
        <v>2014</v>
      </c>
      <c r="C2788" t="s">
        <v>232</v>
      </c>
      <c r="D2788" t="s">
        <v>1054</v>
      </c>
      <c r="E2788" t="str">
        <f>IF(VLOOKUP(C2765,Resources!A:B,2,FALSE)=0,"",VLOOKUP(C2765,Resources!A:B,2,FALSE))</f>
        <v/>
      </c>
      <c r="F2788" s="1" t="str">
        <f>IFERROR(IF(VLOOKUP(C2788,Resources!A:K,11,FALSE)=0,"",VLOOKUP(C2788,Resources!A:K,11,FALSE)),"")</f>
        <v/>
      </c>
    </row>
    <row r="2789" spans="1:6" x14ac:dyDescent="0.2">
      <c r="A2789" t="s">
        <v>1549</v>
      </c>
      <c r="B2789">
        <v>2014</v>
      </c>
      <c r="C2789" t="s">
        <v>233</v>
      </c>
      <c r="D2789" t="s">
        <v>1055</v>
      </c>
      <c r="E2789" t="str">
        <f>IF(VLOOKUP(C2766,Resources!A:B,2,FALSE)=0,"",VLOOKUP(C2766,Resources!A:B,2,FALSE))</f>
        <v/>
      </c>
      <c r="F2789" s="1" t="str">
        <f>IFERROR(IF(VLOOKUP(C2789,Resources!A:K,11,FALSE)=0,"",VLOOKUP(C2789,Resources!A:K,11,FALSE)),"")</f>
        <v/>
      </c>
    </row>
    <row r="2790" spans="1:6" x14ac:dyDescent="0.2">
      <c r="A2790" t="s">
        <v>1549</v>
      </c>
      <c r="B2790">
        <v>2014</v>
      </c>
      <c r="C2790" t="s">
        <v>235</v>
      </c>
      <c r="D2790" t="s">
        <v>1057</v>
      </c>
      <c r="E2790" t="str">
        <f>IF(VLOOKUP(C2767,Resources!A:B,2,FALSE)=0,"",VLOOKUP(C2767,Resources!A:B,2,FALSE))</f>
        <v/>
      </c>
      <c r="F2790" s="1" t="str">
        <f>IFERROR(IF(VLOOKUP(C2790,Resources!A:K,11,FALSE)=0,"",VLOOKUP(C2790,Resources!A:K,11,FALSE)),"")</f>
        <v/>
      </c>
    </row>
    <row r="2791" spans="1:6" x14ac:dyDescent="0.2">
      <c r="A2791" t="s">
        <v>1549</v>
      </c>
      <c r="B2791">
        <v>2014</v>
      </c>
      <c r="C2791" t="s">
        <v>236</v>
      </c>
      <c r="D2791" t="s">
        <v>1058</v>
      </c>
      <c r="E2791" t="str">
        <f>IF(VLOOKUP(C2768,Resources!A:B,2,FALSE)=0,"",VLOOKUP(C2768,Resources!A:B,2,FALSE))</f>
        <v/>
      </c>
      <c r="F2791" s="1" t="str">
        <f>IFERROR(IF(VLOOKUP(C2791,Resources!A:K,11,FALSE)=0,"",VLOOKUP(C2791,Resources!A:K,11,FALSE)),"")</f>
        <v/>
      </c>
    </row>
    <row r="2792" spans="1:6" x14ac:dyDescent="0.2">
      <c r="A2792" t="s">
        <v>1549</v>
      </c>
      <c r="B2792">
        <v>2014</v>
      </c>
      <c r="C2792" t="s">
        <v>237</v>
      </c>
      <c r="D2792" t="s">
        <v>1059</v>
      </c>
      <c r="E2792" t="str">
        <f>IF(VLOOKUP(C2769,Resources!A:B,2,FALSE)=0,"",VLOOKUP(C2769,Resources!A:B,2,FALSE))</f>
        <v/>
      </c>
      <c r="F2792" s="1" t="str">
        <f>IFERROR(IF(VLOOKUP(C2792,Resources!A:K,11,FALSE)=0,"",VLOOKUP(C2792,Resources!A:K,11,FALSE)),"")</f>
        <v/>
      </c>
    </row>
    <row r="2793" spans="1:6" x14ac:dyDescent="0.2">
      <c r="A2793" t="s">
        <v>1549</v>
      </c>
      <c r="B2793">
        <v>2014</v>
      </c>
      <c r="C2793" t="s">
        <v>1575</v>
      </c>
      <c r="D2793" t="s">
        <v>1662</v>
      </c>
      <c r="E2793" t="str">
        <f>IF(VLOOKUP(C2770,Resources!A:B,2,FALSE)=0,"",VLOOKUP(C2770,Resources!A:B,2,FALSE))</f>
        <v/>
      </c>
      <c r="F2793" s="1" t="str">
        <f>IFERROR(IF(VLOOKUP(C2793,Resources!A:K,11,FALSE)=0,"",VLOOKUP(C2793,Resources!A:K,11,FALSE)),"")</f>
        <v/>
      </c>
    </row>
    <row r="2794" spans="1:6" x14ac:dyDescent="0.2">
      <c r="A2794" t="s">
        <v>1549</v>
      </c>
      <c r="B2794">
        <v>2014</v>
      </c>
      <c r="C2794" t="s">
        <v>700</v>
      </c>
      <c r="D2794" t="s">
        <v>1060</v>
      </c>
      <c r="E2794" t="str">
        <f>IF(VLOOKUP(C2771,Resources!A:B,2,FALSE)=0,"",VLOOKUP(C2771,Resources!A:B,2,FALSE))</f>
        <v/>
      </c>
      <c r="F2794" s="1" t="str">
        <f>IFERROR(IF(VLOOKUP(C2794,Resources!A:K,11,FALSE)=0,"",VLOOKUP(C2794,Resources!A:K,11,FALSE)),"")</f>
        <v/>
      </c>
    </row>
    <row r="2795" spans="1:6" x14ac:dyDescent="0.2">
      <c r="A2795" t="s">
        <v>1549</v>
      </c>
      <c r="B2795">
        <v>2014</v>
      </c>
      <c r="C2795" t="s">
        <v>1576</v>
      </c>
      <c r="D2795" t="s">
        <v>1663</v>
      </c>
      <c r="E2795" t="str">
        <f>IF(VLOOKUP(C2772,Resources!A:B,2,FALSE)=0,"",VLOOKUP(C2772,Resources!A:B,2,FALSE))</f>
        <v/>
      </c>
      <c r="F2795" s="1" t="str">
        <f>IFERROR(IF(VLOOKUP(C2795,Resources!A:K,11,FALSE)=0,"",VLOOKUP(C2795,Resources!A:K,11,FALSE)),"")</f>
        <v/>
      </c>
    </row>
    <row r="2796" spans="1:6" x14ac:dyDescent="0.2">
      <c r="A2796" t="s">
        <v>1549</v>
      </c>
      <c r="B2796">
        <v>2014</v>
      </c>
      <c r="C2796" t="s">
        <v>701</v>
      </c>
      <c r="D2796" t="s">
        <v>1061</v>
      </c>
      <c r="E2796" t="str">
        <f>IF(VLOOKUP(C2773,Resources!A:B,2,FALSE)=0,"",VLOOKUP(C2773,Resources!A:B,2,FALSE))</f>
        <v/>
      </c>
      <c r="F2796" s="1" t="str">
        <f>IFERROR(IF(VLOOKUP(C2796,Resources!A:K,11,FALSE)=0,"",VLOOKUP(C2796,Resources!A:K,11,FALSE)),"")</f>
        <v/>
      </c>
    </row>
    <row r="2797" spans="1:6" x14ac:dyDescent="0.2">
      <c r="A2797" t="s">
        <v>1549</v>
      </c>
      <c r="B2797">
        <v>2014</v>
      </c>
      <c r="C2797" t="s">
        <v>238</v>
      </c>
      <c r="D2797" t="s">
        <v>1062</v>
      </c>
      <c r="E2797" t="str">
        <f>IF(VLOOKUP(C2774,Resources!A:B,2,FALSE)=0,"",VLOOKUP(C2774,Resources!A:B,2,FALSE))</f>
        <v/>
      </c>
      <c r="F2797" s="1" t="str">
        <f>IFERROR(IF(VLOOKUP(C2797,Resources!A:K,11,FALSE)=0,"",VLOOKUP(C2797,Resources!A:K,11,FALSE)),"")</f>
        <v/>
      </c>
    </row>
    <row r="2798" spans="1:6" x14ac:dyDescent="0.2">
      <c r="A2798" t="s">
        <v>1549</v>
      </c>
      <c r="B2798">
        <v>2014</v>
      </c>
      <c r="C2798" t="s">
        <v>239</v>
      </c>
      <c r="D2798" t="s">
        <v>1063</v>
      </c>
      <c r="E2798" t="str">
        <f>IF(VLOOKUP(C2775,Resources!A:B,2,FALSE)=0,"",VLOOKUP(C2775,Resources!A:B,2,FALSE))</f>
        <v/>
      </c>
      <c r="F2798" s="1" t="str">
        <f>IFERROR(IF(VLOOKUP(C2798,Resources!A:K,11,FALSE)=0,"",VLOOKUP(C2798,Resources!A:K,11,FALSE)),"")</f>
        <v/>
      </c>
    </row>
    <row r="2799" spans="1:6" x14ac:dyDescent="0.2">
      <c r="A2799" t="s">
        <v>1549</v>
      </c>
      <c r="B2799">
        <v>2014</v>
      </c>
      <c r="C2799" t="s">
        <v>240</v>
      </c>
      <c r="D2799" t="s">
        <v>1533</v>
      </c>
      <c r="E2799" t="str">
        <f>IF(VLOOKUP(C2776,Resources!A:B,2,FALSE)=0,"",VLOOKUP(C2776,Resources!A:B,2,FALSE))</f>
        <v/>
      </c>
      <c r="F2799" s="1" t="str">
        <f>IFERROR(IF(VLOOKUP(C2799,Resources!A:K,11,FALSE)=0,"",VLOOKUP(C2799,Resources!A:K,11,FALSE)),"")</f>
        <v>Y</v>
      </c>
    </row>
    <row r="2800" spans="1:6" x14ac:dyDescent="0.2">
      <c r="A2800" t="s">
        <v>1549</v>
      </c>
      <c r="B2800">
        <v>2014</v>
      </c>
      <c r="C2800" t="s">
        <v>1577</v>
      </c>
      <c r="D2800" t="s">
        <v>1664</v>
      </c>
      <c r="E2800" t="str">
        <f>IF(VLOOKUP(C2777,Resources!A:B,2,FALSE)=0,"",VLOOKUP(C2777,Resources!A:B,2,FALSE))</f>
        <v/>
      </c>
      <c r="F2800" s="1" t="str">
        <f>IFERROR(IF(VLOOKUP(C2800,Resources!A:K,11,FALSE)=0,"",VLOOKUP(C2800,Resources!A:K,11,FALSE)),"")</f>
        <v/>
      </c>
    </row>
    <row r="2801" spans="1:6" x14ac:dyDescent="0.2">
      <c r="A2801" t="s">
        <v>1549</v>
      </c>
      <c r="B2801">
        <v>2014</v>
      </c>
      <c r="C2801" t="s">
        <v>241</v>
      </c>
      <c r="D2801" t="s">
        <v>1064</v>
      </c>
      <c r="E2801" t="str">
        <f>IF(VLOOKUP(C2778,Resources!A:B,2,FALSE)=0,"",VLOOKUP(C2778,Resources!A:B,2,FALSE))</f>
        <v/>
      </c>
      <c r="F2801" s="1" t="str">
        <f>IFERROR(IF(VLOOKUP(C2801,Resources!A:K,11,FALSE)=0,"",VLOOKUP(C2801,Resources!A:K,11,FALSE)),"")</f>
        <v/>
      </c>
    </row>
    <row r="2802" spans="1:6" x14ac:dyDescent="0.2">
      <c r="A2802" t="s">
        <v>1549</v>
      </c>
      <c r="B2802">
        <v>2014</v>
      </c>
      <c r="C2802" t="s">
        <v>702</v>
      </c>
      <c r="D2802" t="s">
        <v>1065</v>
      </c>
      <c r="E2802" t="str">
        <f>IF(VLOOKUP(C2779,Resources!A:B,2,FALSE)=0,"",VLOOKUP(C2779,Resources!A:B,2,FALSE))</f>
        <v/>
      </c>
      <c r="F2802" s="1" t="str">
        <f>IFERROR(IF(VLOOKUP(C2802,Resources!A:K,11,FALSE)=0,"",VLOOKUP(C2802,Resources!A:K,11,FALSE)),"")</f>
        <v/>
      </c>
    </row>
    <row r="2803" spans="1:6" x14ac:dyDescent="0.2">
      <c r="A2803" t="s">
        <v>1549</v>
      </c>
      <c r="B2803">
        <v>2014</v>
      </c>
      <c r="C2803" t="s">
        <v>242</v>
      </c>
      <c r="D2803" t="s">
        <v>1066</v>
      </c>
      <c r="E2803" t="str">
        <f>IF(VLOOKUP(C2780,Resources!A:B,2,FALSE)=0,"",VLOOKUP(C2780,Resources!A:B,2,FALSE))</f>
        <v>http://www.sourcewatch.org/index.php/ITT_Corporation</v>
      </c>
      <c r="F2803" s="1" t="str">
        <f>IFERROR(IF(VLOOKUP(C2803,Resources!A:K,11,FALSE)=0,"",VLOOKUP(C2803,Resources!A:K,11,FALSE)),"")</f>
        <v/>
      </c>
    </row>
    <row r="2804" spans="1:6" x14ac:dyDescent="0.2">
      <c r="A2804" t="s">
        <v>1549</v>
      </c>
      <c r="B2804">
        <v>2014</v>
      </c>
      <c r="C2804" t="s">
        <v>245</v>
      </c>
      <c r="D2804" t="s">
        <v>1069</v>
      </c>
      <c r="E2804" t="str">
        <f>IF(VLOOKUP(C2781,Resources!A:B,2,FALSE)=0,"",VLOOKUP(C2781,Resources!A:B,2,FALSE))</f>
        <v/>
      </c>
      <c r="F2804" s="1" t="str">
        <f>IFERROR(IF(VLOOKUP(C2804,Resources!A:K,11,FALSE)=0,"",VLOOKUP(C2804,Resources!A:K,11,FALSE)),"")</f>
        <v/>
      </c>
    </row>
    <row r="2805" spans="1:6" x14ac:dyDescent="0.2">
      <c r="A2805" t="s">
        <v>1549</v>
      </c>
      <c r="B2805">
        <v>2014</v>
      </c>
      <c r="C2805" t="s">
        <v>1578</v>
      </c>
      <c r="D2805" t="s">
        <v>1665</v>
      </c>
      <c r="E2805" t="str">
        <f>IF(VLOOKUP(C2782,Resources!A:B,2,FALSE)=0,"",VLOOKUP(C2782,Resources!A:B,2,FALSE))</f>
        <v/>
      </c>
      <c r="F2805" s="1" t="str">
        <f>IFERROR(IF(VLOOKUP(C2805,Resources!A:K,11,FALSE)=0,"",VLOOKUP(C2805,Resources!A:K,11,FALSE)),"")</f>
        <v/>
      </c>
    </row>
    <row r="2806" spans="1:6" x14ac:dyDescent="0.2">
      <c r="A2806" t="s">
        <v>1549</v>
      </c>
      <c r="B2806">
        <v>2014</v>
      </c>
      <c r="C2806" t="s">
        <v>703</v>
      </c>
      <c r="D2806" t="s">
        <v>1070</v>
      </c>
      <c r="E2806" t="str">
        <f>IF(VLOOKUP(C2783,Resources!A:B,2,FALSE)=0,"",VLOOKUP(C2783,Resources!A:B,2,FALSE))</f>
        <v/>
      </c>
      <c r="F2806" s="1" t="str">
        <f>IFERROR(IF(VLOOKUP(C2806,Resources!A:K,11,FALSE)=0,"",VLOOKUP(C2806,Resources!A:K,11,FALSE)),"")</f>
        <v/>
      </c>
    </row>
    <row r="2807" spans="1:6" x14ac:dyDescent="0.2">
      <c r="A2807" t="s">
        <v>1549</v>
      </c>
      <c r="B2807">
        <v>2014</v>
      </c>
      <c r="C2807" t="s">
        <v>1579</v>
      </c>
      <c r="D2807" t="s">
        <v>1666</v>
      </c>
      <c r="E2807" t="str">
        <f>IF(VLOOKUP(C2784,Resources!A:B,2,FALSE)=0,"",VLOOKUP(C2784,Resources!A:B,2,FALSE))</f>
        <v/>
      </c>
      <c r="F2807" s="1" t="str">
        <f>IFERROR(IF(VLOOKUP(C2807,Resources!A:K,11,FALSE)=0,"",VLOOKUP(C2807,Resources!A:K,11,FALSE)),"")</f>
        <v/>
      </c>
    </row>
    <row r="2808" spans="1:6" x14ac:dyDescent="0.2">
      <c r="A2808" t="s">
        <v>1549</v>
      </c>
      <c r="B2808">
        <v>2014</v>
      </c>
      <c r="C2808" t="s">
        <v>704</v>
      </c>
      <c r="D2808" t="s">
        <v>1071</v>
      </c>
      <c r="E2808" t="str">
        <f>IF(VLOOKUP(C2785,Resources!A:B,2,FALSE)=0,"",VLOOKUP(C2785,Resources!A:B,2,FALSE))</f>
        <v/>
      </c>
      <c r="F2808" s="1" t="str">
        <f>IFERROR(IF(VLOOKUP(C2808,Resources!A:K,11,FALSE)=0,"",VLOOKUP(C2808,Resources!A:K,11,FALSE)),"")</f>
        <v/>
      </c>
    </row>
    <row r="2809" spans="1:6" x14ac:dyDescent="0.2">
      <c r="A2809" t="s">
        <v>1549</v>
      </c>
      <c r="B2809">
        <v>2014</v>
      </c>
      <c r="C2809" t="s">
        <v>705</v>
      </c>
      <c r="D2809" t="s">
        <v>1073</v>
      </c>
      <c r="E2809" t="str">
        <f>IF(VLOOKUP(C2786,Resources!A:B,2,FALSE)=0,"",VLOOKUP(C2786,Resources!A:B,2,FALSE))</f>
        <v/>
      </c>
      <c r="F2809" s="1" t="str">
        <f>IFERROR(IF(VLOOKUP(C2809,Resources!A:K,11,FALSE)=0,"",VLOOKUP(C2809,Resources!A:K,11,FALSE)),"")</f>
        <v/>
      </c>
    </row>
    <row r="2810" spans="1:6" x14ac:dyDescent="0.2">
      <c r="A2810" t="s">
        <v>1549</v>
      </c>
      <c r="B2810">
        <v>2014</v>
      </c>
      <c r="C2810" t="s">
        <v>247</v>
      </c>
      <c r="D2810" t="s">
        <v>1074</v>
      </c>
      <c r="E2810" t="str">
        <f>IF(VLOOKUP(C2787,Resources!A:B,2,FALSE)=0,"",VLOOKUP(C2787,Resources!A:B,2,FALSE))</f>
        <v/>
      </c>
      <c r="F2810" s="1" t="str">
        <f>IFERROR(IF(VLOOKUP(C2810,Resources!A:K,11,FALSE)=0,"",VLOOKUP(C2810,Resources!A:K,11,FALSE)),"")</f>
        <v/>
      </c>
    </row>
    <row r="2811" spans="1:6" x14ac:dyDescent="0.2">
      <c r="A2811" t="s">
        <v>1549</v>
      </c>
      <c r="B2811">
        <v>2014</v>
      </c>
      <c r="C2811" t="s">
        <v>248</v>
      </c>
      <c r="D2811" t="s">
        <v>1075</v>
      </c>
      <c r="E2811" t="str">
        <f>IF(VLOOKUP(C2788,Resources!A:B,2,FALSE)=0,"",VLOOKUP(C2788,Resources!A:B,2,FALSE))</f>
        <v/>
      </c>
      <c r="F2811" s="1" t="str">
        <f>IFERROR(IF(VLOOKUP(C2811,Resources!A:K,11,FALSE)=0,"",VLOOKUP(C2811,Resources!A:K,11,FALSE)),"")</f>
        <v/>
      </c>
    </row>
    <row r="2812" spans="1:6" x14ac:dyDescent="0.2">
      <c r="A2812" t="s">
        <v>1549</v>
      </c>
      <c r="B2812">
        <v>2014</v>
      </c>
      <c r="C2812" t="s">
        <v>249</v>
      </c>
      <c r="D2812" t="s">
        <v>1076</v>
      </c>
      <c r="E2812" t="str">
        <f>IF(VLOOKUP(C2789,Resources!A:B,2,FALSE)=0,"",VLOOKUP(C2789,Resources!A:B,2,FALSE))</f>
        <v/>
      </c>
      <c r="F2812" s="1" t="str">
        <f>IFERROR(IF(VLOOKUP(C2812,Resources!A:K,11,FALSE)=0,"",VLOOKUP(C2812,Resources!A:K,11,FALSE)),"")</f>
        <v/>
      </c>
    </row>
    <row r="2813" spans="1:6" x14ac:dyDescent="0.2">
      <c r="A2813" t="s">
        <v>1549</v>
      </c>
      <c r="B2813">
        <v>2014</v>
      </c>
      <c r="C2813" t="s">
        <v>706</v>
      </c>
      <c r="D2813" t="s">
        <v>1077</v>
      </c>
      <c r="E2813" t="str">
        <f>IF(VLOOKUP(C2790,Resources!A:B,2,FALSE)=0,"",VLOOKUP(C2790,Resources!A:B,2,FALSE))</f>
        <v/>
      </c>
      <c r="F2813" s="1" t="str">
        <f>IFERROR(IF(VLOOKUP(C2813,Resources!A:K,11,FALSE)=0,"",VLOOKUP(C2813,Resources!A:K,11,FALSE)),"")</f>
        <v/>
      </c>
    </row>
    <row r="2814" spans="1:6" x14ac:dyDescent="0.2">
      <c r="A2814" t="s">
        <v>1549</v>
      </c>
      <c r="B2814">
        <v>2014</v>
      </c>
      <c r="C2814" t="s">
        <v>250</v>
      </c>
      <c r="D2814" t="s">
        <v>1078</v>
      </c>
      <c r="E2814" t="str">
        <f>IF(VLOOKUP(C2791,Resources!A:B,2,FALSE)=0,"",VLOOKUP(C2791,Resources!A:B,2,FALSE))</f>
        <v/>
      </c>
      <c r="F2814" s="1" t="str">
        <f>IFERROR(IF(VLOOKUP(C2814,Resources!A:K,11,FALSE)=0,"",VLOOKUP(C2814,Resources!A:K,11,FALSE)),"")</f>
        <v/>
      </c>
    </row>
    <row r="2815" spans="1:6" x14ac:dyDescent="0.2">
      <c r="A2815" t="s">
        <v>1549</v>
      </c>
      <c r="B2815">
        <v>2014</v>
      </c>
      <c r="C2815" t="s">
        <v>707</v>
      </c>
      <c r="D2815" t="s">
        <v>1079</v>
      </c>
      <c r="E2815" t="str">
        <f>IF(VLOOKUP(C2792,Resources!A:B,2,FALSE)=0,"",VLOOKUP(C2792,Resources!A:B,2,FALSE))</f>
        <v/>
      </c>
      <c r="F2815" s="1" t="str">
        <f>IFERROR(IF(VLOOKUP(C2815,Resources!A:K,11,FALSE)=0,"",VLOOKUP(C2815,Resources!A:K,11,FALSE)),"")</f>
        <v/>
      </c>
    </row>
    <row r="2816" spans="1:6" x14ac:dyDescent="0.2">
      <c r="A2816" t="s">
        <v>1549</v>
      </c>
      <c r="B2816">
        <v>2014</v>
      </c>
      <c r="C2816" t="s">
        <v>252</v>
      </c>
      <c r="D2816" t="s">
        <v>1081</v>
      </c>
      <c r="E2816" t="str">
        <f>IF(VLOOKUP(C2793,Resources!A:B,2,FALSE)=0,"",VLOOKUP(C2793,Resources!A:B,2,FALSE))</f>
        <v/>
      </c>
      <c r="F2816" s="1" t="str">
        <f>IFERROR(IF(VLOOKUP(C2816,Resources!A:K,11,FALSE)=0,"",VLOOKUP(C2816,Resources!A:K,11,FALSE)),"")</f>
        <v/>
      </c>
    </row>
    <row r="2817" spans="1:6" x14ac:dyDescent="0.2">
      <c r="A2817" t="s">
        <v>1549</v>
      </c>
      <c r="B2817">
        <v>2014</v>
      </c>
      <c r="C2817" t="s">
        <v>1580</v>
      </c>
      <c r="D2817" t="s">
        <v>1667</v>
      </c>
      <c r="E2817" t="str">
        <f>IF(VLOOKUP(C2794,Resources!A:B,2,FALSE)=0,"",VLOOKUP(C2794,Resources!A:B,2,FALSE))</f>
        <v/>
      </c>
      <c r="F2817" s="1" t="str">
        <f>IFERROR(IF(VLOOKUP(C2817,Resources!A:K,11,FALSE)=0,"",VLOOKUP(C2817,Resources!A:K,11,FALSE)),"")</f>
        <v/>
      </c>
    </row>
    <row r="2818" spans="1:6" x14ac:dyDescent="0.2">
      <c r="A2818" t="s">
        <v>1549</v>
      </c>
      <c r="B2818">
        <v>2014</v>
      </c>
      <c r="C2818" t="s">
        <v>1509</v>
      </c>
      <c r="D2818" t="s">
        <v>1536</v>
      </c>
      <c r="E2818" t="str">
        <f>IF(VLOOKUP(C2795,Resources!A:B,2,FALSE)=0,"",VLOOKUP(C2795,Resources!A:B,2,FALSE))</f>
        <v/>
      </c>
      <c r="F2818" s="1" t="str">
        <f>IFERROR(IF(VLOOKUP(C2818,Resources!A:K,11,FALSE)=0,"",VLOOKUP(C2818,Resources!A:K,11,FALSE)),"")</f>
        <v/>
      </c>
    </row>
    <row r="2819" spans="1:6" x14ac:dyDescent="0.2">
      <c r="A2819" t="s">
        <v>1549</v>
      </c>
      <c r="B2819">
        <v>2014</v>
      </c>
      <c r="C2819" t="s">
        <v>253</v>
      </c>
      <c r="D2819" t="s">
        <v>1082</v>
      </c>
      <c r="E2819" t="str">
        <f>IF(VLOOKUP(C2796,Resources!A:B,2,FALSE)=0,"",VLOOKUP(C2796,Resources!A:B,2,FALSE))</f>
        <v/>
      </c>
      <c r="F2819" s="1" t="str">
        <f>IFERROR(IF(VLOOKUP(C2819,Resources!A:K,11,FALSE)=0,"",VLOOKUP(C2819,Resources!A:K,11,FALSE)),"")</f>
        <v/>
      </c>
    </row>
    <row r="2820" spans="1:6" x14ac:dyDescent="0.2">
      <c r="A2820" t="s">
        <v>1549</v>
      </c>
      <c r="B2820">
        <v>2014</v>
      </c>
      <c r="C2820" t="s">
        <v>254</v>
      </c>
      <c r="D2820" t="s">
        <v>1083</v>
      </c>
      <c r="E2820" t="str">
        <f>IF(VLOOKUP(C2797,Resources!A:B,2,FALSE)=0,"",VLOOKUP(C2797,Resources!A:B,2,FALSE))</f>
        <v/>
      </c>
      <c r="F2820" s="1" t="str">
        <f>IFERROR(IF(VLOOKUP(C2820,Resources!A:K,11,FALSE)=0,"",VLOOKUP(C2820,Resources!A:K,11,FALSE)),"")</f>
        <v/>
      </c>
    </row>
    <row r="2821" spans="1:6" x14ac:dyDescent="0.2">
      <c r="A2821" t="s">
        <v>1549</v>
      </c>
      <c r="B2821">
        <v>2014</v>
      </c>
      <c r="C2821" t="s">
        <v>255</v>
      </c>
      <c r="D2821" t="s">
        <v>1084</v>
      </c>
      <c r="E2821" t="str">
        <f>IF(VLOOKUP(C2798,Resources!A:B,2,FALSE)=0,"",VLOOKUP(C2798,Resources!A:B,2,FALSE))</f>
        <v/>
      </c>
      <c r="F2821" s="1" t="str">
        <f>IFERROR(IF(VLOOKUP(C2821,Resources!A:K,11,FALSE)=0,"",VLOOKUP(C2821,Resources!A:K,11,FALSE)),"")</f>
        <v/>
      </c>
    </row>
    <row r="2822" spans="1:6" x14ac:dyDescent="0.2">
      <c r="A2822" t="s">
        <v>1549</v>
      </c>
      <c r="B2822">
        <v>2014</v>
      </c>
      <c r="C2822" t="s">
        <v>256</v>
      </c>
      <c r="D2822" t="s">
        <v>1085</v>
      </c>
      <c r="E2822" t="str">
        <f>IF(VLOOKUP(C2799,Resources!A:B,2,FALSE)=0,"",VLOOKUP(C2799,Resources!A:B,2,FALSE))</f>
        <v>http://www.sourcewatch.org/index.php/Kinder_Morgan_Energy_Partners</v>
      </c>
      <c r="F2822" s="1" t="str">
        <f>IFERROR(IF(VLOOKUP(C2822,Resources!A:K,11,FALSE)=0,"",VLOOKUP(C2822,Resources!A:K,11,FALSE)),"")</f>
        <v/>
      </c>
    </row>
    <row r="2823" spans="1:6" x14ac:dyDescent="0.2">
      <c r="A2823" t="s">
        <v>1549</v>
      </c>
      <c r="B2823">
        <v>2014</v>
      </c>
      <c r="C2823" t="s">
        <v>257</v>
      </c>
      <c r="D2823" t="s">
        <v>1086</v>
      </c>
      <c r="E2823" t="str">
        <f>IF(VLOOKUP(C2800,Resources!A:B,2,FALSE)=0,"",VLOOKUP(C2800,Resources!A:B,2,FALSE))</f>
        <v/>
      </c>
      <c r="F2823" s="1" t="str">
        <f>IFERROR(IF(VLOOKUP(C2823,Resources!A:K,11,FALSE)=0,"",VLOOKUP(C2823,Resources!A:K,11,FALSE)),"")</f>
        <v/>
      </c>
    </row>
    <row r="2824" spans="1:6" x14ac:dyDescent="0.2">
      <c r="A2824" t="s">
        <v>1549</v>
      </c>
      <c r="B2824">
        <v>2014</v>
      </c>
      <c r="C2824" t="s">
        <v>259</v>
      </c>
      <c r="D2824" t="s">
        <v>1088</v>
      </c>
      <c r="E2824" t="str">
        <f>IF(VLOOKUP(C2801,Resources!A:B,2,FALSE)=0,"",VLOOKUP(C2801,Resources!A:B,2,FALSE))</f>
        <v/>
      </c>
      <c r="F2824" s="1" t="str">
        <f>IFERROR(IF(VLOOKUP(C2824,Resources!A:K,11,FALSE)=0,"",VLOOKUP(C2824,Resources!A:K,11,FALSE)),"")</f>
        <v/>
      </c>
    </row>
    <row r="2825" spans="1:6" x14ac:dyDescent="0.2">
      <c r="A2825" t="s">
        <v>1549</v>
      </c>
      <c r="B2825">
        <v>2014</v>
      </c>
      <c r="C2825" t="s">
        <v>260</v>
      </c>
      <c r="D2825" t="s">
        <v>1090</v>
      </c>
      <c r="E2825" t="str">
        <f>IF(VLOOKUP(C2802,Resources!A:B,2,FALSE)=0,"",VLOOKUP(C2802,Resources!A:B,2,FALSE))</f>
        <v/>
      </c>
      <c r="F2825" s="1" t="str">
        <f>IFERROR(IF(VLOOKUP(C2825,Resources!A:K,11,FALSE)=0,"",VLOOKUP(C2825,Resources!A:K,11,FALSE)),"")</f>
        <v/>
      </c>
    </row>
    <row r="2826" spans="1:6" x14ac:dyDescent="0.2">
      <c r="A2826" t="s">
        <v>1549</v>
      </c>
      <c r="B2826">
        <v>2014</v>
      </c>
      <c r="C2826" t="s">
        <v>261</v>
      </c>
      <c r="D2826" t="s">
        <v>1091</v>
      </c>
      <c r="E2826" t="str">
        <f>IF(VLOOKUP(C2803,Resources!A:B,2,FALSE)=0,"",VLOOKUP(C2803,Resources!A:B,2,FALSE))</f>
        <v/>
      </c>
      <c r="F2826" s="1" t="str">
        <f>IFERROR(IF(VLOOKUP(C2826,Resources!A:K,11,FALSE)=0,"",VLOOKUP(C2826,Resources!A:K,11,FALSE)),"")</f>
        <v>Y</v>
      </c>
    </row>
    <row r="2827" spans="1:6" x14ac:dyDescent="0.2">
      <c r="A2827" t="s">
        <v>1549</v>
      </c>
      <c r="B2827">
        <v>2014</v>
      </c>
      <c r="C2827" t="s">
        <v>262</v>
      </c>
      <c r="D2827" t="s">
        <v>1092</v>
      </c>
      <c r="E2827" t="str">
        <f>IF(VLOOKUP(C2804,Resources!A:B,2,FALSE)=0,"",VLOOKUP(C2804,Resources!A:B,2,FALSE))</f>
        <v/>
      </c>
      <c r="F2827" s="1" t="str">
        <f>IFERROR(IF(VLOOKUP(C2827,Resources!A:K,11,FALSE)=0,"",VLOOKUP(C2827,Resources!A:K,11,FALSE)),"")</f>
        <v/>
      </c>
    </row>
    <row r="2828" spans="1:6" x14ac:dyDescent="0.2">
      <c r="A2828" t="s">
        <v>1549</v>
      </c>
      <c r="B2828">
        <v>2014</v>
      </c>
      <c r="C2828" t="s">
        <v>263</v>
      </c>
      <c r="D2828" t="s">
        <v>1093</v>
      </c>
      <c r="E2828" t="str">
        <f>IF(VLOOKUP(C2805,Resources!A:B,2,FALSE)=0,"",VLOOKUP(C2805,Resources!A:B,2,FALSE))</f>
        <v/>
      </c>
      <c r="F2828" s="1" t="str">
        <f>IFERROR(IF(VLOOKUP(C2828,Resources!A:K,11,FALSE)=0,"",VLOOKUP(C2828,Resources!A:K,11,FALSE)),"")</f>
        <v/>
      </c>
    </row>
    <row r="2829" spans="1:6" x14ac:dyDescent="0.2">
      <c r="A2829" t="s">
        <v>1549</v>
      </c>
      <c r="B2829">
        <v>2014</v>
      </c>
      <c r="C2829" t="s">
        <v>265</v>
      </c>
      <c r="D2829" t="s">
        <v>1095</v>
      </c>
      <c r="E2829" t="str">
        <f>IF(VLOOKUP(C2806,Resources!A:B,2,FALSE)=0,"",VLOOKUP(C2806,Resources!A:B,2,FALSE))</f>
        <v/>
      </c>
      <c r="F2829" s="1" t="str">
        <f>IFERROR(IF(VLOOKUP(C2829,Resources!A:K,11,FALSE)=0,"",VLOOKUP(C2829,Resources!A:K,11,FALSE)),"")</f>
        <v/>
      </c>
    </row>
    <row r="2830" spans="1:6" x14ac:dyDescent="0.2">
      <c r="A2830" t="s">
        <v>1549</v>
      </c>
      <c r="B2830">
        <v>2014</v>
      </c>
      <c r="C2830" t="s">
        <v>709</v>
      </c>
      <c r="D2830" t="s">
        <v>1096</v>
      </c>
      <c r="E2830" t="str">
        <f>IF(VLOOKUP(C2807,Resources!A:B,2,FALSE)=0,"",VLOOKUP(C2807,Resources!A:B,2,FALSE))</f>
        <v/>
      </c>
      <c r="F2830" s="1" t="str">
        <f>IFERROR(IF(VLOOKUP(C2830,Resources!A:K,11,FALSE)=0,"",VLOOKUP(C2830,Resources!A:K,11,FALSE)),"")</f>
        <v/>
      </c>
    </row>
    <row r="2831" spans="1:6" x14ac:dyDescent="0.2">
      <c r="A2831" t="s">
        <v>1549</v>
      </c>
      <c r="B2831">
        <v>2014</v>
      </c>
      <c r="C2831" t="s">
        <v>710</v>
      </c>
      <c r="D2831" t="s">
        <v>1097</v>
      </c>
      <c r="E2831" t="str">
        <f>IF(VLOOKUP(C2808,Resources!A:B,2,FALSE)=0,"",VLOOKUP(C2808,Resources!A:B,2,FALSE))</f>
        <v/>
      </c>
      <c r="F2831" s="1" t="str">
        <f>IFERROR(IF(VLOOKUP(C2831,Resources!A:K,11,FALSE)=0,"",VLOOKUP(C2831,Resources!A:K,11,FALSE)),"")</f>
        <v/>
      </c>
    </row>
    <row r="2832" spans="1:6" x14ac:dyDescent="0.2">
      <c r="A2832" t="s">
        <v>1549</v>
      </c>
      <c r="B2832">
        <v>2014</v>
      </c>
      <c r="C2832" t="s">
        <v>711</v>
      </c>
      <c r="D2832" t="s">
        <v>1098</v>
      </c>
      <c r="E2832" t="str">
        <f>IF(VLOOKUP(C2809,Resources!A:B,2,FALSE)=0,"",VLOOKUP(C2809,Resources!A:B,2,FALSE))</f>
        <v/>
      </c>
      <c r="F2832" s="1" t="str">
        <f>IFERROR(IF(VLOOKUP(C2832,Resources!A:K,11,FALSE)=0,"",VLOOKUP(C2832,Resources!A:K,11,FALSE)),"")</f>
        <v/>
      </c>
    </row>
    <row r="2833" spans="1:6" x14ac:dyDescent="0.2">
      <c r="A2833" t="s">
        <v>1549</v>
      </c>
      <c r="B2833">
        <v>2014</v>
      </c>
      <c r="C2833" t="s">
        <v>266</v>
      </c>
      <c r="D2833" t="s">
        <v>1099</v>
      </c>
      <c r="E2833" t="str">
        <f>IF(VLOOKUP(C2810,Resources!A:B,2,FALSE)=0,"",VLOOKUP(C2810,Resources!A:B,2,FALSE))</f>
        <v/>
      </c>
      <c r="F2833" s="1" t="str">
        <f>IFERROR(IF(VLOOKUP(C2833,Resources!A:K,11,FALSE)=0,"",VLOOKUP(C2833,Resources!A:K,11,FALSE)),"")</f>
        <v/>
      </c>
    </row>
    <row r="2834" spans="1:6" x14ac:dyDescent="0.2">
      <c r="A2834" t="s">
        <v>1549</v>
      </c>
      <c r="B2834">
        <v>2014</v>
      </c>
      <c r="C2834" t="s">
        <v>267</v>
      </c>
      <c r="D2834" t="s">
        <v>1101</v>
      </c>
      <c r="E2834" t="str">
        <f>IF(VLOOKUP(C2811,Resources!A:B,2,FALSE)=0,"",VLOOKUP(C2811,Resources!A:B,2,FALSE))</f>
        <v/>
      </c>
      <c r="F2834" s="1" t="str">
        <f>IFERROR(IF(VLOOKUP(C2834,Resources!A:K,11,FALSE)=0,"",VLOOKUP(C2834,Resources!A:K,11,FALSE)),"")</f>
        <v/>
      </c>
    </row>
    <row r="2835" spans="1:6" x14ac:dyDescent="0.2">
      <c r="A2835" t="s">
        <v>1549</v>
      </c>
      <c r="B2835">
        <v>2014</v>
      </c>
      <c r="C2835" t="s">
        <v>268</v>
      </c>
      <c r="D2835" t="s">
        <v>1102</v>
      </c>
      <c r="E2835" t="str">
        <f>IF(VLOOKUP(C2812,Resources!A:B,2,FALSE)=0,"",VLOOKUP(C2812,Resources!A:B,2,FALSE))</f>
        <v/>
      </c>
      <c r="F2835" s="1" t="str">
        <f>IFERROR(IF(VLOOKUP(C2835,Resources!A:K,11,FALSE)=0,"",VLOOKUP(C2835,Resources!A:K,11,FALSE)),"")</f>
        <v/>
      </c>
    </row>
    <row r="2836" spans="1:6" x14ac:dyDescent="0.2">
      <c r="A2836" t="s">
        <v>1549</v>
      </c>
      <c r="B2836">
        <v>2014</v>
      </c>
      <c r="C2836" t="s">
        <v>269</v>
      </c>
      <c r="D2836" t="s">
        <v>1103</v>
      </c>
      <c r="E2836" t="str">
        <f>IF(VLOOKUP(C2813,Resources!A:B,2,FALSE)=0,"",VLOOKUP(C2813,Resources!A:B,2,FALSE))</f>
        <v/>
      </c>
      <c r="F2836" s="1" t="str">
        <f>IFERROR(IF(VLOOKUP(C2836,Resources!A:K,11,FALSE)=0,"",VLOOKUP(C2836,Resources!A:K,11,FALSE)),"")</f>
        <v/>
      </c>
    </row>
    <row r="2837" spans="1:6" x14ac:dyDescent="0.2">
      <c r="A2837" t="s">
        <v>1549</v>
      </c>
      <c r="B2837">
        <v>2014</v>
      </c>
      <c r="C2837" t="s">
        <v>270</v>
      </c>
      <c r="D2837" t="s">
        <v>1104</v>
      </c>
      <c r="E2837" t="str">
        <f>IF(VLOOKUP(C2814,Resources!A:B,2,FALSE)=0,"",VLOOKUP(C2814,Resources!A:B,2,FALSE))</f>
        <v/>
      </c>
      <c r="F2837" s="1" t="str">
        <f>IFERROR(IF(VLOOKUP(C2837,Resources!A:K,11,FALSE)=0,"",VLOOKUP(C2837,Resources!A:K,11,FALSE)),"")</f>
        <v/>
      </c>
    </row>
    <row r="2838" spans="1:6" x14ac:dyDescent="0.2">
      <c r="A2838" t="s">
        <v>1549</v>
      </c>
      <c r="B2838">
        <v>2014</v>
      </c>
      <c r="C2838" t="s">
        <v>1581</v>
      </c>
      <c r="D2838" t="s">
        <v>1668</v>
      </c>
      <c r="E2838" t="str">
        <f>IF(VLOOKUP(C2815,Resources!A:B,2,FALSE)=0,"",VLOOKUP(C2815,Resources!A:B,2,FALSE))</f>
        <v/>
      </c>
      <c r="F2838" s="1" t="str">
        <f>IFERROR(IF(VLOOKUP(C2838,Resources!A:K,11,FALSE)=0,"",VLOOKUP(C2838,Resources!A:K,11,FALSE)),"")</f>
        <v/>
      </c>
    </row>
    <row r="2839" spans="1:6" x14ac:dyDescent="0.2">
      <c r="A2839" t="s">
        <v>1549</v>
      </c>
      <c r="B2839">
        <v>2014</v>
      </c>
      <c r="C2839" t="s">
        <v>1582</v>
      </c>
      <c r="D2839" t="s">
        <v>1669</v>
      </c>
      <c r="E2839" t="str">
        <f>IF(VLOOKUP(C2816,Resources!A:B,2,FALSE)=0,"",VLOOKUP(C2816,Resources!A:B,2,FALSE))</f>
        <v/>
      </c>
      <c r="F2839" s="1" t="str">
        <f>IFERROR(IF(VLOOKUP(C2839,Resources!A:K,11,FALSE)=0,"",VLOOKUP(C2839,Resources!A:K,11,FALSE)),"")</f>
        <v/>
      </c>
    </row>
    <row r="2840" spans="1:6" x14ac:dyDescent="0.2">
      <c r="A2840" t="s">
        <v>1549</v>
      </c>
      <c r="B2840">
        <v>2014</v>
      </c>
      <c r="C2840" t="s">
        <v>271</v>
      </c>
      <c r="D2840" t="s">
        <v>1105</v>
      </c>
      <c r="E2840" t="str">
        <f>IF(VLOOKUP(C2817,Resources!A:B,2,FALSE)=0,"",VLOOKUP(C2817,Resources!A:B,2,FALSE))</f>
        <v/>
      </c>
      <c r="F2840" s="1" t="str">
        <f>IFERROR(IF(VLOOKUP(C2840,Resources!A:K,11,FALSE)=0,"",VLOOKUP(C2840,Resources!A:K,11,FALSE)),"")</f>
        <v/>
      </c>
    </row>
    <row r="2841" spans="1:6" x14ac:dyDescent="0.2">
      <c r="A2841" t="s">
        <v>1549</v>
      </c>
      <c r="B2841">
        <v>2014</v>
      </c>
      <c r="C2841" t="s">
        <v>272</v>
      </c>
      <c r="D2841" t="s">
        <v>1106</v>
      </c>
      <c r="E2841" t="str">
        <f>IF(VLOOKUP(C2818,Resources!A:B,2,FALSE)=0,"",VLOOKUP(C2818,Resources!A:B,2,FALSE))</f>
        <v/>
      </c>
      <c r="F2841" s="1" t="str">
        <f>IFERROR(IF(VLOOKUP(C2841,Resources!A:K,11,FALSE)=0,"",VLOOKUP(C2841,Resources!A:K,11,FALSE)),"")</f>
        <v/>
      </c>
    </row>
    <row r="2842" spans="1:6" x14ac:dyDescent="0.2">
      <c r="A2842" t="s">
        <v>1549</v>
      </c>
      <c r="B2842">
        <v>2014</v>
      </c>
      <c r="C2842" t="s">
        <v>1583</v>
      </c>
      <c r="D2842" t="s">
        <v>1670</v>
      </c>
      <c r="E2842" t="str">
        <f>IF(VLOOKUP(C2819,Resources!A:B,2,FALSE)=0,"",VLOOKUP(C2819,Resources!A:B,2,FALSE))</f>
        <v/>
      </c>
      <c r="F2842" s="1" t="str">
        <f>IFERROR(IF(VLOOKUP(C2842,Resources!A:K,11,FALSE)=0,"",VLOOKUP(C2842,Resources!A:K,11,FALSE)),"")</f>
        <v/>
      </c>
    </row>
    <row r="2843" spans="1:6" x14ac:dyDescent="0.2">
      <c r="A2843" t="s">
        <v>1549</v>
      </c>
      <c r="B2843">
        <v>2014</v>
      </c>
      <c r="C2843" t="s">
        <v>274</v>
      </c>
      <c r="D2843" t="s">
        <v>1109</v>
      </c>
      <c r="E2843" t="str">
        <f>IF(VLOOKUP(C2820,Resources!A:B,2,FALSE)=0,"",VLOOKUP(C2820,Resources!A:B,2,FALSE))</f>
        <v/>
      </c>
      <c r="F2843" s="1" t="str">
        <f>IFERROR(IF(VLOOKUP(C2843,Resources!A:K,11,FALSE)=0,"",VLOOKUP(C2843,Resources!A:K,11,FALSE)),"")</f>
        <v/>
      </c>
    </row>
    <row r="2844" spans="1:6" x14ac:dyDescent="0.2">
      <c r="A2844" t="s">
        <v>1549</v>
      </c>
      <c r="B2844">
        <v>2014</v>
      </c>
      <c r="C2844" t="s">
        <v>275</v>
      </c>
      <c r="D2844" t="s">
        <v>1110</v>
      </c>
      <c r="E2844" t="str">
        <f>IF(VLOOKUP(C2821,Resources!A:B,2,FALSE)=0,"",VLOOKUP(C2821,Resources!A:B,2,FALSE))</f>
        <v/>
      </c>
      <c r="F2844" s="1" t="str">
        <f>IFERROR(IF(VLOOKUP(C2844,Resources!A:K,11,FALSE)=0,"",VLOOKUP(C2844,Resources!A:K,11,FALSE)),"")</f>
        <v/>
      </c>
    </row>
    <row r="2845" spans="1:6" x14ac:dyDescent="0.2">
      <c r="A2845" t="s">
        <v>1549</v>
      </c>
      <c r="B2845">
        <v>2014</v>
      </c>
      <c r="C2845" t="s">
        <v>276</v>
      </c>
      <c r="D2845" t="s">
        <v>1111</v>
      </c>
      <c r="E2845" t="str">
        <f>IF(VLOOKUP(C2822,Resources!A:B,2,FALSE)=0,"",VLOOKUP(C2822,Resources!A:B,2,FALSE))</f>
        <v/>
      </c>
      <c r="F2845" s="1" t="str">
        <f>IFERROR(IF(VLOOKUP(C2845,Resources!A:K,11,FALSE)=0,"",VLOOKUP(C2845,Resources!A:K,11,FALSE)),"")</f>
        <v/>
      </c>
    </row>
    <row r="2846" spans="1:6" x14ac:dyDescent="0.2">
      <c r="A2846" t="s">
        <v>1549</v>
      </c>
      <c r="B2846">
        <v>2014</v>
      </c>
      <c r="C2846" t="s">
        <v>277</v>
      </c>
      <c r="D2846" t="s">
        <v>1112</v>
      </c>
      <c r="E2846" t="str">
        <f>IF(VLOOKUP(C2823,Resources!A:B,2,FALSE)=0,"",VLOOKUP(C2823,Resources!A:B,2,FALSE))</f>
        <v/>
      </c>
      <c r="F2846" s="1" t="str">
        <f>IFERROR(IF(VLOOKUP(C2846,Resources!A:K,11,FALSE)=0,"",VLOOKUP(C2846,Resources!A:K,11,FALSE)),"")</f>
        <v/>
      </c>
    </row>
    <row r="2847" spans="1:6" x14ac:dyDescent="0.2">
      <c r="A2847" t="s">
        <v>1549</v>
      </c>
      <c r="B2847">
        <v>2014</v>
      </c>
      <c r="C2847" t="s">
        <v>278</v>
      </c>
      <c r="D2847" t="s">
        <v>1113</v>
      </c>
      <c r="E2847" t="str">
        <f>IF(VLOOKUP(C2824,Resources!A:B,2,FALSE)=0,"",VLOOKUP(C2824,Resources!A:B,2,FALSE))</f>
        <v/>
      </c>
      <c r="F2847" s="1" t="str">
        <f>IFERROR(IF(VLOOKUP(C2847,Resources!A:K,11,FALSE)=0,"",VLOOKUP(C2847,Resources!A:K,11,FALSE)),"")</f>
        <v/>
      </c>
    </row>
    <row r="2848" spans="1:6" x14ac:dyDescent="0.2">
      <c r="A2848" t="s">
        <v>1549</v>
      </c>
      <c r="B2848">
        <v>2014</v>
      </c>
      <c r="C2848" t="s">
        <v>279</v>
      </c>
      <c r="D2848" t="s">
        <v>1114</v>
      </c>
      <c r="E2848" t="str">
        <f>IF(VLOOKUP(C2825,Resources!A:B,2,FALSE)=0,"",VLOOKUP(C2825,Resources!A:B,2,FALSE))</f>
        <v/>
      </c>
      <c r="F2848" s="1" t="str">
        <f>IFERROR(IF(VLOOKUP(C2848,Resources!A:K,11,FALSE)=0,"",VLOOKUP(C2848,Resources!A:K,11,FALSE)),"")</f>
        <v/>
      </c>
    </row>
    <row r="2849" spans="1:6" x14ac:dyDescent="0.2">
      <c r="A2849" t="s">
        <v>1549</v>
      </c>
      <c r="B2849">
        <v>2014</v>
      </c>
      <c r="C2849" t="s">
        <v>2581</v>
      </c>
      <c r="D2849" t="s">
        <v>1671</v>
      </c>
      <c r="E2849" t="str">
        <f>IF(VLOOKUP(C2826,Resources!A:B,2,FALSE)=0,"",VLOOKUP(C2826,Resources!A:B,2,FALSE))</f>
        <v>http://www.sourcewatch.org/index.php/Marathon</v>
      </c>
      <c r="F2849" s="1" t="str">
        <f>IFERROR(IF(VLOOKUP(C2849,Resources!A:K,11,FALSE)=0,"",VLOOKUP(C2849,Resources!A:K,11,FALSE)),"")</f>
        <v/>
      </c>
    </row>
    <row r="2850" spans="1:6" x14ac:dyDescent="0.2">
      <c r="A2850" t="s">
        <v>1549</v>
      </c>
      <c r="B2850">
        <v>2014</v>
      </c>
      <c r="C2850" t="s">
        <v>713</v>
      </c>
      <c r="D2850" t="s">
        <v>1116</v>
      </c>
      <c r="E2850" t="str">
        <f>IF(VLOOKUP(C2827,Resources!A:B,2,FALSE)=0,"",VLOOKUP(C2827,Resources!A:B,2,FALSE))</f>
        <v/>
      </c>
      <c r="F2850" s="1" t="str">
        <f>IFERROR(IF(VLOOKUP(C2850,Resources!A:K,11,FALSE)=0,"",VLOOKUP(C2850,Resources!A:K,11,FALSE)),"")</f>
        <v/>
      </c>
    </row>
    <row r="2851" spans="1:6" x14ac:dyDescent="0.2">
      <c r="A2851" t="s">
        <v>1549</v>
      </c>
      <c r="B2851">
        <v>2014</v>
      </c>
      <c r="C2851" t="s">
        <v>281</v>
      </c>
      <c r="D2851" t="s">
        <v>1117</v>
      </c>
      <c r="E2851" t="str">
        <f>IF(VLOOKUP(C2828,Resources!A:B,2,FALSE)=0,"",VLOOKUP(C2828,Resources!A:B,2,FALSE))</f>
        <v/>
      </c>
      <c r="F2851" s="1" t="str">
        <f>IFERROR(IF(VLOOKUP(C2851,Resources!A:K,11,FALSE)=0,"",VLOOKUP(C2851,Resources!A:K,11,FALSE)),"")</f>
        <v/>
      </c>
    </row>
    <row r="2852" spans="1:6" x14ac:dyDescent="0.2">
      <c r="A2852" t="s">
        <v>1549</v>
      </c>
      <c r="B2852">
        <v>2014</v>
      </c>
      <c r="C2852" t="s">
        <v>1584</v>
      </c>
      <c r="D2852" t="s">
        <v>1672</v>
      </c>
      <c r="E2852" t="str">
        <f>IF(VLOOKUP(C2829,Resources!A:B,2,FALSE)=0,"",VLOOKUP(C2829,Resources!A:B,2,FALSE))</f>
        <v/>
      </c>
      <c r="F2852" s="1" t="str">
        <f>IFERROR(IF(VLOOKUP(C2852,Resources!A:K,11,FALSE)=0,"",VLOOKUP(C2852,Resources!A:K,11,FALSE)),"")</f>
        <v/>
      </c>
    </row>
    <row r="2853" spans="1:6" x14ac:dyDescent="0.2">
      <c r="A2853" t="s">
        <v>1549</v>
      </c>
      <c r="B2853">
        <v>2014</v>
      </c>
      <c r="C2853" t="s">
        <v>282</v>
      </c>
      <c r="D2853" t="s">
        <v>1118</v>
      </c>
      <c r="E2853" t="str">
        <f>IF(VLOOKUP(C2830,Resources!A:B,2,FALSE)=0,"",VLOOKUP(C2830,Resources!A:B,2,FALSE))</f>
        <v/>
      </c>
      <c r="F2853" s="1" t="str">
        <f>IFERROR(IF(VLOOKUP(C2853,Resources!A:K,11,FALSE)=0,"",VLOOKUP(C2853,Resources!A:K,11,FALSE)),"")</f>
        <v/>
      </c>
    </row>
    <row r="2854" spans="1:6" x14ac:dyDescent="0.2">
      <c r="A2854" t="s">
        <v>1549</v>
      </c>
      <c r="B2854">
        <v>2014</v>
      </c>
      <c r="C2854" t="s">
        <v>1585</v>
      </c>
      <c r="D2854" t="s">
        <v>1673</v>
      </c>
      <c r="E2854" t="str">
        <f>IF(VLOOKUP(C2831,Resources!A:B,2,FALSE)=0,"",VLOOKUP(C2831,Resources!A:B,2,FALSE))</f>
        <v/>
      </c>
      <c r="F2854" s="1" t="str">
        <f>IFERROR(IF(VLOOKUP(C2854,Resources!A:K,11,FALSE)=0,"",VLOOKUP(C2854,Resources!A:K,11,FALSE)),"")</f>
        <v/>
      </c>
    </row>
    <row r="2855" spans="1:6" x14ac:dyDescent="0.2">
      <c r="A2855" t="s">
        <v>1549</v>
      </c>
      <c r="B2855">
        <v>2014</v>
      </c>
      <c r="C2855" t="s">
        <v>2582</v>
      </c>
      <c r="D2855" t="s">
        <v>1674</v>
      </c>
      <c r="E2855" t="str">
        <f>IF(VLOOKUP(C2832,Resources!A:B,2,FALSE)=0,"",VLOOKUP(C2832,Resources!A:B,2,FALSE))</f>
        <v/>
      </c>
      <c r="F2855" s="1" t="str">
        <f>IFERROR(IF(VLOOKUP(C2855,Resources!A:K,11,FALSE)=0,"",VLOOKUP(C2855,Resources!A:K,11,FALSE)),"")</f>
        <v/>
      </c>
    </row>
    <row r="2856" spans="1:6" x14ac:dyDescent="0.2">
      <c r="A2856" t="s">
        <v>1549</v>
      </c>
      <c r="B2856">
        <v>2014</v>
      </c>
      <c r="C2856" t="s">
        <v>283</v>
      </c>
      <c r="D2856" t="s">
        <v>1119</v>
      </c>
      <c r="E2856" t="str">
        <f>IF(VLOOKUP(C2833,Resources!A:B,2,FALSE)=0,"",VLOOKUP(C2833,Resources!A:B,2,FALSE))</f>
        <v/>
      </c>
      <c r="F2856" s="1" t="str">
        <f>IFERROR(IF(VLOOKUP(C2856,Resources!A:K,11,FALSE)=0,"",VLOOKUP(C2856,Resources!A:K,11,FALSE)),"")</f>
        <v/>
      </c>
    </row>
    <row r="2857" spans="1:6" x14ac:dyDescent="0.2">
      <c r="A2857" t="s">
        <v>1549</v>
      </c>
      <c r="B2857">
        <v>2014</v>
      </c>
      <c r="C2857" t="s">
        <v>286</v>
      </c>
      <c r="D2857" t="s">
        <v>1675</v>
      </c>
      <c r="E2857" t="str">
        <f>IF(VLOOKUP(C2834,Resources!A:B,2,FALSE)=0,"",VLOOKUP(C2834,Resources!A:B,2,FALSE))</f>
        <v/>
      </c>
      <c r="F2857" s="1" t="str">
        <f>IFERROR(IF(VLOOKUP(C2857,Resources!A:K,11,FALSE)=0,"",VLOOKUP(C2857,Resources!A:K,11,FALSE)),"")</f>
        <v/>
      </c>
    </row>
    <row r="2858" spans="1:6" x14ac:dyDescent="0.2">
      <c r="A2858" t="s">
        <v>1549</v>
      </c>
      <c r="B2858">
        <v>2014</v>
      </c>
      <c r="C2858" t="s">
        <v>287</v>
      </c>
      <c r="D2858" t="s">
        <v>1123</v>
      </c>
      <c r="E2858" t="str">
        <f>IF(VLOOKUP(C2835,Resources!A:B,2,FALSE)=0,"",VLOOKUP(C2835,Resources!A:B,2,FALSE))</f>
        <v/>
      </c>
      <c r="F2858" s="1" t="str">
        <f>IFERROR(IF(VLOOKUP(C2858,Resources!A:K,11,FALSE)=0,"",VLOOKUP(C2858,Resources!A:K,11,FALSE)),"")</f>
        <v/>
      </c>
    </row>
    <row r="2859" spans="1:6" x14ac:dyDescent="0.2">
      <c r="A2859" t="s">
        <v>1549</v>
      </c>
      <c r="B2859">
        <v>2014</v>
      </c>
      <c r="C2859" t="s">
        <v>289</v>
      </c>
      <c r="D2859" t="s">
        <v>1125</v>
      </c>
      <c r="E2859" t="str">
        <f>IF(VLOOKUP(C2836,Resources!A:B,2,FALSE)=0,"",VLOOKUP(C2836,Resources!A:B,2,FALSE))</f>
        <v/>
      </c>
      <c r="F2859" s="1" t="str">
        <f>IFERROR(IF(VLOOKUP(C2859,Resources!A:K,11,FALSE)=0,"",VLOOKUP(C2859,Resources!A:K,11,FALSE)),"")</f>
        <v/>
      </c>
    </row>
    <row r="2860" spans="1:6" x14ac:dyDescent="0.2">
      <c r="A2860" t="s">
        <v>1549</v>
      </c>
      <c r="B2860">
        <v>2014</v>
      </c>
      <c r="C2860" t="s">
        <v>290</v>
      </c>
      <c r="D2860" t="s">
        <v>1126</v>
      </c>
      <c r="E2860" t="str">
        <f>IF(VLOOKUP(C2837,Resources!A:B,2,FALSE)=0,"",VLOOKUP(C2837,Resources!A:B,2,FALSE))</f>
        <v/>
      </c>
      <c r="F2860" s="1" t="str">
        <f>IFERROR(IF(VLOOKUP(C2860,Resources!A:K,11,FALSE)=0,"",VLOOKUP(C2860,Resources!A:K,11,FALSE)),"")</f>
        <v/>
      </c>
    </row>
    <row r="2861" spans="1:6" x14ac:dyDescent="0.2">
      <c r="A2861" t="s">
        <v>1549</v>
      </c>
      <c r="B2861">
        <v>2014</v>
      </c>
      <c r="C2861" t="s">
        <v>291</v>
      </c>
      <c r="D2861" t="s">
        <v>1127</v>
      </c>
      <c r="E2861" t="str">
        <f>IF(VLOOKUP(C2838,Resources!A:B,2,FALSE)=0,"",VLOOKUP(C2838,Resources!A:B,2,FALSE))</f>
        <v/>
      </c>
      <c r="F2861" s="1" t="str">
        <f>IFERROR(IF(VLOOKUP(C2861,Resources!A:K,11,FALSE)=0,"",VLOOKUP(C2861,Resources!A:K,11,FALSE)),"")</f>
        <v/>
      </c>
    </row>
    <row r="2862" spans="1:6" x14ac:dyDescent="0.2">
      <c r="A2862" t="s">
        <v>1549</v>
      </c>
      <c r="B2862">
        <v>2014</v>
      </c>
      <c r="C2862" t="s">
        <v>292</v>
      </c>
      <c r="D2862" t="s">
        <v>1128</v>
      </c>
      <c r="E2862" t="str">
        <f>IF(VLOOKUP(C2839,Resources!A:B,2,FALSE)=0,"",VLOOKUP(C2839,Resources!A:B,2,FALSE))</f>
        <v/>
      </c>
      <c r="F2862" s="1" t="str">
        <f>IFERROR(IF(VLOOKUP(C2862,Resources!A:K,11,FALSE)=0,"",VLOOKUP(C2862,Resources!A:K,11,FALSE)),"")</f>
        <v/>
      </c>
    </row>
    <row r="2863" spans="1:6" x14ac:dyDescent="0.2">
      <c r="A2863" t="s">
        <v>1549</v>
      </c>
      <c r="B2863">
        <v>2014</v>
      </c>
      <c r="C2863" t="s">
        <v>1586</v>
      </c>
      <c r="D2863" t="s">
        <v>1676</v>
      </c>
      <c r="E2863" t="str">
        <f>IF(VLOOKUP(C2840,Resources!A:B,2,FALSE)=0,"",VLOOKUP(C2840,Resources!A:B,2,FALSE))</f>
        <v/>
      </c>
      <c r="F2863" s="1" t="str">
        <f>IFERROR(IF(VLOOKUP(C2863,Resources!A:K,11,FALSE)=0,"",VLOOKUP(C2863,Resources!A:K,11,FALSE)),"")</f>
        <v/>
      </c>
    </row>
    <row r="2864" spans="1:6" x14ac:dyDescent="0.2">
      <c r="A2864" t="s">
        <v>1549</v>
      </c>
      <c r="B2864">
        <v>2014</v>
      </c>
      <c r="C2864" t="s">
        <v>295</v>
      </c>
      <c r="D2864" t="s">
        <v>1131</v>
      </c>
      <c r="E2864" t="str">
        <f>IF(VLOOKUP(C2841,Resources!A:B,2,FALSE)=0,"",VLOOKUP(C2841,Resources!A:B,2,FALSE))</f>
        <v/>
      </c>
      <c r="F2864" s="1" t="str">
        <f>IFERROR(IF(VLOOKUP(C2864,Resources!A:K,11,FALSE)=0,"",VLOOKUP(C2864,Resources!A:K,11,FALSE)),"")</f>
        <v/>
      </c>
    </row>
    <row r="2865" spans="1:6" x14ac:dyDescent="0.2">
      <c r="A2865" t="s">
        <v>1549</v>
      </c>
      <c r="B2865">
        <v>2014</v>
      </c>
      <c r="C2865" t="s">
        <v>296</v>
      </c>
      <c r="D2865" t="s">
        <v>1132</v>
      </c>
      <c r="E2865" t="str">
        <f>IF(VLOOKUP(C2842,Resources!A:B,2,FALSE)=0,"",VLOOKUP(C2842,Resources!A:B,2,FALSE))</f>
        <v/>
      </c>
      <c r="F2865" s="1" t="str">
        <f>IFERROR(IF(VLOOKUP(C2865,Resources!A:K,11,FALSE)=0,"",VLOOKUP(C2865,Resources!A:K,11,FALSE)),"")</f>
        <v/>
      </c>
    </row>
    <row r="2866" spans="1:6" x14ac:dyDescent="0.2">
      <c r="A2866" t="s">
        <v>1549</v>
      </c>
      <c r="B2866">
        <v>2014</v>
      </c>
      <c r="C2866" t="s">
        <v>298</v>
      </c>
      <c r="D2866" t="s">
        <v>1134</v>
      </c>
      <c r="E2866" t="str">
        <f>IF(VLOOKUP(C2843,Resources!A:B,2,FALSE)=0,"",VLOOKUP(C2843,Resources!A:B,2,FALSE))</f>
        <v/>
      </c>
      <c r="F2866" s="1" t="str">
        <f>IFERROR(IF(VLOOKUP(C2866,Resources!A:K,11,FALSE)=0,"",VLOOKUP(C2866,Resources!A:K,11,FALSE)),"")</f>
        <v/>
      </c>
    </row>
    <row r="2867" spans="1:6" x14ac:dyDescent="0.2">
      <c r="A2867" t="s">
        <v>1549</v>
      </c>
      <c r="B2867">
        <v>2014</v>
      </c>
      <c r="C2867" t="s">
        <v>299</v>
      </c>
      <c r="D2867" t="s">
        <v>1136</v>
      </c>
      <c r="E2867" t="str">
        <f>IF(VLOOKUP(C2844,Resources!A:B,2,FALSE)=0,"",VLOOKUP(C2844,Resources!A:B,2,FALSE))</f>
        <v/>
      </c>
      <c r="F2867" s="1" t="str">
        <f>IFERROR(IF(VLOOKUP(C2867,Resources!A:K,11,FALSE)=0,"",VLOOKUP(C2867,Resources!A:K,11,FALSE)),"")</f>
        <v/>
      </c>
    </row>
    <row r="2868" spans="1:6" x14ac:dyDescent="0.2">
      <c r="A2868" t="s">
        <v>1549</v>
      </c>
      <c r="B2868">
        <v>2014</v>
      </c>
      <c r="C2868" t="s">
        <v>1587</v>
      </c>
      <c r="D2868" t="s">
        <v>1314</v>
      </c>
      <c r="E2868" t="str">
        <f>IF(VLOOKUP(C2845,Resources!A:B,2,FALSE)=0,"",VLOOKUP(C2845,Resources!A:B,2,FALSE))</f>
        <v/>
      </c>
      <c r="F2868" s="1" t="str">
        <f>IFERROR(IF(VLOOKUP(C2868,Resources!A:K,11,FALSE)=0,"",VLOOKUP(C2868,Resources!A:K,11,FALSE)),"")</f>
        <v/>
      </c>
    </row>
    <row r="2869" spans="1:6" x14ac:dyDescent="0.2">
      <c r="A2869" t="s">
        <v>1549</v>
      </c>
      <c r="B2869">
        <v>2014</v>
      </c>
      <c r="C2869" t="s">
        <v>301</v>
      </c>
      <c r="D2869" t="s">
        <v>1138</v>
      </c>
      <c r="E2869" t="str">
        <f>IF(VLOOKUP(C2846,Resources!A:B,2,FALSE)=0,"",VLOOKUP(C2846,Resources!A:B,2,FALSE))</f>
        <v/>
      </c>
      <c r="F2869" s="1" t="str">
        <f>IFERROR(IF(VLOOKUP(C2869,Resources!A:K,11,FALSE)=0,"",VLOOKUP(C2869,Resources!A:K,11,FALSE)),"")</f>
        <v/>
      </c>
    </row>
    <row r="2870" spans="1:6" x14ac:dyDescent="0.2">
      <c r="A2870" t="s">
        <v>1549</v>
      </c>
      <c r="B2870">
        <v>2014</v>
      </c>
      <c r="C2870" t="s">
        <v>715</v>
      </c>
      <c r="D2870" t="s">
        <v>1139</v>
      </c>
      <c r="E2870" t="str">
        <f>IF(VLOOKUP(C2847,Resources!A:B,2,FALSE)=0,"",VLOOKUP(C2847,Resources!A:B,2,FALSE))</f>
        <v/>
      </c>
      <c r="F2870" s="1" t="str">
        <f>IFERROR(IF(VLOOKUP(C2870,Resources!A:K,11,FALSE)=0,"",VLOOKUP(C2870,Resources!A:K,11,FALSE)),"")</f>
        <v/>
      </c>
    </row>
    <row r="2871" spans="1:6" x14ac:dyDescent="0.2">
      <c r="A2871" t="s">
        <v>1549</v>
      </c>
      <c r="B2871">
        <v>2014</v>
      </c>
      <c r="C2871" t="s">
        <v>302</v>
      </c>
      <c r="D2871" t="s">
        <v>1140</v>
      </c>
      <c r="E2871" t="str">
        <f>IF(VLOOKUP(C2848,Resources!A:B,2,FALSE)=0,"",VLOOKUP(C2848,Resources!A:B,2,FALSE))</f>
        <v/>
      </c>
      <c r="F2871" s="1" t="str">
        <f>IFERROR(IF(VLOOKUP(C2871,Resources!A:K,11,FALSE)=0,"",VLOOKUP(C2871,Resources!A:K,11,FALSE)),"")</f>
        <v/>
      </c>
    </row>
    <row r="2872" spans="1:6" x14ac:dyDescent="0.2">
      <c r="A2872" t="s">
        <v>1549</v>
      </c>
      <c r="B2872">
        <v>2014</v>
      </c>
      <c r="C2872" t="s">
        <v>1588</v>
      </c>
      <c r="D2872" t="s">
        <v>1677</v>
      </c>
      <c r="E2872" t="str">
        <f>IF(VLOOKUP(C2849,Resources!A:B,2,FALSE)=0,"",VLOOKUP(C2849,Resources!A:B,2,FALSE))</f>
        <v/>
      </c>
      <c r="F2872" s="1" t="str">
        <f>IFERROR(IF(VLOOKUP(C2872,Resources!A:K,11,FALSE)=0,"",VLOOKUP(C2872,Resources!A:K,11,FALSE)),"")</f>
        <v/>
      </c>
    </row>
    <row r="2873" spans="1:6" x14ac:dyDescent="0.2">
      <c r="A2873" t="s">
        <v>1549</v>
      </c>
      <c r="B2873">
        <v>2014</v>
      </c>
      <c r="C2873" t="s">
        <v>303</v>
      </c>
      <c r="D2873" t="s">
        <v>1141</v>
      </c>
      <c r="E2873" t="str">
        <f>IF(VLOOKUP(C2850,Resources!A:B,2,FALSE)=0,"",VLOOKUP(C2850,Resources!A:B,2,FALSE))</f>
        <v/>
      </c>
      <c r="F2873" s="1" t="str">
        <f>IFERROR(IF(VLOOKUP(C2873,Resources!A:K,11,FALSE)=0,"",VLOOKUP(C2873,Resources!A:K,11,FALSE)),"")</f>
        <v/>
      </c>
    </row>
    <row r="2874" spans="1:6" x14ac:dyDescent="0.2">
      <c r="A2874" t="s">
        <v>1549</v>
      </c>
      <c r="B2874">
        <v>2014</v>
      </c>
      <c r="C2874" t="s">
        <v>305</v>
      </c>
      <c r="D2874" t="s">
        <v>1143</v>
      </c>
      <c r="E2874" t="str">
        <f>IF(VLOOKUP(C2851,Resources!A:B,2,FALSE)=0,"",VLOOKUP(C2851,Resources!A:B,2,FALSE))</f>
        <v/>
      </c>
      <c r="F2874" s="1" t="str">
        <f>IFERROR(IF(VLOOKUP(C2874,Resources!A:K,11,FALSE)=0,"",VLOOKUP(C2874,Resources!A:K,11,FALSE)),"")</f>
        <v/>
      </c>
    </row>
    <row r="2875" spans="1:6" x14ac:dyDescent="0.2">
      <c r="A2875" t="s">
        <v>1549</v>
      </c>
      <c r="B2875">
        <v>2014</v>
      </c>
      <c r="C2875" t="s">
        <v>1589</v>
      </c>
      <c r="D2875" t="s">
        <v>1678</v>
      </c>
      <c r="E2875" t="str">
        <f>IF(VLOOKUP(C2852,Resources!A:B,2,FALSE)=0,"",VLOOKUP(C2852,Resources!A:B,2,FALSE))</f>
        <v/>
      </c>
      <c r="F2875" s="1" t="str">
        <f>IFERROR(IF(VLOOKUP(C2875,Resources!A:K,11,FALSE)=0,"",VLOOKUP(C2875,Resources!A:K,11,FALSE)),"")</f>
        <v/>
      </c>
    </row>
    <row r="2876" spans="1:6" x14ac:dyDescent="0.2">
      <c r="A2876" t="s">
        <v>1549</v>
      </c>
      <c r="B2876">
        <v>2014</v>
      </c>
      <c r="C2876" t="s">
        <v>307</v>
      </c>
      <c r="D2876" t="s">
        <v>1145</v>
      </c>
      <c r="E2876" t="str">
        <f>IF(VLOOKUP(C2853,Resources!A:B,2,FALSE)=0,"",VLOOKUP(C2853,Resources!A:B,2,FALSE))</f>
        <v/>
      </c>
      <c r="F2876" s="1" t="str">
        <f>IFERROR(IF(VLOOKUP(C2876,Resources!A:K,11,FALSE)=0,"",VLOOKUP(C2876,Resources!A:K,11,FALSE)),"")</f>
        <v/>
      </c>
    </row>
    <row r="2877" spans="1:6" x14ac:dyDescent="0.2">
      <c r="A2877" t="s">
        <v>1549</v>
      </c>
      <c r="B2877">
        <v>2014</v>
      </c>
      <c r="C2877" t="s">
        <v>1590</v>
      </c>
      <c r="D2877" t="s">
        <v>1680</v>
      </c>
      <c r="E2877" t="str">
        <f>IF(VLOOKUP(C2854,Resources!A:B,2,FALSE)=0,"",VLOOKUP(C2854,Resources!A:B,2,FALSE))</f>
        <v/>
      </c>
      <c r="F2877" s="1" t="str">
        <f>IFERROR(IF(VLOOKUP(C2877,Resources!A:K,11,FALSE)=0,"",VLOOKUP(C2877,Resources!A:K,11,FALSE)),"")</f>
        <v/>
      </c>
    </row>
    <row r="2878" spans="1:6" x14ac:dyDescent="0.2">
      <c r="A2878" t="s">
        <v>1549</v>
      </c>
      <c r="B2878">
        <v>2014</v>
      </c>
      <c r="C2878" t="s">
        <v>2583</v>
      </c>
      <c r="D2878" t="s">
        <v>1679</v>
      </c>
      <c r="E2878" t="str">
        <f>IF(VLOOKUP(C2855,Resources!A:B,2,FALSE)=0,"",VLOOKUP(C2855,Resources!A:B,2,FALSE))</f>
        <v/>
      </c>
      <c r="F2878" s="1" t="str">
        <f>IFERROR(IF(VLOOKUP(C2878,Resources!A:K,11,FALSE)=0,"",VLOOKUP(C2878,Resources!A:K,11,FALSE)),"")</f>
        <v/>
      </c>
    </row>
    <row r="2879" spans="1:6" x14ac:dyDescent="0.2">
      <c r="A2879" t="s">
        <v>1549</v>
      </c>
      <c r="B2879">
        <v>2014</v>
      </c>
      <c r="C2879" t="s">
        <v>2584</v>
      </c>
      <c r="D2879" t="s">
        <v>1681</v>
      </c>
      <c r="E2879" t="str">
        <f>IF(VLOOKUP(C2856,Resources!A:B,2,FALSE)=0,"",VLOOKUP(C2856,Resources!A:B,2,FALSE))</f>
        <v/>
      </c>
      <c r="F2879" s="1" t="str">
        <f>IFERROR(IF(VLOOKUP(C2879,Resources!A:K,11,FALSE)=0,"",VLOOKUP(C2879,Resources!A:K,11,FALSE)),"")</f>
        <v/>
      </c>
    </row>
    <row r="2880" spans="1:6" x14ac:dyDescent="0.2">
      <c r="A2880" t="s">
        <v>1549</v>
      </c>
      <c r="B2880">
        <v>2014</v>
      </c>
      <c r="C2880" t="s">
        <v>309</v>
      </c>
      <c r="D2880" t="s">
        <v>1148</v>
      </c>
      <c r="E2880" t="str">
        <f>IF(VLOOKUP(C2857,Resources!A:B,2,FALSE)=0,"",VLOOKUP(C2857,Resources!A:B,2,FALSE))</f>
        <v/>
      </c>
      <c r="F2880" s="1" t="str">
        <f>IFERROR(IF(VLOOKUP(C2880,Resources!A:K,11,FALSE)=0,"",VLOOKUP(C2880,Resources!A:K,11,FALSE)),"")</f>
        <v/>
      </c>
    </row>
    <row r="2881" spans="1:6" x14ac:dyDescent="0.2">
      <c r="A2881" t="s">
        <v>1549</v>
      </c>
      <c r="B2881">
        <v>2014</v>
      </c>
      <c r="C2881" t="s">
        <v>310</v>
      </c>
      <c r="D2881" t="s">
        <v>1149</v>
      </c>
      <c r="E2881" t="str">
        <f>IF(VLOOKUP(C2858,Resources!A:B,2,FALSE)=0,"",VLOOKUP(C2858,Resources!A:B,2,FALSE))</f>
        <v/>
      </c>
      <c r="F2881" s="1" t="str">
        <f>IFERROR(IF(VLOOKUP(C2881,Resources!A:K,11,FALSE)=0,"",VLOOKUP(C2881,Resources!A:K,11,FALSE)),"")</f>
        <v/>
      </c>
    </row>
    <row r="2882" spans="1:6" x14ac:dyDescent="0.2">
      <c r="A2882" t="s">
        <v>1549</v>
      </c>
      <c r="B2882">
        <v>2014</v>
      </c>
      <c r="C2882" t="s">
        <v>311</v>
      </c>
      <c r="D2882" t="s">
        <v>1150</v>
      </c>
      <c r="E2882" t="str">
        <f>IF(VLOOKUP(C2859,Resources!A:B,2,FALSE)=0,"",VLOOKUP(C2859,Resources!A:B,2,FALSE))</f>
        <v/>
      </c>
      <c r="F2882" s="1" t="str">
        <f>IFERROR(IF(VLOOKUP(C2882,Resources!A:K,11,FALSE)=0,"",VLOOKUP(C2882,Resources!A:K,11,FALSE)),"")</f>
        <v/>
      </c>
    </row>
    <row r="2883" spans="1:6" x14ac:dyDescent="0.2">
      <c r="A2883" t="s">
        <v>1549</v>
      </c>
      <c r="B2883">
        <v>2014</v>
      </c>
      <c r="C2883" t="s">
        <v>312</v>
      </c>
      <c r="D2883" t="s">
        <v>1151</v>
      </c>
      <c r="E2883" t="str">
        <f>IF(VLOOKUP(C2860,Resources!A:B,2,FALSE)=0,"",VLOOKUP(C2860,Resources!A:B,2,FALSE))</f>
        <v/>
      </c>
      <c r="F2883" s="1" t="str">
        <f>IFERROR(IF(VLOOKUP(C2883,Resources!A:K,11,FALSE)=0,"",VLOOKUP(C2883,Resources!A:K,11,FALSE)),"")</f>
        <v/>
      </c>
    </row>
    <row r="2884" spans="1:6" x14ac:dyDescent="0.2">
      <c r="A2884" t="s">
        <v>1549</v>
      </c>
      <c r="B2884">
        <v>2014</v>
      </c>
      <c r="C2884" t="s">
        <v>314</v>
      </c>
      <c r="D2884" t="s">
        <v>1154</v>
      </c>
      <c r="E2884" t="str">
        <f>IF(VLOOKUP(C2861,Resources!A:B,2,FALSE)=0,"",VLOOKUP(C2861,Resources!A:B,2,FALSE))</f>
        <v/>
      </c>
      <c r="F2884" s="1" t="str">
        <f>IFERROR(IF(VLOOKUP(C2884,Resources!A:K,11,FALSE)=0,"",VLOOKUP(C2884,Resources!A:K,11,FALSE)),"")</f>
        <v/>
      </c>
    </row>
    <row r="2885" spans="1:6" x14ac:dyDescent="0.2">
      <c r="A2885" t="s">
        <v>1549</v>
      </c>
      <c r="B2885">
        <v>2014</v>
      </c>
      <c r="C2885" t="s">
        <v>1591</v>
      </c>
      <c r="D2885" t="s">
        <v>1682</v>
      </c>
      <c r="E2885" t="str">
        <f>IF(VLOOKUP(C2862,Resources!A:B,2,FALSE)=0,"",VLOOKUP(C2862,Resources!A:B,2,FALSE))</f>
        <v/>
      </c>
      <c r="F2885" s="1" t="str">
        <f>IFERROR(IF(VLOOKUP(C2885,Resources!A:K,11,FALSE)=0,"",VLOOKUP(C2885,Resources!A:K,11,FALSE)),"")</f>
        <v/>
      </c>
    </row>
    <row r="2886" spans="1:6" x14ac:dyDescent="0.2">
      <c r="A2886" t="s">
        <v>1549</v>
      </c>
      <c r="B2886">
        <v>2014</v>
      </c>
      <c r="C2886" t="s">
        <v>717</v>
      </c>
      <c r="D2886" t="s">
        <v>1155</v>
      </c>
      <c r="E2886" t="str">
        <f>IF(VLOOKUP(C2863,Resources!A:B,2,FALSE)=0,"",VLOOKUP(C2863,Resources!A:B,2,FALSE))</f>
        <v/>
      </c>
      <c r="F2886" s="1" t="str">
        <f>IFERROR(IF(VLOOKUP(C2886,Resources!A:K,11,FALSE)=0,"",VLOOKUP(C2886,Resources!A:K,11,FALSE)),"")</f>
        <v/>
      </c>
    </row>
    <row r="2887" spans="1:6" x14ac:dyDescent="0.2">
      <c r="A2887" t="s">
        <v>1549</v>
      </c>
      <c r="B2887">
        <v>2014</v>
      </c>
      <c r="C2887" t="s">
        <v>315</v>
      </c>
      <c r="D2887" t="s">
        <v>1156</v>
      </c>
      <c r="E2887" t="str">
        <f>IF(VLOOKUP(C2864,Resources!A:B,2,FALSE)=0,"",VLOOKUP(C2864,Resources!A:B,2,FALSE))</f>
        <v/>
      </c>
      <c r="F2887" s="1" t="str">
        <f>IFERROR(IF(VLOOKUP(C2887,Resources!A:K,11,FALSE)=0,"",VLOOKUP(C2887,Resources!A:K,11,FALSE)),"")</f>
        <v/>
      </c>
    </row>
    <row r="2888" spans="1:6" x14ac:dyDescent="0.2">
      <c r="A2888" t="s">
        <v>1549</v>
      </c>
      <c r="B2888">
        <v>2014</v>
      </c>
      <c r="C2888" t="s">
        <v>2585</v>
      </c>
      <c r="D2888" t="s">
        <v>1683</v>
      </c>
      <c r="E2888" t="str">
        <f>IF(VLOOKUP(C2865,Resources!A:B,2,FALSE)=0,"",VLOOKUP(C2865,Resources!A:B,2,FALSE))</f>
        <v/>
      </c>
      <c r="F2888" s="1" t="str">
        <f>IFERROR(IF(VLOOKUP(C2888,Resources!A:K,11,FALSE)=0,"",VLOOKUP(C2888,Resources!A:K,11,FALSE)),"")</f>
        <v/>
      </c>
    </row>
    <row r="2889" spans="1:6" x14ac:dyDescent="0.2">
      <c r="A2889" t="s">
        <v>1549</v>
      </c>
      <c r="B2889">
        <v>2014</v>
      </c>
      <c r="C2889" t="s">
        <v>316</v>
      </c>
      <c r="D2889" t="s">
        <v>1157</v>
      </c>
      <c r="E2889" t="str">
        <f>IF(VLOOKUP(C2866,Resources!A:B,2,FALSE)=0,"",VLOOKUP(C2866,Resources!A:B,2,FALSE))</f>
        <v/>
      </c>
      <c r="F2889" s="1" t="str">
        <f>IFERROR(IF(VLOOKUP(C2889,Resources!A:K,11,FALSE)=0,"",VLOOKUP(C2889,Resources!A:K,11,FALSE)),"")</f>
        <v/>
      </c>
    </row>
    <row r="2890" spans="1:6" x14ac:dyDescent="0.2">
      <c r="A2890" t="s">
        <v>1549</v>
      </c>
      <c r="B2890">
        <v>2014</v>
      </c>
      <c r="C2890" t="s">
        <v>317</v>
      </c>
      <c r="D2890" t="s">
        <v>1158</v>
      </c>
      <c r="E2890" t="str">
        <f>IF(VLOOKUP(C2867,Resources!A:B,2,FALSE)=0,"",VLOOKUP(C2867,Resources!A:B,2,FALSE))</f>
        <v/>
      </c>
      <c r="F2890" s="1" t="str">
        <f>IFERROR(IF(VLOOKUP(C2890,Resources!A:K,11,FALSE)=0,"",VLOOKUP(C2890,Resources!A:K,11,FALSE)),"")</f>
        <v/>
      </c>
    </row>
    <row r="2891" spans="1:6" x14ac:dyDescent="0.2">
      <c r="A2891" t="s">
        <v>1549</v>
      </c>
      <c r="B2891">
        <v>2014</v>
      </c>
      <c r="C2891" t="s">
        <v>2586</v>
      </c>
      <c r="D2891" t="s">
        <v>1684</v>
      </c>
      <c r="E2891" t="str">
        <f>IF(VLOOKUP(C2868,Resources!A:B,2,FALSE)=0,"",VLOOKUP(C2868,Resources!A:B,2,FALSE))</f>
        <v/>
      </c>
      <c r="F2891" s="1" t="str">
        <f>IFERROR(IF(VLOOKUP(C2891,Resources!A:K,11,FALSE)=0,"",VLOOKUP(C2891,Resources!A:K,11,FALSE)),"")</f>
        <v/>
      </c>
    </row>
    <row r="2892" spans="1:6" x14ac:dyDescent="0.2">
      <c r="A2892" t="s">
        <v>1549</v>
      </c>
      <c r="B2892">
        <v>2014</v>
      </c>
      <c r="C2892" t="s">
        <v>318</v>
      </c>
      <c r="D2892" t="s">
        <v>1159</v>
      </c>
      <c r="E2892" t="str">
        <f>IF(VLOOKUP(C2869,Resources!A:B,2,FALSE)=0,"",VLOOKUP(C2869,Resources!A:B,2,FALSE))</f>
        <v/>
      </c>
      <c r="F2892" s="1" t="str">
        <f>IFERROR(IF(VLOOKUP(C2892,Resources!A:K,11,FALSE)=0,"",VLOOKUP(C2892,Resources!A:K,11,FALSE)),"")</f>
        <v>Y</v>
      </c>
    </row>
    <row r="2893" spans="1:6" x14ac:dyDescent="0.2">
      <c r="A2893" t="s">
        <v>1549</v>
      </c>
      <c r="B2893">
        <v>2014</v>
      </c>
      <c r="C2893" t="s">
        <v>1592</v>
      </c>
      <c r="D2893" t="s">
        <v>1685</v>
      </c>
      <c r="E2893" t="str">
        <f>IF(VLOOKUP(C2870,Resources!A:B,2,FALSE)=0,"",VLOOKUP(C2870,Resources!A:B,2,FALSE))</f>
        <v/>
      </c>
      <c r="F2893" s="1" t="str">
        <f>IFERROR(IF(VLOOKUP(C2893,Resources!A:K,11,FALSE)=0,"",VLOOKUP(C2893,Resources!A:K,11,FALSE)),"")</f>
        <v/>
      </c>
    </row>
    <row r="2894" spans="1:6" x14ac:dyDescent="0.2">
      <c r="A2894" t="s">
        <v>1549</v>
      </c>
      <c r="B2894">
        <v>2014</v>
      </c>
      <c r="C2894" t="s">
        <v>321</v>
      </c>
      <c r="D2894" t="s">
        <v>1162</v>
      </c>
      <c r="E2894" t="str">
        <f>IF(VLOOKUP(C2871,Resources!A:B,2,FALSE)=0,"",VLOOKUP(C2871,Resources!A:B,2,FALSE))</f>
        <v/>
      </c>
      <c r="F2894" s="1" t="str">
        <f>IFERROR(IF(VLOOKUP(C2894,Resources!A:K,11,FALSE)=0,"",VLOOKUP(C2894,Resources!A:K,11,FALSE)),"")</f>
        <v/>
      </c>
    </row>
    <row r="2895" spans="1:6" x14ac:dyDescent="0.2">
      <c r="A2895" t="s">
        <v>1549</v>
      </c>
      <c r="B2895">
        <v>2014</v>
      </c>
      <c r="C2895" t="s">
        <v>718</v>
      </c>
      <c r="D2895" t="s">
        <v>1152</v>
      </c>
      <c r="E2895" t="str">
        <f>IF(VLOOKUP(C2872,Resources!A:B,2,FALSE)=0,"",VLOOKUP(C2872,Resources!A:B,2,FALSE))</f>
        <v/>
      </c>
      <c r="F2895" s="1" t="str">
        <f>IFERROR(IF(VLOOKUP(C2895,Resources!A:K,11,FALSE)=0,"",VLOOKUP(C2895,Resources!A:K,11,FALSE)),"")</f>
        <v/>
      </c>
    </row>
    <row r="2896" spans="1:6" x14ac:dyDescent="0.2">
      <c r="A2896" t="s">
        <v>1549</v>
      </c>
      <c r="B2896">
        <v>2014</v>
      </c>
      <c r="C2896" t="s">
        <v>322</v>
      </c>
      <c r="D2896" t="s">
        <v>1163</v>
      </c>
      <c r="E2896" t="str">
        <f>IF(VLOOKUP(C2873,Resources!A:B,2,FALSE)=0,"",VLOOKUP(C2873,Resources!A:B,2,FALSE))</f>
        <v/>
      </c>
      <c r="F2896" s="1" t="str">
        <f>IFERROR(IF(VLOOKUP(C2896,Resources!A:K,11,FALSE)=0,"",VLOOKUP(C2896,Resources!A:K,11,FALSE)),"")</f>
        <v/>
      </c>
    </row>
    <row r="2897" spans="1:6" x14ac:dyDescent="0.2">
      <c r="A2897" t="s">
        <v>1549</v>
      </c>
      <c r="B2897">
        <v>2014</v>
      </c>
      <c r="C2897" t="s">
        <v>719</v>
      </c>
      <c r="D2897" t="s">
        <v>1164</v>
      </c>
      <c r="E2897" t="str">
        <f>IF(VLOOKUP(C2874,Resources!A:B,2,FALSE)=0,"",VLOOKUP(C2874,Resources!A:B,2,FALSE))</f>
        <v/>
      </c>
      <c r="F2897" s="1" t="str">
        <f>IFERROR(IF(VLOOKUP(C2897,Resources!A:K,11,FALSE)=0,"",VLOOKUP(C2897,Resources!A:K,11,FALSE)),"")</f>
        <v/>
      </c>
    </row>
    <row r="2898" spans="1:6" x14ac:dyDescent="0.2">
      <c r="A2898" t="s">
        <v>1549</v>
      </c>
      <c r="B2898">
        <v>2014</v>
      </c>
      <c r="C2898" t="s">
        <v>323</v>
      </c>
      <c r="D2898" t="s">
        <v>1165</v>
      </c>
      <c r="E2898" t="str">
        <f>IF(VLOOKUP(C2875,Resources!A:B,2,FALSE)=0,"",VLOOKUP(C2875,Resources!A:B,2,FALSE))</f>
        <v/>
      </c>
      <c r="F2898" s="1" t="str">
        <f>IFERROR(IF(VLOOKUP(C2898,Resources!A:K,11,FALSE)=0,"",VLOOKUP(C2898,Resources!A:K,11,FALSE)),"")</f>
        <v/>
      </c>
    </row>
    <row r="2899" spans="1:6" x14ac:dyDescent="0.2">
      <c r="A2899" t="s">
        <v>1549</v>
      </c>
      <c r="B2899">
        <v>2014</v>
      </c>
      <c r="C2899" t="s">
        <v>325</v>
      </c>
      <c r="D2899" t="s">
        <v>1167</v>
      </c>
      <c r="E2899" t="str">
        <f>IF(VLOOKUP(C2876,Resources!A:B,2,FALSE)=0,"",VLOOKUP(C2876,Resources!A:B,2,FALSE))</f>
        <v/>
      </c>
      <c r="F2899" s="1" t="str">
        <f>IFERROR(IF(VLOOKUP(C2899,Resources!A:K,11,FALSE)=0,"",VLOOKUP(C2899,Resources!A:K,11,FALSE)),"")</f>
        <v/>
      </c>
    </row>
    <row r="2900" spans="1:6" x14ac:dyDescent="0.2">
      <c r="A2900" t="s">
        <v>1549</v>
      </c>
      <c r="B2900">
        <v>2014</v>
      </c>
      <c r="C2900" t="s">
        <v>326</v>
      </c>
      <c r="D2900" t="s">
        <v>1168</v>
      </c>
      <c r="E2900" t="str">
        <f>IF(VLOOKUP(C2877,Resources!A:B,2,FALSE)=0,"",VLOOKUP(C2877,Resources!A:B,2,FALSE))</f>
        <v/>
      </c>
      <c r="F2900" s="1" t="str">
        <f>IFERROR(IF(VLOOKUP(C2900,Resources!A:K,11,FALSE)=0,"",VLOOKUP(C2900,Resources!A:K,11,FALSE)),"")</f>
        <v/>
      </c>
    </row>
    <row r="2901" spans="1:6" x14ac:dyDescent="0.2">
      <c r="A2901" t="s">
        <v>1549</v>
      </c>
      <c r="B2901">
        <v>2014</v>
      </c>
      <c r="C2901" t="s">
        <v>720</v>
      </c>
      <c r="D2901" t="s">
        <v>1169</v>
      </c>
      <c r="E2901" t="str">
        <f>IF(VLOOKUP(C2878,Resources!A:B,2,FALSE)=0,"",VLOOKUP(C2878,Resources!A:B,2,FALSE))</f>
        <v/>
      </c>
      <c r="F2901" s="1" t="str">
        <f>IFERROR(IF(VLOOKUP(C2901,Resources!A:K,11,FALSE)=0,"",VLOOKUP(C2901,Resources!A:K,11,FALSE)),"")</f>
        <v/>
      </c>
    </row>
    <row r="2902" spans="1:6" x14ac:dyDescent="0.2">
      <c r="A2902" t="s">
        <v>1549</v>
      </c>
      <c r="B2902">
        <v>2014</v>
      </c>
      <c r="C2902" t="s">
        <v>327</v>
      </c>
      <c r="D2902" t="s">
        <v>1170</v>
      </c>
      <c r="E2902" t="str">
        <f>IF(VLOOKUP(C2879,Resources!A:B,2,FALSE)=0,"",VLOOKUP(C2879,Resources!A:B,2,FALSE))</f>
        <v/>
      </c>
      <c r="F2902" s="1" t="str">
        <f>IFERROR(IF(VLOOKUP(C2902,Resources!A:K,11,FALSE)=0,"",VLOOKUP(C2902,Resources!A:K,11,FALSE)),"")</f>
        <v/>
      </c>
    </row>
    <row r="2903" spans="1:6" x14ac:dyDescent="0.2">
      <c r="A2903" t="s">
        <v>1549</v>
      </c>
      <c r="B2903">
        <v>2014</v>
      </c>
      <c r="C2903" t="s">
        <v>328</v>
      </c>
      <c r="D2903" t="s">
        <v>1171</v>
      </c>
      <c r="E2903" t="str">
        <f>IF(VLOOKUP(C2880,Resources!A:B,2,FALSE)=0,"",VLOOKUP(C2880,Resources!A:B,2,FALSE))</f>
        <v/>
      </c>
      <c r="F2903" s="1" t="str">
        <f>IFERROR(IF(VLOOKUP(C2903,Resources!A:K,11,FALSE)=0,"",VLOOKUP(C2903,Resources!A:K,11,FALSE)),"")</f>
        <v/>
      </c>
    </row>
    <row r="2904" spans="1:6" x14ac:dyDescent="0.2">
      <c r="A2904" t="s">
        <v>1549</v>
      </c>
      <c r="B2904">
        <v>2014</v>
      </c>
      <c r="C2904" t="s">
        <v>329</v>
      </c>
      <c r="D2904" t="s">
        <v>1172</v>
      </c>
      <c r="E2904" t="str">
        <f>IF(VLOOKUP(C2881,Resources!A:B,2,FALSE)=0,"",VLOOKUP(C2881,Resources!A:B,2,FALSE))</f>
        <v/>
      </c>
      <c r="F2904" s="1" t="str">
        <f>IFERROR(IF(VLOOKUP(C2904,Resources!A:K,11,FALSE)=0,"",VLOOKUP(C2904,Resources!A:K,11,FALSE)),"")</f>
        <v/>
      </c>
    </row>
    <row r="2905" spans="1:6" x14ac:dyDescent="0.2">
      <c r="A2905" t="s">
        <v>1549</v>
      </c>
      <c r="B2905">
        <v>2014</v>
      </c>
      <c r="C2905" t="s">
        <v>330</v>
      </c>
      <c r="D2905" t="s">
        <v>1173</v>
      </c>
      <c r="E2905" t="str">
        <f>IF(VLOOKUP(C2882,Resources!A:B,2,FALSE)=0,"",VLOOKUP(C2882,Resources!A:B,2,FALSE))</f>
        <v/>
      </c>
      <c r="F2905" s="1" t="str">
        <f>IFERROR(IF(VLOOKUP(C2905,Resources!A:K,11,FALSE)=0,"",VLOOKUP(C2905,Resources!A:K,11,FALSE)),"")</f>
        <v/>
      </c>
    </row>
    <row r="2906" spans="1:6" x14ac:dyDescent="0.2">
      <c r="A2906" t="s">
        <v>1549</v>
      </c>
      <c r="B2906">
        <v>2014</v>
      </c>
      <c r="C2906" t="s">
        <v>331</v>
      </c>
      <c r="D2906" t="s">
        <v>1175</v>
      </c>
      <c r="E2906" t="str">
        <f>IF(VLOOKUP(C2883,Resources!A:B,2,FALSE)=0,"",VLOOKUP(C2883,Resources!A:B,2,FALSE))</f>
        <v/>
      </c>
      <c r="F2906" s="1" t="str">
        <f>IFERROR(IF(VLOOKUP(C2906,Resources!A:K,11,FALSE)=0,"",VLOOKUP(C2906,Resources!A:K,11,FALSE)),"")</f>
        <v/>
      </c>
    </row>
    <row r="2907" spans="1:6" x14ac:dyDescent="0.2">
      <c r="A2907" t="s">
        <v>1549</v>
      </c>
      <c r="B2907">
        <v>2014</v>
      </c>
      <c r="C2907" t="s">
        <v>1593</v>
      </c>
      <c r="D2907" t="s">
        <v>1686</v>
      </c>
      <c r="E2907" t="str">
        <f>IF(VLOOKUP(C2884,Resources!A:B,2,FALSE)=0,"",VLOOKUP(C2884,Resources!A:B,2,FALSE))</f>
        <v/>
      </c>
      <c r="F2907" s="1" t="str">
        <f>IFERROR(IF(VLOOKUP(C2907,Resources!A:K,11,FALSE)=0,"",VLOOKUP(C2907,Resources!A:K,11,FALSE)),"")</f>
        <v/>
      </c>
    </row>
    <row r="2908" spans="1:6" x14ac:dyDescent="0.2">
      <c r="A2908" t="s">
        <v>1549</v>
      </c>
      <c r="B2908">
        <v>2014</v>
      </c>
      <c r="C2908" t="s">
        <v>333</v>
      </c>
      <c r="D2908" t="s">
        <v>1177</v>
      </c>
      <c r="E2908" t="str">
        <f>IF(VLOOKUP(C2885,Resources!A:B,2,FALSE)=0,"",VLOOKUP(C2885,Resources!A:B,2,FALSE))</f>
        <v/>
      </c>
      <c r="F2908" s="1" t="str">
        <f>IFERROR(IF(VLOOKUP(C2908,Resources!A:K,11,FALSE)=0,"",VLOOKUP(C2908,Resources!A:K,11,FALSE)),"")</f>
        <v/>
      </c>
    </row>
    <row r="2909" spans="1:6" x14ac:dyDescent="0.2">
      <c r="A2909" t="s">
        <v>1549</v>
      </c>
      <c r="B2909">
        <v>2014</v>
      </c>
      <c r="C2909" t="s">
        <v>334</v>
      </c>
      <c r="D2909" t="s">
        <v>1178</v>
      </c>
      <c r="E2909" t="str">
        <f>IF(VLOOKUP(C2886,Resources!A:B,2,FALSE)=0,"",VLOOKUP(C2886,Resources!A:B,2,FALSE))</f>
        <v/>
      </c>
      <c r="F2909" s="1" t="str">
        <f>IFERROR(IF(VLOOKUP(C2909,Resources!A:K,11,FALSE)=0,"",VLOOKUP(C2909,Resources!A:K,11,FALSE)),"")</f>
        <v/>
      </c>
    </row>
    <row r="2910" spans="1:6" x14ac:dyDescent="0.2">
      <c r="A2910" t="s">
        <v>1549</v>
      </c>
      <c r="B2910">
        <v>2014</v>
      </c>
      <c r="C2910" t="s">
        <v>335</v>
      </c>
      <c r="D2910" t="s">
        <v>1180</v>
      </c>
      <c r="E2910" t="str">
        <f>IF(VLOOKUP(C2887,Resources!A:B,2,FALSE)=0,"",VLOOKUP(C2887,Resources!A:B,2,FALSE))</f>
        <v/>
      </c>
      <c r="F2910" s="1" t="str">
        <f>IFERROR(IF(VLOOKUP(C2910,Resources!A:K,11,FALSE)=0,"",VLOOKUP(C2910,Resources!A:K,11,FALSE)),"")</f>
        <v/>
      </c>
    </row>
    <row r="2911" spans="1:6" x14ac:dyDescent="0.2">
      <c r="A2911" t="s">
        <v>1549</v>
      </c>
      <c r="B2911">
        <v>2014</v>
      </c>
      <c r="C2911" t="s">
        <v>722</v>
      </c>
      <c r="D2911" t="s">
        <v>1179</v>
      </c>
      <c r="E2911" t="str">
        <f>IF(VLOOKUP(C2888,Resources!A:B,2,FALSE)=0,"",VLOOKUP(C2888,Resources!A:B,2,FALSE))</f>
        <v/>
      </c>
      <c r="F2911" s="1" t="str">
        <f>IFERROR(IF(VLOOKUP(C2911,Resources!A:K,11,FALSE)=0,"",VLOOKUP(C2911,Resources!A:K,11,FALSE)),"")</f>
        <v/>
      </c>
    </row>
    <row r="2912" spans="1:6" x14ac:dyDescent="0.2">
      <c r="A2912" t="s">
        <v>1549</v>
      </c>
      <c r="B2912">
        <v>2014</v>
      </c>
      <c r="C2912" t="s">
        <v>336</v>
      </c>
      <c r="D2912" t="s">
        <v>1181</v>
      </c>
      <c r="E2912" t="str">
        <f>IF(VLOOKUP(C2889,Resources!A:B,2,FALSE)=0,"",VLOOKUP(C2889,Resources!A:B,2,FALSE))</f>
        <v/>
      </c>
      <c r="F2912" s="1" t="str">
        <f>IFERROR(IF(VLOOKUP(C2912,Resources!A:K,11,FALSE)=0,"",VLOOKUP(C2912,Resources!A:K,11,FALSE)),"")</f>
        <v/>
      </c>
    </row>
    <row r="2913" spans="1:6" x14ac:dyDescent="0.2">
      <c r="A2913" t="s">
        <v>1549</v>
      </c>
      <c r="B2913">
        <v>2014</v>
      </c>
      <c r="C2913" t="s">
        <v>1594</v>
      </c>
      <c r="D2913" t="s">
        <v>1687</v>
      </c>
      <c r="E2913" t="str">
        <f>IF(VLOOKUP(C2890,Resources!A:B,2,FALSE)=0,"",VLOOKUP(C2890,Resources!A:B,2,FALSE))</f>
        <v/>
      </c>
      <c r="F2913" s="1" t="str">
        <f>IFERROR(IF(VLOOKUP(C2913,Resources!A:K,11,FALSE)=0,"",VLOOKUP(C2913,Resources!A:K,11,FALSE)),"")</f>
        <v/>
      </c>
    </row>
    <row r="2914" spans="1:6" x14ac:dyDescent="0.2">
      <c r="A2914" t="s">
        <v>1549</v>
      </c>
      <c r="B2914">
        <v>2014</v>
      </c>
      <c r="C2914" t="s">
        <v>338</v>
      </c>
      <c r="D2914" t="s">
        <v>1183</v>
      </c>
      <c r="E2914" t="str">
        <f>IF(VLOOKUP(C2891,Resources!A:B,2,FALSE)=0,"",VLOOKUP(C2891,Resources!A:B,2,FALSE))</f>
        <v/>
      </c>
      <c r="F2914" s="1" t="str">
        <f>IFERROR(IF(VLOOKUP(C2914,Resources!A:K,11,FALSE)=0,"",VLOOKUP(C2914,Resources!A:K,11,FALSE)),"")</f>
        <v/>
      </c>
    </row>
    <row r="2915" spans="1:6" x14ac:dyDescent="0.2">
      <c r="A2915" t="s">
        <v>1549</v>
      </c>
      <c r="B2915">
        <v>2014</v>
      </c>
      <c r="C2915" t="s">
        <v>1595</v>
      </c>
      <c r="D2915" t="s">
        <v>1688</v>
      </c>
      <c r="E2915" t="str">
        <f>IF(VLOOKUP(C2892,Resources!A:B,2,FALSE)=0,"",VLOOKUP(C2892,Resources!A:B,2,FALSE))</f>
        <v>https://www.desmogblog.com/2015/08/13/judges-nixing-keystone-xl-south-cases-tar-sands-investments</v>
      </c>
      <c r="F2915" s="1" t="str">
        <f>IFERROR(IF(VLOOKUP(C2915,Resources!A:K,11,FALSE)=0,"",VLOOKUP(C2915,Resources!A:K,11,FALSE)),"")</f>
        <v/>
      </c>
    </row>
    <row r="2916" spans="1:6" x14ac:dyDescent="0.2">
      <c r="A2916" t="s">
        <v>1549</v>
      </c>
      <c r="B2916">
        <v>2014</v>
      </c>
      <c r="C2916" t="s">
        <v>340</v>
      </c>
      <c r="D2916" t="s">
        <v>1185</v>
      </c>
      <c r="E2916" t="str">
        <f>IF(VLOOKUP(C2893,Resources!A:B,2,FALSE)=0,"",VLOOKUP(C2893,Resources!A:B,2,FALSE))</f>
        <v/>
      </c>
      <c r="F2916" s="1" t="str">
        <f>IFERROR(IF(VLOOKUP(C2916,Resources!A:K,11,FALSE)=0,"",VLOOKUP(C2916,Resources!A:K,11,FALSE)),"")</f>
        <v/>
      </c>
    </row>
    <row r="2917" spans="1:6" x14ac:dyDescent="0.2">
      <c r="A2917" t="s">
        <v>1549</v>
      </c>
      <c r="B2917">
        <v>2014</v>
      </c>
      <c r="C2917" t="s">
        <v>1596</v>
      </c>
      <c r="D2917" t="s">
        <v>1689</v>
      </c>
      <c r="E2917" t="str">
        <f>IF(VLOOKUP(C2894,Resources!A:B,2,FALSE)=0,"",VLOOKUP(C2894,Resources!A:B,2,FALSE))</f>
        <v/>
      </c>
      <c r="F2917" s="1" t="str">
        <f>IFERROR(IF(VLOOKUP(C2917,Resources!A:K,11,FALSE)=0,"",VLOOKUP(C2917,Resources!A:K,11,FALSE)),"")</f>
        <v/>
      </c>
    </row>
    <row r="2918" spans="1:6" x14ac:dyDescent="0.2">
      <c r="A2918" t="s">
        <v>1549</v>
      </c>
      <c r="B2918">
        <v>2014</v>
      </c>
      <c r="C2918" t="s">
        <v>341</v>
      </c>
      <c r="D2918" t="s">
        <v>1186</v>
      </c>
      <c r="E2918" t="str">
        <f>IF(VLOOKUP(C2895,Resources!A:B,2,FALSE)=0,"",VLOOKUP(C2895,Resources!A:B,2,FALSE))</f>
        <v/>
      </c>
      <c r="F2918" s="1" t="str">
        <f>IFERROR(IF(VLOOKUP(C2918,Resources!A:K,11,FALSE)=0,"",VLOOKUP(C2918,Resources!A:K,11,FALSE)),"")</f>
        <v/>
      </c>
    </row>
    <row r="2919" spans="1:6" x14ac:dyDescent="0.2">
      <c r="A2919" t="s">
        <v>1549</v>
      </c>
      <c r="B2919">
        <v>2014</v>
      </c>
      <c r="C2919" t="s">
        <v>342</v>
      </c>
      <c r="D2919" t="s">
        <v>1187</v>
      </c>
      <c r="E2919" t="str">
        <f>IF(VLOOKUP(C2896,Resources!A:B,2,FALSE)=0,"",VLOOKUP(C2896,Resources!A:B,2,FALSE))</f>
        <v/>
      </c>
      <c r="F2919" s="1" t="str">
        <f>IFERROR(IF(VLOOKUP(C2919,Resources!A:K,11,FALSE)=0,"",VLOOKUP(C2919,Resources!A:K,11,FALSE)),"")</f>
        <v/>
      </c>
    </row>
    <row r="2920" spans="1:6" x14ac:dyDescent="0.2">
      <c r="A2920" t="s">
        <v>1549</v>
      </c>
      <c r="B2920">
        <v>2014</v>
      </c>
      <c r="C2920" t="s">
        <v>343</v>
      </c>
      <c r="D2920" t="s">
        <v>1188</v>
      </c>
      <c r="E2920" t="str">
        <f>IF(VLOOKUP(C2897,Resources!A:B,2,FALSE)=0,"",VLOOKUP(C2897,Resources!A:B,2,FALSE))</f>
        <v/>
      </c>
      <c r="F2920" s="1" t="str">
        <f>IFERROR(IF(VLOOKUP(C2920,Resources!A:K,11,FALSE)=0,"",VLOOKUP(C2920,Resources!A:K,11,FALSE)),"")</f>
        <v>Y</v>
      </c>
    </row>
    <row r="2921" spans="1:6" x14ac:dyDescent="0.2">
      <c r="A2921" t="s">
        <v>1549</v>
      </c>
      <c r="B2921">
        <v>2014</v>
      </c>
      <c r="C2921" t="s">
        <v>344</v>
      </c>
      <c r="D2921" t="s">
        <v>1189</v>
      </c>
      <c r="E2921" t="str">
        <f>IF(VLOOKUP(C2898,Resources!A:B,2,FALSE)=0,"",VLOOKUP(C2898,Resources!A:B,2,FALSE))</f>
        <v/>
      </c>
      <c r="F2921" s="1" t="str">
        <f>IFERROR(IF(VLOOKUP(C2921,Resources!A:K,11,FALSE)=0,"",VLOOKUP(C2921,Resources!A:K,11,FALSE)),"")</f>
        <v/>
      </c>
    </row>
    <row r="2922" spans="1:6" x14ac:dyDescent="0.2">
      <c r="A2922" t="s">
        <v>1549</v>
      </c>
      <c r="B2922">
        <v>2014</v>
      </c>
      <c r="C2922" t="s">
        <v>346</v>
      </c>
      <c r="D2922" t="s">
        <v>1191</v>
      </c>
      <c r="E2922" t="str">
        <f>IF(VLOOKUP(C2899,Resources!A:B,2,FALSE)=0,"",VLOOKUP(C2899,Resources!A:B,2,FALSE))</f>
        <v/>
      </c>
      <c r="F2922" s="1" t="str">
        <f>IFERROR(IF(VLOOKUP(C2922,Resources!A:K,11,FALSE)=0,"",VLOOKUP(C2922,Resources!A:K,11,FALSE)),"")</f>
        <v/>
      </c>
    </row>
    <row r="2923" spans="1:6" x14ac:dyDescent="0.2">
      <c r="A2923" t="s">
        <v>1549</v>
      </c>
      <c r="B2923">
        <v>2014</v>
      </c>
      <c r="C2923" t="s">
        <v>347</v>
      </c>
      <c r="D2923" t="s">
        <v>1192</v>
      </c>
      <c r="E2923" t="str">
        <f>IF(VLOOKUP(C2900,Resources!A:B,2,FALSE)=0,"",VLOOKUP(C2900,Resources!A:B,2,FALSE))</f>
        <v/>
      </c>
      <c r="F2923" s="1" t="str">
        <f>IFERROR(IF(VLOOKUP(C2923,Resources!A:K,11,FALSE)=0,"",VLOOKUP(C2923,Resources!A:K,11,FALSE)),"")</f>
        <v/>
      </c>
    </row>
    <row r="2924" spans="1:6" x14ac:dyDescent="0.2">
      <c r="A2924" t="s">
        <v>1549</v>
      </c>
      <c r="B2924">
        <v>2014</v>
      </c>
      <c r="C2924" t="s">
        <v>348</v>
      </c>
      <c r="D2924" t="s">
        <v>1193</v>
      </c>
      <c r="E2924" t="str">
        <f>IF(VLOOKUP(C2901,Resources!A:B,2,FALSE)=0,"",VLOOKUP(C2901,Resources!A:B,2,FALSE))</f>
        <v/>
      </c>
      <c r="F2924" s="1" t="str">
        <f>IFERROR(IF(VLOOKUP(C2924,Resources!A:K,11,FALSE)=0,"",VLOOKUP(C2924,Resources!A:K,11,FALSE)),"")</f>
        <v/>
      </c>
    </row>
    <row r="2925" spans="1:6" x14ac:dyDescent="0.2">
      <c r="A2925" t="s">
        <v>1549</v>
      </c>
      <c r="B2925">
        <v>2014</v>
      </c>
      <c r="C2925" t="s">
        <v>723</v>
      </c>
      <c r="D2925" t="s">
        <v>1194</v>
      </c>
      <c r="E2925" t="str">
        <f>IF(VLOOKUP(C2902,Resources!A:B,2,FALSE)=0,"",VLOOKUP(C2902,Resources!A:B,2,FALSE))</f>
        <v/>
      </c>
      <c r="F2925" s="1" t="str">
        <f>IFERROR(IF(VLOOKUP(C2925,Resources!A:K,11,FALSE)=0,"",VLOOKUP(C2925,Resources!A:K,11,FALSE)),"")</f>
        <v/>
      </c>
    </row>
    <row r="2926" spans="1:6" x14ac:dyDescent="0.2">
      <c r="A2926" t="s">
        <v>1549</v>
      </c>
      <c r="B2926">
        <v>2014</v>
      </c>
      <c r="C2926" t="s">
        <v>1510</v>
      </c>
      <c r="D2926" t="s">
        <v>1538</v>
      </c>
      <c r="E2926" t="str">
        <f>IF(VLOOKUP(C2903,Resources!A:B,2,FALSE)=0,"",VLOOKUP(C2903,Resources!A:B,2,FALSE))</f>
        <v/>
      </c>
      <c r="F2926" s="1" t="str">
        <f>IFERROR(IF(VLOOKUP(C2926,Resources!A:K,11,FALSE)=0,"",VLOOKUP(C2926,Resources!A:K,11,FALSE)),"")</f>
        <v/>
      </c>
    </row>
    <row r="2927" spans="1:6" x14ac:dyDescent="0.2">
      <c r="A2927" t="s">
        <v>1549</v>
      </c>
      <c r="B2927">
        <v>2014</v>
      </c>
      <c r="C2927" t="s">
        <v>349</v>
      </c>
      <c r="D2927" t="s">
        <v>1195</v>
      </c>
      <c r="E2927" t="str">
        <f>IF(VLOOKUP(C2904,Resources!A:B,2,FALSE)=0,"",VLOOKUP(C2904,Resources!A:B,2,FALSE))</f>
        <v/>
      </c>
      <c r="F2927" s="1" t="str">
        <f>IFERROR(IF(VLOOKUP(C2927,Resources!A:K,11,FALSE)=0,"",VLOOKUP(C2927,Resources!A:K,11,FALSE)),"")</f>
        <v/>
      </c>
    </row>
    <row r="2928" spans="1:6" x14ac:dyDescent="0.2">
      <c r="A2928" t="s">
        <v>1549</v>
      </c>
      <c r="B2928">
        <v>2014</v>
      </c>
      <c r="C2928" t="s">
        <v>350</v>
      </c>
      <c r="D2928" t="s">
        <v>1196</v>
      </c>
      <c r="E2928" t="str">
        <f>IF(VLOOKUP(C2905,Resources!A:B,2,FALSE)=0,"",VLOOKUP(C2905,Resources!A:B,2,FALSE))</f>
        <v/>
      </c>
      <c r="F2928" s="1" t="str">
        <f>IFERROR(IF(VLOOKUP(C2928,Resources!A:K,11,FALSE)=0,"",VLOOKUP(C2928,Resources!A:K,11,FALSE)),"")</f>
        <v/>
      </c>
    </row>
    <row r="2929" spans="1:6" x14ac:dyDescent="0.2">
      <c r="A2929" t="s">
        <v>1549</v>
      </c>
      <c r="B2929">
        <v>2014</v>
      </c>
      <c r="C2929" t="s">
        <v>351</v>
      </c>
      <c r="D2929" t="s">
        <v>1197</v>
      </c>
      <c r="E2929" t="str">
        <f>IF(VLOOKUP(C2906,Resources!A:B,2,FALSE)=0,"",VLOOKUP(C2906,Resources!A:B,2,FALSE))</f>
        <v/>
      </c>
      <c r="F2929" s="1" t="str">
        <f>IFERROR(IF(VLOOKUP(C2929,Resources!A:K,11,FALSE)=0,"",VLOOKUP(C2929,Resources!A:K,11,FALSE)),"")</f>
        <v/>
      </c>
    </row>
    <row r="2930" spans="1:6" x14ac:dyDescent="0.2">
      <c r="A2930" t="s">
        <v>1549</v>
      </c>
      <c r="B2930">
        <v>2014</v>
      </c>
      <c r="C2930" t="s">
        <v>353</v>
      </c>
      <c r="D2930" t="s">
        <v>1199</v>
      </c>
      <c r="E2930" t="str">
        <f>IF(VLOOKUP(C2907,Resources!A:B,2,FALSE)=0,"",VLOOKUP(C2907,Resources!A:B,2,FALSE))</f>
        <v/>
      </c>
      <c r="F2930" s="1" t="str">
        <f>IFERROR(IF(VLOOKUP(C2930,Resources!A:K,11,FALSE)=0,"",VLOOKUP(C2930,Resources!A:K,11,FALSE)),"")</f>
        <v>Y</v>
      </c>
    </row>
    <row r="2931" spans="1:6" x14ac:dyDescent="0.2">
      <c r="A2931" t="s">
        <v>1549</v>
      </c>
      <c r="B2931">
        <v>2014</v>
      </c>
      <c r="C2931" t="s">
        <v>354</v>
      </c>
      <c r="D2931" t="s">
        <v>1539</v>
      </c>
      <c r="E2931" t="str">
        <f>IF(VLOOKUP(C2908,Resources!A:B,2,FALSE)=0,"",VLOOKUP(C2908,Resources!A:B,2,FALSE))</f>
        <v/>
      </c>
      <c r="F2931" s="1" t="str">
        <f>IFERROR(IF(VLOOKUP(C2931,Resources!A:K,11,FALSE)=0,"",VLOOKUP(C2931,Resources!A:K,11,FALSE)),"")</f>
        <v/>
      </c>
    </row>
    <row r="2932" spans="1:6" x14ac:dyDescent="0.2">
      <c r="A2932" t="s">
        <v>1549</v>
      </c>
      <c r="B2932">
        <v>2014</v>
      </c>
      <c r="C2932" t="s">
        <v>2587</v>
      </c>
      <c r="D2932" t="s">
        <v>1690</v>
      </c>
      <c r="E2932" t="str">
        <f>IF(VLOOKUP(C2909,Resources!A:B,2,FALSE)=0,"",VLOOKUP(C2909,Resources!A:B,2,FALSE))</f>
        <v/>
      </c>
      <c r="F2932" s="1" t="str">
        <f>IFERROR(IF(VLOOKUP(C2932,Resources!A:K,11,FALSE)=0,"",VLOOKUP(C2932,Resources!A:K,11,FALSE)),"")</f>
        <v/>
      </c>
    </row>
    <row r="2933" spans="1:6" x14ac:dyDescent="0.2">
      <c r="A2933" t="s">
        <v>1549</v>
      </c>
      <c r="B2933">
        <v>2014</v>
      </c>
      <c r="C2933" t="s">
        <v>356</v>
      </c>
      <c r="D2933" t="s">
        <v>1201</v>
      </c>
      <c r="E2933" t="str">
        <f>IF(VLOOKUP(C2910,Resources!A:B,2,FALSE)=0,"",VLOOKUP(C2910,Resources!A:B,2,FALSE))</f>
        <v/>
      </c>
      <c r="F2933" s="1" t="str">
        <f>IFERROR(IF(VLOOKUP(C2933,Resources!A:K,11,FALSE)=0,"",VLOOKUP(C2933,Resources!A:K,11,FALSE)),"")</f>
        <v/>
      </c>
    </row>
    <row r="2934" spans="1:6" x14ac:dyDescent="0.2">
      <c r="A2934" t="s">
        <v>1549</v>
      </c>
      <c r="B2934">
        <v>2014</v>
      </c>
      <c r="C2934" t="s">
        <v>2588</v>
      </c>
      <c r="D2934" t="s">
        <v>1691</v>
      </c>
      <c r="E2934" t="str">
        <f>IF(VLOOKUP(C2911,Resources!A:B,2,FALSE)=0,"",VLOOKUP(C2911,Resources!A:B,2,FALSE))</f>
        <v/>
      </c>
      <c r="F2934" s="1" t="str">
        <f>IFERROR(IF(VLOOKUP(C2934,Resources!A:K,11,FALSE)=0,"",VLOOKUP(C2934,Resources!A:K,11,FALSE)),"")</f>
        <v/>
      </c>
    </row>
    <row r="2935" spans="1:6" x14ac:dyDescent="0.2">
      <c r="A2935" t="s">
        <v>1549</v>
      </c>
      <c r="B2935">
        <v>2014</v>
      </c>
      <c r="C2935" t="s">
        <v>357</v>
      </c>
      <c r="D2935" t="s">
        <v>1202</v>
      </c>
      <c r="E2935" t="str">
        <f>IF(VLOOKUP(C2912,Resources!A:B,2,FALSE)=0,"",VLOOKUP(C2912,Resources!A:B,2,FALSE))</f>
        <v/>
      </c>
      <c r="F2935" s="1" t="str">
        <f>IFERROR(IF(VLOOKUP(C2935,Resources!A:K,11,FALSE)=0,"",VLOOKUP(C2935,Resources!A:K,11,FALSE)),"")</f>
        <v/>
      </c>
    </row>
    <row r="2936" spans="1:6" x14ac:dyDescent="0.2">
      <c r="A2936" t="s">
        <v>1549</v>
      </c>
      <c r="B2936">
        <v>2014</v>
      </c>
      <c r="C2936" t="s">
        <v>360</v>
      </c>
      <c r="D2936" t="s">
        <v>1204</v>
      </c>
      <c r="E2936" t="str">
        <f>IF(VLOOKUP(C2913,Resources!A:B,2,FALSE)=0,"",VLOOKUP(C2913,Resources!A:B,2,FALSE))</f>
        <v/>
      </c>
      <c r="F2936" s="1" t="str">
        <f>IFERROR(IF(VLOOKUP(C2936,Resources!A:K,11,FALSE)=0,"",VLOOKUP(C2936,Resources!A:K,11,FALSE)),"")</f>
        <v/>
      </c>
    </row>
    <row r="2937" spans="1:6" x14ac:dyDescent="0.2">
      <c r="A2937" t="s">
        <v>1549</v>
      </c>
      <c r="B2937">
        <v>2014</v>
      </c>
      <c r="C2937" t="s">
        <v>361</v>
      </c>
      <c r="D2937" t="s">
        <v>1692</v>
      </c>
      <c r="E2937" t="str">
        <f>IF(VLOOKUP(C2914,Resources!A:B,2,FALSE)=0,"",VLOOKUP(C2914,Resources!A:B,2,FALSE))</f>
        <v/>
      </c>
      <c r="F2937" s="1" t="str">
        <f>IFERROR(IF(VLOOKUP(C2937,Resources!A:K,11,FALSE)=0,"",VLOOKUP(C2937,Resources!A:K,11,FALSE)),"")</f>
        <v/>
      </c>
    </row>
    <row r="2938" spans="1:6" x14ac:dyDescent="0.2">
      <c r="A2938" t="s">
        <v>1549</v>
      </c>
      <c r="B2938">
        <v>2014</v>
      </c>
      <c r="C2938" t="s">
        <v>1597</v>
      </c>
      <c r="D2938" t="s">
        <v>1690</v>
      </c>
      <c r="E2938" t="str">
        <f>IF(VLOOKUP(C2915,Resources!A:B,2,FALSE)=0,"",VLOOKUP(C2915,Resources!A:B,2,FALSE))</f>
        <v/>
      </c>
      <c r="F2938" s="1" t="str">
        <f>IFERROR(IF(VLOOKUP(C2938,Resources!A:K,11,FALSE)=0,"",VLOOKUP(C2938,Resources!A:K,11,FALSE)),"")</f>
        <v/>
      </c>
    </row>
    <row r="2939" spans="1:6" x14ac:dyDescent="0.2">
      <c r="A2939" t="s">
        <v>1549</v>
      </c>
      <c r="B2939">
        <v>2014</v>
      </c>
      <c r="C2939" t="s">
        <v>363</v>
      </c>
      <c r="D2939" t="s">
        <v>1207</v>
      </c>
      <c r="E2939" t="str">
        <f>IF(VLOOKUP(C2916,Resources!A:B,2,FALSE)=0,"",VLOOKUP(C2916,Resources!A:B,2,FALSE))</f>
        <v/>
      </c>
      <c r="F2939" s="1" t="str">
        <f>IFERROR(IF(VLOOKUP(C2939,Resources!A:K,11,FALSE)=0,"",VLOOKUP(C2939,Resources!A:K,11,FALSE)),"")</f>
        <v/>
      </c>
    </row>
    <row r="2940" spans="1:6" x14ac:dyDescent="0.2">
      <c r="A2940" t="s">
        <v>1549</v>
      </c>
      <c r="B2940">
        <v>2014</v>
      </c>
      <c r="C2940" t="s">
        <v>362</v>
      </c>
      <c r="D2940" t="s">
        <v>1206</v>
      </c>
      <c r="E2940" t="str">
        <f>IF(VLOOKUP(C2917,Resources!A:B,2,FALSE)=0,"",VLOOKUP(C2917,Resources!A:B,2,FALSE))</f>
        <v/>
      </c>
      <c r="F2940" s="1" t="str">
        <f>IFERROR(IF(VLOOKUP(C2940,Resources!A:K,11,FALSE)=0,"",VLOOKUP(C2940,Resources!A:K,11,FALSE)),"")</f>
        <v/>
      </c>
    </row>
    <row r="2941" spans="1:6" x14ac:dyDescent="0.2">
      <c r="A2941" t="s">
        <v>1549</v>
      </c>
      <c r="B2941">
        <v>2014</v>
      </c>
      <c r="C2941" t="s">
        <v>724</v>
      </c>
      <c r="D2941" t="s">
        <v>1208</v>
      </c>
      <c r="E2941" t="str">
        <f>IF(VLOOKUP(C2918,Resources!A:B,2,FALSE)=0,"",VLOOKUP(C2918,Resources!A:B,2,FALSE))</f>
        <v/>
      </c>
      <c r="F2941" s="1" t="str">
        <f>IFERROR(IF(VLOOKUP(C2941,Resources!A:K,11,FALSE)=0,"",VLOOKUP(C2941,Resources!A:K,11,FALSE)),"")</f>
        <v/>
      </c>
    </row>
    <row r="2942" spans="1:6" x14ac:dyDescent="0.2">
      <c r="A2942" t="s">
        <v>1549</v>
      </c>
      <c r="B2942">
        <v>2014</v>
      </c>
      <c r="C2942" t="s">
        <v>365</v>
      </c>
      <c r="D2942" t="s">
        <v>1211</v>
      </c>
      <c r="E2942" t="str">
        <f>IF(VLOOKUP(C2919,Resources!A:B,2,FALSE)=0,"",VLOOKUP(C2919,Resources!A:B,2,FALSE))</f>
        <v/>
      </c>
      <c r="F2942" s="1" t="str">
        <f>IFERROR(IF(VLOOKUP(C2942,Resources!A:K,11,FALSE)=0,"",VLOOKUP(C2942,Resources!A:K,11,FALSE)),"")</f>
        <v/>
      </c>
    </row>
    <row r="2943" spans="1:6" x14ac:dyDescent="0.2">
      <c r="A2943" t="s">
        <v>1549</v>
      </c>
      <c r="B2943">
        <v>2014</v>
      </c>
      <c r="C2943" t="s">
        <v>366</v>
      </c>
      <c r="D2943" t="s">
        <v>1212</v>
      </c>
      <c r="E2943" t="str">
        <f>IF(VLOOKUP(C2920,Resources!A:B,2,FALSE)=0,"",VLOOKUP(C2920,Resources!A:B,2,FALSE))</f>
        <v>https://www.desmogblog.com/directory/vocabulary/14516</v>
      </c>
      <c r="F2943" s="1" t="str">
        <f>IFERROR(IF(VLOOKUP(C2943,Resources!A:K,11,FALSE)=0,"",VLOOKUP(C2943,Resources!A:K,11,FALSE)),"")</f>
        <v/>
      </c>
    </row>
    <row r="2944" spans="1:6" x14ac:dyDescent="0.2">
      <c r="A2944" t="s">
        <v>1549</v>
      </c>
      <c r="B2944">
        <v>2014</v>
      </c>
      <c r="C2944" t="s">
        <v>726</v>
      </c>
      <c r="D2944" t="s">
        <v>1210</v>
      </c>
      <c r="E2944" t="str">
        <f>IF(VLOOKUP(C2921,Resources!A:B,2,FALSE)=0,"",VLOOKUP(C2921,Resources!A:B,2,FALSE))</f>
        <v/>
      </c>
      <c r="F2944" s="1" t="str">
        <f>IFERROR(IF(VLOOKUP(C2944,Resources!A:K,11,FALSE)=0,"",VLOOKUP(C2944,Resources!A:K,11,FALSE)),"")</f>
        <v/>
      </c>
    </row>
    <row r="2945" spans="1:6" x14ac:dyDescent="0.2">
      <c r="A2945" t="s">
        <v>1549</v>
      </c>
      <c r="B2945">
        <v>2014</v>
      </c>
      <c r="C2945" t="s">
        <v>368</v>
      </c>
      <c r="D2945" t="s">
        <v>1215</v>
      </c>
      <c r="E2945" t="str">
        <f>IF(VLOOKUP(C2922,Resources!A:B,2,FALSE)=0,"",VLOOKUP(C2922,Resources!A:B,2,FALSE))</f>
        <v/>
      </c>
      <c r="F2945" s="1" t="str">
        <f>IFERROR(IF(VLOOKUP(C2945,Resources!A:K,11,FALSE)=0,"",VLOOKUP(C2945,Resources!A:K,11,FALSE)),"")</f>
        <v/>
      </c>
    </row>
    <row r="2946" spans="1:6" x14ac:dyDescent="0.2">
      <c r="A2946" t="s">
        <v>1549</v>
      </c>
      <c r="B2946">
        <v>2014</v>
      </c>
      <c r="C2946" t="s">
        <v>369</v>
      </c>
      <c r="D2946" t="s">
        <v>1542</v>
      </c>
      <c r="E2946" t="str">
        <f>IF(VLOOKUP(C2923,Resources!A:B,2,FALSE)=0,"",VLOOKUP(C2923,Resources!A:B,2,FALSE))</f>
        <v/>
      </c>
      <c r="F2946" s="1" t="str">
        <f>IFERROR(IF(VLOOKUP(C2946,Resources!A:K,11,FALSE)=0,"",VLOOKUP(C2946,Resources!A:K,11,FALSE)),"")</f>
        <v/>
      </c>
    </row>
    <row r="2947" spans="1:6" x14ac:dyDescent="0.2">
      <c r="A2947" t="s">
        <v>1549</v>
      </c>
      <c r="B2947">
        <v>2014</v>
      </c>
      <c r="C2947" t="s">
        <v>386</v>
      </c>
      <c r="D2947" t="s">
        <v>1234</v>
      </c>
      <c r="E2947" t="str">
        <f>IF(VLOOKUP(C2924,Resources!A:B,2,FALSE)=0,"",VLOOKUP(C2924,Resources!A:B,2,FALSE))</f>
        <v/>
      </c>
      <c r="F2947" s="1" t="str">
        <f>IFERROR(IF(VLOOKUP(C2947,Resources!A:K,11,FALSE)=0,"",VLOOKUP(C2947,Resources!A:K,11,FALSE)),"")</f>
        <v/>
      </c>
    </row>
    <row r="2948" spans="1:6" x14ac:dyDescent="0.2">
      <c r="A2948" t="s">
        <v>1549</v>
      </c>
      <c r="B2948">
        <v>2014</v>
      </c>
      <c r="C2948" t="s">
        <v>1598</v>
      </c>
      <c r="D2948" t="s">
        <v>1693</v>
      </c>
      <c r="E2948" t="str">
        <f>IF(VLOOKUP(C2925,Resources!A:B,2,FALSE)=0,"",VLOOKUP(C2925,Resources!A:B,2,FALSE))</f>
        <v/>
      </c>
      <c r="F2948" s="1" t="str">
        <f>IFERROR(IF(VLOOKUP(C2948,Resources!A:K,11,FALSE)=0,"",VLOOKUP(C2948,Resources!A:K,11,FALSE)),"")</f>
        <v/>
      </c>
    </row>
    <row r="2949" spans="1:6" x14ac:dyDescent="0.2">
      <c r="A2949" t="s">
        <v>1549</v>
      </c>
      <c r="B2949">
        <v>2014</v>
      </c>
      <c r="C2949" t="s">
        <v>727</v>
      </c>
      <c r="D2949" t="s">
        <v>1216</v>
      </c>
      <c r="E2949" t="str">
        <f>IF(VLOOKUP(C2926,Resources!A:B,2,FALSE)=0,"",VLOOKUP(C2926,Resources!A:B,2,FALSE))</f>
        <v/>
      </c>
      <c r="F2949" s="1" t="str">
        <f>IFERROR(IF(VLOOKUP(C2949,Resources!A:K,11,FALSE)=0,"",VLOOKUP(C2949,Resources!A:K,11,FALSE)),"")</f>
        <v/>
      </c>
    </row>
    <row r="2950" spans="1:6" x14ac:dyDescent="0.2">
      <c r="A2950" t="s">
        <v>1549</v>
      </c>
      <c r="B2950">
        <v>2014</v>
      </c>
      <c r="C2950" t="s">
        <v>1512</v>
      </c>
      <c r="D2950" t="s">
        <v>1218</v>
      </c>
      <c r="E2950" t="str">
        <f>IF(VLOOKUP(C2927,Resources!A:B,2,FALSE)=0,"",VLOOKUP(C2927,Resources!A:B,2,FALSE))</f>
        <v/>
      </c>
      <c r="F2950" s="1" t="str">
        <f>IFERROR(IF(VLOOKUP(C2950,Resources!A:K,11,FALSE)=0,"",VLOOKUP(C2950,Resources!A:K,11,FALSE)),"")</f>
        <v/>
      </c>
    </row>
    <row r="2951" spans="1:6" x14ac:dyDescent="0.2">
      <c r="A2951" t="s">
        <v>1549</v>
      </c>
      <c r="B2951">
        <v>2014</v>
      </c>
      <c r="C2951" t="s">
        <v>372</v>
      </c>
      <c r="D2951" t="s">
        <v>1219</v>
      </c>
      <c r="E2951" t="str">
        <f>IF(VLOOKUP(C2928,Resources!A:B,2,FALSE)=0,"",VLOOKUP(C2928,Resources!A:B,2,FALSE))</f>
        <v/>
      </c>
      <c r="F2951" s="1" t="str">
        <f>IFERROR(IF(VLOOKUP(C2951,Resources!A:K,11,FALSE)=0,"",VLOOKUP(C2951,Resources!A:K,11,FALSE)),"")</f>
        <v/>
      </c>
    </row>
    <row r="2952" spans="1:6" x14ac:dyDescent="0.2">
      <c r="A2952" t="s">
        <v>1549</v>
      </c>
      <c r="B2952">
        <v>2014</v>
      </c>
      <c r="C2952" t="s">
        <v>373</v>
      </c>
      <c r="D2952" t="s">
        <v>1220</v>
      </c>
      <c r="E2952" t="str">
        <f>IF(VLOOKUP(C2929,Resources!A:B,2,FALSE)=0,"",VLOOKUP(C2929,Resources!A:B,2,FALSE))</f>
        <v/>
      </c>
      <c r="F2952" s="1" t="str">
        <f>IFERROR(IF(VLOOKUP(C2952,Resources!A:K,11,FALSE)=0,"",VLOOKUP(C2952,Resources!A:K,11,FALSE)),"")</f>
        <v/>
      </c>
    </row>
    <row r="2953" spans="1:6" x14ac:dyDescent="0.2">
      <c r="A2953" t="s">
        <v>1549</v>
      </c>
      <c r="B2953">
        <v>2014</v>
      </c>
      <c r="C2953" t="s">
        <v>728</v>
      </c>
      <c r="D2953" t="s">
        <v>1221</v>
      </c>
      <c r="E2953" t="str">
        <f>IF(VLOOKUP(C2930,Resources!A:B,2,FALSE)=0,"",VLOOKUP(C2930,Resources!A:B,2,FALSE))</f>
        <v>http://www.sourcewatch.org/index.php/Potomac_Communications_Group</v>
      </c>
      <c r="F2953" s="1" t="str">
        <f>IFERROR(IF(VLOOKUP(C2953,Resources!A:K,11,FALSE)=0,"",VLOOKUP(C2953,Resources!A:K,11,FALSE)),"")</f>
        <v/>
      </c>
    </row>
    <row r="2954" spans="1:6" x14ac:dyDescent="0.2">
      <c r="A2954" t="s">
        <v>1549</v>
      </c>
      <c r="B2954">
        <v>2014</v>
      </c>
      <c r="C2954" t="s">
        <v>374</v>
      </c>
      <c r="D2954" t="s">
        <v>1222</v>
      </c>
      <c r="E2954" t="str">
        <f>IF(VLOOKUP(C2931,Resources!A:B,2,FALSE)=0,"",VLOOKUP(C2931,Resources!A:B,2,FALSE))</f>
        <v/>
      </c>
      <c r="F2954" s="1" t="str">
        <f>IFERROR(IF(VLOOKUP(C2954,Resources!A:K,11,FALSE)=0,"",VLOOKUP(C2954,Resources!A:K,11,FALSE)),"")</f>
        <v/>
      </c>
    </row>
    <row r="2955" spans="1:6" x14ac:dyDescent="0.2">
      <c r="A2955" t="s">
        <v>1549</v>
      </c>
      <c r="B2955">
        <v>2014</v>
      </c>
      <c r="C2955" t="s">
        <v>375</v>
      </c>
      <c r="D2955" t="s">
        <v>1223</v>
      </c>
      <c r="E2955" t="str">
        <f>IF(VLOOKUP(C2932,Resources!A:B,2,FALSE)=0,"",VLOOKUP(C2932,Resources!A:B,2,FALSE))</f>
        <v/>
      </c>
      <c r="F2955" s="1" t="str">
        <f>IFERROR(IF(VLOOKUP(C2955,Resources!A:K,11,FALSE)=0,"",VLOOKUP(C2955,Resources!A:K,11,FALSE)),"")</f>
        <v/>
      </c>
    </row>
    <row r="2956" spans="1:6" x14ac:dyDescent="0.2">
      <c r="A2956" t="s">
        <v>1549</v>
      </c>
      <c r="B2956">
        <v>2014</v>
      </c>
      <c r="C2956" t="s">
        <v>729</v>
      </c>
      <c r="D2956" t="s">
        <v>1543</v>
      </c>
      <c r="E2956" t="str">
        <f>IF(VLOOKUP(C2933,Resources!A:B,2,FALSE)=0,"",VLOOKUP(C2933,Resources!A:B,2,FALSE))</f>
        <v/>
      </c>
      <c r="F2956" s="1" t="str">
        <f>IFERROR(IF(VLOOKUP(C2956,Resources!A:K,11,FALSE)=0,"",VLOOKUP(C2956,Resources!A:K,11,FALSE)),"")</f>
        <v/>
      </c>
    </row>
    <row r="2957" spans="1:6" x14ac:dyDescent="0.2">
      <c r="A2957" t="s">
        <v>1549</v>
      </c>
      <c r="B2957">
        <v>2014</v>
      </c>
      <c r="C2957" t="s">
        <v>376</v>
      </c>
      <c r="D2957" t="s">
        <v>1224</v>
      </c>
      <c r="E2957" t="str">
        <f>IF(VLOOKUP(C2934,Resources!A:B,2,FALSE)=0,"",VLOOKUP(C2934,Resources!A:B,2,FALSE))</f>
        <v/>
      </c>
      <c r="F2957" s="1" t="str">
        <f>IFERROR(IF(VLOOKUP(C2957,Resources!A:K,11,FALSE)=0,"",VLOOKUP(C2957,Resources!A:K,11,FALSE)),"")</f>
        <v/>
      </c>
    </row>
    <row r="2958" spans="1:6" x14ac:dyDescent="0.2">
      <c r="A2958" t="s">
        <v>1549</v>
      </c>
      <c r="B2958">
        <v>2014</v>
      </c>
      <c r="C2958" t="s">
        <v>378</v>
      </c>
      <c r="D2958" t="s">
        <v>1226</v>
      </c>
      <c r="E2958" t="str">
        <f>IF(VLOOKUP(C2935,Resources!A:B,2,FALSE)=0,"",VLOOKUP(C2935,Resources!A:B,2,FALSE))</f>
        <v/>
      </c>
      <c r="F2958" s="1" t="str">
        <f>IFERROR(IF(VLOOKUP(C2958,Resources!A:K,11,FALSE)=0,"",VLOOKUP(C2958,Resources!A:K,11,FALSE)),"")</f>
        <v/>
      </c>
    </row>
    <row r="2959" spans="1:6" x14ac:dyDescent="0.2">
      <c r="A2959" t="s">
        <v>1549</v>
      </c>
      <c r="B2959">
        <v>2014</v>
      </c>
      <c r="C2959" t="s">
        <v>379</v>
      </c>
      <c r="D2959" t="s">
        <v>1227</v>
      </c>
      <c r="E2959" t="str">
        <f>IF(VLOOKUP(C2936,Resources!A:B,2,FALSE)=0,"",VLOOKUP(C2936,Resources!A:B,2,FALSE))</f>
        <v/>
      </c>
      <c r="F2959" s="1" t="str">
        <f>IFERROR(IF(VLOOKUP(C2959,Resources!A:K,11,FALSE)=0,"",VLOOKUP(C2959,Resources!A:K,11,FALSE)),"")</f>
        <v/>
      </c>
    </row>
    <row r="2960" spans="1:6" x14ac:dyDescent="0.2">
      <c r="A2960" t="s">
        <v>1549</v>
      </c>
      <c r="B2960">
        <v>2014</v>
      </c>
      <c r="C2960" t="s">
        <v>380</v>
      </c>
      <c r="D2960" t="s">
        <v>1228</v>
      </c>
      <c r="E2960" t="str">
        <f>IF(VLOOKUP(C2937,Resources!A:B,2,FALSE)=0,"",VLOOKUP(C2937,Resources!A:B,2,FALSE))</f>
        <v/>
      </c>
      <c r="F2960" s="1" t="str">
        <f>IFERROR(IF(VLOOKUP(C2960,Resources!A:K,11,FALSE)=0,"",VLOOKUP(C2960,Resources!A:K,11,FALSE)),"")</f>
        <v/>
      </c>
    </row>
    <row r="2961" spans="1:6" x14ac:dyDescent="0.2">
      <c r="A2961" t="s">
        <v>1549</v>
      </c>
      <c r="B2961">
        <v>2014</v>
      </c>
      <c r="C2961" t="s">
        <v>381</v>
      </c>
      <c r="D2961" t="s">
        <v>1229</v>
      </c>
      <c r="E2961" t="str">
        <f>IF(VLOOKUP(C2938,Resources!A:B,2,FALSE)=0,"",VLOOKUP(C2938,Resources!A:B,2,FALSE))</f>
        <v/>
      </c>
      <c r="F2961" s="1" t="str">
        <f>IFERROR(IF(VLOOKUP(C2961,Resources!A:K,11,FALSE)=0,"",VLOOKUP(C2961,Resources!A:K,11,FALSE)),"")</f>
        <v/>
      </c>
    </row>
    <row r="2962" spans="1:6" x14ac:dyDescent="0.2">
      <c r="A2962" t="s">
        <v>1549</v>
      </c>
      <c r="B2962">
        <v>2014</v>
      </c>
      <c r="C2962" t="s">
        <v>382</v>
      </c>
      <c r="D2962" t="s">
        <v>1230</v>
      </c>
      <c r="E2962" t="str">
        <f>IF(VLOOKUP(C2939,Resources!A:B,2,FALSE)=0,"",VLOOKUP(C2939,Resources!A:B,2,FALSE))</f>
        <v/>
      </c>
      <c r="F2962" s="1" t="str">
        <f>IFERROR(IF(VLOOKUP(C2962,Resources!A:K,11,FALSE)=0,"",VLOOKUP(C2962,Resources!A:K,11,FALSE)),"")</f>
        <v/>
      </c>
    </row>
    <row r="2963" spans="1:6" x14ac:dyDescent="0.2">
      <c r="A2963" t="s">
        <v>1549</v>
      </c>
      <c r="B2963">
        <v>2014</v>
      </c>
      <c r="C2963" t="s">
        <v>383</v>
      </c>
      <c r="D2963" t="s">
        <v>1231</v>
      </c>
      <c r="E2963" t="str">
        <f>IF(VLOOKUP(C2940,Resources!A:B,2,FALSE)=0,"",VLOOKUP(C2940,Resources!A:B,2,FALSE))</f>
        <v/>
      </c>
      <c r="F2963" s="1" t="str">
        <f>IFERROR(IF(VLOOKUP(C2963,Resources!A:K,11,FALSE)=0,"",VLOOKUP(C2963,Resources!A:K,11,FALSE)),"")</f>
        <v/>
      </c>
    </row>
    <row r="2964" spans="1:6" x14ac:dyDescent="0.2">
      <c r="A2964" t="s">
        <v>1549</v>
      </c>
      <c r="B2964">
        <v>2014</v>
      </c>
      <c r="C2964" t="s">
        <v>747</v>
      </c>
      <c r="D2964" t="s">
        <v>1232</v>
      </c>
      <c r="E2964" t="str">
        <f>IF(VLOOKUP(C2941,Resources!A:B,2,FALSE)=0,"",VLOOKUP(C2941,Resources!A:B,2,FALSE))</f>
        <v/>
      </c>
      <c r="F2964" s="1" t="str">
        <f>IFERROR(IF(VLOOKUP(C2964,Resources!A:K,11,FALSE)=0,"",VLOOKUP(C2964,Resources!A:K,11,FALSE)),"")</f>
        <v/>
      </c>
    </row>
    <row r="2965" spans="1:6" x14ac:dyDescent="0.2">
      <c r="A2965" t="s">
        <v>1549</v>
      </c>
      <c r="B2965">
        <v>2014</v>
      </c>
      <c r="C2965" t="s">
        <v>387</v>
      </c>
      <c r="D2965" t="s">
        <v>1235</v>
      </c>
      <c r="E2965" t="str">
        <f>IF(VLOOKUP(C2942,Resources!A:B,2,FALSE)=0,"",VLOOKUP(C2942,Resources!A:B,2,FALSE))</f>
        <v/>
      </c>
      <c r="F2965" s="1" t="str">
        <f>IFERROR(IF(VLOOKUP(C2965,Resources!A:K,11,FALSE)=0,"",VLOOKUP(C2965,Resources!A:K,11,FALSE)),"")</f>
        <v/>
      </c>
    </row>
    <row r="2966" spans="1:6" x14ac:dyDescent="0.2">
      <c r="A2966" t="s">
        <v>1549</v>
      </c>
      <c r="B2966">
        <v>2014</v>
      </c>
      <c r="C2966" t="s">
        <v>431</v>
      </c>
      <c r="D2966" t="s">
        <v>1281</v>
      </c>
      <c r="E2966" t="str">
        <f>IF(VLOOKUP(C2943,Resources!A:B,2,FALSE)=0,"",VLOOKUP(C2943,Resources!A:B,2,FALSE))</f>
        <v/>
      </c>
      <c r="F2966" s="1" t="str">
        <f>IFERROR(IF(VLOOKUP(C2966,Resources!A:K,11,FALSE)=0,"",VLOOKUP(C2966,Resources!A:K,11,FALSE)),"")</f>
        <v/>
      </c>
    </row>
    <row r="2967" spans="1:6" x14ac:dyDescent="0.2">
      <c r="A2967" t="s">
        <v>1549</v>
      </c>
      <c r="B2967">
        <v>2014</v>
      </c>
      <c r="C2967" t="s">
        <v>389</v>
      </c>
      <c r="D2967" t="s">
        <v>1237</v>
      </c>
      <c r="E2967" t="str">
        <f>IF(VLOOKUP(C2944,Resources!A:B,2,FALSE)=0,"",VLOOKUP(C2944,Resources!A:B,2,FALSE))</f>
        <v/>
      </c>
      <c r="F2967" s="1" t="str">
        <f>IFERROR(IF(VLOOKUP(C2967,Resources!A:K,11,FALSE)=0,"",VLOOKUP(C2967,Resources!A:K,11,FALSE)),"")</f>
        <v/>
      </c>
    </row>
    <row r="2968" spans="1:6" x14ac:dyDescent="0.2">
      <c r="A2968" t="s">
        <v>1549</v>
      </c>
      <c r="B2968">
        <v>2014</v>
      </c>
      <c r="C2968" t="s">
        <v>730</v>
      </c>
      <c r="D2968" t="s">
        <v>1238</v>
      </c>
      <c r="E2968" t="str">
        <f>IF(VLOOKUP(C2945,Resources!A:B,2,FALSE)=0,"",VLOOKUP(C2945,Resources!A:B,2,FALSE))</f>
        <v/>
      </c>
      <c r="F2968" s="1" t="str">
        <f>IFERROR(IF(VLOOKUP(C2968,Resources!A:K,11,FALSE)=0,"",VLOOKUP(C2968,Resources!A:K,11,FALSE)),"")</f>
        <v/>
      </c>
    </row>
    <row r="2969" spans="1:6" x14ac:dyDescent="0.2">
      <c r="A2969" t="s">
        <v>1549</v>
      </c>
      <c r="B2969">
        <v>2014</v>
      </c>
      <c r="C2969" t="s">
        <v>390</v>
      </c>
      <c r="D2969" t="s">
        <v>1239</v>
      </c>
      <c r="E2969" t="str">
        <f>IF(VLOOKUP(C2946,Resources!A:B,2,FALSE)=0,"",VLOOKUP(C2946,Resources!A:B,2,FALSE))</f>
        <v/>
      </c>
      <c r="F2969" s="1" t="str">
        <f>IFERROR(IF(VLOOKUP(C2969,Resources!A:K,11,FALSE)=0,"",VLOOKUP(C2969,Resources!A:K,11,FALSE)),"")</f>
        <v/>
      </c>
    </row>
    <row r="2970" spans="1:6" x14ac:dyDescent="0.2">
      <c r="A2970" t="s">
        <v>1549</v>
      </c>
      <c r="B2970">
        <v>2014</v>
      </c>
      <c r="C2970" t="s">
        <v>2589</v>
      </c>
      <c r="D2970" t="s">
        <v>1694</v>
      </c>
      <c r="E2970" t="str">
        <f>IF(VLOOKUP(C2947,Resources!A:B,2,FALSE)=0,"",VLOOKUP(C2947,Resources!A:B,2,FALSE))</f>
        <v/>
      </c>
      <c r="F2970" s="1" t="str">
        <f>IFERROR(IF(VLOOKUP(C2970,Resources!A:K,11,FALSE)=0,"",VLOOKUP(C2970,Resources!A:K,11,FALSE)),"")</f>
        <v/>
      </c>
    </row>
    <row r="2971" spans="1:6" x14ac:dyDescent="0.2">
      <c r="A2971" t="s">
        <v>1549</v>
      </c>
      <c r="B2971">
        <v>2014</v>
      </c>
      <c r="C2971" t="s">
        <v>391</v>
      </c>
      <c r="D2971" t="s">
        <v>1240</v>
      </c>
      <c r="E2971" t="str">
        <f>IF(VLOOKUP(C2948,Resources!A:B,2,FALSE)=0,"",VLOOKUP(C2948,Resources!A:B,2,FALSE))</f>
        <v/>
      </c>
      <c r="F2971" s="1" t="str">
        <f>IFERROR(IF(VLOOKUP(C2971,Resources!A:K,11,FALSE)=0,"",VLOOKUP(C2971,Resources!A:K,11,FALSE)),"")</f>
        <v>Y</v>
      </c>
    </row>
    <row r="2972" spans="1:6" x14ac:dyDescent="0.2">
      <c r="A2972" t="s">
        <v>1549</v>
      </c>
      <c r="B2972">
        <v>2014</v>
      </c>
      <c r="C2972" t="s">
        <v>392</v>
      </c>
      <c r="D2972" t="s">
        <v>1241</v>
      </c>
      <c r="E2972" t="str">
        <f>IF(VLOOKUP(C2949,Resources!A:B,2,FALSE)=0,"",VLOOKUP(C2949,Resources!A:B,2,FALSE))</f>
        <v/>
      </c>
      <c r="F2972" s="1" t="str">
        <f>IFERROR(IF(VLOOKUP(C2972,Resources!A:K,11,FALSE)=0,"",VLOOKUP(C2972,Resources!A:K,11,FALSE)),"")</f>
        <v/>
      </c>
    </row>
    <row r="2973" spans="1:6" x14ac:dyDescent="0.2">
      <c r="A2973" t="s">
        <v>1549</v>
      </c>
      <c r="B2973">
        <v>2014</v>
      </c>
      <c r="C2973" t="s">
        <v>394</v>
      </c>
      <c r="D2973" t="s">
        <v>1243</v>
      </c>
      <c r="E2973" t="str">
        <f>IF(VLOOKUP(C2950,Resources!A:B,2,FALSE)=0,"",VLOOKUP(C2950,Resources!A:B,2,FALSE))</f>
        <v/>
      </c>
      <c r="F2973" s="1" t="str">
        <f>IFERROR(IF(VLOOKUP(C2973,Resources!A:K,11,FALSE)=0,"",VLOOKUP(C2973,Resources!A:K,11,FALSE)),"")</f>
        <v/>
      </c>
    </row>
    <row r="2974" spans="1:6" x14ac:dyDescent="0.2">
      <c r="A2974" t="s">
        <v>1549</v>
      </c>
      <c r="B2974">
        <v>2014</v>
      </c>
      <c r="C2974" t="s">
        <v>1513</v>
      </c>
      <c r="D2974" t="s">
        <v>1544</v>
      </c>
      <c r="E2974" t="str">
        <f>IF(VLOOKUP(C2951,Resources!A:B,2,FALSE)=0,"",VLOOKUP(C2951,Resources!A:B,2,FALSE))</f>
        <v/>
      </c>
      <c r="F2974" s="1" t="str">
        <f>IFERROR(IF(VLOOKUP(C2974,Resources!A:K,11,FALSE)=0,"",VLOOKUP(C2974,Resources!A:K,11,FALSE)),"")</f>
        <v/>
      </c>
    </row>
    <row r="2975" spans="1:6" x14ac:dyDescent="0.2">
      <c r="A2975" t="s">
        <v>1549</v>
      </c>
      <c r="B2975">
        <v>2014</v>
      </c>
      <c r="C2975" t="s">
        <v>395</v>
      </c>
      <c r="D2975" t="s">
        <v>1244</v>
      </c>
      <c r="E2975" t="str">
        <f>IF(VLOOKUP(C2952,Resources!A:B,2,FALSE)=0,"",VLOOKUP(C2952,Resources!A:B,2,FALSE))</f>
        <v/>
      </c>
      <c r="F2975" s="1" t="str">
        <f>IFERROR(IF(VLOOKUP(C2975,Resources!A:K,11,FALSE)=0,"",VLOOKUP(C2975,Resources!A:K,11,FALSE)),"")</f>
        <v/>
      </c>
    </row>
    <row r="2976" spans="1:6" x14ac:dyDescent="0.2">
      <c r="A2976" t="s">
        <v>1549</v>
      </c>
      <c r="B2976">
        <v>2014</v>
      </c>
      <c r="C2976" t="s">
        <v>397</v>
      </c>
      <c r="D2976" t="s">
        <v>1246</v>
      </c>
      <c r="E2976" t="str">
        <f>IF(VLOOKUP(C2953,Resources!A:B,2,FALSE)=0,"",VLOOKUP(C2953,Resources!A:B,2,FALSE))</f>
        <v/>
      </c>
      <c r="F2976" s="1" t="str">
        <f>IFERROR(IF(VLOOKUP(C2976,Resources!A:K,11,FALSE)=0,"",VLOOKUP(C2976,Resources!A:K,11,FALSE)),"")</f>
        <v/>
      </c>
    </row>
    <row r="2977" spans="1:6" x14ac:dyDescent="0.2">
      <c r="A2977" t="s">
        <v>1549</v>
      </c>
      <c r="B2977">
        <v>2014</v>
      </c>
      <c r="C2977" t="s">
        <v>398</v>
      </c>
      <c r="D2977" t="s">
        <v>1247</v>
      </c>
      <c r="E2977" t="str">
        <f>IF(VLOOKUP(C2954,Resources!A:B,2,FALSE)=0,"",VLOOKUP(C2954,Resources!A:B,2,FALSE))</f>
        <v/>
      </c>
      <c r="F2977" s="1" t="str">
        <f>IFERROR(IF(VLOOKUP(C2977,Resources!A:K,11,FALSE)=0,"",VLOOKUP(C2977,Resources!A:K,11,FALSE)),"")</f>
        <v>Y</v>
      </c>
    </row>
    <row r="2978" spans="1:6" x14ac:dyDescent="0.2">
      <c r="A2978" t="s">
        <v>1549</v>
      </c>
      <c r="B2978">
        <v>2014</v>
      </c>
      <c r="C2978" t="s">
        <v>399</v>
      </c>
      <c r="D2978" t="s">
        <v>1248</v>
      </c>
      <c r="E2978" t="str">
        <f>IF(VLOOKUP(C2955,Resources!A:B,2,FALSE)=0,"",VLOOKUP(C2955,Resources!A:B,2,FALSE))</f>
        <v/>
      </c>
      <c r="F2978" s="1" t="str">
        <f>IFERROR(IF(VLOOKUP(C2978,Resources!A:K,11,FALSE)=0,"",VLOOKUP(C2978,Resources!A:K,11,FALSE)),"")</f>
        <v/>
      </c>
    </row>
    <row r="2979" spans="1:6" x14ac:dyDescent="0.2">
      <c r="A2979" t="s">
        <v>1549</v>
      </c>
      <c r="B2979">
        <v>2014</v>
      </c>
      <c r="C2979" t="s">
        <v>400</v>
      </c>
      <c r="D2979" t="s">
        <v>1249</v>
      </c>
      <c r="E2979" t="str">
        <f>IF(VLOOKUP(C2956,Resources!A:B,2,FALSE)=0,"",VLOOKUP(C2956,Resources!A:B,2,FALSE))</f>
        <v/>
      </c>
      <c r="F2979" s="1" t="str">
        <f>IFERROR(IF(VLOOKUP(C2979,Resources!A:K,11,FALSE)=0,"",VLOOKUP(C2979,Resources!A:K,11,FALSE)),"")</f>
        <v/>
      </c>
    </row>
    <row r="2980" spans="1:6" x14ac:dyDescent="0.2">
      <c r="A2980" t="s">
        <v>1549</v>
      </c>
      <c r="B2980">
        <v>2014</v>
      </c>
      <c r="C2980" t="s">
        <v>401</v>
      </c>
      <c r="D2980" t="s">
        <v>1250</v>
      </c>
      <c r="E2980" t="str">
        <f>IF(VLOOKUP(C2957,Resources!A:B,2,FALSE)=0,"",VLOOKUP(C2957,Resources!A:B,2,FALSE))</f>
        <v/>
      </c>
      <c r="F2980" s="1" t="str">
        <f>IFERROR(IF(VLOOKUP(C2980,Resources!A:K,11,FALSE)=0,"",VLOOKUP(C2980,Resources!A:K,11,FALSE)),"")</f>
        <v/>
      </c>
    </row>
    <row r="2981" spans="1:6" x14ac:dyDescent="0.2">
      <c r="A2981" t="s">
        <v>1549</v>
      </c>
      <c r="B2981">
        <v>2014</v>
      </c>
      <c r="C2981" t="s">
        <v>402</v>
      </c>
      <c r="D2981" t="s">
        <v>1251</v>
      </c>
      <c r="E2981" t="str">
        <f>IF(VLOOKUP(C2958,Resources!A:B,2,FALSE)=0,"",VLOOKUP(C2958,Resources!A:B,2,FALSE))</f>
        <v/>
      </c>
      <c r="F2981" s="1" t="str">
        <f>IFERROR(IF(VLOOKUP(C2981,Resources!A:K,11,FALSE)=0,"",VLOOKUP(C2981,Resources!A:K,11,FALSE)),"")</f>
        <v>Y</v>
      </c>
    </row>
    <row r="2982" spans="1:6" x14ac:dyDescent="0.2">
      <c r="A2982" t="s">
        <v>1549</v>
      </c>
      <c r="B2982">
        <v>2014</v>
      </c>
      <c r="C2982" t="s">
        <v>404</v>
      </c>
      <c r="D2982" t="s">
        <v>960</v>
      </c>
      <c r="E2982" t="str">
        <f>IF(VLOOKUP(C2959,Resources!A:B,2,FALSE)=0,"",VLOOKUP(C2959,Resources!A:B,2,FALSE))</f>
        <v/>
      </c>
      <c r="F2982" s="1" t="str">
        <f>IFERROR(IF(VLOOKUP(C2982,Resources!A:K,11,FALSE)=0,"",VLOOKUP(C2982,Resources!A:K,11,FALSE)),"")</f>
        <v/>
      </c>
    </row>
    <row r="2983" spans="1:6" x14ac:dyDescent="0.2">
      <c r="A2983" t="s">
        <v>1549</v>
      </c>
      <c r="B2983">
        <v>2014</v>
      </c>
      <c r="C2983" t="s">
        <v>406</v>
      </c>
      <c r="D2983" t="s">
        <v>1254</v>
      </c>
      <c r="E2983" t="str">
        <f>IF(VLOOKUP(C2960,Resources!A:B,2,FALSE)=0,"",VLOOKUP(C2960,Resources!A:B,2,FALSE))</f>
        <v/>
      </c>
      <c r="F2983" s="1" t="str">
        <f>IFERROR(IF(VLOOKUP(C2983,Resources!A:K,11,FALSE)=0,"",VLOOKUP(C2983,Resources!A:K,11,FALSE)),"")</f>
        <v/>
      </c>
    </row>
    <row r="2984" spans="1:6" x14ac:dyDescent="0.2">
      <c r="A2984" t="s">
        <v>1549</v>
      </c>
      <c r="B2984">
        <v>2014</v>
      </c>
      <c r="C2984" t="s">
        <v>407</v>
      </c>
      <c r="D2984" t="s">
        <v>1255</v>
      </c>
      <c r="E2984" t="str">
        <f>IF(VLOOKUP(C2961,Resources!A:B,2,FALSE)=0,"",VLOOKUP(C2961,Resources!A:B,2,FALSE))</f>
        <v/>
      </c>
      <c r="F2984" s="1" t="str">
        <f>IFERROR(IF(VLOOKUP(C2984,Resources!A:K,11,FALSE)=0,"",VLOOKUP(C2984,Resources!A:K,11,FALSE)),"")</f>
        <v/>
      </c>
    </row>
    <row r="2985" spans="1:6" x14ac:dyDescent="0.2">
      <c r="A2985" t="s">
        <v>1549</v>
      </c>
      <c r="B2985">
        <v>2014</v>
      </c>
      <c r="C2985" t="s">
        <v>408</v>
      </c>
      <c r="D2985" t="s">
        <v>1256</v>
      </c>
      <c r="E2985" t="str">
        <f>IF(VLOOKUP(C2962,Resources!A:B,2,FALSE)=0,"",VLOOKUP(C2962,Resources!A:B,2,FALSE))</f>
        <v/>
      </c>
      <c r="F2985" s="1" t="str">
        <f>IFERROR(IF(VLOOKUP(C2985,Resources!A:K,11,FALSE)=0,"",VLOOKUP(C2985,Resources!A:K,11,FALSE)),"")</f>
        <v/>
      </c>
    </row>
    <row r="2986" spans="1:6" x14ac:dyDescent="0.2">
      <c r="A2986" t="s">
        <v>1549</v>
      </c>
      <c r="B2986">
        <v>2014</v>
      </c>
      <c r="C2986" t="s">
        <v>409</v>
      </c>
      <c r="D2986" t="s">
        <v>1257</v>
      </c>
      <c r="E2986" t="str">
        <f>IF(VLOOKUP(C2963,Resources!A:B,2,FALSE)=0,"",VLOOKUP(C2963,Resources!A:B,2,FALSE))</f>
        <v/>
      </c>
      <c r="F2986" s="1" t="str">
        <f>IFERROR(IF(VLOOKUP(C2986,Resources!A:K,11,FALSE)=0,"",VLOOKUP(C2986,Resources!A:K,11,FALSE)),"")</f>
        <v/>
      </c>
    </row>
    <row r="2987" spans="1:6" x14ac:dyDescent="0.2">
      <c r="A2987" t="s">
        <v>1549</v>
      </c>
      <c r="B2987">
        <v>2014</v>
      </c>
      <c r="C2987" t="s">
        <v>410</v>
      </c>
      <c r="D2987" t="s">
        <v>1258</v>
      </c>
      <c r="E2987" t="str">
        <f>IF(VLOOKUP(C2964,Resources!A:B,2,FALSE)=0,"",VLOOKUP(C2964,Resources!A:B,2,FALSE))</f>
        <v/>
      </c>
      <c r="F2987" s="1" t="str">
        <f>IFERROR(IF(VLOOKUP(C2987,Resources!A:K,11,FALSE)=0,"",VLOOKUP(C2987,Resources!A:K,11,FALSE)),"")</f>
        <v/>
      </c>
    </row>
    <row r="2988" spans="1:6" x14ac:dyDescent="0.2">
      <c r="A2988" t="s">
        <v>1549</v>
      </c>
      <c r="B2988">
        <v>2014</v>
      </c>
      <c r="C2988" t="s">
        <v>1599</v>
      </c>
      <c r="D2988" t="s">
        <v>1695</v>
      </c>
      <c r="E2988" t="str">
        <f>IF(VLOOKUP(C2965,Resources!A:B,2,FALSE)=0,"",VLOOKUP(C2965,Resources!A:B,2,FALSE))</f>
        <v/>
      </c>
      <c r="F2988" s="1" t="str">
        <f>IFERROR(IF(VLOOKUP(C2988,Resources!A:K,11,FALSE)=0,"",VLOOKUP(C2988,Resources!A:K,11,FALSE)),"")</f>
        <v/>
      </c>
    </row>
    <row r="2989" spans="1:6" x14ac:dyDescent="0.2">
      <c r="A2989" t="s">
        <v>1549</v>
      </c>
      <c r="B2989">
        <v>2014</v>
      </c>
      <c r="C2989" t="s">
        <v>413</v>
      </c>
      <c r="D2989" t="s">
        <v>1261</v>
      </c>
      <c r="E2989" t="str">
        <f>IF(VLOOKUP(C2966,Resources!A:B,2,FALSE)=0,"",VLOOKUP(C2966,Resources!A:B,2,FALSE))</f>
        <v/>
      </c>
      <c r="F2989" s="1" t="str">
        <f>IFERROR(IF(VLOOKUP(C2989,Resources!A:K,11,FALSE)=0,"",VLOOKUP(C2989,Resources!A:K,11,FALSE)),"")</f>
        <v>Y</v>
      </c>
    </row>
    <row r="2990" spans="1:6" x14ac:dyDescent="0.2">
      <c r="A2990" t="s">
        <v>1549</v>
      </c>
      <c r="B2990">
        <v>2014</v>
      </c>
      <c r="C2990" t="s">
        <v>414</v>
      </c>
      <c r="D2990" t="s">
        <v>1262</v>
      </c>
      <c r="E2990" t="str">
        <f>IF(VLOOKUP(C2967,Resources!A:B,2,FALSE)=0,"",VLOOKUP(C2967,Resources!A:B,2,FALSE))</f>
        <v/>
      </c>
      <c r="F2990" s="1" t="str">
        <f>IFERROR(IF(VLOOKUP(C2990,Resources!A:K,11,FALSE)=0,"",VLOOKUP(C2990,Resources!A:K,11,FALSE)),"")</f>
        <v/>
      </c>
    </row>
    <row r="2991" spans="1:6" x14ac:dyDescent="0.2">
      <c r="A2991" t="s">
        <v>1549</v>
      </c>
      <c r="B2991">
        <v>2014</v>
      </c>
      <c r="C2991" t="s">
        <v>1514</v>
      </c>
      <c r="D2991" t="s">
        <v>1264</v>
      </c>
      <c r="E2991" t="str">
        <f>IF(VLOOKUP(C2968,Resources!A:B,2,FALSE)=0,"",VLOOKUP(C2968,Resources!A:B,2,FALSE))</f>
        <v/>
      </c>
      <c r="F2991" s="1" t="str">
        <f>IFERROR(IF(VLOOKUP(C2991,Resources!A:K,11,FALSE)=0,"",VLOOKUP(C2991,Resources!A:K,11,FALSE)),"")</f>
        <v/>
      </c>
    </row>
    <row r="2992" spans="1:6" x14ac:dyDescent="0.2">
      <c r="A2992" t="s">
        <v>1549</v>
      </c>
      <c r="B2992">
        <v>2014</v>
      </c>
      <c r="C2992" t="s">
        <v>416</v>
      </c>
      <c r="D2992" t="s">
        <v>1265</v>
      </c>
      <c r="E2992" t="str">
        <f>IF(VLOOKUP(C2969,Resources!A:B,2,FALSE)=0,"",VLOOKUP(C2969,Resources!A:B,2,FALSE))</f>
        <v/>
      </c>
      <c r="F2992" s="1" t="str">
        <f>IFERROR(IF(VLOOKUP(C2992,Resources!A:K,11,FALSE)=0,"",VLOOKUP(C2992,Resources!A:K,11,FALSE)),"")</f>
        <v>Y</v>
      </c>
    </row>
    <row r="2993" spans="1:6" x14ac:dyDescent="0.2">
      <c r="A2993" t="s">
        <v>1549</v>
      </c>
      <c r="B2993">
        <v>2014</v>
      </c>
      <c r="C2993" t="s">
        <v>417</v>
      </c>
      <c r="D2993" t="s">
        <v>1696</v>
      </c>
      <c r="E2993" t="str">
        <f>IF(VLOOKUP(C2970,Resources!A:B,2,FALSE)=0,"",VLOOKUP(C2970,Resources!A:B,2,FALSE))</f>
        <v/>
      </c>
      <c r="F2993" s="1" t="str">
        <f>IFERROR(IF(VLOOKUP(C2993,Resources!A:K,11,FALSE)=0,"",VLOOKUP(C2993,Resources!A:K,11,FALSE)),"")</f>
        <v>Y</v>
      </c>
    </row>
    <row r="2994" spans="1:6" x14ac:dyDescent="0.2">
      <c r="A2994" t="s">
        <v>1549</v>
      </c>
      <c r="B2994">
        <v>2014</v>
      </c>
      <c r="C2994" t="s">
        <v>731</v>
      </c>
      <c r="D2994" t="s">
        <v>1268</v>
      </c>
      <c r="E2994" t="str">
        <f>IF(VLOOKUP(C2971,Resources!A:B,2,FALSE)=0,"",VLOOKUP(C2971,Resources!A:B,2,FALSE))</f>
        <v>http://www.sourcewatch.org/index.php/Saudi_Refining,_Inc.</v>
      </c>
      <c r="F2994" s="1" t="str">
        <f>IFERROR(IF(VLOOKUP(C2994,Resources!A:K,11,FALSE)=0,"",VLOOKUP(C2994,Resources!A:K,11,FALSE)),"")</f>
        <v/>
      </c>
    </row>
    <row r="2995" spans="1:6" x14ac:dyDescent="0.2">
      <c r="A2995" t="s">
        <v>1549</v>
      </c>
      <c r="B2995">
        <v>2014</v>
      </c>
      <c r="C2995" t="s">
        <v>419</v>
      </c>
      <c r="D2995" t="s">
        <v>1269</v>
      </c>
      <c r="E2995" t="str">
        <f>IF(VLOOKUP(C2972,Resources!A:B,2,FALSE)=0,"",VLOOKUP(C2972,Resources!A:B,2,FALSE))</f>
        <v/>
      </c>
      <c r="F2995" s="1" t="str">
        <f>IFERROR(IF(VLOOKUP(C2995,Resources!A:K,11,FALSE)=0,"",VLOOKUP(C2995,Resources!A:K,11,FALSE)),"")</f>
        <v/>
      </c>
    </row>
    <row r="2996" spans="1:6" x14ac:dyDescent="0.2">
      <c r="A2996" t="s">
        <v>1549</v>
      </c>
      <c r="B2996">
        <v>2014</v>
      </c>
      <c r="C2996" t="s">
        <v>420</v>
      </c>
      <c r="D2996" t="s">
        <v>1270</v>
      </c>
      <c r="E2996" t="str">
        <f>IF(VLOOKUP(C2973,Resources!A:B,2,FALSE)=0,"",VLOOKUP(C2973,Resources!A:B,2,FALSE))</f>
        <v/>
      </c>
      <c r="F2996" s="1" t="str">
        <f>IFERROR(IF(VLOOKUP(C2996,Resources!A:K,11,FALSE)=0,"",VLOOKUP(C2996,Resources!A:K,11,FALSE)),"")</f>
        <v/>
      </c>
    </row>
    <row r="2997" spans="1:6" x14ac:dyDescent="0.2">
      <c r="A2997" t="s">
        <v>1549</v>
      </c>
      <c r="B2997">
        <v>2014</v>
      </c>
      <c r="C2997" t="s">
        <v>422</v>
      </c>
      <c r="D2997" t="s">
        <v>1272</v>
      </c>
      <c r="E2997" t="str">
        <f>IF(VLOOKUP(C2974,Resources!A:B,2,FALSE)=0,"",VLOOKUP(C2974,Resources!A:B,2,FALSE))</f>
        <v/>
      </c>
      <c r="F2997" s="1" t="str">
        <f>IFERROR(IF(VLOOKUP(C2997,Resources!A:K,11,FALSE)=0,"",VLOOKUP(C2997,Resources!A:K,11,FALSE)),"")</f>
        <v/>
      </c>
    </row>
    <row r="2998" spans="1:6" x14ac:dyDescent="0.2">
      <c r="A2998" t="s">
        <v>1549</v>
      </c>
      <c r="B2998">
        <v>2014</v>
      </c>
      <c r="C2998" t="s">
        <v>423</v>
      </c>
      <c r="D2998" t="s">
        <v>1273</v>
      </c>
      <c r="E2998" t="str">
        <f>IF(VLOOKUP(C2975,Resources!A:B,2,FALSE)=0,"",VLOOKUP(C2975,Resources!A:B,2,FALSE))</f>
        <v/>
      </c>
      <c r="F2998" s="1" t="str">
        <f>IFERROR(IF(VLOOKUP(C2998,Resources!A:K,11,FALSE)=0,"",VLOOKUP(C2998,Resources!A:K,11,FALSE)),"")</f>
        <v/>
      </c>
    </row>
    <row r="2999" spans="1:6" x14ac:dyDescent="0.2">
      <c r="A2999" t="s">
        <v>1549</v>
      </c>
      <c r="B2999">
        <v>2014</v>
      </c>
      <c r="C2999" t="s">
        <v>424</v>
      </c>
      <c r="D2999" t="s">
        <v>1274</v>
      </c>
      <c r="E2999" t="str">
        <f>IF(VLOOKUP(C2976,Resources!A:B,2,FALSE)=0,"",VLOOKUP(C2976,Resources!A:B,2,FALSE))</f>
        <v/>
      </c>
      <c r="F2999" s="1" t="str">
        <f>IFERROR(IF(VLOOKUP(C2999,Resources!A:K,11,FALSE)=0,"",VLOOKUP(C2999,Resources!A:K,11,FALSE)),"")</f>
        <v/>
      </c>
    </row>
    <row r="3000" spans="1:6" x14ac:dyDescent="0.2">
      <c r="A3000" t="s">
        <v>1549</v>
      </c>
      <c r="B3000">
        <v>2014</v>
      </c>
      <c r="C3000" t="s">
        <v>425</v>
      </c>
      <c r="D3000" t="s">
        <v>1275</v>
      </c>
      <c r="E3000" t="str">
        <f>IF(VLOOKUP(C2977,Resources!A:B,2,FALSE)=0,"",VLOOKUP(C2977,Resources!A:B,2,FALSE))</f>
        <v>http://www.sourcewatch.org/index.php/Schlumberger</v>
      </c>
      <c r="F3000" s="1" t="str">
        <f>IFERROR(IF(VLOOKUP(C3000,Resources!A:K,11,FALSE)=0,"",VLOOKUP(C3000,Resources!A:K,11,FALSE)),"")</f>
        <v/>
      </c>
    </row>
    <row r="3001" spans="1:6" x14ac:dyDescent="0.2">
      <c r="A3001" t="s">
        <v>1549</v>
      </c>
      <c r="B3001">
        <v>2014</v>
      </c>
      <c r="C3001" t="s">
        <v>427</v>
      </c>
      <c r="D3001" t="s">
        <v>1275</v>
      </c>
      <c r="E3001" t="str">
        <f>IF(VLOOKUP(C2978,Resources!A:B,2,FALSE)=0,"",VLOOKUP(C2978,Resources!A:B,2,FALSE))</f>
        <v/>
      </c>
      <c r="F3001" s="1" t="str">
        <f>IFERROR(IF(VLOOKUP(C3001,Resources!A:K,11,FALSE)=0,"",VLOOKUP(C3001,Resources!A:K,11,FALSE)),"")</f>
        <v/>
      </c>
    </row>
    <row r="3002" spans="1:6" x14ac:dyDescent="0.2">
      <c r="A3002" t="s">
        <v>1549</v>
      </c>
      <c r="B3002">
        <v>2014</v>
      </c>
      <c r="C3002" t="s">
        <v>429</v>
      </c>
      <c r="D3002" t="s">
        <v>1278</v>
      </c>
      <c r="E3002" t="str">
        <f>IF(VLOOKUP(C2979,Resources!A:B,2,FALSE)=0,"",VLOOKUP(C2979,Resources!A:B,2,FALSE))</f>
        <v/>
      </c>
      <c r="F3002" s="1" t="str">
        <f>IFERROR(IF(VLOOKUP(C3002,Resources!A:K,11,FALSE)=0,"",VLOOKUP(C3002,Resources!A:K,11,FALSE)),"")</f>
        <v/>
      </c>
    </row>
    <row r="3003" spans="1:6" x14ac:dyDescent="0.2">
      <c r="A3003" t="s">
        <v>1549</v>
      </c>
      <c r="B3003">
        <v>2014</v>
      </c>
      <c r="C3003" t="s">
        <v>732</v>
      </c>
      <c r="D3003" t="s">
        <v>1279</v>
      </c>
      <c r="E3003" t="str">
        <f>IF(VLOOKUP(C2980,Resources!A:B,2,FALSE)=0,"",VLOOKUP(C2980,Resources!A:B,2,FALSE))</f>
        <v/>
      </c>
      <c r="F3003" s="1" t="str">
        <f>IFERROR(IF(VLOOKUP(C3003,Resources!A:K,11,FALSE)=0,"",VLOOKUP(C3003,Resources!A:K,11,FALSE)),"")</f>
        <v/>
      </c>
    </row>
    <row r="3004" spans="1:6" x14ac:dyDescent="0.2">
      <c r="A3004" t="s">
        <v>1549</v>
      </c>
      <c r="B3004">
        <v>2014</v>
      </c>
      <c r="C3004" t="s">
        <v>430</v>
      </c>
      <c r="D3004" t="s">
        <v>1280</v>
      </c>
      <c r="E3004" t="str">
        <f>IF(VLOOKUP(C2981,Resources!A:B,2,FALSE)=0,"",VLOOKUP(C2981,Resources!A:B,2,FALSE))</f>
        <v>http://www.sourcewatch.org/index.php/Seabulk_International,_Inc.</v>
      </c>
      <c r="F3004" s="1" t="str">
        <f>IFERROR(IF(VLOOKUP(C3004,Resources!A:K,11,FALSE)=0,"",VLOOKUP(C3004,Resources!A:K,11,FALSE)),"")</f>
        <v/>
      </c>
    </row>
    <row r="3005" spans="1:6" x14ac:dyDescent="0.2">
      <c r="A3005" t="s">
        <v>1549</v>
      </c>
      <c r="B3005">
        <v>2014</v>
      </c>
      <c r="C3005" t="s">
        <v>1600</v>
      </c>
      <c r="D3005" t="s">
        <v>1697</v>
      </c>
      <c r="E3005" t="str">
        <f>IF(VLOOKUP(C2982,Resources!A:B,2,FALSE)=0,"",VLOOKUP(C2982,Resources!A:B,2,FALSE))</f>
        <v/>
      </c>
      <c r="F3005" s="1" t="str">
        <f>IFERROR(IF(VLOOKUP(C3005,Resources!A:K,11,FALSE)=0,"",VLOOKUP(C3005,Resources!A:K,11,FALSE)),"")</f>
        <v/>
      </c>
    </row>
    <row r="3006" spans="1:6" x14ac:dyDescent="0.2">
      <c r="A3006" t="s">
        <v>1549</v>
      </c>
      <c r="B3006">
        <v>2014</v>
      </c>
      <c r="C3006" t="s">
        <v>432</v>
      </c>
      <c r="D3006" t="s">
        <v>1282</v>
      </c>
      <c r="E3006" t="str">
        <f>IF(VLOOKUP(C2983,Resources!A:B,2,FALSE)=0,"",VLOOKUP(C2983,Resources!A:B,2,FALSE))</f>
        <v/>
      </c>
      <c r="F3006" s="1" t="str">
        <f>IFERROR(IF(VLOOKUP(C3006,Resources!A:K,11,FALSE)=0,"",VLOOKUP(C3006,Resources!A:K,11,FALSE)),"")</f>
        <v/>
      </c>
    </row>
    <row r="3007" spans="1:6" x14ac:dyDescent="0.2">
      <c r="A3007" t="s">
        <v>1549</v>
      </c>
      <c r="B3007">
        <v>2014</v>
      </c>
      <c r="C3007" t="s">
        <v>433</v>
      </c>
      <c r="D3007" t="s">
        <v>1283</v>
      </c>
      <c r="E3007" t="str">
        <f>IF(VLOOKUP(C2984,Resources!A:B,2,FALSE)=0,"",VLOOKUP(C2984,Resources!A:B,2,FALSE))</f>
        <v/>
      </c>
      <c r="F3007" s="1" t="str">
        <f>IFERROR(IF(VLOOKUP(C3007,Resources!A:K,11,FALSE)=0,"",VLOOKUP(C3007,Resources!A:K,11,FALSE)),"")</f>
        <v/>
      </c>
    </row>
    <row r="3008" spans="1:6" x14ac:dyDescent="0.2">
      <c r="A3008" t="s">
        <v>1549</v>
      </c>
      <c r="B3008">
        <v>2014</v>
      </c>
      <c r="C3008" t="s">
        <v>435</v>
      </c>
      <c r="D3008" t="s">
        <v>1285</v>
      </c>
      <c r="E3008" t="str">
        <f>IF(VLOOKUP(C2985,Resources!A:B,2,FALSE)=0,"",VLOOKUP(C2985,Resources!A:B,2,FALSE))</f>
        <v/>
      </c>
      <c r="F3008" s="1" t="str">
        <f>IFERROR(IF(VLOOKUP(C3008,Resources!A:K,11,FALSE)=0,"",VLOOKUP(C3008,Resources!A:K,11,FALSE)),"")</f>
        <v>Y</v>
      </c>
    </row>
    <row r="3009" spans="1:6" x14ac:dyDescent="0.2">
      <c r="A3009" t="s">
        <v>1549</v>
      </c>
      <c r="B3009">
        <v>2014</v>
      </c>
      <c r="C3009" t="s">
        <v>436</v>
      </c>
      <c r="D3009" t="s">
        <v>1286</v>
      </c>
      <c r="E3009" t="str">
        <f>IF(VLOOKUP(C2986,Resources!A:B,2,FALSE)=0,"",VLOOKUP(C2986,Resources!A:B,2,FALSE))</f>
        <v/>
      </c>
      <c r="F3009" s="1" t="str">
        <f>IFERROR(IF(VLOOKUP(C3009,Resources!A:K,11,FALSE)=0,"",VLOOKUP(C3009,Resources!A:K,11,FALSE)),"")</f>
        <v/>
      </c>
    </row>
    <row r="3010" spans="1:6" x14ac:dyDescent="0.2">
      <c r="A3010" t="s">
        <v>1549</v>
      </c>
      <c r="B3010">
        <v>2014</v>
      </c>
      <c r="C3010" t="s">
        <v>437</v>
      </c>
      <c r="D3010" t="s">
        <v>1287</v>
      </c>
      <c r="E3010" t="str">
        <f>IF(VLOOKUP(C2987,Resources!A:B,2,FALSE)=0,"",VLOOKUP(C2987,Resources!A:B,2,FALSE))</f>
        <v/>
      </c>
      <c r="F3010" s="1" t="str">
        <f>IFERROR(IF(VLOOKUP(C3010,Resources!A:K,11,FALSE)=0,"",VLOOKUP(C3010,Resources!A:K,11,FALSE)),"")</f>
        <v/>
      </c>
    </row>
    <row r="3011" spans="1:6" x14ac:dyDescent="0.2">
      <c r="A3011" t="s">
        <v>1549</v>
      </c>
      <c r="B3011">
        <v>2014</v>
      </c>
      <c r="C3011" t="s">
        <v>439</v>
      </c>
      <c r="D3011" t="s">
        <v>1289</v>
      </c>
      <c r="E3011" t="str">
        <f>IF(VLOOKUP(C2988,Resources!A:B,2,FALSE)=0,"",VLOOKUP(C2988,Resources!A:B,2,FALSE))</f>
        <v/>
      </c>
      <c r="F3011" s="1" t="str">
        <f>IFERROR(IF(VLOOKUP(C3011,Resources!A:K,11,FALSE)=0,"",VLOOKUP(C3011,Resources!A:K,11,FALSE)),"")</f>
        <v/>
      </c>
    </row>
    <row r="3012" spans="1:6" x14ac:dyDescent="0.2">
      <c r="A3012" t="s">
        <v>1549</v>
      </c>
      <c r="B3012">
        <v>2014</v>
      </c>
      <c r="C3012" t="s">
        <v>2590</v>
      </c>
      <c r="D3012" t="s">
        <v>1698</v>
      </c>
      <c r="E3012" t="str">
        <f>IF(VLOOKUP(C2989,Resources!A:B,2,FALSE)=0,"",VLOOKUP(C2989,Resources!A:B,2,FALSE))</f>
        <v>http://www.sourcewatch.org/index.php/Shell</v>
      </c>
      <c r="F3012" s="1" t="str">
        <f>IFERROR(IF(VLOOKUP(C3012,Resources!A:K,11,FALSE)=0,"",VLOOKUP(C3012,Resources!A:K,11,FALSE)),"")</f>
        <v/>
      </c>
    </row>
    <row r="3013" spans="1:6" x14ac:dyDescent="0.2">
      <c r="A3013" t="s">
        <v>1549</v>
      </c>
      <c r="B3013">
        <v>2014</v>
      </c>
      <c r="C3013" t="s">
        <v>440</v>
      </c>
      <c r="D3013" t="s">
        <v>1290</v>
      </c>
      <c r="E3013" t="str">
        <f>IF(VLOOKUP(C2990,Resources!A:B,2,FALSE)=0,"",VLOOKUP(C2990,Resources!A:B,2,FALSE))</f>
        <v/>
      </c>
      <c r="F3013" s="1" t="str">
        <f>IFERROR(IF(VLOOKUP(C3013,Resources!A:K,11,FALSE)=0,"",VLOOKUP(C3013,Resources!A:K,11,FALSE)),"")</f>
        <v>Y</v>
      </c>
    </row>
    <row r="3014" spans="1:6" x14ac:dyDescent="0.2">
      <c r="A3014" t="s">
        <v>1549</v>
      </c>
      <c r="B3014">
        <v>2014</v>
      </c>
      <c r="C3014" t="s">
        <v>1515</v>
      </c>
      <c r="D3014" t="s">
        <v>1545</v>
      </c>
      <c r="E3014" t="str">
        <f>IF(VLOOKUP(C2991,Resources!A:B,2,FALSE)=0,"",VLOOKUP(C2991,Resources!A:B,2,FALSE))</f>
        <v/>
      </c>
      <c r="F3014" s="1" t="str">
        <f>IFERROR(IF(VLOOKUP(C3014,Resources!A:K,11,FALSE)=0,"",VLOOKUP(C3014,Resources!A:K,11,FALSE)),"")</f>
        <v/>
      </c>
    </row>
    <row r="3015" spans="1:6" x14ac:dyDescent="0.2">
      <c r="A3015" t="s">
        <v>1549</v>
      </c>
      <c r="B3015">
        <v>2014</v>
      </c>
      <c r="C3015" t="s">
        <v>442</v>
      </c>
      <c r="D3015" t="s">
        <v>1292</v>
      </c>
      <c r="E3015" t="str">
        <f>IF(VLOOKUP(C2992,Resources!A:B,2,FALSE)=0,"",VLOOKUP(C2992,Resources!A:B,2,FALSE))</f>
        <v>http://www.sourcewatch.org/index.php/Siemens_AG</v>
      </c>
      <c r="F3015" s="1" t="str">
        <f>IFERROR(IF(VLOOKUP(C3015,Resources!A:K,11,FALSE)=0,"",VLOOKUP(C3015,Resources!A:K,11,FALSE)),"")</f>
        <v/>
      </c>
    </row>
    <row r="3016" spans="1:6" x14ac:dyDescent="0.2">
      <c r="A3016" t="s">
        <v>1549</v>
      </c>
      <c r="B3016">
        <v>2014</v>
      </c>
      <c r="C3016" t="s">
        <v>444</v>
      </c>
      <c r="D3016" t="s">
        <v>1294</v>
      </c>
      <c r="E3016" t="str">
        <f>IF(VLOOKUP(C2993,Resources!A:B,2,FALSE)=0,"",VLOOKUP(C2993,Resources!A:B,2,FALSE))</f>
        <v>http://www.sourcewatch.org/index.php/Siemens_AG</v>
      </c>
      <c r="F3016" s="1" t="str">
        <f>IFERROR(IF(VLOOKUP(C3016,Resources!A:K,11,FALSE)=0,"",VLOOKUP(C3016,Resources!A:K,11,FALSE)),"")</f>
        <v/>
      </c>
    </row>
    <row r="3017" spans="1:6" x14ac:dyDescent="0.2">
      <c r="A3017" t="s">
        <v>1549</v>
      </c>
      <c r="B3017">
        <v>2014</v>
      </c>
      <c r="C3017" t="s">
        <v>733</v>
      </c>
      <c r="D3017" t="s">
        <v>1312</v>
      </c>
      <c r="E3017" t="str">
        <f>IF(VLOOKUP(C2994,Resources!A:B,2,FALSE)=0,"",VLOOKUP(C2994,Resources!A:B,2,FALSE))</f>
        <v/>
      </c>
      <c r="F3017" s="1" t="str">
        <f>IFERROR(IF(VLOOKUP(C3017,Resources!A:K,11,FALSE)=0,"",VLOOKUP(C3017,Resources!A:K,11,FALSE)),"")</f>
        <v/>
      </c>
    </row>
    <row r="3018" spans="1:6" x14ac:dyDescent="0.2">
      <c r="A3018" t="s">
        <v>1549</v>
      </c>
      <c r="B3018">
        <v>2014</v>
      </c>
      <c r="C3018" t="s">
        <v>445</v>
      </c>
      <c r="D3018" t="s">
        <v>1295</v>
      </c>
      <c r="E3018" t="str">
        <f>IF(VLOOKUP(C2995,Resources!A:B,2,FALSE)=0,"",VLOOKUP(C2995,Resources!A:B,2,FALSE))</f>
        <v/>
      </c>
      <c r="F3018" s="1" t="str">
        <f>IFERROR(IF(VLOOKUP(C3018,Resources!A:K,11,FALSE)=0,"",VLOOKUP(C3018,Resources!A:K,11,FALSE)),"")</f>
        <v/>
      </c>
    </row>
    <row r="3019" spans="1:6" x14ac:dyDescent="0.2">
      <c r="A3019" t="s">
        <v>1549</v>
      </c>
      <c r="B3019">
        <v>2014</v>
      </c>
      <c r="C3019" t="s">
        <v>734</v>
      </c>
      <c r="D3019" t="s">
        <v>1320</v>
      </c>
      <c r="E3019" t="str">
        <f>IF(VLOOKUP(C2996,Resources!A:B,2,FALSE)=0,"",VLOOKUP(C2996,Resources!A:B,2,FALSE))</f>
        <v/>
      </c>
      <c r="F3019" s="1" t="str">
        <f>IFERROR(IF(VLOOKUP(C3019,Resources!A:K,11,FALSE)=0,"",VLOOKUP(C3019,Resources!A:K,11,FALSE)),"")</f>
        <v/>
      </c>
    </row>
    <row r="3020" spans="1:6" x14ac:dyDescent="0.2">
      <c r="A3020" t="s">
        <v>1549</v>
      </c>
      <c r="B3020">
        <v>2014</v>
      </c>
      <c r="C3020" t="s">
        <v>1516</v>
      </c>
      <c r="D3020" t="s">
        <v>1546</v>
      </c>
      <c r="E3020" t="str">
        <f>IF(VLOOKUP(C2997,Resources!A:B,2,FALSE)=0,"",VLOOKUP(C2997,Resources!A:B,2,FALSE))</f>
        <v/>
      </c>
      <c r="F3020" s="1" t="str">
        <f>IFERROR(IF(VLOOKUP(C3020,Resources!A:K,11,FALSE)=0,"",VLOOKUP(C3020,Resources!A:K,11,FALSE)),"")</f>
        <v>Y</v>
      </c>
    </row>
    <row r="3021" spans="1:6" x14ac:dyDescent="0.2">
      <c r="A3021" t="s">
        <v>1549</v>
      </c>
      <c r="B3021">
        <v>2014</v>
      </c>
      <c r="C3021" t="s">
        <v>448</v>
      </c>
      <c r="D3021" t="s">
        <v>1298</v>
      </c>
      <c r="E3021" t="str">
        <f>IF(VLOOKUP(C2998,Resources!A:B,2,FALSE)=0,"",VLOOKUP(C2998,Resources!A:B,2,FALSE))</f>
        <v/>
      </c>
      <c r="F3021" s="1" t="str">
        <f>IFERROR(IF(VLOOKUP(C3021,Resources!A:K,11,FALSE)=0,"",VLOOKUP(C3021,Resources!A:K,11,FALSE)),"")</f>
        <v/>
      </c>
    </row>
    <row r="3022" spans="1:6" x14ac:dyDescent="0.2">
      <c r="A3022" t="s">
        <v>1549</v>
      </c>
      <c r="B3022">
        <v>2014</v>
      </c>
      <c r="C3022" t="s">
        <v>449</v>
      </c>
      <c r="D3022" t="s">
        <v>1299</v>
      </c>
      <c r="E3022" t="str">
        <f>IF(VLOOKUP(C2999,Resources!A:B,2,FALSE)=0,"",VLOOKUP(C2999,Resources!A:B,2,FALSE))</f>
        <v/>
      </c>
      <c r="F3022" s="1" t="str">
        <f>IFERROR(IF(VLOOKUP(C3022,Resources!A:K,11,FALSE)=0,"",VLOOKUP(C3022,Resources!A:K,11,FALSE)),"")</f>
        <v/>
      </c>
    </row>
    <row r="3023" spans="1:6" x14ac:dyDescent="0.2">
      <c r="A3023" t="s">
        <v>1549</v>
      </c>
      <c r="B3023">
        <v>2014</v>
      </c>
      <c r="C3023" t="s">
        <v>450</v>
      </c>
      <c r="D3023" t="s">
        <v>1300</v>
      </c>
      <c r="E3023" t="str">
        <f>IF(VLOOKUP(C3000,Resources!A:B,2,FALSE)=0,"",VLOOKUP(C3000,Resources!A:B,2,FALSE))</f>
        <v/>
      </c>
      <c r="F3023" s="1" t="str">
        <f>IFERROR(IF(VLOOKUP(C3023,Resources!A:K,11,FALSE)=0,"",VLOOKUP(C3023,Resources!A:K,11,FALSE)),"")</f>
        <v/>
      </c>
    </row>
    <row r="3024" spans="1:6" x14ac:dyDescent="0.2">
      <c r="A3024" t="s">
        <v>1549</v>
      </c>
      <c r="B3024">
        <v>2014</v>
      </c>
      <c r="C3024" t="s">
        <v>451</v>
      </c>
      <c r="D3024" t="s">
        <v>1301</v>
      </c>
      <c r="E3024" t="str">
        <f>IF(VLOOKUP(C3001,Resources!A:B,2,FALSE)=0,"",VLOOKUP(C3001,Resources!A:B,2,FALSE))</f>
        <v/>
      </c>
      <c r="F3024" s="1" t="str">
        <f>IFERROR(IF(VLOOKUP(C3024,Resources!A:K,11,FALSE)=0,"",VLOOKUP(C3024,Resources!A:K,11,FALSE)),"")</f>
        <v/>
      </c>
    </row>
    <row r="3025" spans="1:6" x14ac:dyDescent="0.2">
      <c r="A3025" t="s">
        <v>1549</v>
      </c>
      <c r="B3025">
        <v>2014</v>
      </c>
      <c r="C3025" t="s">
        <v>452</v>
      </c>
      <c r="D3025" t="s">
        <v>1302</v>
      </c>
      <c r="E3025" t="str">
        <f>IF(VLOOKUP(C3002,Resources!A:B,2,FALSE)=0,"",VLOOKUP(C3002,Resources!A:B,2,FALSE))</f>
        <v/>
      </c>
      <c r="F3025" s="1" t="str">
        <f>IFERROR(IF(VLOOKUP(C3025,Resources!A:K,11,FALSE)=0,"",VLOOKUP(C3025,Resources!A:K,11,FALSE)),"")</f>
        <v/>
      </c>
    </row>
    <row r="3026" spans="1:6" x14ac:dyDescent="0.2">
      <c r="A3026" t="s">
        <v>1549</v>
      </c>
      <c r="B3026">
        <v>2014</v>
      </c>
      <c r="C3026" t="s">
        <v>453</v>
      </c>
      <c r="D3026" t="s">
        <v>1303</v>
      </c>
      <c r="E3026" t="str">
        <f>IF(VLOOKUP(C3003,Resources!A:B,2,FALSE)=0,"",VLOOKUP(C3003,Resources!A:B,2,FALSE))</f>
        <v/>
      </c>
      <c r="F3026" s="1" t="str">
        <f>IFERROR(IF(VLOOKUP(C3026,Resources!A:K,11,FALSE)=0,"",VLOOKUP(C3026,Resources!A:K,11,FALSE)),"")</f>
        <v/>
      </c>
    </row>
    <row r="3027" spans="1:6" x14ac:dyDescent="0.2">
      <c r="A3027" t="s">
        <v>1549</v>
      </c>
      <c r="B3027">
        <v>2014</v>
      </c>
      <c r="C3027" t="s">
        <v>454</v>
      </c>
      <c r="D3027" t="s">
        <v>1304</v>
      </c>
      <c r="E3027" t="str">
        <f>IF(VLOOKUP(C3004,Resources!A:B,2,FALSE)=0,"",VLOOKUP(C3004,Resources!A:B,2,FALSE))</f>
        <v/>
      </c>
      <c r="F3027" s="1" t="str">
        <f>IFERROR(IF(VLOOKUP(C3027,Resources!A:K,11,FALSE)=0,"",VLOOKUP(C3027,Resources!A:K,11,FALSE)),"")</f>
        <v/>
      </c>
    </row>
    <row r="3028" spans="1:6" x14ac:dyDescent="0.2">
      <c r="A3028" t="s">
        <v>1549</v>
      </c>
      <c r="B3028">
        <v>2014</v>
      </c>
      <c r="C3028" t="s">
        <v>1601</v>
      </c>
      <c r="D3028" t="s">
        <v>1699</v>
      </c>
      <c r="E3028" t="str">
        <f>IF(VLOOKUP(C3005,Resources!A:B,2,FALSE)=0,"",VLOOKUP(C3005,Resources!A:B,2,FALSE))</f>
        <v/>
      </c>
      <c r="F3028" s="1" t="str">
        <f>IFERROR(IF(VLOOKUP(C3028,Resources!A:K,11,FALSE)=0,"",VLOOKUP(C3028,Resources!A:K,11,FALSE)),"")</f>
        <v/>
      </c>
    </row>
    <row r="3029" spans="1:6" x14ac:dyDescent="0.2">
      <c r="A3029" t="s">
        <v>1549</v>
      </c>
      <c r="B3029">
        <v>2014</v>
      </c>
      <c r="C3029" t="s">
        <v>1602</v>
      </c>
      <c r="D3029" t="s">
        <v>1700</v>
      </c>
      <c r="E3029" t="str">
        <f>IF(VLOOKUP(C3006,Resources!A:B,2,FALSE)=0,"",VLOOKUP(C3006,Resources!A:B,2,FALSE))</f>
        <v/>
      </c>
      <c r="F3029" s="1" t="str">
        <f>IFERROR(IF(VLOOKUP(C3029,Resources!A:K,11,FALSE)=0,"",VLOOKUP(C3029,Resources!A:K,11,FALSE)),"")</f>
        <v/>
      </c>
    </row>
    <row r="3030" spans="1:6" x14ac:dyDescent="0.2">
      <c r="A3030" t="s">
        <v>1549</v>
      </c>
      <c r="B3030">
        <v>2014</v>
      </c>
      <c r="C3030" t="s">
        <v>458</v>
      </c>
      <c r="D3030" t="s">
        <v>1308</v>
      </c>
      <c r="E3030" t="str">
        <f>IF(VLOOKUP(C3007,Resources!A:B,2,FALSE)=0,"",VLOOKUP(C3007,Resources!A:B,2,FALSE))</f>
        <v/>
      </c>
      <c r="F3030" s="1" t="str">
        <f>IFERROR(IF(VLOOKUP(C3030,Resources!A:K,11,FALSE)=0,"",VLOOKUP(C3030,Resources!A:K,11,FALSE)),"")</f>
        <v/>
      </c>
    </row>
    <row r="3031" spans="1:6" x14ac:dyDescent="0.2">
      <c r="A3031" t="s">
        <v>1549</v>
      </c>
      <c r="B3031">
        <v>2014</v>
      </c>
      <c r="C3031" t="s">
        <v>459</v>
      </c>
      <c r="D3031" t="s">
        <v>1309</v>
      </c>
      <c r="E3031" t="str">
        <f>IF(VLOOKUP(C3008,Resources!A:B,2,FALSE)=0,"",VLOOKUP(C3008,Resources!A:B,2,FALSE))</f>
        <v>https://www.desmogblog.com/directory/vocabulary/7909</v>
      </c>
      <c r="F3031" s="1" t="str">
        <f>IFERROR(IF(VLOOKUP(C3031,Resources!A:K,11,FALSE)=0,"",VLOOKUP(C3031,Resources!A:K,11,FALSE)),"")</f>
        <v/>
      </c>
    </row>
    <row r="3032" spans="1:6" x14ac:dyDescent="0.2">
      <c r="A3032" t="s">
        <v>1549</v>
      </c>
      <c r="B3032">
        <v>2014</v>
      </c>
      <c r="C3032" t="s">
        <v>1603</v>
      </c>
      <c r="D3032" t="s">
        <v>1701</v>
      </c>
      <c r="E3032" t="str">
        <f>IF(VLOOKUP(C3009,Resources!A:B,2,FALSE)=0,"",VLOOKUP(C3009,Resources!A:B,2,FALSE))</f>
        <v/>
      </c>
      <c r="F3032" s="1" t="str">
        <f>IFERROR(IF(VLOOKUP(C3032,Resources!A:K,11,FALSE)=0,"",VLOOKUP(C3032,Resources!A:K,11,FALSE)),"")</f>
        <v/>
      </c>
    </row>
    <row r="3033" spans="1:6" x14ac:dyDescent="0.2">
      <c r="A3033" t="s">
        <v>1549</v>
      </c>
      <c r="B3033">
        <v>2014</v>
      </c>
      <c r="C3033" t="s">
        <v>460</v>
      </c>
      <c r="D3033" t="s">
        <v>1310</v>
      </c>
      <c r="E3033" t="str">
        <f>IF(VLOOKUP(C3010,Resources!A:B,2,FALSE)=0,"",VLOOKUP(C3010,Resources!A:B,2,FALSE))</f>
        <v/>
      </c>
      <c r="F3033" s="1" t="str">
        <f>IFERROR(IF(VLOOKUP(C3033,Resources!A:K,11,FALSE)=0,"",VLOOKUP(C3033,Resources!A:K,11,FALSE)),"")</f>
        <v/>
      </c>
    </row>
    <row r="3034" spans="1:6" x14ac:dyDescent="0.2">
      <c r="A3034" t="s">
        <v>1549</v>
      </c>
      <c r="B3034">
        <v>2014</v>
      </c>
      <c r="C3034" t="s">
        <v>461</v>
      </c>
      <c r="D3034" t="s">
        <v>1311</v>
      </c>
      <c r="E3034" t="str">
        <f>IF(VLOOKUP(C3011,Resources!A:B,2,FALSE)=0,"",VLOOKUP(C3011,Resources!A:B,2,FALSE))</f>
        <v/>
      </c>
      <c r="F3034" s="1" t="str">
        <f>IFERROR(IF(VLOOKUP(C3034,Resources!A:K,11,FALSE)=0,"",VLOOKUP(C3034,Resources!A:K,11,FALSE)),"")</f>
        <v/>
      </c>
    </row>
    <row r="3035" spans="1:6" x14ac:dyDescent="0.2">
      <c r="A3035" t="s">
        <v>1549</v>
      </c>
      <c r="B3035">
        <v>2014</v>
      </c>
      <c r="C3035" t="s">
        <v>462</v>
      </c>
      <c r="D3035" t="s">
        <v>1313</v>
      </c>
      <c r="E3035" t="str">
        <f>IF(VLOOKUP(C3012,Resources!A:B,2,FALSE)=0,"",VLOOKUP(C3012,Resources!A:B,2,FALSE))</f>
        <v/>
      </c>
      <c r="F3035" s="1" t="str">
        <f>IFERROR(IF(VLOOKUP(C3035,Resources!A:K,11,FALSE)=0,"",VLOOKUP(C3035,Resources!A:K,11,FALSE)),"")</f>
        <v/>
      </c>
    </row>
    <row r="3036" spans="1:6" x14ac:dyDescent="0.2">
      <c r="A3036" t="s">
        <v>1549</v>
      </c>
      <c r="B3036">
        <v>2014</v>
      </c>
      <c r="C3036" t="s">
        <v>464</v>
      </c>
      <c r="D3036" t="s">
        <v>1315</v>
      </c>
      <c r="E3036" t="str">
        <f>IF(VLOOKUP(C3013,Resources!A:B,2,FALSE)=0,"",VLOOKUP(C3013,Resources!A:B,2,FALSE))</f>
        <v>http://www.sourcewatch.org/index.php/Sunoco</v>
      </c>
      <c r="F3036" s="1" t="str">
        <f>IFERROR(IF(VLOOKUP(C3036,Resources!A:K,11,FALSE)=0,"",VLOOKUP(C3036,Resources!A:K,11,FALSE)),"")</f>
        <v/>
      </c>
    </row>
    <row r="3037" spans="1:6" x14ac:dyDescent="0.2">
      <c r="A3037" t="s">
        <v>1549</v>
      </c>
      <c r="B3037">
        <v>2014</v>
      </c>
      <c r="C3037" t="s">
        <v>1604</v>
      </c>
      <c r="D3037" t="s">
        <v>1702</v>
      </c>
      <c r="E3037" t="str">
        <f>IF(VLOOKUP(C3014,Resources!A:B,2,FALSE)=0,"",VLOOKUP(C3014,Resources!A:B,2,FALSE))</f>
        <v/>
      </c>
      <c r="F3037" s="1" t="str">
        <f>IFERROR(IF(VLOOKUP(C3037,Resources!A:K,11,FALSE)=0,"",VLOOKUP(C3037,Resources!A:K,11,FALSE)),"")</f>
        <v/>
      </c>
    </row>
    <row r="3038" spans="1:6" x14ac:dyDescent="0.2">
      <c r="A3038" t="s">
        <v>1549</v>
      </c>
      <c r="B3038">
        <v>2014</v>
      </c>
      <c r="C3038" t="s">
        <v>735</v>
      </c>
      <c r="D3038" t="s">
        <v>1317</v>
      </c>
      <c r="E3038" t="str">
        <f>IF(VLOOKUP(C3015,Resources!A:B,2,FALSE)=0,"",VLOOKUP(C3015,Resources!A:B,2,FALSE))</f>
        <v/>
      </c>
      <c r="F3038" s="1" t="str">
        <f>IFERROR(IF(VLOOKUP(C3038,Resources!A:K,11,FALSE)=0,"",VLOOKUP(C3038,Resources!A:K,11,FALSE)),"")</f>
        <v/>
      </c>
    </row>
    <row r="3039" spans="1:6" x14ac:dyDescent="0.2">
      <c r="A3039" t="s">
        <v>1549</v>
      </c>
      <c r="B3039">
        <v>2014</v>
      </c>
      <c r="C3039" t="s">
        <v>466</v>
      </c>
      <c r="D3039" t="s">
        <v>1318</v>
      </c>
      <c r="E3039" t="str">
        <f>IF(VLOOKUP(C3016,Resources!A:B,2,FALSE)=0,"",VLOOKUP(C3016,Resources!A:B,2,FALSE))</f>
        <v/>
      </c>
      <c r="F3039" s="1" t="str">
        <f>IFERROR(IF(VLOOKUP(C3039,Resources!A:K,11,FALSE)=0,"",VLOOKUP(C3039,Resources!A:K,11,FALSE)),"")</f>
        <v>Y</v>
      </c>
    </row>
    <row r="3040" spans="1:6" x14ac:dyDescent="0.2">
      <c r="A3040" t="s">
        <v>1549</v>
      </c>
      <c r="B3040">
        <v>2014</v>
      </c>
      <c r="C3040" t="s">
        <v>467</v>
      </c>
      <c r="D3040" t="s">
        <v>1319</v>
      </c>
      <c r="E3040" t="str">
        <f>IF(VLOOKUP(C3017,Resources!A:B,2,FALSE)=0,"",VLOOKUP(C3017,Resources!A:B,2,FALSE))</f>
        <v/>
      </c>
      <c r="F3040" s="1" t="str">
        <f>IFERROR(IF(VLOOKUP(C3040,Resources!A:K,11,FALSE)=0,"",VLOOKUP(C3040,Resources!A:K,11,FALSE)),"")</f>
        <v/>
      </c>
    </row>
    <row r="3041" spans="1:6" x14ac:dyDescent="0.2">
      <c r="A3041" t="s">
        <v>1549</v>
      </c>
      <c r="B3041">
        <v>2014</v>
      </c>
      <c r="C3041" t="s">
        <v>468</v>
      </c>
      <c r="D3041" t="s">
        <v>1321</v>
      </c>
      <c r="E3041" t="str">
        <f>IF(VLOOKUP(C3018,Resources!A:B,2,FALSE)=0,"",VLOOKUP(C3018,Resources!A:B,2,FALSE))</f>
        <v/>
      </c>
      <c r="F3041" s="1" t="str">
        <f>IFERROR(IF(VLOOKUP(C3041,Resources!A:K,11,FALSE)=0,"",VLOOKUP(C3041,Resources!A:K,11,FALSE)),"")</f>
        <v/>
      </c>
    </row>
    <row r="3042" spans="1:6" x14ac:dyDescent="0.2">
      <c r="A3042" t="s">
        <v>1549</v>
      </c>
      <c r="B3042">
        <v>2014</v>
      </c>
      <c r="C3042" t="s">
        <v>469</v>
      </c>
      <c r="D3042" t="s">
        <v>1322</v>
      </c>
      <c r="E3042" t="str">
        <f>IF(VLOOKUP(C3019,Resources!A:B,2,FALSE)=0,"",VLOOKUP(C3019,Resources!A:B,2,FALSE))</f>
        <v/>
      </c>
      <c r="F3042" s="1" t="str">
        <f>IFERROR(IF(VLOOKUP(C3042,Resources!A:K,11,FALSE)=0,"",VLOOKUP(C3042,Resources!A:K,11,FALSE)),"")</f>
        <v/>
      </c>
    </row>
    <row r="3043" spans="1:6" x14ac:dyDescent="0.2">
      <c r="A3043" t="s">
        <v>1549</v>
      </c>
      <c r="B3043">
        <v>2014</v>
      </c>
      <c r="C3043" t="s">
        <v>470</v>
      </c>
      <c r="D3043" t="s">
        <v>1323</v>
      </c>
      <c r="E3043" t="str">
        <f>IF(VLOOKUP(C3020,Resources!A:B,2,FALSE)=0,"",VLOOKUP(C3020,Resources!A:B,2,FALSE))</f>
        <v>http://www.sourcewatch.org/index.php/Talisman_Energy_Inc.</v>
      </c>
      <c r="F3043" s="1" t="str">
        <f>IFERROR(IF(VLOOKUP(C3043,Resources!A:K,11,FALSE)=0,"",VLOOKUP(C3043,Resources!A:K,11,FALSE)),"")</f>
        <v/>
      </c>
    </row>
    <row r="3044" spans="1:6" x14ac:dyDescent="0.2">
      <c r="A3044" t="s">
        <v>1549</v>
      </c>
      <c r="B3044">
        <v>2014</v>
      </c>
      <c r="C3044" t="s">
        <v>471</v>
      </c>
      <c r="D3044" t="s">
        <v>1324</v>
      </c>
      <c r="E3044" t="str">
        <f>IF(VLOOKUP(C3021,Resources!A:B,2,FALSE)=0,"",VLOOKUP(C3021,Resources!A:B,2,FALSE))</f>
        <v/>
      </c>
      <c r="F3044" s="1" t="str">
        <f>IFERROR(IF(VLOOKUP(C3044,Resources!A:K,11,FALSE)=0,"",VLOOKUP(C3044,Resources!A:K,11,FALSE)),"")</f>
        <v>Y</v>
      </c>
    </row>
    <row r="3045" spans="1:6" x14ac:dyDescent="0.2">
      <c r="A3045" t="s">
        <v>1549</v>
      </c>
      <c r="B3045">
        <v>2014</v>
      </c>
      <c r="C3045" t="s">
        <v>472</v>
      </c>
      <c r="D3045" t="s">
        <v>1325</v>
      </c>
      <c r="E3045" t="str">
        <f>IF(VLOOKUP(C3022,Resources!A:B,2,FALSE)=0,"",VLOOKUP(C3022,Resources!A:B,2,FALSE))</f>
        <v/>
      </c>
      <c r="F3045" s="1" t="str">
        <f>IFERROR(IF(VLOOKUP(C3045,Resources!A:K,11,FALSE)=0,"",VLOOKUP(C3045,Resources!A:K,11,FALSE)),"")</f>
        <v>Y</v>
      </c>
    </row>
    <row r="3046" spans="1:6" x14ac:dyDescent="0.2">
      <c r="A3046" t="s">
        <v>1549</v>
      </c>
      <c r="B3046">
        <v>2014</v>
      </c>
      <c r="C3046" t="s">
        <v>473</v>
      </c>
      <c r="D3046" t="s">
        <v>1326</v>
      </c>
      <c r="E3046" t="str">
        <f>IF(VLOOKUP(C3023,Resources!A:B,2,FALSE)=0,"",VLOOKUP(C3023,Resources!A:B,2,FALSE))</f>
        <v/>
      </c>
      <c r="F3046" s="1" t="str">
        <f>IFERROR(IF(VLOOKUP(C3046,Resources!A:K,11,FALSE)=0,"",VLOOKUP(C3046,Resources!A:K,11,FALSE)),"")</f>
        <v/>
      </c>
    </row>
    <row r="3047" spans="1:6" x14ac:dyDescent="0.2">
      <c r="A3047" t="s">
        <v>1549</v>
      </c>
      <c r="B3047">
        <v>2014</v>
      </c>
      <c r="C3047" t="s">
        <v>476</v>
      </c>
      <c r="D3047" t="s">
        <v>1329</v>
      </c>
      <c r="E3047" t="str">
        <f>IF(VLOOKUP(C3024,Resources!A:B,2,FALSE)=0,"",VLOOKUP(C3024,Resources!A:B,2,FALSE))</f>
        <v/>
      </c>
      <c r="F3047" s="1" t="str">
        <f>IFERROR(IF(VLOOKUP(C3047,Resources!A:K,11,FALSE)=0,"",VLOOKUP(C3047,Resources!A:K,11,FALSE)),"")</f>
        <v/>
      </c>
    </row>
    <row r="3048" spans="1:6" x14ac:dyDescent="0.2">
      <c r="A3048" t="s">
        <v>1549</v>
      </c>
      <c r="B3048">
        <v>2014</v>
      </c>
      <c r="C3048" t="s">
        <v>1605</v>
      </c>
      <c r="D3048" t="s">
        <v>819</v>
      </c>
      <c r="E3048" t="str">
        <f>IF(VLOOKUP(C3025,Resources!A:B,2,FALSE)=0,"",VLOOKUP(C3025,Resources!A:B,2,FALSE))</f>
        <v/>
      </c>
      <c r="F3048" s="1" t="str">
        <f>IFERROR(IF(VLOOKUP(C3048,Resources!A:K,11,FALSE)=0,"",VLOOKUP(C3048,Resources!A:K,11,FALSE)),"")</f>
        <v/>
      </c>
    </row>
    <row r="3049" spans="1:6" x14ac:dyDescent="0.2">
      <c r="A3049" t="s">
        <v>1549</v>
      </c>
      <c r="B3049">
        <v>2014</v>
      </c>
      <c r="C3049" t="s">
        <v>477</v>
      </c>
      <c r="D3049" t="s">
        <v>1330</v>
      </c>
      <c r="E3049" t="str">
        <f>IF(VLOOKUP(C3026,Resources!A:B,2,FALSE)=0,"",VLOOKUP(C3026,Resources!A:B,2,FALSE))</f>
        <v/>
      </c>
      <c r="F3049" s="1" t="str">
        <f>IFERROR(IF(VLOOKUP(C3049,Resources!A:K,11,FALSE)=0,"",VLOOKUP(C3049,Resources!A:K,11,FALSE)),"")</f>
        <v/>
      </c>
    </row>
    <row r="3050" spans="1:6" x14ac:dyDescent="0.2">
      <c r="A3050" t="s">
        <v>1549</v>
      </c>
      <c r="B3050">
        <v>2014</v>
      </c>
      <c r="C3050" t="s">
        <v>736</v>
      </c>
      <c r="D3050" t="s">
        <v>1331</v>
      </c>
      <c r="E3050" t="str">
        <f>IF(VLOOKUP(C3027,Resources!A:B,2,FALSE)=0,"",VLOOKUP(C3027,Resources!A:B,2,FALSE))</f>
        <v/>
      </c>
      <c r="F3050" s="1" t="str">
        <f>IFERROR(IF(VLOOKUP(C3050,Resources!A:K,11,FALSE)=0,"",VLOOKUP(C3050,Resources!A:K,11,FALSE)),"")</f>
        <v/>
      </c>
    </row>
    <row r="3051" spans="1:6" x14ac:dyDescent="0.2">
      <c r="A3051" t="s">
        <v>1549</v>
      </c>
      <c r="B3051">
        <v>2014</v>
      </c>
      <c r="C3051" t="s">
        <v>737</v>
      </c>
      <c r="D3051" t="s">
        <v>1334</v>
      </c>
      <c r="E3051" t="str">
        <f>IF(VLOOKUP(C3028,Resources!A:B,2,FALSE)=0,"",VLOOKUP(C3028,Resources!A:B,2,FALSE))</f>
        <v/>
      </c>
      <c r="F3051" s="1" t="str">
        <f>IFERROR(IF(VLOOKUP(C3051,Resources!A:K,11,FALSE)=0,"",VLOOKUP(C3051,Resources!A:K,11,FALSE)),"")</f>
        <v/>
      </c>
    </row>
    <row r="3052" spans="1:6" x14ac:dyDescent="0.2">
      <c r="A3052" t="s">
        <v>1549</v>
      </c>
      <c r="B3052">
        <v>2014</v>
      </c>
      <c r="C3052" t="s">
        <v>193</v>
      </c>
      <c r="D3052" t="s">
        <v>1006</v>
      </c>
      <c r="E3052" t="str">
        <f>IF(VLOOKUP(C3029,Resources!A:B,2,FALSE)=0,"",VLOOKUP(C3029,Resources!A:B,2,FALSE))</f>
        <v/>
      </c>
      <c r="F3052" s="1" t="str">
        <f>IFERROR(IF(VLOOKUP(C3052,Resources!A:K,11,FALSE)=0,"",VLOOKUP(C3052,Resources!A:K,11,FALSE)),"")</f>
        <v/>
      </c>
    </row>
    <row r="3053" spans="1:6" x14ac:dyDescent="0.2">
      <c r="A3053" t="s">
        <v>1549</v>
      </c>
      <c r="B3053">
        <v>2014</v>
      </c>
      <c r="C3053" t="s">
        <v>489</v>
      </c>
      <c r="D3053" t="s">
        <v>1345</v>
      </c>
      <c r="E3053" t="str">
        <f>IF(VLOOKUP(C3030,Resources!A:B,2,FALSE)=0,"",VLOOKUP(C3030,Resources!A:B,2,FALSE))</f>
        <v/>
      </c>
      <c r="F3053" s="1" t="str">
        <f>IFERROR(IF(VLOOKUP(C3053,Resources!A:K,11,FALSE)=0,"",VLOOKUP(C3053,Resources!A:K,11,FALSE)),"")</f>
        <v/>
      </c>
    </row>
    <row r="3054" spans="1:6" x14ac:dyDescent="0.2">
      <c r="A3054" t="s">
        <v>1549</v>
      </c>
      <c r="B3054">
        <v>2014</v>
      </c>
      <c r="C3054" t="s">
        <v>490</v>
      </c>
      <c r="D3054" t="s">
        <v>1346</v>
      </c>
      <c r="E3054" t="str">
        <f>IF(VLOOKUP(C3031,Resources!A:B,2,FALSE)=0,"",VLOOKUP(C3031,Resources!A:B,2,FALSE))</f>
        <v/>
      </c>
      <c r="F3054" s="1" t="str">
        <f>IFERROR(IF(VLOOKUP(C3054,Resources!A:K,11,FALSE)=0,"",VLOOKUP(C3054,Resources!A:K,11,FALSE)),"")</f>
        <v/>
      </c>
    </row>
    <row r="3055" spans="1:6" x14ac:dyDescent="0.2">
      <c r="A3055" t="s">
        <v>1549</v>
      </c>
      <c r="B3055">
        <v>2014</v>
      </c>
      <c r="C3055" t="s">
        <v>480</v>
      </c>
      <c r="D3055" t="s">
        <v>1335</v>
      </c>
      <c r="E3055" t="str">
        <f>IF(VLOOKUP(C3032,Resources!A:B,2,FALSE)=0,"",VLOOKUP(C3032,Resources!A:B,2,FALSE))</f>
        <v/>
      </c>
      <c r="F3055" s="1" t="str">
        <f>IFERROR(IF(VLOOKUP(C3055,Resources!A:K,11,FALSE)=0,"",VLOOKUP(C3055,Resources!A:K,11,FALSE)),"")</f>
        <v/>
      </c>
    </row>
    <row r="3056" spans="1:6" x14ac:dyDescent="0.2">
      <c r="A3056" t="s">
        <v>1549</v>
      </c>
      <c r="B3056">
        <v>2014</v>
      </c>
      <c r="C3056" t="s">
        <v>738</v>
      </c>
      <c r="D3056" t="s">
        <v>1336</v>
      </c>
      <c r="E3056" t="str">
        <f>IF(VLOOKUP(C3033,Resources!A:B,2,FALSE)=0,"",VLOOKUP(C3033,Resources!A:B,2,FALSE))</f>
        <v/>
      </c>
      <c r="F3056" s="1" t="str">
        <f>IFERROR(IF(VLOOKUP(C3056,Resources!A:K,11,FALSE)=0,"",VLOOKUP(C3056,Resources!A:K,11,FALSE)),"")</f>
        <v/>
      </c>
    </row>
    <row r="3057" spans="1:6" x14ac:dyDescent="0.2">
      <c r="A3057" t="s">
        <v>1549</v>
      </c>
      <c r="B3057">
        <v>2014</v>
      </c>
      <c r="C3057" t="s">
        <v>482</v>
      </c>
      <c r="D3057" t="s">
        <v>1338</v>
      </c>
      <c r="E3057" t="str">
        <f>IF(VLOOKUP(C3034,Resources!A:B,2,FALSE)=0,"",VLOOKUP(C3034,Resources!A:B,2,FALSE))</f>
        <v/>
      </c>
      <c r="F3057" s="1" t="str">
        <f>IFERROR(IF(VLOOKUP(C3057,Resources!A:K,11,FALSE)=0,"",VLOOKUP(C3057,Resources!A:K,11,FALSE)),"")</f>
        <v/>
      </c>
    </row>
    <row r="3058" spans="1:6" x14ac:dyDescent="0.2">
      <c r="A3058" t="s">
        <v>1549</v>
      </c>
      <c r="B3058">
        <v>2014</v>
      </c>
      <c r="C3058" t="s">
        <v>1606</v>
      </c>
      <c r="D3058" t="s">
        <v>1703</v>
      </c>
      <c r="E3058" t="str">
        <f>IF(VLOOKUP(C3035,Resources!A:B,2,FALSE)=0,"",VLOOKUP(C3035,Resources!A:B,2,FALSE))</f>
        <v/>
      </c>
      <c r="F3058" s="1" t="str">
        <f>IFERROR(IF(VLOOKUP(C3058,Resources!A:K,11,FALSE)=0,"",VLOOKUP(C3058,Resources!A:K,11,FALSE)),"")</f>
        <v/>
      </c>
    </row>
    <row r="3059" spans="1:6" x14ac:dyDescent="0.2">
      <c r="A3059" t="s">
        <v>1549</v>
      </c>
      <c r="B3059">
        <v>2014</v>
      </c>
      <c r="C3059" t="s">
        <v>484</v>
      </c>
      <c r="D3059" t="s">
        <v>1340</v>
      </c>
      <c r="E3059" t="str">
        <f>IF(VLOOKUP(C3036,Resources!A:B,2,FALSE)=0,"",VLOOKUP(C3036,Resources!A:B,2,FALSE))</f>
        <v/>
      </c>
      <c r="F3059" s="1" t="str">
        <f>IFERROR(IF(VLOOKUP(C3059,Resources!A:K,11,FALSE)=0,"",VLOOKUP(C3059,Resources!A:K,11,FALSE)),"")</f>
        <v/>
      </c>
    </row>
    <row r="3060" spans="1:6" x14ac:dyDescent="0.2">
      <c r="A3060" t="s">
        <v>1549</v>
      </c>
      <c r="B3060">
        <v>2014</v>
      </c>
      <c r="C3060" t="s">
        <v>485</v>
      </c>
      <c r="D3060" t="s">
        <v>1341</v>
      </c>
      <c r="E3060" t="str">
        <f>IF(VLOOKUP(C3037,Resources!A:B,2,FALSE)=0,"",VLOOKUP(C3037,Resources!A:B,2,FALSE))</f>
        <v/>
      </c>
      <c r="F3060" s="1" t="str">
        <f>IFERROR(IF(VLOOKUP(C3060,Resources!A:K,11,FALSE)=0,"",VLOOKUP(C3060,Resources!A:K,11,FALSE)),"")</f>
        <v/>
      </c>
    </row>
    <row r="3061" spans="1:6" x14ac:dyDescent="0.2">
      <c r="A3061" t="s">
        <v>1549</v>
      </c>
      <c r="B3061">
        <v>2014</v>
      </c>
      <c r="C3061" t="s">
        <v>487</v>
      </c>
      <c r="D3061" t="s">
        <v>1343</v>
      </c>
      <c r="E3061" t="str">
        <f>IF(VLOOKUP(C3038,Resources!A:B,2,FALSE)=0,"",VLOOKUP(C3038,Resources!A:B,2,FALSE))</f>
        <v/>
      </c>
      <c r="F3061" s="1" t="str">
        <f>IFERROR(IF(VLOOKUP(C3061,Resources!A:K,11,FALSE)=0,"",VLOOKUP(C3061,Resources!A:K,11,FALSE)),"")</f>
        <v/>
      </c>
    </row>
    <row r="3062" spans="1:6" x14ac:dyDescent="0.2">
      <c r="A3062" t="s">
        <v>1549</v>
      </c>
      <c r="B3062">
        <v>2014</v>
      </c>
      <c r="C3062" t="s">
        <v>496</v>
      </c>
      <c r="D3062" t="s">
        <v>1352</v>
      </c>
      <c r="E3062" t="str">
        <f>IF(VLOOKUP(C3039,Resources!A:B,2,FALSE)=0,"",VLOOKUP(C3039,Resources!A:B,2,FALSE))</f>
        <v>http://www.sourcewatch.org/index.php/Tidewater</v>
      </c>
      <c r="F3062" s="1" t="str">
        <f>IFERROR(IF(VLOOKUP(C3062,Resources!A:K,11,FALSE)=0,"",VLOOKUP(C3062,Resources!A:K,11,FALSE)),"")</f>
        <v/>
      </c>
    </row>
    <row r="3063" spans="1:6" x14ac:dyDescent="0.2">
      <c r="A3063" t="s">
        <v>1549</v>
      </c>
      <c r="B3063">
        <v>2014</v>
      </c>
      <c r="C3063" t="s">
        <v>492</v>
      </c>
      <c r="D3063" t="s">
        <v>1348</v>
      </c>
      <c r="E3063" t="str">
        <f>IF(VLOOKUP(C3040,Resources!A:B,2,FALSE)=0,"",VLOOKUP(C3040,Resources!A:B,2,FALSE))</f>
        <v/>
      </c>
      <c r="F3063" s="1" t="str">
        <f>IFERROR(IF(VLOOKUP(C3063,Resources!A:K,11,FALSE)=0,"",VLOOKUP(C3063,Resources!A:K,11,FALSE)),"")</f>
        <v/>
      </c>
    </row>
    <row r="3064" spans="1:6" x14ac:dyDescent="0.2">
      <c r="A3064" t="s">
        <v>1549</v>
      </c>
      <c r="B3064">
        <v>2014</v>
      </c>
      <c r="C3064" t="s">
        <v>495</v>
      </c>
      <c r="D3064" t="s">
        <v>1351</v>
      </c>
      <c r="E3064" t="str">
        <f>IF(VLOOKUP(C3041,Resources!A:B,2,FALSE)=0,"",VLOOKUP(C3041,Resources!A:B,2,FALSE))</f>
        <v/>
      </c>
      <c r="F3064" s="1" t="str">
        <f>IFERROR(IF(VLOOKUP(C3064,Resources!A:K,11,FALSE)=0,"",VLOOKUP(C3064,Resources!A:K,11,FALSE)),"")</f>
        <v/>
      </c>
    </row>
    <row r="3065" spans="1:6" x14ac:dyDescent="0.2">
      <c r="A3065" t="s">
        <v>1549</v>
      </c>
      <c r="B3065">
        <v>2014</v>
      </c>
      <c r="C3065" t="s">
        <v>497</v>
      </c>
      <c r="D3065" t="s">
        <v>1353</v>
      </c>
      <c r="E3065" t="str">
        <f>IF(VLOOKUP(C3042,Resources!A:B,2,FALSE)=0,"",VLOOKUP(C3042,Resources!A:B,2,FALSE))</f>
        <v/>
      </c>
      <c r="F3065" s="1" t="str">
        <f>IFERROR(IF(VLOOKUP(C3065,Resources!A:K,11,FALSE)=0,"",VLOOKUP(C3065,Resources!A:K,11,FALSE)),"")</f>
        <v/>
      </c>
    </row>
    <row r="3066" spans="1:6" x14ac:dyDescent="0.2">
      <c r="A3066" t="s">
        <v>1549</v>
      </c>
      <c r="B3066">
        <v>2014</v>
      </c>
      <c r="C3066" t="s">
        <v>498</v>
      </c>
      <c r="D3066" t="s">
        <v>1553</v>
      </c>
      <c r="E3066" t="str">
        <f>IF(VLOOKUP(C3043,Resources!A:B,2,FALSE)=0,"",VLOOKUP(C3043,Resources!A:B,2,FALSE))</f>
        <v/>
      </c>
      <c r="F3066" s="1" t="str">
        <f>IFERROR(IF(VLOOKUP(C3066,Resources!A:K,11,FALSE)=0,"",VLOOKUP(C3066,Resources!A:K,11,FALSE)),"")</f>
        <v/>
      </c>
    </row>
    <row r="3067" spans="1:6" x14ac:dyDescent="0.2">
      <c r="A3067" t="s">
        <v>1549</v>
      </c>
      <c r="B3067">
        <v>2014</v>
      </c>
      <c r="C3067" t="s">
        <v>739</v>
      </c>
      <c r="D3067" t="s">
        <v>1356</v>
      </c>
      <c r="E3067" t="str">
        <f>IF(VLOOKUP(C3044,Resources!A:B,2,FALSE)=0,"",VLOOKUP(C3044,Resources!A:B,2,FALSE))</f>
        <v>http://www.sourcewatch.org/index.php/TransCanada</v>
      </c>
      <c r="F3067" s="1" t="str">
        <f>IFERROR(IF(VLOOKUP(C3067,Resources!A:K,11,FALSE)=0,"",VLOOKUP(C3067,Resources!A:K,11,FALSE)),"")</f>
        <v/>
      </c>
    </row>
    <row r="3068" spans="1:6" x14ac:dyDescent="0.2">
      <c r="A3068" t="s">
        <v>1549</v>
      </c>
      <c r="B3068">
        <v>2014</v>
      </c>
      <c r="C3068" t="s">
        <v>2591</v>
      </c>
      <c r="D3068" t="s">
        <v>1704</v>
      </c>
      <c r="E3068" t="str">
        <f>IF(VLOOKUP(C3045,Resources!A:B,2,FALSE)=0,"",VLOOKUP(C3045,Resources!A:B,2,FALSE))</f>
        <v>http://www.sourcewatch.org/index.php/Transocean</v>
      </c>
      <c r="F3068" s="1" t="str">
        <f>IFERROR(IF(VLOOKUP(C3068,Resources!A:K,11,FALSE)=0,"",VLOOKUP(C3068,Resources!A:K,11,FALSE)),"")</f>
        <v/>
      </c>
    </row>
    <row r="3069" spans="1:6" x14ac:dyDescent="0.2">
      <c r="A3069" t="s">
        <v>1549</v>
      </c>
      <c r="B3069">
        <v>2014</v>
      </c>
      <c r="C3069" t="s">
        <v>501</v>
      </c>
      <c r="D3069" t="s">
        <v>1358</v>
      </c>
      <c r="E3069" t="str">
        <f>IF(VLOOKUP(C3046,Resources!A:B,2,FALSE)=0,"",VLOOKUP(C3046,Resources!A:B,2,FALSE))</f>
        <v/>
      </c>
      <c r="F3069" s="1" t="str">
        <f>IFERROR(IF(VLOOKUP(C3069,Resources!A:K,11,FALSE)=0,"",VLOOKUP(C3069,Resources!A:K,11,FALSE)),"")</f>
        <v/>
      </c>
    </row>
    <row r="3070" spans="1:6" x14ac:dyDescent="0.2">
      <c r="A3070" t="s">
        <v>1549</v>
      </c>
      <c r="B3070">
        <v>2014</v>
      </c>
      <c r="C3070" t="s">
        <v>1607</v>
      </c>
      <c r="D3070" t="s">
        <v>1705</v>
      </c>
      <c r="E3070" t="str">
        <f>IF(VLOOKUP(C3047,Resources!A:B,2,FALSE)=0,"",VLOOKUP(C3047,Resources!A:B,2,FALSE))</f>
        <v/>
      </c>
      <c r="F3070" s="1" t="str">
        <f>IFERROR(IF(VLOOKUP(C3070,Resources!A:K,11,FALSE)=0,"",VLOOKUP(C3070,Resources!A:K,11,FALSE)),"")</f>
        <v/>
      </c>
    </row>
    <row r="3071" spans="1:6" x14ac:dyDescent="0.2">
      <c r="A3071" t="s">
        <v>1549</v>
      </c>
      <c r="B3071">
        <v>2014</v>
      </c>
      <c r="C3071" t="s">
        <v>502</v>
      </c>
      <c r="D3071" t="s">
        <v>1359</v>
      </c>
      <c r="E3071" t="str">
        <f>IF(VLOOKUP(C3048,Resources!A:B,2,FALSE)=0,"",VLOOKUP(C3048,Resources!A:B,2,FALSE))</f>
        <v/>
      </c>
      <c r="F3071" s="1" t="str">
        <f>IFERROR(IF(VLOOKUP(C3071,Resources!A:K,11,FALSE)=0,"",VLOOKUP(C3071,Resources!A:K,11,FALSE)),"")</f>
        <v/>
      </c>
    </row>
    <row r="3072" spans="1:6" x14ac:dyDescent="0.2">
      <c r="A3072" t="s">
        <v>1549</v>
      </c>
      <c r="B3072">
        <v>2014</v>
      </c>
      <c r="C3072" t="s">
        <v>504</v>
      </c>
      <c r="D3072" t="s">
        <v>1361</v>
      </c>
      <c r="E3072" t="str">
        <f>IF(VLOOKUP(C3049,Resources!A:B,2,FALSE)=0,"",VLOOKUP(C3049,Resources!A:B,2,FALSE))</f>
        <v/>
      </c>
      <c r="F3072" s="1" t="str">
        <f>IFERROR(IF(VLOOKUP(C3072,Resources!A:K,11,FALSE)=0,"",VLOOKUP(C3072,Resources!A:K,11,FALSE)),"")</f>
        <v/>
      </c>
    </row>
    <row r="3073" spans="1:6" x14ac:dyDescent="0.2">
      <c r="A3073" t="s">
        <v>1549</v>
      </c>
      <c r="B3073">
        <v>2014</v>
      </c>
      <c r="C3073" t="s">
        <v>520</v>
      </c>
      <c r="D3073" t="s">
        <v>1378</v>
      </c>
      <c r="E3073" t="str">
        <f>IF(VLOOKUP(C3050,Resources!A:B,2,FALSE)=0,"",VLOOKUP(C3050,Resources!A:B,2,FALSE))</f>
        <v/>
      </c>
      <c r="F3073" s="1" t="str">
        <f>IFERROR(IF(VLOOKUP(C3073,Resources!A:K,11,FALSE)=0,"",VLOOKUP(C3073,Resources!A:K,11,FALSE)),"")</f>
        <v/>
      </c>
    </row>
    <row r="3074" spans="1:6" x14ac:dyDescent="0.2">
      <c r="A3074" t="s">
        <v>1549</v>
      </c>
      <c r="B3074">
        <v>2014</v>
      </c>
      <c r="C3074" t="s">
        <v>505</v>
      </c>
      <c r="D3074" t="s">
        <v>1362</v>
      </c>
      <c r="E3074" t="str">
        <f>IF(VLOOKUP(C3051,Resources!A:B,2,FALSE)=0,"",VLOOKUP(C3051,Resources!A:B,2,FALSE))</f>
        <v/>
      </c>
      <c r="F3074" s="1" t="str">
        <f>IFERROR(IF(VLOOKUP(C3074,Resources!A:K,11,FALSE)=0,"",VLOOKUP(C3074,Resources!A:K,11,FALSE)),"")</f>
        <v/>
      </c>
    </row>
    <row r="3075" spans="1:6" x14ac:dyDescent="0.2">
      <c r="A3075" t="s">
        <v>1549</v>
      </c>
      <c r="B3075">
        <v>2014</v>
      </c>
      <c r="C3075" t="s">
        <v>507</v>
      </c>
      <c r="D3075" t="s">
        <v>1364</v>
      </c>
      <c r="E3075" t="str">
        <f>IF(VLOOKUP(C3052,Resources!A:B,2,FALSE)=0,"",VLOOKUP(C3052,Resources!A:B,2,FALSE))</f>
        <v/>
      </c>
      <c r="F3075" s="1" t="str">
        <f>IFERROR(IF(VLOOKUP(C3075,Resources!A:K,11,FALSE)=0,"",VLOOKUP(C3075,Resources!A:K,11,FALSE)),"")</f>
        <v/>
      </c>
    </row>
    <row r="3076" spans="1:6" x14ac:dyDescent="0.2">
      <c r="A3076" t="s">
        <v>1549</v>
      </c>
      <c r="B3076">
        <v>2014</v>
      </c>
      <c r="C3076" t="s">
        <v>508</v>
      </c>
      <c r="D3076" t="s">
        <v>1365</v>
      </c>
      <c r="E3076" t="str">
        <f>IF(VLOOKUP(C3053,Resources!A:B,2,FALSE)=0,"",VLOOKUP(C3053,Resources!A:B,2,FALSE))</f>
        <v/>
      </c>
      <c r="F3076" s="1" t="str">
        <f>IFERROR(IF(VLOOKUP(C3076,Resources!A:K,11,FALSE)=0,"",VLOOKUP(C3076,Resources!A:K,11,FALSE)),"")</f>
        <v/>
      </c>
    </row>
    <row r="3077" spans="1:6" x14ac:dyDescent="0.2">
      <c r="A3077" t="s">
        <v>1549</v>
      </c>
      <c r="B3077">
        <v>2014</v>
      </c>
      <c r="C3077" t="s">
        <v>509</v>
      </c>
      <c r="D3077" t="s">
        <v>1366</v>
      </c>
      <c r="E3077" t="str">
        <f>IF(VLOOKUP(C3054,Resources!A:B,2,FALSE)=0,"",VLOOKUP(C3054,Resources!A:B,2,FALSE))</f>
        <v/>
      </c>
      <c r="F3077" s="1" t="str">
        <f>IFERROR(IF(VLOOKUP(C3077,Resources!A:K,11,FALSE)=0,"",VLOOKUP(C3077,Resources!A:K,11,FALSE)),"")</f>
        <v/>
      </c>
    </row>
    <row r="3078" spans="1:6" x14ac:dyDescent="0.2">
      <c r="A3078" t="s">
        <v>1549</v>
      </c>
      <c r="B3078">
        <v>2014</v>
      </c>
      <c r="C3078" t="s">
        <v>511</v>
      </c>
      <c r="D3078" t="s">
        <v>1368</v>
      </c>
      <c r="E3078" t="str">
        <f>IF(VLOOKUP(C3055,Resources!A:B,2,FALSE)=0,"",VLOOKUP(C3055,Resources!A:B,2,FALSE))</f>
        <v/>
      </c>
      <c r="F3078" s="1" t="str">
        <f>IFERROR(IF(VLOOKUP(C3078,Resources!A:K,11,FALSE)=0,"",VLOOKUP(C3078,Resources!A:K,11,FALSE)),"")</f>
        <v/>
      </c>
    </row>
    <row r="3079" spans="1:6" x14ac:dyDescent="0.2">
      <c r="A3079" t="s">
        <v>1549</v>
      </c>
      <c r="B3079">
        <v>2014</v>
      </c>
      <c r="C3079" t="s">
        <v>1608</v>
      </c>
      <c r="D3079" t="s">
        <v>1706</v>
      </c>
      <c r="E3079" t="str">
        <f>IF(VLOOKUP(C3056,Resources!A:B,2,FALSE)=0,"",VLOOKUP(C3056,Resources!A:B,2,FALSE))</f>
        <v/>
      </c>
      <c r="F3079" s="1" t="str">
        <f>IFERROR(IF(VLOOKUP(C3079,Resources!A:K,11,FALSE)=0,"",VLOOKUP(C3079,Resources!A:K,11,FALSE)),"")</f>
        <v/>
      </c>
    </row>
    <row r="3080" spans="1:6" x14ac:dyDescent="0.2">
      <c r="A3080" t="s">
        <v>1549</v>
      </c>
      <c r="B3080">
        <v>2014</v>
      </c>
      <c r="C3080" t="s">
        <v>514</v>
      </c>
      <c r="D3080" t="s">
        <v>1371</v>
      </c>
      <c r="E3080" t="str">
        <f>IF(VLOOKUP(C3057,Resources!A:B,2,FALSE)=0,"",VLOOKUP(C3057,Resources!A:B,2,FALSE))</f>
        <v/>
      </c>
      <c r="F3080" s="1" t="str">
        <f>IFERROR(IF(VLOOKUP(C3080,Resources!A:K,11,FALSE)=0,"",VLOOKUP(C3080,Resources!A:K,11,FALSE)),"")</f>
        <v/>
      </c>
    </row>
    <row r="3081" spans="1:6" x14ac:dyDescent="0.2">
      <c r="A3081" t="s">
        <v>1549</v>
      </c>
      <c r="B3081">
        <v>2014</v>
      </c>
      <c r="C3081" t="s">
        <v>513</v>
      </c>
      <c r="D3081" t="s">
        <v>1370</v>
      </c>
      <c r="E3081" t="str">
        <f>IF(VLOOKUP(C3058,Resources!A:B,2,FALSE)=0,"",VLOOKUP(C3058,Resources!A:B,2,FALSE))</f>
        <v/>
      </c>
      <c r="F3081" s="1" t="str">
        <f>IFERROR(IF(VLOOKUP(C3081,Resources!A:K,11,FALSE)=0,"",VLOOKUP(C3081,Resources!A:K,11,FALSE)),"")</f>
        <v/>
      </c>
    </row>
    <row r="3082" spans="1:6" x14ac:dyDescent="0.2">
      <c r="A3082" t="s">
        <v>1549</v>
      </c>
      <c r="B3082">
        <v>2014</v>
      </c>
      <c r="C3082" t="s">
        <v>515</v>
      </c>
      <c r="D3082" t="s">
        <v>1372</v>
      </c>
      <c r="E3082" t="str">
        <f>IF(VLOOKUP(C3059,Resources!A:B,2,FALSE)=0,"",VLOOKUP(C3059,Resources!A:B,2,FALSE))</f>
        <v/>
      </c>
      <c r="F3082" s="1" t="str">
        <f>IFERROR(IF(VLOOKUP(C3082,Resources!A:K,11,FALSE)=0,"",VLOOKUP(C3082,Resources!A:K,11,FALSE)),"")</f>
        <v/>
      </c>
    </row>
    <row r="3083" spans="1:6" x14ac:dyDescent="0.2">
      <c r="A3083" t="s">
        <v>1549</v>
      </c>
      <c r="B3083">
        <v>2014</v>
      </c>
      <c r="C3083" t="s">
        <v>740</v>
      </c>
      <c r="D3083" t="s">
        <v>1373</v>
      </c>
      <c r="E3083" t="str">
        <f>IF(VLOOKUP(C3060,Resources!A:B,2,FALSE)=0,"",VLOOKUP(C3060,Resources!A:B,2,FALSE))</f>
        <v/>
      </c>
      <c r="F3083" s="1" t="str">
        <f>IFERROR(IF(VLOOKUP(C3083,Resources!A:K,11,FALSE)=0,"",VLOOKUP(C3083,Resources!A:K,11,FALSE)),"")</f>
        <v/>
      </c>
    </row>
    <row r="3084" spans="1:6" x14ac:dyDescent="0.2">
      <c r="A3084" t="s">
        <v>1549</v>
      </c>
      <c r="B3084">
        <v>2014</v>
      </c>
      <c r="C3084" t="s">
        <v>517</v>
      </c>
      <c r="D3084" t="s">
        <v>1375</v>
      </c>
      <c r="E3084" t="str">
        <f>IF(VLOOKUP(C3061,Resources!A:B,2,FALSE)=0,"",VLOOKUP(C3061,Resources!A:B,2,FALSE))</f>
        <v/>
      </c>
      <c r="F3084" s="1" t="str">
        <f>IFERROR(IF(VLOOKUP(C3084,Resources!A:K,11,FALSE)=0,"",VLOOKUP(C3084,Resources!A:K,11,FALSE)),"")</f>
        <v/>
      </c>
    </row>
    <row r="3085" spans="1:6" x14ac:dyDescent="0.2">
      <c r="A3085" t="s">
        <v>1549</v>
      </c>
      <c r="B3085">
        <v>2014</v>
      </c>
      <c r="C3085" t="s">
        <v>519</v>
      </c>
      <c r="D3085" t="s">
        <v>1377</v>
      </c>
      <c r="E3085" t="str">
        <f>IF(VLOOKUP(C3062,Resources!A:B,2,FALSE)=0,"",VLOOKUP(C3062,Resources!A:B,2,FALSE))</f>
        <v/>
      </c>
      <c r="F3085" s="1" t="str">
        <f>IFERROR(IF(VLOOKUP(C3085,Resources!A:K,11,FALSE)=0,"",VLOOKUP(C3085,Resources!A:K,11,FALSE)),"")</f>
        <v/>
      </c>
    </row>
    <row r="3086" spans="1:6" x14ac:dyDescent="0.2">
      <c r="A3086" t="s">
        <v>1549</v>
      </c>
      <c r="B3086">
        <v>2014</v>
      </c>
      <c r="C3086" t="s">
        <v>518</v>
      </c>
      <c r="D3086" t="s">
        <v>1376</v>
      </c>
      <c r="E3086" t="str">
        <f>IF(VLOOKUP(C3063,Resources!A:B,2,FALSE)=0,"",VLOOKUP(C3063,Resources!A:B,2,FALSE))</f>
        <v/>
      </c>
      <c r="F3086" s="1" t="str">
        <f>IFERROR(IF(VLOOKUP(C3086,Resources!A:K,11,FALSE)=0,"",VLOOKUP(C3086,Resources!A:K,11,FALSE)),"")</f>
        <v/>
      </c>
    </row>
    <row r="3087" spans="1:6" x14ac:dyDescent="0.2">
      <c r="A3087" t="s">
        <v>1549</v>
      </c>
      <c r="B3087">
        <v>2014</v>
      </c>
      <c r="C3087" t="s">
        <v>521</v>
      </c>
      <c r="D3087" t="s">
        <v>1379</v>
      </c>
      <c r="E3087" t="str">
        <f>IF(VLOOKUP(C3064,Resources!A:B,2,FALSE)=0,"",VLOOKUP(C3064,Resources!A:B,2,FALSE))</f>
        <v/>
      </c>
      <c r="F3087" s="1" t="str">
        <f>IFERROR(IF(VLOOKUP(C3087,Resources!A:K,11,FALSE)=0,"",VLOOKUP(C3087,Resources!A:K,11,FALSE)),"")</f>
        <v/>
      </c>
    </row>
    <row r="3088" spans="1:6" x14ac:dyDescent="0.2">
      <c r="A3088" t="s">
        <v>1549</v>
      </c>
      <c r="B3088">
        <v>2014</v>
      </c>
      <c r="C3088" t="s">
        <v>523</v>
      </c>
      <c r="D3088" t="s">
        <v>1381</v>
      </c>
      <c r="E3088" t="str">
        <f>IF(VLOOKUP(C3065,Resources!A:B,2,FALSE)=0,"",VLOOKUP(C3065,Resources!A:B,2,FALSE))</f>
        <v/>
      </c>
      <c r="F3088" s="1" t="str">
        <f>IFERROR(IF(VLOOKUP(C3088,Resources!A:K,11,FALSE)=0,"",VLOOKUP(C3088,Resources!A:K,11,FALSE)),"")</f>
        <v/>
      </c>
    </row>
    <row r="3089" spans="1:6" x14ac:dyDescent="0.2">
      <c r="A3089" t="s">
        <v>1549</v>
      </c>
      <c r="B3089">
        <v>2014</v>
      </c>
      <c r="C3089" t="s">
        <v>524</v>
      </c>
      <c r="D3089" t="s">
        <v>1382</v>
      </c>
      <c r="E3089" t="str">
        <f>IF(VLOOKUP(C3066,Resources!A:B,2,FALSE)=0,"",VLOOKUP(C3066,Resources!A:B,2,FALSE))</f>
        <v/>
      </c>
      <c r="F3089" s="1" t="str">
        <f>IFERROR(IF(VLOOKUP(C3089,Resources!A:K,11,FALSE)=0,"",VLOOKUP(C3089,Resources!A:K,11,FALSE)),"")</f>
        <v/>
      </c>
    </row>
    <row r="3090" spans="1:6" x14ac:dyDescent="0.2">
      <c r="A3090" t="s">
        <v>1549</v>
      </c>
      <c r="B3090">
        <v>2014</v>
      </c>
      <c r="C3090" t="s">
        <v>527</v>
      </c>
      <c r="D3090" t="s">
        <v>1385</v>
      </c>
      <c r="E3090" t="str">
        <f>IF(VLOOKUP(C3067,Resources!A:B,2,FALSE)=0,"",VLOOKUP(C3067,Resources!A:B,2,FALSE))</f>
        <v/>
      </c>
      <c r="F3090" s="1" t="str">
        <f>IFERROR(IF(VLOOKUP(C3090,Resources!A:K,11,FALSE)=0,"",VLOOKUP(C3090,Resources!A:K,11,FALSE)),"")</f>
        <v/>
      </c>
    </row>
    <row r="3091" spans="1:6" x14ac:dyDescent="0.2">
      <c r="A3091" t="s">
        <v>1549</v>
      </c>
      <c r="B3091">
        <v>2014</v>
      </c>
      <c r="C3091" t="s">
        <v>529</v>
      </c>
      <c r="D3091" t="s">
        <v>1386</v>
      </c>
      <c r="E3091" t="str">
        <f>IF(VLOOKUP(C3068,Resources!A:B,2,FALSE)=0,"",VLOOKUP(C3068,Resources!A:B,2,FALSE))</f>
        <v/>
      </c>
      <c r="F3091" s="1" t="str">
        <f>IFERROR(IF(VLOOKUP(C3091,Resources!A:K,11,FALSE)=0,"",VLOOKUP(C3091,Resources!A:K,11,FALSE)),"")</f>
        <v/>
      </c>
    </row>
    <row r="3092" spans="1:6" x14ac:dyDescent="0.2">
      <c r="A3092" t="s">
        <v>1609</v>
      </c>
      <c r="B3092">
        <v>2013</v>
      </c>
      <c r="C3092" t="s">
        <v>1610</v>
      </c>
      <c r="D3092" t="s">
        <v>1707</v>
      </c>
      <c r="E3092" t="str">
        <f>IF(VLOOKUP(C3069,Resources!A:B,2,FALSE)=0,"",VLOOKUP(C3069,Resources!A:B,2,FALSE))</f>
        <v/>
      </c>
      <c r="F3092" s="1" t="str">
        <f>IFERROR(IF(VLOOKUP(C3092,Resources!A:K,11,FALSE)=0,"",VLOOKUP(C3092,Resources!A:K,11,FALSE)),"")</f>
        <v/>
      </c>
    </row>
    <row r="3093" spans="1:6" x14ac:dyDescent="0.2">
      <c r="A3093" t="s">
        <v>1609</v>
      </c>
      <c r="B3093">
        <v>2013</v>
      </c>
      <c r="C3093" t="s">
        <v>629</v>
      </c>
      <c r="D3093" t="s">
        <v>749</v>
      </c>
      <c r="E3093" t="str">
        <f>IF(VLOOKUP(C3070,Resources!A:B,2,FALSE)=0,"",VLOOKUP(C3070,Resources!A:B,2,FALSE))</f>
        <v/>
      </c>
      <c r="F3093" s="1" t="str">
        <f>IFERROR(IF(VLOOKUP(C3093,Resources!A:K,11,FALSE)=0,"",VLOOKUP(C3093,Resources!A:K,11,FALSE)),"")</f>
        <v/>
      </c>
    </row>
    <row r="3094" spans="1:6" x14ac:dyDescent="0.2">
      <c r="A3094" t="s">
        <v>1609</v>
      </c>
      <c r="B3094">
        <v>2013</v>
      </c>
      <c r="C3094" t="s">
        <v>630</v>
      </c>
      <c r="D3094" t="s">
        <v>751</v>
      </c>
      <c r="E3094" t="str">
        <f>IF(VLOOKUP(C3071,Resources!A:B,2,FALSE)=0,"",VLOOKUP(C3071,Resources!A:B,2,FALSE))</f>
        <v/>
      </c>
      <c r="F3094" s="1" t="str">
        <f>IFERROR(IF(VLOOKUP(C3094,Resources!A:K,11,FALSE)=0,"",VLOOKUP(C3094,Resources!A:K,11,FALSE)),"")</f>
        <v/>
      </c>
    </row>
    <row r="3095" spans="1:6" x14ac:dyDescent="0.2">
      <c r="A3095" t="s">
        <v>1609</v>
      </c>
      <c r="B3095">
        <v>2013</v>
      </c>
      <c r="C3095" t="s">
        <v>631</v>
      </c>
      <c r="D3095" t="s">
        <v>753</v>
      </c>
      <c r="E3095" t="str">
        <f>IF(VLOOKUP(C3072,Resources!A:B,2,FALSE)=0,"",VLOOKUP(C3072,Resources!A:B,2,FALSE))</f>
        <v/>
      </c>
      <c r="F3095" s="1" t="str">
        <f>IFERROR(IF(VLOOKUP(C3095,Resources!A:K,11,FALSE)=0,"",VLOOKUP(C3095,Resources!A:K,11,FALSE)),"")</f>
        <v/>
      </c>
    </row>
    <row r="3096" spans="1:6" x14ac:dyDescent="0.2">
      <c r="A3096" t="s">
        <v>1609</v>
      </c>
      <c r="B3096">
        <v>2013</v>
      </c>
      <c r="C3096" t="s">
        <v>632</v>
      </c>
      <c r="D3096" t="s">
        <v>754</v>
      </c>
      <c r="E3096" t="str">
        <f>IF(VLOOKUP(C3073,Resources!A:B,2,FALSE)=0,"",VLOOKUP(C3073,Resources!A:B,2,FALSE))</f>
        <v/>
      </c>
      <c r="F3096" s="1" t="str">
        <f>IFERROR(IF(VLOOKUP(C3096,Resources!A:K,11,FALSE)=0,"",VLOOKUP(C3096,Resources!A:K,11,FALSE)),"")</f>
        <v/>
      </c>
    </row>
    <row r="3097" spans="1:6" x14ac:dyDescent="0.2">
      <c r="A3097" t="s">
        <v>1609</v>
      </c>
      <c r="B3097">
        <v>2013</v>
      </c>
      <c r="C3097" t="s">
        <v>633</v>
      </c>
      <c r="D3097" t="s">
        <v>755</v>
      </c>
      <c r="E3097" t="str">
        <f>IF(VLOOKUP(C3074,Resources!A:B,2,FALSE)=0,"",VLOOKUP(C3074,Resources!A:B,2,FALSE))</f>
        <v/>
      </c>
      <c r="F3097" s="1" t="str">
        <f>IFERROR(IF(VLOOKUP(C3097,Resources!A:K,11,FALSE)=0,"",VLOOKUP(C3097,Resources!A:K,11,FALSE)),"")</f>
        <v/>
      </c>
    </row>
    <row r="3098" spans="1:6" x14ac:dyDescent="0.2">
      <c r="A3098" t="s">
        <v>1609</v>
      </c>
      <c r="B3098">
        <v>2013</v>
      </c>
      <c r="C3098" t="s">
        <v>634</v>
      </c>
      <c r="D3098" t="s">
        <v>757</v>
      </c>
      <c r="E3098" t="str">
        <f>IF(VLOOKUP(C3075,Resources!A:B,2,FALSE)=0,"",VLOOKUP(C3075,Resources!A:B,2,FALSE))</f>
        <v/>
      </c>
      <c r="F3098" s="1" t="str">
        <f>IFERROR(IF(VLOOKUP(C3098,Resources!A:K,11,FALSE)=0,"",VLOOKUP(C3098,Resources!A:K,11,FALSE)),"")</f>
        <v/>
      </c>
    </row>
    <row r="3099" spans="1:6" x14ac:dyDescent="0.2">
      <c r="A3099" t="s">
        <v>1609</v>
      </c>
      <c r="B3099">
        <v>2013</v>
      </c>
      <c r="C3099" t="s">
        <v>2567</v>
      </c>
      <c r="D3099" t="s">
        <v>1617</v>
      </c>
      <c r="E3099" t="str">
        <f>IF(VLOOKUP(C3076,Resources!A:B,2,FALSE)=0,"",VLOOKUP(C3076,Resources!A:B,2,FALSE))</f>
        <v/>
      </c>
      <c r="F3099" s="1" t="str">
        <f>IFERROR(IF(VLOOKUP(C3099,Resources!A:K,11,FALSE)=0,"",VLOOKUP(C3099,Resources!A:K,11,FALSE)),"")</f>
        <v/>
      </c>
    </row>
    <row r="3100" spans="1:6" x14ac:dyDescent="0.2">
      <c r="A3100" t="s">
        <v>1609</v>
      </c>
      <c r="B3100">
        <v>2013</v>
      </c>
      <c r="C3100" t="s">
        <v>1718</v>
      </c>
      <c r="D3100" t="s">
        <v>1618</v>
      </c>
      <c r="E3100" t="str">
        <f>IF(VLOOKUP(C3077,Resources!A:B,2,FALSE)=0,"",VLOOKUP(C3077,Resources!A:B,2,FALSE))</f>
        <v/>
      </c>
      <c r="F3100" s="1" t="str">
        <f>IFERROR(IF(VLOOKUP(C3100,Resources!A:K,11,FALSE)=0,"",VLOOKUP(C3100,Resources!A:K,11,FALSE)),"")</f>
        <v/>
      </c>
    </row>
    <row r="3101" spans="1:6" x14ac:dyDescent="0.2">
      <c r="A3101" t="s">
        <v>1609</v>
      </c>
      <c r="B3101">
        <v>2013</v>
      </c>
      <c r="C3101" t="s">
        <v>1719</v>
      </c>
      <c r="D3101" t="s">
        <v>1023</v>
      </c>
      <c r="E3101" t="str">
        <f>IF(VLOOKUP(C3078,Resources!A:B,2,FALSE)=0,"",VLOOKUP(C3078,Resources!A:B,2,FALSE))</f>
        <v/>
      </c>
      <c r="F3101" s="1" t="str">
        <f>IFERROR(IF(VLOOKUP(C3101,Resources!A:K,11,FALSE)=0,"",VLOOKUP(C3101,Resources!A:K,11,FALSE)),"")</f>
        <v/>
      </c>
    </row>
    <row r="3102" spans="1:6" x14ac:dyDescent="0.2">
      <c r="A3102" t="s">
        <v>1609</v>
      </c>
      <c r="B3102">
        <v>2013</v>
      </c>
      <c r="C3102" t="s">
        <v>635</v>
      </c>
      <c r="D3102" t="s">
        <v>759</v>
      </c>
      <c r="E3102" t="str">
        <f>IF(VLOOKUP(C3079,Resources!A:B,2,FALSE)=0,"",VLOOKUP(C3079,Resources!A:B,2,FALSE))</f>
        <v/>
      </c>
      <c r="F3102" s="1" t="str">
        <f>IFERROR(IF(VLOOKUP(C3102,Resources!A:K,11,FALSE)=0,"",VLOOKUP(C3102,Resources!A:K,11,FALSE)),"")</f>
        <v/>
      </c>
    </row>
    <row r="3103" spans="1:6" x14ac:dyDescent="0.2">
      <c r="A3103" t="s">
        <v>1609</v>
      </c>
      <c r="B3103">
        <v>2013</v>
      </c>
      <c r="C3103" t="s">
        <v>636</v>
      </c>
      <c r="D3103" t="s">
        <v>761</v>
      </c>
      <c r="E3103" t="str">
        <f>IF(VLOOKUP(C3080,Resources!A:B,2,FALSE)=0,"",VLOOKUP(C3080,Resources!A:B,2,FALSE))</f>
        <v/>
      </c>
      <c r="F3103" s="1" t="str">
        <f>IFERROR(IF(VLOOKUP(C3103,Resources!A:K,11,FALSE)=0,"",VLOOKUP(C3103,Resources!A:K,11,FALSE)),"")</f>
        <v/>
      </c>
    </row>
    <row r="3104" spans="1:6" x14ac:dyDescent="0.2">
      <c r="A3104" t="s">
        <v>1609</v>
      </c>
      <c r="B3104">
        <v>2013</v>
      </c>
      <c r="C3104" t="s">
        <v>1720</v>
      </c>
      <c r="D3104" t="s">
        <v>1619</v>
      </c>
      <c r="E3104" t="str">
        <f>IF(VLOOKUP(C3081,Resources!A:B,2,FALSE)=0,"",VLOOKUP(C3081,Resources!A:B,2,FALSE))</f>
        <v/>
      </c>
      <c r="F3104" s="1" t="str">
        <f>IFERROR(IF(VLOOKUP(C3104,Resources!A:K,11,FALSE)=0,"",VLOOKUP(C3104,Resources!A:K,11,FALSE)),"")</f>
        <v/>
      </c>
    </row>
    <row r="3105" spans="1:6" x14ac:dyDescent="0.2">
      <c r="A3105" t="s">
        <v>1609</v>
      </c>
      <c r="B3105">
        <v>2013</v>
      </c>
      <c r="C3105" t="s">
        <v>1390</v>
      </c>
      <c r="D3105" t="s">
        <v>762</v>
      </c>
      <c r="E3105" t="str">
        <f>IF(VLOOKUP(C3082,Resources!A:B,2,FALSE)=0,"",VLOOKUP(C3082,Resources!A:B,2,FALSE))</f>
        <v/>
      </c>
      <c r="F3105" s="1" t="str">
        <f>IFERROR(IF(VLOOKUP(C3105,Resources!A:K,11,FALSE)=0,"",VLOOKUP(C3105,Resources!A:K,11,FALSE)),"")</f>
        <v/>
      </c>
    </row>
    <row r="3106" spans="1:6" x14ac:dyDescent="0.2">
      <c r="A3106" t="s">
        <v>1609</v>
      </c>
      <c r="B3106">
        <v>2013</v>
      </c>
      <c r="C3106" t="s">
        <v>637</v>
      </c>
      <c r="D3106" t="s">
        <v>763</v>
      </c>
      <c r="E3106" t="str">
        <f>IF(VLOOKUP(C3083,Resources!A:B,2,FALSE)=0,"",VLOOKUP(C3083,Resources!A:B,2,FALSE))</f>
        <v/>
      </c>
      <c r="F3106" s="1" t="str">
        <f>IFERROR(IF(VLOOKUP(C3106,Resources!A:K,11,FALSE)=0,"",VLOOKUP(C3106,Resources!A:K,11,FALSE)),"")</f>
        <v/>
      </c>
    </row>
    <row r="3107" spans="1:6" x14ac:dyDescent="0.2">
      <c r="A3107" t="s">
        <v>1609</v>
      </c>
      <c r="B3107">
        <v>2013</v>
      </c>
      <c r="C3107" t="s">
        <v>1721</v>
      </c>
      <c r="D3107" t="s">
        <v>1708</v>
      </c>
      <c r="E3107" t="str">
        <f>IF(VLOOKUP(C3084,Resources!A:B,2,FALSE)=0,"",VLOOKUP(C3084,Resources!A:B,2,FALSE))</f>
        <v/>
      </c>
      <c r="F3107" s="1" t="str">
        <f>IFERROR(IF(VLOOKUP(C3107,Resources!A:K,11,FALSE)=0,"",VLOOKUP(C3107,Resources!A:K,11,FALSE)),"")</f>
        <v/>
      </c>
    </row>
    <row r="3108" spans="1:6" x14ac:dyDescent="0.2">
      <c r="A3108" t="s">
        <v>1609</v>
      </c>
      <c r="B3108">
        <v>2013</v>
      </c>
      <c r="C3108" t="s">
        <v>638</v>
      </c>
      <c r="D3108" t="s">
        <v>765</v>
      </c>
      <c r="E3108" t="str">
        <f>IF(VLOOKUP(C3085,Resources!A:B,2,FALSE)=0,"",VLOOKUP(C3085,Resources!A:B,2,FALSE))</f>
        <v/>
      </c>
      <c r="F3108" s="1" t="str">
        <f>IFERROR(IF(VLOOKUP(C3108,Resources!A:K,11,FALSE)=0,"",VLOOKUP(C3108,Resources!A:K,11,FALSE)),"")</f>
        <v/>
      </c>
    </row>
    <row r="3109" spans="1:6" x14ac:dyDescent="0.2">
      <c r="A3109" t="s">
        <v>1609</v>
      </c>
      <c r="B3109">
        <v>2013</v>
      </c>
      <c r="C3109" t="s">
        <v>640</v>
      </c>
      <c r="D3109" t="s">
        <v>767</v>
      </c>
      <c r="E3109" t="str">
        <f>IF(VLOOKUP(C3086,Resources!A:B,2,FALSE)=0,"",VLOOKUP(C3086,Resources!A:B,2,FALSE))</f>
        <v/>
      </c>
      <c r="F3109" s="1" t="str">
        <f>IFERROR(IF(VLOOKUP(C3109,Resources!A:K,11,FALSE)=0,"",VLOOKUP(C3109,Resources!A:K,11,FALSE)),"")</f>
        <v/>
      </c>
    </row>
    <row r="3110" spans="1:6" x14ac:dyDescent="0.2">
      <c r="A3110" t="s">
        <v>1609</v>
      </c>
      <c r="B3110">
        <v>2013</v>
      </c>
      <c r="C3110" t="s">
        <v>641</v>
      </c>
      <c r="D3110" t="s">
        <v>769</v>
      </c>
      <c r="E3110" t="str">
        <f>IF(VLOOKUP(C3087,Resources!A:B,2,FALSE)=0,"",VLOOKUP(C3087,Resources!A:B,2,FALSE))</f>
        <v/>
      </c>
      <c r="F3110" s="1" t="str">
        <f>IFERROR(IF(VLOOKUP(C3110,Resources!A:K,11,FALSE)=0,"",VLOOKUP(C3110,Resources!A:K,11,FALSE)),"")</f>
        <v/>
      </c>
    </row>
    <row r="3111" spans="1:6" x14ac:dyDescent="0.2">
      <c r="A3111" t="s">
        <v>1609</v>
      </c>
      <c r="B3111">
        <v>2013</v>
      </c>
      <c r="C3111" t="s">
        <v>6</v>
      </c>
      <c r="D3111" t="s">
        <v>768</v>
      </c>
      <c r="E3111" t="str">
        <f>IF(VLOOKUP(C3088,Resources!A:B,2,FALSE)=0,"",VLOOKUP(C3088,Resources!A:B,2,FALSE))</f>
        <v/>
      </c>
      <c r="F3111" s="1" t="str">
        <f>IFERROR(IF(VLOOKUP(C3111,Resources!A:K,11,FALSE)=0,"",VLOOKUP(C3111,Resources!A:K,11,FALSE)),"")</f>
        <v/>
      </c>
    </row>
    <row r="3112" spans="1:6" x14ac:dyDescent="0.2">
      <c r="A3112" t="s">
        <v>1609</v>
      </c>
      <c r="B3112">
        <v>2013</v>
      </c>
      <c r="C3112" t="s">
        <v>642</v>
      </c>
      <c r="D3112" t="s">
        <v>772</v>
      </c>
      <c r="E3112" t="str">
        <f>IF(VLOOKUP(C3089,Resources!A:B,2,FALSE)=0,"",VLOOKUP(C3089,Resources!A:B,2,FALSE))</f>
        <v/>
      </c>
      <c r="F3112" s="1" t="str">
        <f>IFERROR(IF(VLOOKUP(C3112,Resources!A:K,11,FALSE)=0,"",VLOOKUP(C3112,Resources!A:K,11,FALSE)),"")</f>
        <v/>
      </c>
    </row>
    <row r="3113" spans="1:6" x14ac:dyDescent="0.2">
      <c r="A3113" t="s">
        <v>1609</v>
      </c>
      <c r="B3113">
        <v>2013</v>
      </c>
      <c r="C3113" t="s">
        <v>9</v>
      </c>
      <c r="D3113" t="s">
        <v>773</v>
      </c>
      <c r="E3113" t="str">
        <f>IF(VLOOKUP(C3090,Resources!A:B,2,FALSE)=0,"",VLOOKUP(C3090,Resources!A:B,2,FALSE))</f>
        <v/>
      </c>
      <c r="F3113" s="1" t="str">
        <f>IFERROR(IF(VLOOKUP(C3113,Resources!A:K,11,FALSE)=0,"",VLOOKUP(C3113,Resources!A:K,11,FALSE)),"")</f>
        <v/>
      </c>
    </row>
    <row r="3114" spans="1:6" x14ac:dyDescent="0.2">
      <c r="A3114" t="s">
        <v>1609</v>
      </c>
      <c r="B3114">
        <v>2013</v>
      </c>
      <c r="C3114" t="s">
        <v>643</v>
      </c>
      <c r="D3114" t="s">
        <v>774</v>
      </c>
      <c r="E3114" t="str">
        <f>IF(VLOOKUP(C3091,Resources!A:B,2,FALSE)=0,"",VLOOKUP(C3091,Resources!A:B,2,FALSE))</f>
        <v/>
      </c>
      <c r="F3114" s="1" t="str">
        <f>IFERROR(IF(VLOOKUP(C3114,Resources!A:K,11,FALSE)=0,"",VLOOKUP(C3114,Resources!A:K,11,FALSE)),"")</f>
        <v/>
      </c>
    </row>
    <row r="3115" spans="1:6" x14ac:dyDescent="0.2">
      <c r="A3115" t="s">
        <v>1609</v>
      </c>
      <c r="B3115">
        <v>2013</v>
      </c>
      <c r="C3115" t="s">
        <v>644</v>
      </c>
      <c r="D3115" t="s">
        <v>776</v>
      </c>
      <c r="E3115" t="str">
        <f>IF(VLOOKUP(C3092,Resources!A:B,2,FALSE)=0,"",VLOOKUP(C3092,Resources!A:B,2,FALSE))</f>
        <v/>
      </c>
      <c r="F3115" s="1" t="str">
        <f>IFERROR(IF(VLOOKUP(C3115,Resources!A:K,11,FALSE)=0,"",VLOOKUP(C3115,Resources!A:K,11,FALSE)),"")</f>
        <v/>
      </c>
    </row>
    <row r="3116" spans="1:6" x14ac:dyDescent="0.2">
      <c r="A3116" t="s">
        <v>1609</v>
      </c>
      <c r="B3116">
        <v>2013</v>
      </c>
      <c r="C3116" t="s">
        <v>1724</v>
      </c>
      <c r="D3116" t="s">
        <v>1621</v>
      </c>
      <c r="E3116" t="str">
        <f>IF(VLOOKUP(C3093,Resources!A:B,2,FALSE)=0,"",VLOOKUP(C3093,Resources!A:B,2,FALSE))</f>
        <v/>
      </c>
      <c r="F3116" s="1" t="str">
        <f>IFERROR(IF(VLOOKUP(C3116,Resources!A:K,11,FALSE)=0,"",VLOOKUP(C3116,Resources!A:K,11,FALSE)),"")</f>
        <v/>
      </c>
    </row>
    <row r="3117" spans="1:6" x14ac:dyDescent="0.2">
      <c r="A3117" t="s">
        <v>1609</v>
      </c>
      <c r="B3117">
        <v>2013</v>
      </c>
      <c r="C3117" t="s">
        <v>1723</v>
      </c>
      <c r="D3117" t="s">
        <v>774</v>
      </c>
      <c r="E3117" t="str">
        <f>IF(VLOOKUP(C3094,Resources!A:B,2,FALSE)=0,"",VLOOKUP(C3094,Resources!A:B,2,FALSE))</f>
        <v/>
      </c>
      <c r="F3117" s="1" t="str">
        <f>IFERROR(IF(VLOOKUP(C3117,Resources!A:K,11,FALSE)=0,"",VLOOKUP(C3117,Resources!A:K,11,FALSE)),"")</f>
        <v/>
      </c>
    </row>
    <row r="3118" spans="1:6" x14ac:dyDescent="0.2">
      <c r="A3118" t="s">
        <v>1609</v>
      </c>
      <c r="B3118">
        <v>2013</v>
      </c>
      <c r="C3118" t="s">
        <v>645</v>
      </c>
      <c r="D3118" t="s">
        <v>779</v>
      </c>
      <c r="E3118" t="str">
        <f>IF(VLOOKUP(C3095,Resources!A:B,2,FALSE)=0,"",VLOOKUP(C3095,Resources!A:B,2,FALSE))</f>
        <v/>
      </c>
      <c r="F3118" s="1" t="str">
        <f>IFERROR(IF(VLOOKUP(C3118,Resources!A:K,11,FALSE)=0,"",VLOOKUP(C3118,Resources!A:K,11,FALSE)),"")</f>
        <v/>
      </c>
    </row>
    <row r="3119" spans="1:6" x14ac:dyDescent="0.2">
      <c r="A3119" t="s">
        <v>1609</v>
      </c>
      <c r="B3119">
        <v>2013</v>
      </c>
      <c r="C3119" t="s">
        <v>646</v>
      </c>
      <c r="D3119" t="s">
        <v>780</v>
      </c>
      <c r="E3119" t="str">
        <f>IF(VLOOKUP(C3096,Resources!A:B,2,FALSE)=0,"",VLOOKUP(C3096,Resources!A:B,2,FALSE))</f>
        <v/>
      </c>
      <c r="F3119" s="1" t="str">
        <f>IFERROR(IF(VLOOKUP(C3119,Resources!A:K,11,FALSE)=0,"",VLOOKUP(C3119,Resources!A:K,11,FALSE)),"")</f>
        <v/>
      </c>
    </row>
    <row r="3120" spans="1:6" x14ac:dyDescent="0.2">
      <c r="A3120" t="s">
        <v>1609</v>
      </c>
      <c r="B3120">
        <v>2013</v>
      </c>
      <c r="C3120" t="s">
        <v>647</v>
      </c>
      <c r="D3120" t="s">
        <v>781</v>
      </c>
      <c r="E3120" t="str">
        <f>IF(VLOOKUP(C3097,Resources!A:B,2,FALSE)=0,"",VLOOKUP(C3097,Resources!A:B,2,FALSE))</f>
        <v/>
      </c>
      <c r="F3120" s="1" t="str">
        <f>IFERROR(IF(VLOOKUP(C3120,Resources!A:K,11,FALSE)=0,"",VLOOKUP(C3120,Resources!A:K,11,FALSE)),"")</f>
        <v/>
      </c>
    </row>
    <row r="3121" spans="1:6" x14ac:dyDescent="0.2">
      <c r="A3121" t="s">
        <v>1609</v>
      </c>
      <c r="B3121">
        <v>2013</v>
      </c>
      <c r="C3121" t="s">
        <v>648</v>
      </c>
      <c r="D3121" t="s">
        <v>782</v>
      </c>
      <c r="E3121" t="str">
        <f>IF(VLOOKUP(C3098,Resources!A:B,2,FALSE)=0,"",VLOOKUP(C3098,Resources!A:B,2,FALSE))</f>
        <v/>
      </c>
      <c r="F3121" s="1" t="str">
        <f>IFERROR(IF(VLOOKUP(C3121,Resources!A:K,11,FALSE)=0,"",VLOOKUP(C3121,Resources!A:K,11,FALSE)),"")</f>
        <v/>
      </c>
    </row>
    <row r="3122" spans="1:6" x14ac:dyDescent="0.2">
      <c r="A3122" t="s">
        <v>1609</v>
      </c>
      <c r="B3122">
        <v>2013</v>
      </c>
      <c r="C3122" t="s">
        <v>1725</v>
      </c>
      <c r="D3122" t="s">
        <v>783</v>
      </c>
      <c r="E3122" t="str">
        <f>IF(VLOOKUP(C3099,Resources!A:B,2,FALSE)=0,"",VLOOKUP(C3099,Resources!A:B,2,FALSE))</f>
        <v/>
      </c>
      <c r="F3122" s="1" t="str">
        <f>IFERROR(IF(VLOOKUP(C3122,Resources!A:K,11,FALSE)=0,"",VLOOKUP(C3122,Resources!A:K,11,FALSE)),"")</f>
        <v/>
      </c>
    </row>
    <row r="3123" spans="1:6" x14ac:dyDescent="0.2">
      <c r="A3123" t="s">
        <v>1609</v>
      </c>
      <c r="B3123">
        <v>2013</v>
      </c>
      <c r="C3123" t="s">
        <v>650</v>
      </c>
      <c r="D3123" t="s">
        <v>784</v>
      </c>
      <c r="E3123" t="str">
        <f>IF(VLOOKUP(C3100,Resources!A:B,2,FALSE)=0,"",VLOOKUP(C3100,Resources!A:B,2,FALSE))</f>
        <v/>
      </c>
      <c r="F3123" s="1" t="str">
        <f>IFERROR(IF(VLOOKUP(C3123,Resources!A:K,11,FALSE)=0,"",VLOOKUP(C3123,Resources!A:K,11,FALSE)),"")</f>
        <v/>
      </c>
    </row>
    <row r="3124" spans="1:6" x14ac:dyDescent="0.2">
      <c r="A3124" t="s">
        <v>1609</v>
      </c>
      <c r="B3124">
        <v>2013</v>
      </c>
      <c r="C3124" t="s">
        <v>651</v>
      </c>
      <c r="D3124" t="s">
        <v>785</v>
      </c>
      <c r="E3124" t="str">
        <f>IF(VLOOKUP(C3101,Resources!A:B,2,FALSE)=0,"",VLOOKUP(C3101,Resources!A:B,2,FALSE))</f>
        <v/>
      </c>
      <c r="F3124" s="1" t="str">
        <f>IFERROR(IF(VLOOKUP(C3124,Resources!A:K,11,FALSE)=0,"",VLOOKUP(C3124,Resources!A:K,11,FALSE)),"")</f>
        <v/>
      </c>
    </row>
    <row r="3125" spans="1:6" x14ac:dyDescent="0.2">
      <c r="A3125" t="s">
        <v>1609</v>
      </c>
      <c r="B3125">
        <v>2013</v>
      </c>
      <c r="C3125" t="s">
        <v>12</v>
      </c>
      <c r="D3125" t="s">
        <v>786</v>
      </c>
      <c r="E3125" t="str">
        <f>IF(VLOOKUP(C3102,Resources!A:B,2,FALSE)=0,"",VLOOKUP(C3102,Resources!A:B,2,FALSE))</f>
        <v/>
      </c>
      <c r="F3125" s="1" t="str">
        <f>IFERROR(IF(VLOOKUP(C3125,Resources!A:K,11,FALSE)=0,"",VLOOKUP(C3125,Resources!A:K,11,FALSE)),"")</f>
        <v/>
      </c>
    </row>
    <row r="3126" spans="1:6" x14ac:dyDescent="0.2">
      <c r="A3126" t="s">
        <v>1609</v>
      </c>
      <c r="B3126">
        <v>2013</v>
      </c>
      <c r="C3126" t="s">
        <v>652</v>
      </c>
      <c r="D3126" t="s">
        <v>787</v>
      </c>
      <c r="E3126" t="str">
        <f>IF(VLOOKUP(C3103,Resources!A:B,2,FALSE)=0,"",VLOOKUP(C3103,Resources!A:B,2,FALSE))</f>
        <v/>
      </c>
      <c r="F3126" s="1" t="str">
        <f>IFERROR(IF(VLOOKUP(C3126,Resources!A:K,11,FALSE)=0,"",VLOOKUP(C3126,Resources!A:K,11,FALSE)),"")</f>
        <v/>
      </c>
    </row>
    <row r="3127" spans="1:6" x14ac:dyDescent="0.2">
      <c r="A3127" t="s">
        <v>1609</v>
      </c>
      <c r="B3127">
        <v>2013</v>
      </c>
      <c r="C3127" t="s">
        <v>653</v>
      </c>
      <c r="D3127" t="s">
        <v>788</v>
      </c>
      <c r="E3127" t="str">
        <f>IF(VLOOKUP(C3104,Resources!A:B,2,FALSE)=0,"",VLOOKUP(C3104,Resources!A:B,2,FALSE))</f>
        <v/>
      </c>
      <c r="F3127" s="1" t="str">
        <f>IFERROR(IF(VLOOKUP(C3127,Resources!A:K,11,FALSE)=0,"",VLOOKUP(C3127,Resources!A:K,11,FALSE)),"")</f>
        <v/>
      </c>
    </row>
    <row r="3128" spans="1:6" x14ac:dyDescent="0.2">
      <c r="A3128" t="s">
        <v>1609</v>
      </c>
      <c r="B3128">
        <v>2013</v>
      </c>
      <c r="C3128" t="s">
        <v>13</v>
      </c>
      <c r="D3128" t="s">
        <v>789</v>
      </c>
      <c r="E3128" t="str">
        <f>IF(VLOOKUP(C3105,Resources!A:B,2,FALSE)=0,"",VLOOKUP(C3105,Resources!A:B,2,FALSE))</f>
        <v/>
      </c>
      <c r="F3128" s="1" t="str">
        <f>IFERROR(IF(VLOOKUP(C3128,Resources!A:K,11,FALSE)=0,"",VLOOKUP(C3128,Resources!A:K,11,FALSE)),"")</f>
        <v/>
      </c>
    </row>
    <row r="3129" spans="1:6" x14ac:dyDescent="0.2">
      <c r="A3129" t="s">
        <v>1609</v>
      </c>
      <c r="B3129">
        <v>2013</v>
      </c>
      <c r="C3129" t="s">
        <v>654</v>
      </c>
      <c r="D3129" t="s">
        <v>790</v>
      </c>
      <c r="E3129" t="str">
        <f>IF(VLOOKUP(C3106,Resources!A:B,2,FALSE)=0,"",VLOOKUP(C3106,Resources!A:B,2,FALSE))</f>
        <v/>
      </c>
      <c r="F3129" s="1" t="str">
        <f>IFERROR(IF(VLOOKUP(C3129,Resources!A:K,11,FALSE)=0,"",VLOOKUP(C3129,Resources!A:K,11,FALSE)),"")</f>
        <v/>
      </c>
    </row>
    <row r="3130" spans="1:6" x14ac:dyDescent="0.2">
      <c r="A3130" t="s">
        <v>1609</v>
      </c>
      <c r="B3130">
        <v>2013</v>
      </c>
      <c r="C3130" t="s">
        <v>655</v>
      </c>
      <c r="D3130" t="s">
        <v>791</v>
      </c>
      <c r="E3130" t="str">
        <f>IF(VLOOKUP(C3107,Resources!A:B,2,FALSE)=0,"",VLOOKUP(C3107,Resources!A:B,2,FALSE))</f>
        <v/>
      </c>
      <c r="F3130" s="1" t="str">
        <f>IFERROR(IF(VLOOKUP(C3130,Resources!A:K,11,FALSE)=0,"",VLOOKUP(C3130,Resources!A:K,11,FALSE)),"")</f>
        <v/>
      </c>
    </row>
    <row r="3131" spans="1:6" x14ac:dyDescent="0.2">
      <c r="A3131" t="s">
        <v>1609</v>
      </c>
      <c r="B3131">
        <v>2013</v>
      </c>
      <c r="C3131" t="s">
        <v>656</v>
      </c>
      <c r="D3131" t="s">
        <v>792</v>
      </c>
      <c r="E3131" t="str">
        <f>IF(VLOOKUP(C3108,Resources!A:B,2,FALSE)=0,"",VLOOKUP(C3108,Resources!A:B,2,FALSE))</f>
        <v/>
      </c>
      <c r="F3131" s="1" t="str">
        <f>IFERROR(IF(VLOOKUP(C3131,Resources!A:K,11,FALSE)=0,"",VLOOKUP(C3131,Resources!A:K,11,FALSE)),"")</f>
        <v/>
      </c>
    </row>
    <row r="3132" spans="1:6" x14ac:dyDescent="0.2">
      <c r="A3132" t="s">
        <v>1609</v>
      </c>
      <c r="B3132">
        <v>2013</v>
      </c>
      <c r="C3132" t="s">
        <v>658</v>
      </c>
      <c r="D3132" t="s">
        <v>794</v>
      </c>
      <c r="E3132" t="str">
        <f>IF(VLOOKUP(C3109,Resources!A:B,2,FALSE)=0,"",VLOOKUP(C3109,Resources!A:B,2,FALSE))</f>
        <v/>
      </c>
      <c r="F3132" s="1" t="str">
        <f>IFERROR(IF(VLOOKUP(C3132,Resources!A:K,11,FALSE)=0,"",VLOOKUP(C3132,Resources!A:K,11,FALSE)),"")</f>
        <v/>
      </c>
    </row>
    <row r="3133" spans="1:6" x14ac:dyDescent="0.2">
      <c r="A3133" t="s">
        <v>1609</v>
      </c>
      <c r="B3133">
        <v>2013</v>
      </c>
      <c r="C3133" t="s">
        <v>659</v>
      </c>
      <c r="D3133" t="s">
        <v>795</v>
      </c>
      <c r="E3133" t="str">
        <f>IF(VLOOKUP(C3110,Resources!A:B,2,FALSE)=0,"",VLOOKUP(C3110,Resources!A:B,2,FALSE))</f>
        <v/>
      </c>
      <c r="F3133" s="1" t="str">
        <f>IFERROR(IF(VLOOKUP(C3133,Resources!A:K,11,FALSE)=0,"",VLOOKUP(C3133,Resources!A:K,11,FALSE)),"")</f>
        <v/>
      </c>
    </row>
    <row r="3134" spans="1:6" x14ac:dyDescent="0.2">
      <c r="A3134" t="s">
        <v>1609</v>
      </c>
      <c r="B3134">
        <v>2013</v>
      </c>
      <c r="C3134" t="s">
        <v>1550</v>
      </c>
      <c r="D3134" t="s">
        <v>1622</v>
      </c>
      <c r="E3134" t="str">
        <f>IF(VLOOKUP(C3111,Resources!A:B,2,FALSE)=0,"",VLOOKUP(C3111,Resources!A:B,2,FALSE))</f>
        <v/>
      </c>
      <c r="F3134" s="1" t="str">
        <f>IFERROR(IF(VLOOKUP(C3134,Resources!A:K,11,FALSE)=0,"",VLOOKUP(C3134,Resources!A:K,11,FALSE)),"")</f>
        <v/>
      </c>
    </row>
    <row r="3135" spans="1:6" x14ac:dyDescent="0.2">
      <c r="A3135" t="s">
        <v>1609</v>
      </c>
      <c r="B3135">
        <v>2013</v>
      </c>
      <c r="C3135" t="s">
        <v>660</v>
      </c>
      <c r="D3135" t="s">
        <v>796</v>
      </c>
      <c r="E3135" t="str">
        <f>IF(VLOOKUP(C3112,Resources!A:B,2,FALSE)=0,"",VLOOKUP(C3112,Resources!A:B,2,FALSE))</f>
        <v/>
      </c>
      <c r="F3135" s="1" t="str">
        <f>IFERROR(IF(VLOOKUP(C3135,Resources!A:K,11,FALSE)=0,"",VLOOKUP(C3135,Resources!A:K,11,FALSE)),"")</f>
        <v/>
      </c>
    </row>
    <row r="3136" spans="1:6" x14ac:dyDescent="0.2">
      <c r="A3136" t="s">
        <v>1609</v>
      </c>
      <c r="B3136">
        <v>2013</v>
      </c>
      <c r="C3136" t="s">
        <v>661</v>
      </c>
      <c r="D3136" t="s">
        <v>1624</v>
      </c>
      <c r="E3136" t="str">
        <f>IF(VLOOKUP(C3113,Resources!A:B,2,FALSE)=0,"",VLOOKUP(C3113,Resources!A:B,2,FALSE))</f>
        <v/>
      </c>
      <c r="F3136" s="1" t="str">
        <f>IFERROR(IF(VLOOKUP(C3136,Resources!A:K,11,FALSE)=0,"",VLOOKUP(C3136,Resources!A:K,11,FALSE)),"")</f>
        <v/>
      </c>
    </row>
    <row r="3137" spans="1:6" x14ac:dyDescent="0.2">
      <c r="A3137" t="s">
        <v>1609</v>
      </c>
      <c r="B3137">
        <v>2013</v>
      </c>
      <c r="C3137" t="s">
        <v>1551</v>
      </c>
      <c r="D3137" t="s">
        <v>1625</v>
      </c>
      <c r="E3137" t="str">
        <f>IF(VLOOKUP(C3114,Resources!A:B,2,FALSE)=0,"",VLOOKUP(C3114,Resources!A:B,2,FALSE))</f>
        <v/>
      </c>
      <c r="F3137" s="1" t="str">
        <f>IFERROR(IF(VLOOKUP(C3137,Resources!A:K,11,FALSE)=0,"",VLOOKUP(C3137,Resources!A:K,11,FALSE)),"")</f>
        <v/>
      </c>
    </row>
    <row r="3138" spans="1:6" x14ac:dyDescent="0.2">
      <c r="A3138" t="s">
        <v>1609</v>
      </c>
      <c r="B3138">
        <v>2013</v>
      </c>
      <c r="C3138" t="s">
        <v>662</v>
      </c>
      <c r="D3138" t="s">
        <v>800</v>
      </c>
      <c r="E3138" t="str">
        <f>IF(VLOOKUP(C3115,Resources!A:B,2,FALSE)=0,"",VLOOKUP(C3115,Resources!A:B,2,FALSE))</f>
        <v/>
      </c>
      <c r="F3138" s="1" t="str">
        <f>IFERROR(IF(VLOOKUP(C3138,Resources!A:K,11,FALSE)=0,"",VLOOKUP(C3138,Resources!A:K,11,FALSE)),"")</f>
        <v/>
      </c>
    </row>
    <row r="3139" spans="1:6" x14ac:dyDescent="0.2">
      <c r="A3139" t="s">
        <v>1609</v>
      </c>
      <c r="B3139">
        <v>2013</v>
      </c>
      <c r="C3139" t="s">
        <v>2568</v>
      </c>
      <c r="D3139" t="s">
        <v>1623</v>
      </c>
      <c r="E3139" t="str">
        <f>IF(VLOOKUP(C3116,Resources!A:B,2,FALSE)=0,"",VLOOKUP(C3116,Resources!A:B,2,FALSE))</f>
        <v/>
      </c>
      <c r="F3139" s="1" t="str">
        <f>IFERROR(IF(VLOOKUP(C3139,Resources!A:K,11,FALSE)=0,"",VLOOKUP(C3139,Resources!A:K,11,FALSE)),"")</f>
        <v/>
      </c>
    </row>
    <row r="3140" spans="1:6" x14ac:dyDescent="0.2">
      <c r="A3140" t="s">
        <v>1609</v>
      </c>
      <c r="B3140">
        <v>2013</v>
      </c>
      <c r="C3140" t="s">
        <v>2564</v>
      </c>
      <c r="D3140" t="s">
        <v>1521</v>
      </c>
      <c r="E3140" t="str">
        <f>IF(VLOOKUP(C3117,Resources!A:B,2,FALSE)=0,"",VLOOKUP(C3117,Resources!A:B,2,FALSE))</f>
        <v/>
      </c>
      <c r="F3140" s="1" t="str">
        <f>IFERROR(IF(VLOOKUP(C3140,Resources!A:K,11,FALSE)=0,"",VLOOKUP(C3140,Resources!A:K,11,FALSE)),"")</f>
        <v/>
      </c>
    </row>
    <row r="3141" spans="1:6" x14ac:dyDescent="0.2">
      <c r="A3141" t="s">
        <v>1609</v>
      </c>
      <c r="B3141">
        <v>2013</v>
      </c>
      <c r="C3141" t="s">
        <v>663</v>
      </c>
      <c r="D3141" t="s">
        <v>804</v>
      </c>
      <c r="E3141" t="str">
        <f>IF(VLOOKUP(C3118,Resources!A:B,2,FALSE)=0,"",VLOOKUP(C3118,Resources!A:B,2,FALSE))</f>
        <v/>
      </c>
      <c r="F3141" s="1" t="str">
        <f>IFERROR(IF(VLOOKUP(C3141,Resources!A:K,11,FALSE)=0,"",VLOOKUP(C3141,Resources!A:K,11,FALSE)),"")</f>
        <v/>
      </c>
    </row>
    <row r="3142" spans="1:6" x14ac:dyDescent="0.2">
      <c r="A3142" t="s">
        <v>1609</v>
      </c>
      <c r="B3142">
        <v>2013</v>
      </c>
      <c r="C3142" t="s">
        <v>664</v>
      </c>
      <c r="D3142" t="s">
        <v>805</v>
      </c>
      <c r="E3142" t="str">
        <f>IF(VLOOKUP(C3119,Resources!A:B,2,FALSE)=0,"",VLOOKUP(C3119,Resources!A:B,2,FALSE))</f>
        <v/>
      </c>
      <c r="F3142" s="1" t="str">
        <f>IFERROR(IF(VLOOKUP(C3142,Resources!A:K,11,FALSE)=0,"",VLOOKUP(C3142,Resources!A:K,11,FALSE)),"")</f>
        <v/>
      </c>
    </row>
    <row r="3143" spans="1:6" x14ac:dyDescent="0.2">
      <c r="A3143" t="s">
        <v>1609</v>
      </c>
      <c r="B3143">
        <v>2013</v>
      </c>
      <c r="C3143" t="s">
        <v>665</v>
      </c>
      <c r="D3143" t="s">
        <v>803</v>
      </c>
      <c r="E3143" t="str">
        <f>IF(VLOOKUP(C3120,Resources!A:B,2,FALSE)=0,"",VLOOKUP(C3120,Resources!A:B,2,FALSE))</f>
        <v/>
      </c>
      <c r="F3143" s="1" t="str">
        <f>IFERROR(IF(VLOOKUP(C3143,Resources!A:K,11,FALSE)=0,"",VLOOKUP(C3143,Resources!A:K,11,FALSE)),"")</f>
        <v/>
      </c>
    </row>
    <row r="3144" spans="1:6" x14ac:dyDescent="0.2">
      <c r="A3144" t="s">
        <v>1609</v>
      </c>
      <c r="B3144">
        <v>2013</v>
      </c>
      <c r="C3144" t="s">
        <v>2569</v>
      </c>
      <c r="D3144" t="s">
        <v>1626</v>
      </c>
      <c r="E3144" t="str">
        <f>IF(VLOOKUP(C3121,Resources!A:B,2,FALSE)=0,"",VLOOKUP(C3121,Resources!A:B,2,FALSE))</f>
        <v/>
      </c>
      <c r="F3144" s="1" t="str">
        <f>IFERROR(IF(VLOOKUP(C3144,Resources!A:K,11,FALSE)=0,"",VLOOKUP(C3144,Resources!A:K,11,FALSE)),"")</f>
        <v/>
      </c>
    </row>
    <row r="3145" spans="1:6" x14ac:dyDescent="0.2">
      <c r="A3145" t="s">
        <v>1609</v>
      </c>
      <c r="B3145">
        <v>2013</v>
      </c>
      <c r="C3145" t="s">
        <v>666</v>
      </c>
      <c r="D3145" t="s">
        <v>808</v>
      </c>
      <c r="E3145" t="str">
        <f>IF(VLOOKUP(C3122,Resources!A:B,2,FALSE)=0,"",VLOOKUP(C3122,Resources!A:B,2,FALSE))</f>
        <v/>
      </c>
      <c r="F3145" s="1" t="str">
        <f>IFERROR(IF(VLOOKUP(C3145,Resources!A:K,11,FALSE)=0,"",VLOOKUP(C3145,Resources!A:K,11,FALSE)),"")</f>
        <v/>
      </c>
    </row>
    <row r="3146" spans="1:6" x14ac:dyDescent="0.2">
      <c r="A3146" t="s">
        <v>1609</v>
      </c>
      <c r="B3146">
        <v>2013</v>
      </c>
      <c r="C3146" t="s">
        <v>20</v>
      </c>
      <c r="D3146" t="s">
        <v>810</v>
      </c>
      <c r="E3146" t="str">
        <f>IF(VLOOKUP(C3123,Resources!A:B,2,FALSE)=0,"",VLOOKUP(C3123,Resources!A:B,2,FALSE))</f>
        <v/>
      </c>
      <c r="F3146" s="1" t="str">
        <f>IFERROR(IF(VLOOKUP(C3146,Resources!A:K,11,FALSE)=0,"",VLOOKUP(C3146,Resources!A:K,11,FALSE)),"")</f>
        <v/>
      </c>
    </row>
    <row r="3147" spans="1:6" x14ac:dyDescent="0.2">
      <c r="A3147" t="s">
        <v>1609</v>
      </c>
      <c r="B3147">
        <v>2013</v>
      </c>
      <c r="C3147" t="s">
        <v>21</v>
      </c>
      <c r="D3147" t="s">
        <v>811</v>
      </c>
      <c r="E3147" t="str">
        <f>IF(VLOOKUP(C3124,Resources!A:B,2,FALSE)=0,"",VLOOKUP(C3124,Resources!A:B,2,FALSE))</f>
        <v/>
      </c>
      <c r="F3147" s="1" t="str">
        <f>IFERROR(IF(VLOOKUP(C3147,Resources!A:K,11,FALSE)=0,"",VLOOKUP(C3147,Resources!A:K,11,FALSE)),"")</f>
        <v>Y</v>
      </c>
    </row>
    <row r="3148" spans="1:6" x14ac:dyDescent="0.2">
      <c r="A3148" t="s">
        <v>1609</v>
      </c>
      <c r="B3148">
        <v>2013</v>
      </c>
      <c r="C3148" t="s">
        <v>667</v>
      </c>
      <c r="D3148" t="s">
        <v>812</v>
      </c>
      <c r="E3148" t="str">
        <f>IF(VLOOKUP(C3125,Resources!A:B,2,FALSE)=0,"",VLOOKUP(C3125,Resources!A:B,2,FALSE))</f>
        <v/>
      </c>
      <c r="F3148" s="1" t="str">
        <f>IFERROR(IF(VLOOKUP(C3148,Resources!A:K,11,FALSE)=0,"",VLOOKUP(C3148,Resources!A:K,11,FALSE)),"")</f>
        <v/>
      </c>
    </row>
    <row r="3149" spans="1:6" x14ac:dyDescent="0.2">
      <c r="A3149" t="s">
        <v>1609</v>
      </c>
      <c r="B3149">
        <v>2013</v>
      </c>
      <c r="C3149" t="s">
        <v>23</v>
      </c>
      <c r="D3149" t="s">
        <v>814</v>
      </c>
      <c r="E3149" t="str">
        <f>IF(VLOOKUP(C3126,Resources!A:B,2,FALSE)=0,"",VLOOKUP(C3126,Resources!A:B,2,FALSE))</f>
        <v/>
      </c>
      <c r="F3149" s="1" t="str">
        <f>IFERROR(IF(VLOOKUP(C3149,Resources!A:K,11,FALSE)=0,"",VLOOKUP(C3149,Resources!A:K,11,FALSE)),"")</f>
        <v/>
      </c>
    </row>
    <row r="3150" spans="1:6" x14ac:dyDescent="0.2">
      <c r="A3150" t="s">
        <v>1609</v>
      </c>
      <c r="B3150">
        <v>2013</v>
      </c>
      <c r="C3150" t="s">
        <v>24</v>
      </c>
      <c r="D3150" t="s">
        <v>815</v>
      </c>
      <c r="E3150" t="str">
        <f>IF(VLOOKUP(C3127,Resources!A:B,2,FALSE)=0,"",VLOOKUP(C3127,Resources!A:B,2,FALSE))</f>
        <v/>
      </c>
      <c r="F3150" s="1" t="str">
        <f>IFERROR(IF(VLOOKUP(C3150,Resources!A:K,11,FALSE)=0,"",VLOOKUP(C3150,Resources!A:K,11,FALSE)),"")</f>
        <v/>
      </c>
    </row>
    <row r="3151" spans="1:6" x14ac:dyDescent="0.2">
      <c r="A3151" t="s">
        <v>1609</v>
      </c>
      <c r="B3151">
        <v>2013</v>
      </c>
      <c r="C3151" t="s">
        <v>1501</v>
      </c>
      <c r="D3151" t="s">
        <v>1627</v>
      </c>
      <c r="E3151" t="str">
        <f>IF(VLOOKUP(C3128,Resources!A:B,2,FALSE)=0,"",VLOOKUP(C3128,Resources!A:B,2,FALSE))</f>
        <v/>
      </c>
      <c r="F3151" s="1" t="str">
        <f>IFERROR(IF(VLOOKUP(C3151,Resources!A:K,11,FALSE)=0,"",VLOOKUP(C3151,Resources!A:K,11,FALSE)),"")</f>
        <v/>
      </c>
    </row>
    <row r="3152" spans="1:6" x14ac:dyDescent="0.2">
      <c r="A3152" t="s">
        <v>1609</v>
      </c>
      <c r="B3152">
        <v>2013</v>
      </c>
      <c r="C3152" t="s">
        <v>25</v>
      </c>
      <c r="D3152" t="s">
        <v>816</v>
      </c>
      <c r="E3152" t="str">
        <f>IF(VLOOKUP(C3129,Resources!A:B,2,FALSE)=0,"",VLOOKUP(C3129,Resources!A:B,2,FALSE))</f>
        <v/>
      </c>
      <c r="F3152" s="1" t="str">
        <f>IFERROR(IF(VLOOKUP(C3152,Resources!A:K,11,FALSE)=0,"",VLOOKUP(C3152,Resources!A:K,11,FALSE)),"")</f>
        <v/>
      </c>
    </row>
    <row r="3153" spans="1:6" x14ac:dyDescent="0.2">
      <c r="A3153" t="s">
        <v>1609</v>
      </c>
      <c r="B3153">
        <v>2013</v>
      </c>
      <c r="C3153" t="s">
        <v>26</v>
      </c>
      <c r="D3153" t="s">
        <v>1628</v>
      </c>
      <c r="E3153" t="str">
        <f>IF(VLOOKUP(C3130,Resources!A:B,2,FALSE)=0,"",VLOOKUP(C3130,Resources!A:B,2,FALSE))</f>
        <v/>
      </c>
      <c r="F3153" s="1" t="str">
        <f>IFERROR(IF(VLOOKUP(C3153,Resources!A:K,11,FALSE)=0,"",VLOOKUP(C3153,Resources!A:K,11,FALSE)),"")</f>
        <v>Y</v>
      </c>
    </row>
    <row r="3154" spans="1:6" x14ac:dyDescent="0.2">
      <c r="A3154" t="s">
        <v>1609</v>
      </c>
      <c r="B3154">
        <v>2013</v>
      </c>
      <c r="C3154" t="s">
        <v>27</v>
      </c>
      <c r="D3154" t="s">
        <v>818</v>
      </c>
      <c r="E3154" t="str">
        <f>IF(VLOOKUP(C3131,Resources!A:B,2,FALSE)=0,"",VLOOKUP(C3131,Resources!A:B,2,FALSE))</f>
        <v/>
      </c>
      <c r="F3154" s="1" t="str">
        <f>IFERROR(IF(VLOOKUP(C3154,Resources!A:K,11,FALSE)=0,"",VLOOKUP(C3154,Resources!A:K,11,FALSE)),"")</f>
        <v/>
      </c>
    </row>
    <row r="3155" spans="1:6" x14ac:dyDescent="0.2">
      <c r="A3155" t="s">
        <v>1609</v>
      </c>
      <c r="B3155">
        <v>2013</v>
      </c>
      <c r="C3155" t="s">
        <v>28</v>
      </c>
      <c r="D3155" t="s">
        <v>819</v>
      </c>
      <c r="E3155" t="str">
        <f>IF(VLOOKUP(C3132,Resources!A:B,2,FALSE)=0,"",VLOOKUP(C3132,Resources!A:B,2,FALSE))</f>
        <v/>
      </c>
      <c r="F3155" s="1" t="str">
        <f>IFERROR(IF(VLOOKUP(C3155,Resources!A:K,11,FALSE)=0,"",VLOOKUP(C3155,Resources!A:K,11,FALSE)),"")</f>
        <v/>
      </c>
    </row>
    <row r="3156" spans="1:6" x14ac:dyDescent="0.2">
      <c r="A3156" t="s">
        <v>1609</v>
      </c>
      <c r="B3156">
        <v>2013</v>
      </c>
      <c r="C3156" t="s">
        <v>30</v>
      </c>
      <c r="D3156" t="s">
        <v>823</v>
      </c>
      <c r="E3156" t="str">
        <f>IF(VLOOKUP(C3133,Resources!A:B,2,FALSE)=0,"",VLOOKUP(C3133,Resources!A:B,2,FALSE))</f>
        <v/>
      </c>
      <c r="F3156" s="1" t="str">
        <f>IFERROR(IF(VLOOKUP(C3156,Resources!A:K,11,FALSE)=0,"",VLOOKUP(C3156,Resources!A:K,11,FALSE)),"")</f>
        <v/>
      </c>
    </row>
    <row r="3157" spans="1:6" x14ac:dyDescent="0.2">
      <c r="A3157" t="s">
        <v>1609</v>
      </c>
      <c r="B3157">
        <v>2013</v>
      </c>
      <c r="C3157" t="s">
        <v>668</v>
      </c>
      <c r="D3157" t="s">
        <v>822</v>
      </c>
      <c r="E3157" t="str">
        <f>IF(VLOOKUP(C3134,Resources!A:B,2,FALSE)=0,"",VLOOKUP(C3134,Resources!A:B,2,FALSE))</f>
        <v/>
      </c>
      <c r="F3157" s="1" t="str">
        <f>IFERROR(IF(VLOOKUP(C3157,Resources!A:K,11,FALSE)=0,"",VLOOKUP(C3157,Resources!A:K,11,FALSE)),"")</f>
        <v/>
      </c>
    </row>
    <row r="3158" spans="1:6" x14ac:dyDescent="0.2">
      <c r="A3158" t="s">
        <v>1609</v>
      </c>
      <c r="B3158">
        <v>2013</v>
      </c>
      <c r="C3158" t="s">
        <v>31</v>
      </c>
      <c r="D3158" t="s">
        <v>823</v>
      </c>
      <c r="E3158" t="str">
        <f>IF(VLOOKUP(C3135,Resources!A:B,2,FALSE)=0,"",VLOOKUP(C3135,Resources!A:B,2,FALSE))</f>
        <v/>
      </c>
      <c r="F3158" s="1" t="str">
        <f>IFERROR(IF(VLOOKUP(C3158,Resources!A:K,11,FALSE)=0,"",VLOOKUP(C3158,Resources!A:K,11,FALSE)),"")</f>
        <v/>
      </c>
    </row>
    <row r="3159" spans="1:6" x14ac:dyDescent="0.2">
      <c r="A3159" t="s">
        <v>1609</v>
      </c>
      <c r="B3159">
        <v>2013</v>
      </c>
      <c r="C3159" t="s">
        <v>32</v>
      </c>
      <c r="D3159" t="s">
        <v>824</v>
      </c>
      <c r="E3159" t="str">
        <f>IF(VLOOKUP(C3136,Resources!A:B,2,FALSE)=0,"",VLOOKUP(C3136,Resources!A:B,2,FALSE))</f>
        <v/>
      </c>
      <c r="F3159" s="1" t="str">
        <f>IFERROR(IF(VLOOKUP(C3159,Resources!A:K,11,FALSE)=0,"",VLOOKUP(C3159,Resources!A:K,11,FALSE)),"")</f>
        <v/>
      </c>
    </row>
    <row r="3160" spans="1:6" x14ac:dyDescent="0.2">
      <c r="A3160" t="s">
        <v>1609</v>
      </c>
      <c r="B3160">
        <v>2013</v>
      </c>
      <c r="C3160" t="s">
        <v>33</v>
      </c>
      <c r="D3160" t="s">
        <v>825</v>
      </c>
      <c r="E3160" t="str">
        <f>IF(VLOOKUP(C3137,Resources!A:B,2,FALSE)=0,"",VLOOKUP(C3137,Resources!A:B,2,FALSE))</f>
        <v/>
      </c>
      <c r="F3160" s="1" t="str">
        <f>IFERROR(IF(VLOOKUP(C3160,Resources!A:K,11,FALSE)=0,"",VLOOKUP(C3160,Resources!A:K,11,FALSE)),"")</f>
        <v/>
      </c>
    </row>
    <row r="3161" spans="1:6" x14ac:dyDescent="0.2">
      <c r="A3161" t="s">
        <v>1609</v>
      </c>
      <c r="B3161">
        <v>2013</v>
      </c>
      <c r="C3161" t="s">
        <v>34</v>
      </c>
      <c r="D3161" t="s">
        <v>826</v>
      </c>
      <c r="E3161" t="str">
        <f>IF(VLOOKUP(C3138,Resources!A:B,2,FALSE)=0,"",VLOOKUP(C3138,Resources!A:B,2,FALSE))</f>
        <v/>
      </c>
      <c r="F3161" s="1" t="str">
        <f>IFERROR(IF(VLOOKUP(C3161,Resources!A:K,11,FALSE)=0,"",VLOOKUP(C3161,Resources!A:K,11,FALSE)),"")</f>
        <v>Y</v>
      </c>
    </row>
    <row r="3162" spans="1:6" x14ac:dyDescent="0.2">
      <c r="A3162" t="s">
        <v>1609</v>
      </c>
      <c r="B3162">
        <v>2013</v>
      </c>
      <c r="C3162" t="s">
        <v>1502</v>
      </c>
      <c r="D3162" t="s">
        <v>1629</v>
      </c>
      <c r="E3162" t="str">
        <f>IF(VLOOKUP(C3139,Resources!A:B,2,FALSE)=0,"",VLOOKUP(C3139,Resources!A:B,2,FALSE))</f>
        <v/>
      </c>
      <c r="F3162" s="1" t="str">
        <f>IFERROR(IF(VLOOKUP(C3162,Resources!A:K,11,FALSE)=0,"",VLOOKUP(C3162,Resources!A:K,11,FALSE)),"")</f>
        <v/>
      </c>
    </row>
    <row r="3163" spans="1:6" x14ac:dyDescent="0.2">
      <c r="A3163" t="s">
        <v>1609</v>
      </c>
      <c r="B3163">
        <v>2013</v>
      </c>
      <c r="C3163" t="s">
        <v>36</v>
      </c>
      <c r="D3163" t="s">
        <v>829</v>
      </c>
      <c r="E3163" t="str">
        <f>IF(VLOOKUP(C3140,Resources!A:B,2,FALSE)=0,"",VLOOKUP(C3140,Resources!A:B,2,FALSE))</f>
        <v/>
      </c>
      <c r="F3163" s="1" t="str">
        <f>IFERROR(IF(VLOOKUP(C3163,Resources!A:K,11,FALSE)=0,"",VLOOKUP(C3163,Resources!A:K,11,FALSE)),"")</f>
        <v/>
      </c>
    </row>
    <row r="3164" spans="1:6" x14ac:dyDescent="0.2">
      <c r="A3164" t="s">
        <v>1609</v>
      </c>
      <c r="B3164">
        <v>2013</v>
      </c>
      <c r="C3164" t="s">
        <v>37</v>
      </c>
      <c r="D3164" t="s">
        <v>830</v>
      </c>
      <c r="E3164" t="str">
        <f>IF(VLOOKUP(C3141,Resources!A:B,2,FALSE)=0,"",VLOOKUP(C3141,Resources!A:B,2,FALSE))</f>
        <v/>
      </c>
      <c r="F3164" s="1" t="str">
        <f>IFERROR(IF(VLOOKUP(C3164,Resources!A:K,11,FALSE)=0,"",VLOOKUP(C3164,Resources!A:K,11,FALSE)),"")</f>
        <v/>
      </c>
    </row>
    <row r="3165" spans="1:6" x14ac:dyDescent="0.2">
      <c r="A3165" t="s">
        <v>1609</v>
      </c>
      <c r="B3165">
        <v>2013</v>
      </c>
      <c r="C3165" t="s">
        <v>38</v>
      </c>
      <c r="D3165" t="s">
        <v>831</v>
      </c>
      <c r="E3165" t="str">
        <f>IF(VLOOKUP(C3142,Resources!A:B,2,FALSE)=0,"",VLOOKUP(C3142,Resources!A:B,2,FALSE))</f>
        <v/>
      </c>
      <c r="F3165" s="1" t="str">
        <f>IFERROR(IF(VLOOKUP(C3165,Resources!A:K,11,FALSE)=0,"",VLOOKUP(C3165,Resources!A:K,11,FALSE)),"")</f>
        <v/>
      </c>
    </row>
    <row r="3166" spans="1:6" x14ac:dyDescent="0.2">
      <c r="A3166" t="s">
        <v>1609</v>
      </c>
      <c r="B3166">
        <v>2013</v>
      </c>
      <c r="C3166" t="s">
        <v>39</v>
      </c>
      <c r="D3166" t="s">
        <v>832</v>
      </c>
      <c r="E3166" t="str">
        <f>IF(VLOOKUP(C3143,Resources!A:B,2,FALSE)=0,"",VLOOKUP(C3143,Resources!A:B,2,FALSE))</f>
        <v/>
      </c>
      <c r="F3166" s="1" t="str">
        <f>IFERROR(IF(VLOOKUP(C3166,Resources!A:K,11,FALSE)=0,"",VLOOKUP(C3166,Resources!A:K,11,FALSE)),"")</f>
        <v/>
      </c>
    </row>
    <row r="3167" spans="1:6" x14ac:dyDescent="0.2">
      <c r="A3167" t="s">
        <v>1609</v>
      </c>
      <c r="B3167">
        <v>2013</v>
      </c>
      <c r="C3167" t="s">
        <v>40</v>
      </c>
      <c r="D3167" t="s">
        <v>833</v>
      </c>
      <c r="E3167" t="str">
        <f>IF(VLOOKUP(C3144,Resources!A:B,2,FALSE)=0,"",VLOOKUP(C3144,Resources!A:B,2,FALSE))</f>
        <v/>
      </c>
      <c r="F3167" s="1" t="str">
        <f>IFERROR(IF(VLOOKUP(C3167,Resources!A:K,11,FALSE)=0,"",VLOOKUP(C3167,Resources!A:K,11,FALSE)),"")</f>
        <v/>
      </c>
    </row>
    <row r="3168" spans="1:6" x14ac:dyDescent="0.2">
      <c r="A3168" t="s">
        <v>1609</v>
      </c>
      <c r="B3168">
        <v>2013</v>
      </c>
      <c r="C3168" t="s">
        <v>41</v>
      </c>
      <c r="D3168" t="s">
        <v>834</v>
      </c>
      <c r="E3168" t="str">
        <f>IF(VLOOKUP(C3145,Resources!A:B,2,FALSE)=0,"",VLOOKUP(C3145,Resources!A:B,2,FALSE))</f>
        <v/>
      </c>
      <c r="F3168" s="1" t="str">
        <f>IFERROR(IF(VLOOKUP(C3168,Resources!A:K,11,FALSE)=0,"",VLOOKUP(C3168,Resources!A:K,11,FALSE)),"")</f>
        <v/>
      </c>
    </row>
    <row r="3169" spans="1:6" x14ac:dyDescent="0.2">
      <c r="A3169" t="s">
        <v>1609</v>
      </c>
      <c r="B3169">
        <v>2013</v>
      </c>
      <c r="C3169" t="s">
        <v>42</v>
      </c>
      <c r="D3169" t="s">
        <v>835</v>
      </c>
      <c r="E3169" t="str">
        <f>IF(VLOOKUP(C3146,Resources!A:B,2,FALSE)=0,"",VLOOKUP(C3146,Resources!A:B,2,FALSE))</f>
        <v/>
      </c>
      <c r="F3169" s="1" t="str">
        <f>IFERROR(IF(VLOOKUP(C3169,Resources!A:K,11,FALSE)=0,"",VLOOKUP(C3169,Resources!A:K,11,FALSE)),"")</f>
        <v/>
      </c>
    </row>
    <row r="3170" spans="1:6" x14ac:dyDescent="0.2">
      <c r="A3170" t="s">
        <v>1609</v>
      </c>
      <c r="B3170">
        <v>2013</v>
      </c>
      <c r="C3170" t="s">
        <v>670</v>
      </c>
      <c r="D3170" t="s">
        <v>1553</v>
      </c>
      <c r="E3170" t="str">
        <f>IF(VLOOKUP(C3147,Resources!A:B,2,FALSE)=0,"",VLOOKUP(C3147,Resources!A:B,2,FALSE))</f>
        <v>https://www.desmogblog.com/directory/vocabulary/8107</v>
      </c>
      <c r="F3170" s="1" t="str">
        <f>IFERROR(IF(VLOOKUP(C3170,Resources!A:K,11,FALSE)=0,"",VLOOKUP(C3170,Resources!A:K,11,FALSE)),"")</f>
        <v/>
      </c>
    </row>
    <row r="3171" spans="1:6" x14ac:dyDescent="0.2">
      <c r="A3171" t="s">
        <v>1609</v>
      </c>
      <c r="B3171">
        <v>2013</v>
      </c>
      <c r="C3171" t="s">
        <v>44</v>
      </c>
      <c r="D3171" t="s">
        <v>838</v>
      </c>
      <c r="E3171" t="str">
        <f>IF(VLOOKUP(C3148,Resources!A:B,2,FALSE)=0,"",VLOOKUP(C3148,Resources!A:B,2,FALSE))</f>
        <v/>
      </c>
      <c r="F3171" s="1" t="str">
        <f>IFERROR(IF(VLOOKUP(C3171,Resources!A:K,11,FALSE)=0,"",VLOOKUP(C3171,Resources!A:K,11,FALSE)),"")</f>
        <v>Y</v>
      </c>
    </row>
    <row r="3172" spans="1:6" x14ac:dyDescent="0.2">
      <c r="A3172" t="s">
        <v>1609</v>
      </c>
      <c r="B3172">
        <v>2013</v>
      </c>
      <c r="C3172" t="s">
        <v>1554</v>
      </c>
      <c r="D3172" t="s">
        <v>1631</v>
      </c>
      <c r="E3172" t="str">
        <f>IF(VLOOKUP(C3149,Resources!A:B,2,FALSE)=0,"",VLOOKUP(C3149,Resources!A:B,2,FALSE))</f>
        <v/>
      </c>
      <c r="F3172" s="1" t="str">
        <f>IFERROR(IF(VLOOKUP(C3172,Resources!A:K,11,FALSE)=0,"",VLOOKUP(C3172,Resources!A:K,11,FALSE)),"")</f>
        <v/>
      </c>
    </row>
    <row r="3173" spans="1:6" x14ac:dyDescent="0.2">
      <c r="A3173" t="s">
        <v>1609</v>
      </c>
      <c r="B3173">
        <v>2013</v>
      </c>
      <c r="C3173" t="s">
        <v>46</v>
      </c>
      <c r="D3173" t="s">
        <v>840</v>
      </c>
      <c r="E3173" t="str">
        <f>IF(VLOOKUP(C3150,Resources!A:B,2,FALSE)=0,"",VLOOKUP(C3150,Resources!A:B,2,FALSE))</f>
        <v/>
      </c>
      <c r="F3173" s="1" t="str">
        <f>IFERROR(IF(VLOOKUP(C3173,Resources!A:K,11,FALSE)=0,"",VLOOKUP(C3173,Resources!A:K,11,FALSE)),"")</f>
        <v/>
      </c>
    </row>
    <row r="3174" spans="1:6" x14ac:dyDescent="0.2">
      <c r="A3174" t="s">
        <v>1609</v>
      </c>
      <c r="B3174">
        <v>2013</v>
      </c>
      <c r="C3174" t="s">
        <v>47</v>
      </c>
      <c r="D3174" t="s">
        <v>841</v>
      </c>
      <c r="E3174" t="str">
        <f>IF(VLOOKUP(C3151,Resources!A:B,2,FALSE)=0,"",VLOOKUP(C3151,Resources!A:B,2,FALSE))</f>
        <v/>
      </c>
      <c r="F3174" s="1" t="str">
        <f>IFERROR(IF(VLOOKUP(C3174,Resources!A:K,11,FALSE)=0,"",VLOOKUP(C3174,Resources!A:K,11,FALSE)),"")</f>
        <v/>
      </c>
    </row>
    <row r="3175" spans="1:6" x14ac:dyDescent="0.2">
      <c r="A3175" t="s">
        <v>1609</v>
      </c>
      <c r="B3175">
        <v>2013</v>
      </c>
      <c r="C3175" t="s">
        <v>48</v>
      </c>
      <c r="D3175" t="s">
        <v>842</v>
      </c>
      <c r="E3175" t="str">
        <f>IF(VLOOKUP(C3152,Resources!A:B,2,FALSE)=0,"",VLOOKUP(C3152,Resources!A:B,2,FALSE))</f>
        <v/>
      </c>
      <c r="F3175" s="1" t="str">
        <f>IFERROR(IF(VLOOKUP(C3175,Resources!A:K,11,FALSE)=0,"",VLOOKUP(C3175,Resources!A:K,11,FALSE)),"")</f>
        <v/>
      </c>
    </row>
    <row r="3176" spans="1:6" x14ac:dyDescent="0.2">
      <c r="A3176" t="s">
        <v>1609</v>
      </c>
      <c r="B3176">
        <v>2013</v>
      </c>
      <c r="C3176" t="s">
        <v>50</v>
      </c>
      <c r="D3176" t="s">
        <v>844</v>
      </c>
      <c r="E3176" t="str">
        <f>IF(VLOOKUP(C3153,Resources!A:B,2,FALSE)=0,"",VLOOKUP(C3153,Resources!A:B,2,FALSE))</f>
        <v>http://www.sourcewatch.org/index.php/Bechtel_Group,_Inc.</v>
      </c>
      <c r="F3176" s="1" t="str">
        <f>IFERROR(IF(VLOOKUP(C3176,Resources!A:K,11,FALSE)=0,"",VLOOKUP(C3176,Resources!A:K,11,FALSE)),"")</f>
        <v/>
      </c>
    </row>
    <row r="3177" spans="1:6" x14ac:dyDescent="0.2">
      <c r="A3177" t="s">
        <v>1609</v>
      </c>
      <c r="B3177">
        <v>2013</v>
      </c>
      <c r="C3177" t="s">
        <v>51</v>
      </c>
      <c r="D3177" t="s">
        <v>845</v>
      </c>
      <c r="E3177" t="str">
        <f>IF(VLOOKUP(C3154,Resources!A:B,2,FALSE)=0,"",VLOOKUP(C3154,Resources!A:B,2,FALSE))</f>
        <v/>
      </c>
      <c r="F3177" s="1" t="str">
        <f>IFERROR(IF(VLOOKUP(C3177,Resources!A:K,11,FALSE)=0,"",VLOOKUP(C3177,Resources!A:K,11,FALSE)),"")</f>
        <v/>
      </c>
    </row>
    <row r="3178" spans="1:6" x14ac:dyDescent="0.2">
      <c r="A3178" t="s">
        <v>1609</v>
      </c>
      <c r="B3178">
        <v>2013</v>
      </c>
      <c r="C3178" t="s">
        <v>49</v>
      </c>
      <c r="D3178" t="s">
        <v>843</v>
      </c>
      <c r="E3178" t="str">
        <f>IF(VLOOKUP(C3155,Resources!A:B,2,FALSE)=0,"",VLOOKUP(C3155,Resources!A:B,2,FALSE))</f>
        <v/>
      </c>
      <c r="F3178" s="1" t="str">
        <f>IFERROR(IF(VLOOKUP(C3178,Resources!A:K,11,FALSE)=0,"",VLOOKUP(C3178,Resources!A:K,11,FALSE)),"")</f>
        <v/>
      </c>
    </row>
    <row r="3179" spans="1:6" x14ac:dyDescent="0.2">
      <c r="A3179" t="s">
        <v>1609</v>
      </c>
      <c r="B3179">
        <v>2013</v>
      </c>
      <c r="C3179" t="s">
        <v>2570</v>
      </c>
      <c r="D3179" t="s">
        <v>1633</v>
      </c>
      <c r="E3179" t="str">
        <f>IF(VLOOKUP(C3156,Resources!A:B,2,FALSE)=0,"",VLOOKUP(C3156,Resources!A:B,2,FALSE))</f>
        <v/>
      </c>
      <c r="F3179" s="1" t="str">
        <f>IFERROR(IF(VLOOKUP(C3179,Resources!A:K,11,FALSE)=0,"",VLOOKUP(C3179,Resources!A:K,11,FALSE)),"")</f>
        <v/>
      </c>
    </row>
    <row r="3180" spans="1:6" x14ac:dyDescent="0.2">
      <c r="A3180" t="s">
        <v>1609</v>
      </c>
      <c r="B3180">
        <v>2013</v>
      </c>
      <c r="C3180" t="s">
        <v>53</v>
      </c>
      <c r="D3180" t="s">
        <v>847</v>
      </c>
      <c r="E3180" t="str">
        <f>IF(VLOOKUP(C3157,Resources!A:B,2,FALSE)=0,"",VLOOKUP(C3157,Resources!A:B,2,FALSE))</f>
        <v/>
      </c>
      <c r="F3180" s="1" t="str">
        <f>IFERROR(IF(VLOOKUP(C3180,Resources!A:K,11,FALSE)=0,"",VLOOKUP(C3180,Resources!A:K,11,FALSE)),"")</f>
        <v/>
      </c>
    </row>
    <row r="3181" spans="1:6" x14ac:dyDescent="0.2">
      <c r="A3181" t="s">
        <v>1609</v>
      </c>
      <c r="B3181">
        <v>2013</v>
      </c>
      <c r="C3181" t="s">
        <v>79</v>
      </c>
      <c r="D3181" t="s">
        <v>877</v>
      </c>
      <c r="E3181" t="str">
        <f>IF(VLOOKUP(C3158,Resources!A:B,2,FALSE)=0,"",VLOOKUP(C3158,Resources!A:B,2,FALSE))</f>
        <v/>
      </c>
      <c r="F3181" s="1" t="str">
        <f>IFERROR(IF(VLOOKUP(C3181,Resources!A:K,11,FALSE)=0,"",VLOOKUP(C3181,Resources!A:K,11,FALSE)),"")</f>
        <v/>
      </c>
    </row>
    <row r="3182" spans="1:6" x14ac:dyDescent="0.2">
      <c r="A3182" t="s">
        <v>1609</v>
      </c>
      <c r="B3182">
        <v>2013</v>
      </c>
      <c r="C3182" t="s">
        <v>1555</v>
      </c>
      <c r="D3182" t="s">
        <v>1632</v>
      </c>
      <c r="E3182" t="str">
        <f>IF(VLOOKUP(C3159,Resources!A:B,2,FALSE)=0,"",VLOOKUP(C3159,Resources!A:B,2,FALSE))</f>
        <v/>
      </c>
      <c r="F3182" s="1" t="str">
        <f>IFERROR(IF(VLOOKUP(C3182,Resources!A:K,11,FALSE)=0,"",VLOOKUP(C3182,Resources!A:K,11,FALSE)),"")</f>
        <v/>
      </c>
    </row>
    <row r="3183" spans="1:6" x14ac:dyDescent="0.2">
      <c r="A3183" t="s">
        <v>1609</v>
      </c>
      <c r="B3183">
        <v>2013</v>
      </c>
      <c r="C3183" t="s">
        <v>55</v>
      </c>
      <c r="D3183" t="s">
        <v>849</v>
      </c>
      <c r="E3183" t="str">
        <f>IF(VLOOKUP(C3160,Resources!A:B,2,FALSE)=0,"",VLOOKUP(C3160,Resources!A:B,2,FALSE))</f>
        <v/>
      </c>
      <c r="F3183" s="1" t="str">
        <f>IFERROR(IF(VLOOKUP(C3183,Resources!A:K,11,FALSE)=0,"",VLOOKUP(C3183,Resources!A:K,11,FALSE)),"")</f>
        <v/>
      </c>
    </row>
    <row r="3184" spans="1:6" x14ac:dyDescent="0.2">
      <c r="A3184" t="s">
        <v>1609</v>
      </c>
      <c r="B3184">
        <v>2013</v>
      </c>
      <c r="C3184" t="s">
        <v>57</v>
      </c>
      <c r="D3184" t="s">
        <v>851</v>
      </c>
      <c r="E3184" t="str">
        <f>IF(VLOOKUP(C3161,Resources!A:B,2,FALSE)=0,"",VLOOKUP(C3161,Resources!A:B,2,FALSE))</f>
        <v>http://www.sourcewatch.org/index.php/BHP_Billiton</v>
      </c>
      <c r="F3184" s="1" t="str">
        <f>IFERROR(IF(VLOOKUP(C3184,Resources!A:K,11,FALSE)=0,"",VLOOKUP(C3184,Resources!A:K,11,FALSE)),"")</f>
        <v/>
      </c>
    </row>
    <row r="3185" spans="1:6" x14ac:dyDescent="0.2">
      <c r="A3185" t="s">
        <v>1609</v>
      </c>
      <c r="B3185">
        <v>2013</v>
      </c>
      <c r="C3185" t="s">
        <v>58</v>
      </c>
      <c r="D3185" t="s">
        <v>852</v>
      </c>
      <c r="E3185" t="str">
        <f>IF(VLOOKUP(C3162,Resources!A:B,2,FALSE)=0,"",VLOOKUP(C3162,Resources!A:B,2,FALSE))</f>
        <v/>
      </c>
      <c r="F3185" s="1" t="str">
        <f>IFERROR(IF(VLOOKUP(C3185,Resources!A:K,11,FALSE)=0,"",VLOOKUP(C3185,Resources!A:K,11,FALSE)),"")</f>
        <v/>
      </c>
    </row>
    <row r="3186" spans="1:6" x14ac:dyDescent="0.2">
      <c r="A3186" t="s">
        <v>1609</v>
      </c>
      <c r="B3186">
        <v>2013</v>
      </c>
      <c r="C3186" t="s">
        <v>59</v>
      </c>
      <c r="D3186" t="s">
        <v>853</v>
      </c>
      <c r="E3186" t="str">
        <f>IF(VLOOKUP(C3163,Resources!A:B,2,FALSE)=0,"",VLOOKUP(C3163,Resources!A:B,2,FALSE))</f>
        <v/>
      </c>
      <c r="F3186" s="1" t="str">
        <f>IFERROR(IF(VLOOKUP(C3186,Resources!A:K,11,FALSE)=0,"",VLOOKUP(C3186,Resources!A:K,11,FALSE)),"")</f>
        <v/>
      </c>
    </row>
    <row r="3187" spans="1:6" x14ac:dyDescent="0.2">
      <c r="A3187" t="s">
        <v>1609</v>
      </c>
      <c r="B3187">
        <v>2013</v>
      </c>
      <c r="C3187" t="s">
        <v>60</v>
      </c>
      <c r="D3187" t="s">
        <v>1553</v>
      </c>
      <c r="E3187" t="str">
        <f>IF(VLOOKUP(C3164,Resources!A:B,2,FALSE)=0,"",VLOOKUP(C3164,Resources!A:B,2,FALSE))</f>
        <v/>
      </c>
      <c r="F3187" s="1" t="str">
        <f>IFERROR(IF(VLOOKUP(C3187,Resources!A:K,11,FALSE)=0,"",VLOOKUP(C3187,Resources!A:K,11,FALSE)),"")</f>
        <v/>
      </c>
    </row>
    <row r="3188" spans="1:6" x14ac:dyDescent="0.2">
      <c r="A3188" t="s">
        <v>1609</v>
      </c>
      <c r="B3188">
        <v>2013</v>
      </c>
      <c r="C3188" t="s">
        <v>61</v>
      </c>
      <c r="D3188" t="s">
        <v>855</v>
      </c>
      <c r="E3188" t="str">
        <f>IF(VLOOKUP(C3165,Resources!A:B,2,FALSE)=0,"",VLOOKUP(C3165,Resources!A:B,2,FALSE))</f>
        <v/>
      </c>
      <c r="F3188" s="1" t="str">
        <f>IFERROR(IF(VLOOKUP(C3188,Resources!A:K,11,FALSE)=0,"",VLOOKUP(C3188,Resources!A:K,11,FALSE)),"")</f>
        <v/>
      </c>
    </row>
    <row r="3189" spans="1:6" x14ac:dyDescent="0.2">
      <c r="A3189" t="s">
        <v>1609</v>
      </c>
      <c r="B3189">
        <v>2013</v>
      </c>
      <c r="C3189" t="s">
        <v>62</v>
      </c>
      <c r="D3189" t="s">
        <v>856</v>
      </c>
      <c r="E3189" t="str">
        <f>IF(VLOOKUP(C3166,Resources!A:B,2,FALSE)=0,"",VLOOKUP(C3166,Resources!A:B,2,FALSE))</f>
        <v/>
      </c>
      <c r="F3189" s="1" t="str">
        <f>IFERROR(IF(VLOOKUP(C3189,Resources!A:K,11,FALSE)=0,"",VLOOKUP(C3189,Resources!A:K,11,FALSE)),"")</f>
        <v/>
      </c>
    </row>
    <row r="3190" spans="1:6" x14ac:dyDescent="0.2">
      <c r="A3190" t="s">
        <v>1609</v>
      </c>
      <c r="B3190">
        <v>2013</v>
      </c>
      <c r="C3190" t="s">
        <v>63</v>
      </c>
      <c r="D3190" t="s">
        <v>857</v>
      </c>
      <c r="E3190" t="str">
        <f>IF(VLOOKUP(C3167,Resources!A:B,2,FALSE)=0,"",VLOOKUP(C3167,Resources!A:B,2,FALSE))</f>
        <v/>
      </c>
      <c r="F3190" s="1" t="str">
        <f>IFERROR(IF(VLOOKUP(C3190,Resources!A:K,11,FALSE)=0,"",VLOOKUP(C3190,Resources!A:K,11,FALSE)),"")</f>
        <v/>
      </c>
    </row>
    <row r="3191" spans="1:6" x14ac:dyDescent="0.2">
      <c r="A3191" t="s">
        <v>1609</v>
      </c>
      <c r="B3191">
        <v>2013</v>
      </c>
      <c r="C3191" t="s">
        <v>64</v>
      </c>
      <c r="D3191" t="s">
        <v>858</v>
      </c>
      <c r="E3191" t="str">
        <f>IF(VLOOKUP(C3168,Resources!A:B,2,FALSE)=0,"",VLOOKUP(C3168,Resources!A:B,2,FALSE))</f>
        <v/>
      </c>
      <c r="F3191" s="1" t="str">
        <f>IFERROR(IF(VLOOKUP(C3191,Resources!A:K,11,FALSE)=0,"",VLOOKUP(C3191,Resources!A:K,11,FALSE)),"")</f>
        <v/>
      </c>
    </row>
    <row r="3192" spans="1:6" x14ac:dyDescent="0.2">
      <c r="A3192" t="s">
        <v>1609</v>
      </c>
      <c r="B3192">
        <v>2013</v>
      </c>
      <c r="C3192" t="s">
        <v>65</v>
      </c>
      <c r="D3192" t="s">
        <v>859</v>
      </c>
      <c r="E3192" t="str">
        <f>IF(VLOOKUP(C3169,Resources!A:B,2,FALSE)=0,"",VLOOKUP(C3169,Resources!A:B,2,FALSE))</f>
        <v/>
      </c>
      <c r="F3192" s="1" t="str">
        <f>IFERROR(IF(VLOOKUP(C3192,Resources!A:K,11,FALSE)=0,"",VLOOKUP(C3192,Resources!A:K,11,FALSE)),"")</f>
        <v/>
      </c>
    </row>
    <row r="3193" spans="1:6" x14ac:dyDescent="0.2">
      <c r="A3193" t="s">
        <v>1609</v>
      </c>
      <c r="B3193">
        <v>2013</v>
      </c>
      <c r="C3193" t="s">
        <v>1407</v>
      </c>
      <c r="D3193" t="s">
        <v>1634</v>
      </c>
      <c r="E3193" t="str">
        <f>IF(VLOOKUP(C3170,Resources!A:B,2,FALSE)=0,"",VLOOKUP(C3170,Resources!A:B,2,FALSE))</f>
        <v/>
      </c>
      <c r="F3193" s="1" t="str">
        <f>IFERROR(IF(VLOOKUP(C3193,Resources!A:K,11,FALSE)=0,"",VLOOKUP(C3193,Resources!A:K,11,FALSE)),"")</f>
        <v/>
      </c>
    </row>
    <row r="3194" spans="1:6" x14ac:dyDescent="0.2">
      <c r="A3194" t="s">
        <v>1609</v>
      </c>
      <c r="B3194">
        <v>2013</v>
      </c>
      <c r="C3194" t="s">
        <v>69</v>
      </c>
      <c r="D3194" t="s">
        <v>863</v>
      </c>
      <c r="E3194" t="str">
        <f>IF(VLOOKUP(C3171,Resources!A:B,2,FALSE)=0,"",VLOOKUP(C3171,Resources!A:B,2,FALSE))</f>
        <v>http://www.sourcewatch.org/index.php/BP</v>
      </c>
      <c r="F3194" s="1" t="str">
        <f>IFERROR(IF(VLOOKUP(C3194,Resources!A:K,11,FALSE)=0,"",VLOOKUP(C3194,Resources!A:K,11,FALSE)),"")</f>
        <v/>
      </c>
    </row>
    <row r="3195" spans="1:6" x14ac:dyDescent="0.2">
      <c r="A3195" t="s">
        <v>1609</v>
      </c>
      <c r="B3195">
        <v>2013</v>
      </c>
      <c r="C3195" t="s">
        <v>70</v>
      </c>
      <c r="D3195" t="s">
        <v>864</v>
      </c>
      <c r="E3195" t="str">
        <f>IF(VLOOKUP(C3172,Resources!A:B,2,FALSE)=0,"",VLOOKUP(C3172,Resources!A:B,2,FALSE))</f>
        <v/>
      </c>
      <c r="F3195" s="1" t="str">
        <f>IFERROR(IF(VLOOKUP(C3195,Resources!A:K,11,FALSE)=0,"",VLOOKUP(C3195,Resources!A:K,11,FALSE)),"")</f>
        <v/>
      </c>
    </row>
    <row r="3196" spans="1:6" x14ac:dyDescent="0.2">
      <c r="A3196" t="s">
        <v>1609</v>
      </c>
      <c r="B3196">
        <v>2013</v>
      </c>
      <c r="C3196" t="s">
        <v>72</v>
      </c>
      <c r="D3196" t="s">
        <v>866</v>
      </c>
      <c r="E3196" t="str">
        <f>IF(VLOOKUP(C3173,Resources!A:B,2,FALSE)=0,"",VLOOKUP(C3173,Resources!A:B,2,FALSE))</f>
        <v/>
      </c>
      <c r="F3196" s="1" t="str">
        <f>IFERROR(IF(VLOOKUP(C3196,Resources!A:K,11,FALSE)=0,"",VLOOKUP(C3196,Resources!A:K,11,FALSE)),"")</f>
        <v/>
      </c>
    </row>
    <row r="3197" spans="1:6" x14ac:dyDescent="0.2">
      <c r="A3197" t="s">
        <v>1609</v>
      </c>
      <c r="B3197">
        <v>2013</v>
      </c>
      <c r="C3197" t="s">
        <v>74</v>
      </c>
      <c r="D3197" t="s">
        <v>868</v>
      </c>
      <c r="E3197" t="str">
        <f>IF(VLOOKUP(C3174,Resources!A:B,2,FALSE)=0,"",VLOOKUP(C3174,Resources!A:B,2,FALSE))</f>
        <v/>
      </c>
      <c r="F3197" s="1" t="str">
        <f>IFERROR(IF(VLOOKUP(C3197,Resources!A:K,11,FALSE)=0,"",VLOOKUP(C3197,Resources!A:K,11,FALSE)),"")</f>
        <v>Y</v>
      </c>
    </row>
    <row r="3198" spans="1:6" x14ac:dyDescent="0.2">
      <c r="A3198" t="s">
        <v>1609</v>
      </c>
      <c r="B3198">
        <v>2013</v>
      </c>
      <c r="C3198" t="s">
        <v>75</v>
      </c>
      <c r="D3198" t="s">
        <v>869</v>
      </c>
      <c r="E3198" t="str">
        <f>IF(VLOOKUP(C3175,Resources!A:B,2,FALSE)=0,"",VLOOKUP(C3175,Resources!A:B,2,FALSE))</f>
        <v/>
      </c>
      <c r="F3198" s="1" t="str">
        <f>IFERROR(IF(VLOOKUP(C3198,Resources!A:K,11,FALSE)=0,"",VLOOKUP(C3198,Resources!A:K,11,FALSE)),"")</f>
        <v>Y</v>
      </c>
    </row>
    <row r="3199" spans="1:6" x14ac:dyDescent="0.2">
      <c r="A3199" t="s">
        <v>1609</v>
      </c>
      <c r="B3199">
        <v>2013</v>
      </c>
      <c r="C3199" t="s">
        <v>671</v>
      </c>
      <c r="D3199" t="s">
        <v>871</v>
      </c>
      <c r="E3199" t="str">
        <f>IF(VLOOKUP(C3176,Resources!A:B,2,FALSE)=0,"",VLOOKUP(C3176,Resources!A:B,2,FALSE))</f>
        <v/>
      </c>
      <c r="F3199" s="1" t="str">
        <f>IFERROR(IF(VLOOKUP(C3199,Resources!A:K,11,FALSE)=0,"",VLOOKUP(C3199,Resources!A:K,11,FALSE)),"")</f>
        <v/>
      </c>
    </row>
    <row r="3200" spans="1:6" x14ac:dyDescent="0.2">
      <c r="A3200" t="s">
        <v>1609</v>
      </c>
      <c r="B3200">
        <v>2013</v>
      </c>
      <c r="C3200" t="s">
        <v>673</v>
      </c>
      <c r="D3200" t="s">
        <v>873</v>
      </c>
      <c r="E3200" t="str">
        <f>IF(VLOOKUP(C3177,Resources!A:B,2,FALSE)=0,"",VLOOKUP(C3177,Resources!A:B,2,FALSE))</f>
        <v/>
      </c>
      <c r="F3200" s="1" t="str">
        <f>IFERROR(IF(VLOOKUP(C3200,Resources!A:K,11,FALSE)=0,"",VLOOKUP(C3200,Resources!A:K,11,FALSE)),"")</f>
        <v/>
      </c>
    </row>
    <row r="3201" spans="1:6" x14ac:dyDescent="0.2">
      <c r="A3201" t="s">
        <v>1609</v>
      </c>
      <c r="B3201">
        <v>2013</v>
      </c>
      <c r="C3201" t="s">
        <v>674</v>
      </c>
      <c r="D3201" t="s">
        <v>1635</v>
      </c>
      <c r="E3201" t="str">
        <f>IF(VLOOKUP(C3178,Resources!A:B,2,FALSE)=0,"",VLOOKUP(C3178,Resources!A:B,2,FALSE))</f>
        <v/>
      </c>
      <c r="F3201" s="1" t="str">
        <f>IFERROR(IF(VLOOKUP(C3201,Resources!A:K,11,FALSE)=0,"",VLOOKUP(C3201,Resources!A:K,11,FALSE)),"")</f>
        <v/>
      </c>
    </row>
    <row r="3202" spans="1:6" x14ac:dyDescent="0.2">
      <c r="A3202" t="s">
        <v>1609</v>
      </c>
      <c r="B3202">
        <v>2013</v>
      </c>
      <c r="C3202" t="s">
        <v>80</v>
      </c>
      <c r="D3202" t="s">
        <v>878</v>
      </c>
      <c r="E3202" t="str">
        <f>IF(VLOOKUP(C3179,Resources!A:B,2,FALSE)=0,"",VLOOKUP(C3179,Resources!A:B,2,FALSE))</f>
        <v/>
      </c>
      <c r="F3202" s="1" t="str">
        <f>IFERROR(IF(VLOOKUP(C3202,Resources!A:K,11,FALSE)=0,"",VLOOKUP(C3202,Resources!A:K,11,FALSE)),"")</f>
        <v/>
      </c>
    </row>
    <row r="3203" spans="1:6" x14ac:dyDescent="0.2">
      <c r="A3203" t="s">
        <v>1609</v>
      </c>
      <c r="B3203">
        <v>2013</v>
      </c>
      <c r="C3203" t="s">
        <v>81</v>
      </c>
      <c r="D3203" t="s">
        <v>879</v>
      </c>
      <c r="E3203" t="str">
        <f>IF(VLOOKUP(C3180,Resources!A:B,2,FALSE)=0,"",VLOOKUP(C3180,Resources!A:B,2,FALSE))</f>
        <v/>
      </c>
      <c r="F3203" s="1" t="str">
        <f>IFERROR(IF(VLOOKUP(C3203,Resources!A:K,11,FALSE)=0,"",VLOOKUP(C3203,Resources!A:K,11,FALSE)),"")</f>
        <v/>
      </c>
    </row>
    <row r="3204" spans="1:6" x14ac:dyDescent="0.2">
      <c r="A3204" t="s">
        <v>1609</v>
      </c>
      <c r="B3204">
        <v>2013</v>
      </c>
      <c r="C3204" t="s">
        <v>82</v>
      </c>
      <c r="D3204" t="s">
        <v>880</v>
      </c>
      <c r="E3204" t="str">
        <f>IF(VLOOKUP(C3181,Resources!A:B,2,FALSE)=0,"",VLOOKUP(C3181,Resources!A:B,2,FALSE))</f>
        <v/>
      </c>
      <c r="F3204" s="1" t="str">
        <f>IFERROR(IF(VLOOKUP(C3204,Resources!A:K,11,FALSE)=0,"",VLOOKUP(C3204,Resources!A:K,11,FALSE)),"")</f>
        <v/>
      </c>
    </row>
    <row r="3205" spans="1:6" x14ac:dyDescent="0.2">
      <c r="A3205" t="s">
        <v>1609</v>
      </c>
      <c r="B3205">
        <v>2013</v>
      </c>
      <c r="C3205" t="s">
        <v>83</v>
      </c>
      <c r="D3205" t="s">
        <v>884</v>
      </c>
      <c r="E3205" t="str">
        <f>IF(VLOOKUP(C3182,Resources!A:B,2,FALSE)=0,"",VLOOKUP(C3182,Resources!A:B,2,FALSE))</f>
        <v/>
      </c>
      <c r="F3205" s="1" t="str">
        <f>IFERROR(IF(VLOOKUP(C3205,Resources!A:K,11,FALSE)=0,"",VLOOKUP(C3205,Resources!A:K,11,FALSE)),"")</f>
        <v/>
      </c>
    </row>
    <row r="3206" spans="1:6" x14ac:dyDescent="0.2">
      <c r="A3206" t="s">
        <v>1609</v>
      </c>
      <c r="B3206">
        <v>2013</v>
      </c>
      <c r="C3206" t="s">
        <v>84</v>
      </c>
      <c r="D3206" t="s">
        <v>885</v>
      </c>
      <c r="E3206" t="str">
        <f>IF(VLOOKUP(C3183,Resources!A:B,2,FALSE)=0,"",VLOOKUP(C3183,Resources!A:B,2,FALSE))</f>
        <v/>
      </c>
      <c r="F3206" s="1" t="str">
        <f>IFERROR(IF(VLOOKUP(C3206,Resources!A:K,11,FALSE)=0,"",VLOOKUP(C3206,Resources!A:K,11,FALSE)),"")</f>
        <v/>
      </c>
    </row>
    <row r="3207" spans="1:6" x14ac:dyDescent="0.2">
      <c r="A3207" t="s">
        <v>1609</v>
      </c>
      <c r="B3207">
        <v>2013</v>
      </c>
      <c r="C3207" t="s">
        <v>85</v>
      </c>
      <c r="D3207" t="s">
        <v>886</v>
      </c>
      <c r="E3207" t="str">
        <f>IF(VLOOKUP(C3184,Resources!A:B,2,FALSE)=0,"",VLOOKUP(C3184,Resources!A:B,2,FALSE))</f>
        <v/>
      </c>
      <c r="F3207" s="1" t="str">
        <f>IFERROR(IF(VLOOKUP(C3207,Resources!A:K,11,FALSE)=0,"",VLOOKUP(C3207,Resources!A:K,11,FALSE)),"")</f>
        <v/>
      </c>
    </row>
    <row r="3208" spans="1:6" x14ac:dyDescent="0.2">
      <c r="A3208" t="s">
        <v>1609</v>
      </c>
      <c r="B3208">
        <v>2013</v>
      </c>
      <c r="C3208" t="s">
        <v>86</v>
      </c>
      <c r="D3208" t="s">
        <v>887</v>
      </c>
      <c r="E3208" t="str">
        <f>IF(VLOOKUP(C3185,Resources!A:B,2,FALSE)=0,"",VLOOKUP(C3185,Resources!A:B,2,FALSE))</f>
        <v/>
      </c>
      <c r="F3208" s="1" t="str">
        <f>IFERROR(IF(VLOOKUP(C3208,Resources!A:K,11,FALSE)=0,"",VLOOKUP(C3208,Resources!A:K,11,FALSE)),"")</f>
        <v/>
      </c>
    </row>
    <row r="3209" spans="1:6" x14ac:dyDescent="0.2">
      <c r="A3209" t="s">
        <v>1609</v>
      </c>
      <c r="B3209">
        <v>2013</v>
      </c>
      <c r="C3209" t="s">
        <v>87</v>
      </c>
      <c r="D3209" t="s">
        <v>888</v>
      </c>
      <c r="E3209" t="str">
        <f>IF(VLOOKUP(C3186,Resources!A:B,2,FALSE)=0,"",VLOOKUP(C3186,Resources!A:B,2,FALSE))</f>
        <v/>
      </c>
      <c r="F3209" s="1" t="str">
        <f>IFERROR(IF(VLOOKUP(C3209,Resources!A:K,11,FALSE)=0,"",VLOOKUP(C3209,Resources!A:K,11,FALSE)),"")</f>
        <v/>
      </c>
    </row>
    <row r="3210" spans="1:6" x14ac:dyDescent="0.2">
      <c r="A3210" t="s">
        <v>1609</v>
      </c>
      <c r="B3210">
        <v>2013</v>
      </c>
      <c r="C3210" t="s">
        <v>88</v>
      </c>
      <c r="D3210" t="s">
        <v>889</v>
      </c>
      <c r="E3210" t="str">
        <f>IF(VLOOKUP(C3187,Resources!A:B,2,FALSE)=0,"",VLOOKUP(C3187,Resources!A:B,2,FALSE))</f>
        <v/>
      </c>
      <c r="F3210" s="1" t="str">
        <f>IFERROR(IF(VLOOKUP(C3210,Resources!A:K,11,FALSE)=0,"",VLOOKUP(C3210,Resources!A:K,11,FALSE)),"")</f>
        <v>Y</v>
      </c>
    </row>
    <row r="3211" spans="1:6" x14ac:dyDescent="0.2">
      <c r="A3211" t="s">
        <v>1609</v>
      </c>
      <c r="B3211">
        <v>2013</v>
      </c>
      <c r="C3211" t="s">
        <v>1611</v>
      </c>
      <c r="D3211" t="s">
        <v>1709</v>
      </c>
      <c r="E3211" t="str">
        <f>IF(VLOOKUP(C3188,Resources!A:B,2,FALSE)=0,"",VLOOKUP(C3188,Resources!A:B,2,FALSE))</f>
        <v/>
      </c>
      <c r="F3211" s="1" t="str">
        <f>IFERROR(IF(VLOOKUP(C3211,Resources!A:K,11,FALSE)=0,"",VLOOKUP(C3211,Resources!A:K,11,FALSE)),"")</f>
        <v>Y</v>
      </c>
    </row>
    <row r="3212" spans="1:6" x14ac:dyDescent="0.2">
      <c r="A3212" t="s">
        <v>1609</v>
      </c>
      <c r="B3212">
        <v>2013</v>
      </c>
      <c r="C3212" t="s">
        <v>89</v>
      </c>
      <c r="D3212" t="s">
        <v>890</v>
      </c>
      <c r="E3212" t="str">
        <f>IF(VLOOKUP(C3189,Resources!A:B,2,FALSE)=0,"",VLOOKUP(C3189,Resources!A:B,2,FALSE))</f>
        <v/>
      </c>
      <c r="F3212" s="1" t="str">
        <f>IFERROR(IF(VLOOKUP(C3212,Resources!A:K,11,FALSE)=0,"",VLOOKUP(C3212,Resources!A:K,11,FALSE)),"")</f>
        <v/>
      </c>
    </row>
    <row r="3213" spans="1:6" x14ac:dyDescent="0.2">
      <c r="A3213" t="s">
        <v>1609</v>
      </c>
      <c r="B3213">
        <v>2013</v>
      </c>
      <c r="C3213" t="s">
        <v>90</v>
      </c>
      <c r="D3213" t="s">
        <v>891</v>
      </c>
      <c r="E3213" t="str">
        <f>IF(VLOOKUP(C3190,Resources!A:B,2,FALSE)=0,"",VLOOKUP(C3190,Resources!A:B,2,FALSE))</f>
        <v/>
      </c>
      <c r="F3213" s="1" t="str">
        <f>IFERROR(IF(VLOOKUP(C3213,Resources!A:K,11,FALSE)=0,"",VLOOKUP(C3213,Resources!A:K,11,FALSE)),"")</f>
        <v/>
      </c>
    </row>
    <row r="3214" spans="1:6" x14ac:dyDescent="0.2">
      <c r="A3214" t="s">
        <v>1609</v>
      </c>
      <c r="B3214">
        <v>2013</v>
      </c>
      <c r="C3214" t="s">
        <v>92</v>
      </c>
      <c r="D3214" t="s">
        <v>894</v>
      </c>
      <c r="E3214" t="str">
        <f>IF(VLOOKUP(C3191,Resources!A:B,2,FALSE)=0,"",VLOOKUP(C3191,Resources!A:B,2,FALSE))</f>
        <v/>
      </c>
      <c r="F3214" s="1" t="str">
        <f>IFERROR(IF(VLOOKUP(C3214,Resources!A:K,11,FALSE)=0,"",VLOOKUP(C3214,Resources!A:K,11,FALSE)),"")</f>
        <v/>
      </c>
    </row>
    <row r="3215" spans="1:6" x14ac:dyDescent="0.2">
      <c r="A3215" t="s">
        <v>1609</v>
      </c>
      <c r="B3215">
        <v>2013</v>
      </c>
      <c r="C3215" t="s">
        <v>678</v>
      </c>
      <c r="D3215" t="s">
        <v>895</v>
      </c>
      <c r="E3215" t="str">
        <f>IF(VLOOKUP(C3192,Resources!A:B,2,FALSE)=0,"",VLOOKUP(C3192,Resources!A:B,2,FALSE))</f>
        <v/>
      </c>
      <c r="F3215" s="1" t="str">
        <f>IFERROR(IF(VLOOKUP(C3215,Resources!A:K,11,FALSE)=0,"",VLOOKUP(C3215,Resources!A:K,11,FALSE)),"")</f>
        <v/>
      </c>
    </row>
    <row r="3216" spans="1:6" x14ac:dyDescent="0.2">
      <c r="A3216" t="s">
        <v>1609</v>
      </c>
      <c r="B3216">
        <v>2013</v>
      </c>
      <c r="C3216" t="s">
        <v>94</v>
      </c>
      <c r="D3216" t="s">
        <v>897</v>
      </c>
      <c r="E3216" t="str">
        <f>IF(VLOOKUP(C3193,Resources!A:B,2,FALSE)=0,"",VLOOKUP(C3193,Resources!A:B,2,FALSE))</f>
        <v/>
      </c>
      <c r="F3216" s="1" t="str">
        <f>IFERROR(IF(VLOOKUP(C3216,Resources!A:K,11,FALSE)=0,"",VLOOKUP(C3216,Resources!A:K,11,FALSE)),"")</f>
        <v/>
      </c>
    </row>
    <row r="3217" spans="1:6" x14ac:dyDescent="0.2">
      <c r="A3217" t="s">
        <v>1609</v>
      </c>
      <c r="B3217">
        <v>2013</v>
      </c>
      <c r="C3217" t="s">
        <v>95</v>
      </c>
      <c r="D3217" t="s">
        <v>898</v>
      </c>
      <c r="E3217" t="str">
        <f>IF(VLOOKUP(C3194,Resources!A:B,2,FALSE)=0,"",VLOOKUP(C3194,Resources!A:B,2,FALSE))</f>
        <v/>
      </c>
      <c r="F3217" s="1" t="str">
        <f>IFERROR(IF(VLOOKUP(C3217,Resources!A:K,11,FALSE)=0,"",VLOOKUP(C3217,Resources!A:K,11,FALSE)),"")</f>
        <v/>
      </c>
    </row>
    <row r="3218" spans="1:6" x14ac:dyDescent="0.2">
      <c r="A3218" t="s">
        <v>1609</v>
      </c>
      <c r="B3218">
        <v>2013</v>
      </c>
      <c r="C3218" t="s">
        <v>96</v>
      </c>
      <c r="D3218" t="s">
        <v>899</v>
      </c>
      <c r="E3218" t="str">
        <f>IF(VLOOKUP(C3195,Resources!A:B,2,FALSE)=0,"",VLOOKUP(C3195,Resources!A:B,2,FALSE))</f>
        <v/>
      </c>
      <c r="F3218" s="1" t="str">
        <f>IFERROR(IF(VLOOKUP(C3218,Resources!A:K,11,FALSE)=0,"",VLOOKUP(C3218,Resources!A:K,11,FALSE)),"")</f>
        <v/>
      </c>
    </row>
    <row r="3219" spans="1:6" x14ac:dyDescent="0.2">
      <c r="A3219" t="s">
        <v>1609</v>
      </c>
      <c r="B3219">
        <v>2013</v>
      </c>
      <c r="C3219" t="s">
        <v>1556</v>
      </c>
      <c r="D3219" t="s">
        <v>1636</v>
      </c>
      <c r="E3219" t="str">
        <f>IF(VLOOKUP(C3196,Resources!A:B,2,FALSE)=0,"",VLOOKUP(C3196,Resources!A:B,2,FALSE))</f>
        <v/>
      </c>
      <c r="F3219" s="1" t="str">
        <f>IFERROR(IF(VLOOKUP(C3219,Resources!A:K,11,FALSE)=0,"",VLOOKUP(C3219,Resources!A:K,11,FALSE)),"")</f>
        <v/>
      </c>
    </row>
    <row r="3220" spans="1:6" x14ac:dyDescent="0.2">
      <c r="A3220" t="s">
        <v>1609</v>
      </c>
      <c r="B3220">
        <v>2013</v>
      </c>
      <c r="C3220" t="s">
        <v>98</v>
      </c>
      <c r="D3220" t="s">
        <v>901</v>
      </c>
      <c r="E3220" t="str">
        <f>IF(VLOOKUP(C3197,Resources!A:B,2,FALSE)=0,"",VLOOKUP(C3197,Resources!A:B,2,FALSE))</f>
        <v>http://www.sourcewatch.org/index.php/Chesapeake_Energy</v>
      </c>
      <c r="F3220" s="1" t="str">
        <f>IFERROR(IF(VLOOKUP(C3220,Resources!A:K,11,FALSE)=0,"",VLOOKUP(C3220,Resources!A:K,11,FALSE)),"")</f>
        <v/>
      </c>
    </row>
    <row r="3221" spans="1:6" x14ac:dyDescent="0.2">
      <c r="A3221" t="s">
        <v>1609</v>
      </c>
      <c r="B3221">
        <v>2013</v>
      </c>
      <c r="C3221" t="s">
        <v>100</v>
      </c>
      <c r="D3221" t="s">
        <v>903</v>
      </c>
      <c r="E3221" t="str">
        <f>IF(VLOOKUP(C3198,Resources!A:B,2,FALSE)=0,"",VLOOKUP(C3198,Resources!A:B,2,FALSE))</f>
        <v>http://www.sourcewatch.org/index.php/Chevron</v>
      </c>
      <c r="F3221" s="1" t="str">
        <f>IFERROR(IF(VLOOKUP(C3221,Resources!A:K,11,FALSE)=0,"",VLOOKUP(C3221,Resources!A:K,11,FALSE)),"")</f>
        <v/>
      </c>
    </row>
    <row r="3222" spans="1:6" x14ac:dyDescent="0.2">
      <c r="A3222" t="s">
        <v>1609</v>
      </c>
      <c r="B3222">
        <v>2013</v>
      </c>
      <c r="C3222" t="s">
        <v>1557</v>
      </c>
      <c r="D3222" t="s">
        <v>1638</v>
      </c>
      <c r="E3222" t="str">
        <f>IF(VLOOKUP(C3199,Resources!A:B,2,FALSE)=0,"",VLOOKUP(C3199,Resources!A:B,2,FALSE))</f>
        <v/>
      </c>
      <c r="F3222" s="1" t="str">
        <f>IFERROR(IF(VLOOKUP(C3222,Resources!A:K,11,FALSE)=0,"",VLOOKUP(C3222,Resources!A:K,11,FALSE)),"")</f>
        <v/>
      </c>
    </row>
    <row r="3223" spans="1:6" x14ac:dyDescent="0.2">
      <c r="A3223" t="s">
        <v>1609</v>
      </c>
      <c r="B3223">
        <v>2013</v>
      </c>
      <c r="C3223" t="s">
        <v>103</v>
      </c>
      <c r="D3223" t="s">
        <v>906</v>
      </c>
      <c r="E3223" t="str">
        <f>IF(VLOOKUP(C3200,Resources!A:B,2,FALSE)=0,"",VLOOKUP(C3200,Resources!A:B,2,FALSE))</f>
        <v/>
      </c>
      <c r="F3223" s="1" t="str">
        <f>IFERROR(IF(VLOOKUP(C3223,Resources!A:K,11,FALSE)=0,"",VLOOKUP(C3223,Resources!A:K,11,FALSE)),"")</f>
        <v/>
      </c>
    </row>
    <row r="3224" spans="1:6" x14ac:dyDescent="0.2">
      <c r="A3224" t="s">
        <v>1609</v>
      </c>
      <c r="B3224">
        <v>2013</v>
      </c>
      <c r="C3224" t="s">
        <v>1558</v>
      </c>
      <c r="D3224" t="s">
        <v>906</v>
      </c>
      <c r="E3224" t="str">
        <f>IF(VLOOKUP(C3201,Resources!A:B,2,FALSE)=0,"",VLOOKUP(C3201,Resources!A:B,2,FALSE))</f>
        <v/>
      </c>
      <c r="F3224" s="1" t="str">
        <f>IFERROR(IF(VLOOKUP(C3224,Resources!A:K,11,FALSE)=0,"",VLOOKUP(C3224,Resources!A:K,11,FALSE)),"")</f>
        <v/>
      </c>
    </row>
    <row r="3225" spans="1:6" x14ac:dyDescent="0.2">
      <c r="A3225" t="s">
        <v>1609</v>
      </c>
      <c r="B3225">
        <v>2013</v>
      </c>
      <c r="C3225" t="s">
        <v>104</v>
      </c>
      <c r="D3225" t="s">
        <v>907</v>
      </c>
      <c r="E3225" t="str">
        <f>IF(VLOOKUP(C3202,Resources!A:B,2,FALSE)=0,"",VLOOKUP(C3202,Resources!A:B,2,FALSE))</f>
        <v/>
      </c>
      <c r="F3225" s="1" t="str">
        <f>IFERROR(IF(VLOOKUP(C3225,Resources!A:K,11,FALSE)=0,"",VLOOKUP(C3225,Resources!A:K,11,FALSE)),"")</f>
        <v>Y</v>
      </c>
    </row>
    <row r="3226" spans="1:6" x14ac:dyDescent="0.2">
      <c r="A3226" t="s">
        <v>1609</v>
      </c>
      <c r="B3226">
        <v>2013</v>
      </c>
      <c r="C3226" t="s">
        <v>679</v>
      </c>
      <c r="D3226" t="s">
        <v>909</v>
      </c>
      <c r="E3226" t="str">
        <f>IF(VLOOKUP(C3203,Resources!A:B,2,FALSE)=0,"",VLOOKUP(C3203,Resources!A:B,2,FALSE))</f>
        <v/>
      </c>
      <c r="F3226" s="1" t="str">
        <f>IFERROR(IF(VLOOKUP(C3226,Resources!A:K,11,FALSE)=0,"",VLOOKUP(C3226,Resources!A:K,11,FALSE)),"")</f>
        <v/>
      </c>
    </row>
    <row r="3227" spans="1:6" x14ac:dyDescent="0.2">
      <c r="A3227" t="s">
        <v>1609</v>
      </c>
      <c r="B3227">
        <v>2013</v>
      </c>
      <c r="C3227" t="s">
        <v>681</v>
      </c>
      <c r="D3227" t="s">
        <v>911</v>
      </c>
      <c r="E3227" t="str">
        <f>IF(VLOOKUP(C3204,Resources!A:B,2,FALSE)=0,"",VLOOKUP(C3204,Resources!A:B,2,FALSE))</f>
        <v/>
      </c>
      <c r="F3227" s="1" t="str">
        <f>IFERROR(IF(VLOOKUP(C3227,Resources!A:K,11,FALSE)=0,"",VLOOKUP(C3227,Resources!A:K,11,FALSE)),"")</f>
        <v/>
      </c>
    </row>
    <row r="3228" spans="1:6" x14ac:dyDescent="0.2">
      <c r="A3228" t="s">
        <v>1609</v>
      </c>
      <c r="B3228">
        <v>2013</v>
      </c>
      <c r="C3228" t="s">
        <v>106</v>
      </c>
      <c r="D3228" t="s">
        <v>912</v>
      </c>
      <c r="E3228" t="str">
        <f>IF(VLOOKUP(C3205,Resources!A:B,2,FALSE)=0,"",VLOOKUP(C3205,Resources!A:B,2,FALSE))</f>
        <v/>
      </c>
      <c r="F3228" s="1" t="str">
        <f>IFERROR(IF(VLOOKUP(C3228,Resources!A:K,11,FALSE)=0,"",VLOOKUP(C3228,Resources!A:K,11,FALSE)),"")</f>
        <v/>
      </c>
    </row>
    <row r="3229" spans="1:6" x14ac:dyDescent="0.2">
      <c r="A3229" t="s">
        <v>1609</v>
      </c>
      <c r="B3229">
        <v>2013</v>
      </c>
      <c r="C3229" t="s">
        <v>108</v>
      </c>
      <c r="D3229" t="s">
        <v>914</v>
      </c>
      <c r="E3229" t="str">
        <f>IF(VLOOKUP(C3206,Resources!A:B,2,FALSE)=0,"",VLOOKUP(C3206,Resources!A:B,2,FALSE))</f>
        <v/>
      </c>
      <c r="F3229" s="1" t="str">
        <f>IFERROR(IF(VLOOKUP(C3229,Resources!A:K,11,FALSE)=0,"",VLOOKUP(C3229,Resources!A:K,11,FALSE)),"")</f>
        <v/>
      </c>
    </row>
    <row r="3230" spans="1:6" x14ac:dyDescent="0.2">
      <c r="A3230" t="s">
        <v>1609</v>
      </c>
      <c r="B3230">
        <v>2013</v>
      </c>
      <c r="C3230" t="s">
        <v>110</v>
      </c>
      <c r="D3230" t="s">
        <v>917</v>
      </c>
      <c r="E3230" t="str">
        <f>IF(VLOOKUP(C3207,Resources!A:B,2,FALSE)=0,"",VLOOKUP(C3207,Resources!A:B,2,FALSE))</f>
        <v/>
      </c>
      <c r="F3230" s="1" t="str">
        <f>IFERROR(IF(VLOOKUP(C3230,Resources!A:K,11,FALSE)=0,"",VLOOKUP(C3230,Resources!A:K,11,FALSE)),"")</f>
        <v>Y</v>
      </c>
    </row>
    <row r="3231" spans="1:6" x14ac:dyDescent="0.2">
      <c r="A3231" t="s">
        <v>1609</v>
      </c>
      <c r="B3231">
        <v>2013</v>
      </c>
      <c r="C3231" t="s">
        <v>114</v>
      </c>
      <c r="D3231" t="s">
        <v>922</v>
      </c>
      <c r="E3231" t="str">
        <f>IF(VLOOKUP(C3208,Resources!A:B,2,FALSE)=0,"",VLOOKUP(C3208,Resources!A:B,2,FALSE))</f>
        <v/>
      </c>
      <c r="F3231" s="1" t="str">
        <f>IFERROR(IF(VLOOKUP(C3231,Resources!A:K,11,FALSE)=0,"",VLOOKUP(C3231,Resources!A:K,11,FALSE)),"")</f>
        <v/>
      </c>
    </row>
    <row r="3232" spans="1:6" x14ac:dyDescent="0.2">
      <c r="A3232" t="s">
        <v>1609</v>
      </c>
      <c r="B3232">
        <v>2013</v>
      </c>
      <c r="C3232" t="s">
        <v>118</v>
      </c>
      <c r="D3232" t="s">
        <v>926</v>
      </c>
      <c r="E3232" t="str">
        <f>IF(VLOOKUP(C3209,Resources!A:B,2,FALSE)=0,"",VLOOKUP(C3209,Resources!A:B,2,FALSE))</f>
        <v/>
      </c>
      <c r="F3232" s="1" t="str">
        <f>IFERROR(IF(VLOOKUP(C3232,Resources!A:K,11,FALSE)=0,"",VLOOKUP(C3232,Resources!A:K,11,FALSE)),"")</f>
        <v/>
      </c>
    </row>
    <row r="3233" spans="1:6" x14ac:dyDescent="0.2">
      <c r="A3233" t="s">
        <v>1609</v>
      </c>
      <c r="B3233">
        <v>2013</v>
      </c>
      <c r="C3233" t="s">
        <v>119</v>
      </c>
      <c r="D3233" t="s">
        <v>927</v>
      </c>
      <c r="E3233" t="str">
        <f>IF(VLOOKUP(C3210,Resources!A:B,2,FALSE)=0,"",VLOOKUP(C3210,Resources!A:B,2,FALSE))</f>
        <v>http://www.sourcewatch.org/index.php/ConocoPhillips</v>
      </c>
      <c r="F3233" s="1" t="str">
        <f>IFERROR(IF(VLOOKUP(C3233,Resources!A:K,11,FALSE)=0,"",VLOOKUP(C3233,Resources!A:K,11,FALSE)),"")</f>
        <v/>
      </c>
    </row>
    <row r="3234" spans="1:6" x14ac:dyDescent="0.2">
      <c r="A3234" t="s">
        <v>1609</v>
      </c>
      <c r="B3234">
        <v>2013</v>
      </c>
      <c r="C3234" t="s">
        <v>121</v>
      </c>
      <c r="D3234" t="s">
        <v>929</v>
      </c>
      <c r="E3234" t="str">
        <f>IF(VLOOKUP(C3211,Resources!A:B,2,FALSE)=0,"",VLOOKUP(C3211,Resources!A:B,2,FALSE))</f>
        <v>http://www.sourcewatch.org/index.php/CONSOL_Energy</v>
      </c>
      <c r="F3234" s="1" t="str">
        <f>IFERROR(IF(VLOOKUP(C3234,Resources!A:K,11,FALSE)=0,"",VLOOKUP(C3234,Resources!A:K,11,FALSE)),"")</f>
        <v/>
      </c>
    </row>
    <row r="3235" spans="1:6" x14ac:dyDescent="0.2">
      <c r="A3235" t="s">
        <v>1609</v>
      </c>
      <c r="B3235">
        <v>2013</v>
      </c>
      <c r="C3235" t="s">
        <v>685</v>
      </c>
      <c r="D3235" t="s">
        <v>932</v>
      </c>
      <c r="E3235" t="str">
        <f>IF(VLOOKUP(C3212,Resources!A:B,2,FALSE)=0,"",VLOOKUP(C3212,Resources!A:B,2,FALSE))</f>
        <v/>
      </c>
      <c r="F3235" s="1" t="str">
        <f>IFERROR(IF(VLOOKUP(C3235,Resources!A:K,11,FALSE)=0,"",VLOOKUP(C3235,Resources!A:K,11,FALSE)),"")</f>
        <v/>
      </c>
    </row>
    <row r="3236" spans="1:6" x14ac:dyDescent="0.2">
      <c r="A3236" t="s">
        <v>1609</v>
      </c>
      <c r="B3236">
        <v>2013</v>
      </c>
      <c r="C3236" t="s">
        <v>122</v>
      </c>
      <c r="D3236" t="s">
        <v>931</v>
      </c>
      <c r="E3236" t="str">
        <f>IF(VLOOKUP(C3213,Resources!A:B,2,FALSE)=0,"",VLOOKUP(C3213,Resources!A:B,2,FALSE))</f>
        <v/>
      </c>
      <c r="F3236" s="1" t="str">
        <f>IFERROR(IF(VLOOKUP(C3236,Resources!A:K,11,FALSE)=0,"",VLOOKUP(C3236,Resources!A:K,11,FALSE)),"")</f>
        <v/>
      </c>
    </row>
    <row r="3237" spans="1:6" x14ac:dyDescent="0.2">
      <c r="A3237" t="s">
        <v>1609</v>
      </c>
      <c r="B3237">
        <v>2013</v>
      </c>
      <c r="C3237" t="s">
        <v>123</v>
      </c>
      <c r="D3237" t="s">
        <v>933</v>
      </c>
      <c r="E3237" t="str">
        <f>IF(VLOOKUP(C3214,Resources!A:B,2,FALSE)=0,"",VLOOKUP(C3214,Resources!A:B,2,FALSE))</f>
        <v/>
      </c>
      <c r="F3237" s="1" t="str">
        <f>IFERROR(IF(VLOOKUP(C3237,Resources!A:K,11,FALSE)=0,"",VLOOKUP(C3237,Resources!A:K,11,FALSE)),"")</f>
        <v/>
      </c>
    </row>
    <row r="3238" spans="1:6" x14ac:dyDescent="0.2">
      <c r="A3238" t="s">
        <v>1609</v>
      </c>
      <c r="B3238">
        <v>2013</v>
      </c>
      <c r="C3238" t="s">
        <v>124</v>
      </c>
      <c r="D3238" t="s">
        <v>1526</v>
      </c>
      <c r="E3238" t="str">
        <f>IF(VLOOKUP(C3215,Resources!A:B,2,FALSE)=0,"",VLOOKUP(C3215,Resources!A:B,2,FALSE))</f>
        <v/>
      </c>
      <c r="F3238" s="1" t="str">
        <f>IFERROR(IF(VLOOKUP(C3238,Resources!A:K,11,FALSE)=0,"",VLOOKUP(C3238,Resources!A:K,11,FALSE)),"")</f>
        <v/>
      </c>
    </row>
    <row r="3239" spans="1:6" x14ac:dyDescent="0.2">
      <c r="A3239" t="s">
        <v>1609</v>
      </c>
      <c r="B3239">
        <v>2013</v>
      </c>
      <c r="C3239" t="s">
        <v>1560</v>
      </c>
      <c r="D3239" t="s">
        <v>934</v>
      </c>
      <c r="E3239" t="str">
        <f>IF(VLOOKUP(C3216,Resources!A:B,2,FALSE)=0,"",VLOOKUP(C3216,Resources!A:B,2,FALSE))</f>
        <v/>
      </c>
      <c r="F3239" s="1" t="str">
        <f>IFERROR(IF(VLOOKUP(C3239,Resources!A:K,11,FALSE)=0,"",VLOOKUP(C3239,Resources!A:K,11,FALSE)),"")</f>
        <v/>
      </c>
    </row>
    <row r="3240" spans="1:6" x14ac:dyDescent="0.2">
      <c r="A3240" t="s">
        <v>1609</v>
      </c>
      <c r="B3240">
        <v>2013</v>
      </c>
      <c r="C3240" t="s">
        <v>127</v>
      </c>
      <c r="D3240" t="s">
        <v>936</v>
      </c>
      <c r="E3240" t="str">
        <f>IF(VLOOKUP(C3217,Resources!A:B,2,FALSE)=0,"",VLOOKUP(C3217,Resources!A:B,2,FALSE))</f>
        <v/>
      </c>
      <c r="F3240" s="1" t="str">
        <f>IFERROR(IF(VLOOKUP(C3240,Resources!A:K,11,FALSE)=0,"",VLOOKUP(C3240,Resources!A:K,11,FALSE)),"")</f>
        <v/>
      </c>
    </row>
    <row r="3241" spans="1:6" x14ac:dyDescent="0.2">
      <c r="A3241" t="s">
        <v>1609</v>
      </c>
      <c r="B3241">
        <v>2013</v>
      </c>
      <c r="C3241" t="s">
        <v>686</v>
      </c>
      <c r="D3241" t="s">
        <v>937</v>
      </c>
      <c r="E3241" t="str">
        <f>IF(VLOOKUP(C3218,Resources!A:B,2,FALSE)=0,"",VLOOKUP(C3218,Resources!A:B,2,FALSE))</f>
        <v/>
      </c>
      <c r="F3241" s="1" t="str">
        <f>IFERROR(IF(VLOOKUP(C3241,Resources!A:K,11,FALSE)=0,"",VLOOKUP(C3241,Resources!A:K,11,FALSE)),"")</f>
        <v/>
      </c>
    </row>
    <row r="3242" spans="1:6" x14ac:dyDescent="0.2">
      <c r="A3242" t="s">
        <v>1609</v>
      </c>
      <c r="B3242">
        <v>2013</v>
      </c>
      <c r="C3242" t="s">
        <v>131</v>
      </c>
      <c r="D3242" t="s">
        <v>941</v>
      </c>
      <c r="E3242" t="str">
        <f>IF(VLOOKUP(C3219,Resources!A:B,2,FALSE)=0,"",VLOOKUP(C3219,Resources!A:B,2,FALSE))</f>
        <v/>
      </c>
      <c r="F3242" s="1" t="str">
        <f>IFERROR(IF(VLOOKUP(C3242,Resources!A:K,11,FALSE)=0,"",VLOOKUP(C3242,Resources!A:K,11,FALSE)),"")</f>
        <v/>
      </c>
    </row>
    <row r="3243" spans="1:6" x14ac:dyDescent="0.2">
      <c r="A3243" t="s">
        <v>1609</v>
      </c>
      <c r="B3243">
        <v>2013</v>
      </c>
      <c r="C3243" t="s">
        <v>129</v>
      </c>
      <c r="D3243" t="s">
        <v>939</v>
      </c>
      <c r="E3243" t="str">
        <f>IF(VLOOKUP(C3220,Resources!A:B,2,FALSE)=0,"",VLOOKUP(C3220,Resources!A:B,2,FALSE))</f>
        <v/>
      </c>
      <c r="F3243" s="1" t="str">
        <f>IFERROR(IF(VLOOKUP(C3243,Resources!A:K,11,FALSE)=0,"",VLOOKUP(C3243,Resources!A:K,11,FALSE)),"")</f>
        <v/>
      </c>
    </row>
    <row r="3244" spans="1:6" x14ac:dyDescent="0.2">
      <c r="A3244" t="s">
        <v>1609</v>
      </c>
      <c r="B3244">
        <v>2013</v>
      </c>
      <c r="C3244" t="s">
        <v>1561</v>
      </c>
      <c r="D3244" t="s">
        <v>1642</v>
      </c>
      <c r="E3244" t="str">
        <f>IF(VLOOKUP(C3221,Resources!A:B,2,FALSE)=0,"",VLOOKUP(C3221,Resources!A:B,2,FALSE))</f>
        <v/>
      </c>
      <c r="F3244" s="1" t="str">
        <f>IFERROR(IF(VLOOKUP(C3244,Resources!A:K,11,FALSE)=0,"",VLOOKUP(C3244,Resources!A:K,11,FALSE)),"")</f>
        <v/>
      </c>
    </row>
    <row r="3245" spans="1:6" x14ac:dyDescent="0.2">
      <c r="A3245" t="s">
        <v>1609</v>
      </c>
      <c r="B3245">
        <v>2013</v>
      </c>
      <c r="C3245" t="s">
        <v>132</v>
      </c>
      <c r="D3245" t="s">
        <v>942</v>
      </c>
      <c r="E3245" t="str">
        <f>IF(VLOOKUP(C3222,Resources!A:B,2,FALSE)=0,"",VLOOKUP(C3222,Resources!A:B,2,FALSE))</f>
        <v/>
      </c>
      <c r="F3245" s="1" t="str">
        <f>IFERROR(IF(VLOOKUP(C3245,Resources!A:K,11,FALSE)=0,"",VLOOKUP(C3245,Resources!A:K,11,FALSE)),"")</f>
        <v/>
      </c>
    </row>
    <row r="3246" spans="1:6" x14ac:dyDescent="0.2">
      <c r="A3246" t="s">
        <v>1609</v>
      </c>
      <c r="B3246">
        <v>2013</v>
      </c>
      <c r="C3246" t="s">
        <v>687</v>
      </c>
      <c r="D3246" t="s">
        <v>943</v>
      </c>
      <c r="E3246" t="str">
        <f>IF(VLOOKUP(C3223,Resources!A:B,2,FALSE)=0,"",VLOOKUP(C3223,Resources!A:B,2,FALSE))</f>
        <v/>
      </c>
      <c r="F3246" s="1" t="str">
        <f>IFERROR(IF(VLOOKUP(C3246,Resources!A:K,11,FALSE)=0,"",VLOOKUP(C3246,Resources!A:K,11,FALSE)),"")</f>
        <v/>
      </c>
    </row>
    <row r="3247" spans="1:6" x14ac:dyDescent="0.2">
      <c r="A3247" t="s">
        <v>1609</v>
      </c>
      <c r="B3247">
        <v>2013</v>
      </c>
      <c r="C3247" t="s">
        <v>133</v>
      </c>
      <c r="D3247" t="s">
        <v>944</v>
      </c>
      <c r="E3247" t="str">
        <f>IF(VLOOKUP(C3224,Resources!A:B,2,FALSE)=0,"",VLOOKUP(C3224,Resources!A:B,2,FALSE))</f>
        <v/>
      </c>
      <c r="F3247" s="1" t="str">
        <f>IFERROR(IF(VLOOKUP(C3247,Resources!A:K,11,FALSE)=0,"",VLOOKUP(C3247,Resources!A:K,11,FALSE)),"")</f>
        <v/>
      </c>
    </row>
    <row r="3248" spans="1:6" x14ac:dyDescent="0.2">
      <c r="A3248" t="s">
        <v>1609</v>
      </c>
      <c r="B3248">
        <v>2013</v>
      </c>
      <c r="C3248" t="s">
        <v>134</v>
      </c>
      <c r="D3248" t="s">
        <v>945</v>
      </c>
      <c r="E3248" t="str">
        <f>IF(VLOOKUP(C3225,Resources!A:B,2,FALSE)=0,"",VLOOKUP(C3225,Resources!A:B,2,FALSE))</f>
        <v>http://www.sourcewatch.org/index.php/Devon_Energy</v>
      </c>
      <c r="F3248" s="1" t="str">
        <f>IFERROR(IF(VLOOKUP(C3248,Resources!A:K,11,FALSE)=0,"",VLOOKUP(C3248,Resources!A:K,11,FALSE)),"")</f>
        <v/>
      </c>
    </row>
    <row r="3249" spans="1:6" x14ac:dyDescent="0.2">
      <c r="A3249" t="s">
        <v>1609</v>
      </c>
      <c r="B3249">
        <v>2013</v>
      </c>
      <c r="C3249" t="s">
        <v>135</v>
      </c>
      <c r="D3249" t="s">
        <v>946</v>
      </c>
      <c r="E3249" t="str">
        <f>IF(VLOOKUP(C3226,Resources!A:B,2,FALSE)=0,"",VLOOKUP(C3226,Resources!A:B,2,FALSE))</f>
        <v/>
      </c>
      <c r="F3249" s="1" t="str">
        <f>IFERROR(IF(VLOOKUP(C3249,Resources!A:K,11,FALSE)=0,"",VLOOKUP(C3249,Resources!A:K,11,FALSE)),"")</f>
        <v/>
      </c>
    </row>
    <row r="3250" spans="1:6" x14ac:dyDescent="0.2">
      <c r="A3250" t="s">
        <v>1609</v>
      </c>
      <c r="B3250">
        <v>2013</v>
      </c>
      <c r="C3250" t="s">
        <v>136</v>
      </c>
      <c r="D3250" t="s">
        <v>947</v>
      </c>
      <c r="E3250" t="str">
        <f>IF(VLOOKUP(C3227,Resources!A:B,2,FALSE)=0,"",VLOOKUP(C3227,Resources!A:B,2,FALSE))</f>
        <v/>
      </c>
      <c r="F3250" s="1" t="str">
        <f>IFERROR(IF(VLOOKUP(C3250,Resources!A:K,11,FALSE)=0,"",VLOOKUP(C3250,Resources!A:K,11,FALSE)),"")</f>
        <v/>
      </c>
    </row>
    <row r="3251" spans="1:6" x14ac:dyDescent="0.2">
      <c r="A3251" t="s">
        <v>1609</v>
      </c>
      <c r="B3251">
        <v>2013</v>
      </c>
      <c r="C3251" t="s">
        <v>137</v>
      </c>
      <c r="D3251" t="s">
        <v>948</v>
      </c>
      <c r="E3251" t="str">
        <f>IF(VLOOKUP(C3228,Resources!A:B,2,FALSE)=0,"",VLOOKUP(C3228,Resources!A:B,2,FALSE))</f>
        <v/>
      </c>
      <c r="F3251" s="1" t="str">
        <f>IFERROR(IF(VLOOKUP(C3251,Resources!A:K,11,FALSE)=0,"",VLOOKUP(C3251,Resources!A:K,11,FALSE)),"")</f>
        <v/>
      </c>
    </row>
    <row r="3252" spans="1:6" x14ac:dyDescent="0.2">
      <c r="A3252" t="s">
        <v>1609</v>
      </c>
      <c r="B3252">
        <v>2013</v>
      </c>
      <c r="C3252" t="s">
        <v>138</v>
      </c>
      <c r="D3252" t="s">
        <v>949</v>
      </c>
      <c r="E3252" t="str">
        <f>IF(VLOOKUP(C3229,Resources!A:B,2,FALSE)=0,"",VLOOKUP(C3229,Resources!A:B,2,FALSE))</f>
        <v/>
      </c>
      <c r="F3252" s="1" t="str">
        <f>IFERROR(IF(VLOOKUP(C3252,Resources!A:K,11,FALSE)=0,"",VLOOKUP(C3252,Resources!A:K,11,FALSE)),"")</f>
        <v/>
      </c>
    </row>
    <row r="3253" spans="1:6" x14ac:dyDescent="0.2">
      <c r="A3253" t="s">
        <v>1609</v>
      </c>
      <c r="B3253">
        <v>2013</v>
      </c>
      <c r="C3253" t="s">
        <v>140</v>
      </c>
      <c r="D3253" t="s">
        <v>951</v>
      </c>
      <c r="E3253" t="str">
        <f>IF(VLOOKUP(C3230,Resources!A:B,2,FALSE)=0,"",VLOOKUP(C3230,Resources!A:B,2,FALSE))</f>
        <v>http://www.sourcewatch.org/index.php/Dow_Chemical_Company</v>
      </c>
      <c r="F3253" s="1" t="str">
        <f>IFERROR(IF(VLOOKUP(C3253,Resources!A:K,11,FALSE)=0,"",VLOOKUP(C3253,Resources!A:K,11,FALSE)),"")</f>
        <v/>
      </c>
    </row>
    <row r="3254" spans="1:6" x14ac:dyDescent="0.2">
      <c r="A3254" t="s">
        <v>1609</v>
      </c>
      <c r="B3254">
        <v>2013</v>
      </c>
      <c r="C3254" t="s">
        <v>144</v>
      </c>
      <c r="D3254" t="s">
        <v>955</v>
      </c>
      <c r="E3254" t="str">
        <f>IF(VLOOKUP(C3231,Resources!A:B,2,FALSE)=0,"",VLOOKUP(C3231,Resources!A:B,2,FALSE))</f>
        <v/>
      </c>
      <c r="F3254" s="1" t="str">
        <f>IFERROR(IF(VLOOKUP(C3254,Resources!A:K,11,FALSE)=0,"",VLOOKUP(C3254,Resources!A:K,11,FALSE)),"")</f>
        <v/>
      </c>
    </row>
    <row r="3255" spans="1:6" x14ac:dyDescent="0.2">
      <c r="A3255" t="s">
        <v>1609</v>
      </c>
      <c r="B3255">
        <v>2013</v>
      </c>
      <c r="C3255" t="s">
        <v>145</v>
      </c>
      <c r="D3255" t="s">
        <v>956</v>
      </c>
      <c r="E3255" t="str">
        <f>IF(VLOOKUP(C3232,Resources!A:B,2,FALSE)=0,"",VLOOKUP(C3232,Resources!A:B,2,FALSE))</f>
        <v/>
      </c>
      <c r="F3255" s="1" t="str">
        <f>IFERROR(IF(VLOOKUP(C3255,Resources!A:K,11,FALSE)=0,"",VLOOKUP(C3255,Resources!A:K,11,FALSE)),"")</f>
        <v/>
      </c>
    </row>
    <row r="3256" spans="1:6" x14ac:dyDescent="0.2">
      <c r="A3256" t="s">
        <v>1609</v>
      </c>
      <c r="B3256">
        <v>2013</v>
      </c>
      <c r="C3256" t="s">
        <v>2566</v>
      </c>
      <c r="D3256" t="s">
        <v>1527</v>
      </c>
      <c r="E3256" t="str">
        <f>IF(VLOOKUP(C3233,Resources!A:B,2,FALSE)=0,"",VLOOKUP(C3233,Resources!A:B,2,FALSE))</f>
        <v/>
      </c>
      <c r="F3256" s="1" t="str">
        <f>IFERROR(IF(VLOOKUP(C3256,Resources!A:K,11,FALSE)=0,"",VLOOKUP(C3256,Resources!A:K,11,FALSE)),"")</f>
        <v/>
      </c>
    </row>
    <row r="3257" spans="1:6" x14ac:dyDescent="0.2">
      <c r="A3257" t="s">
        <v>1609</v>
      </c>
      <c r="B3257">
        <v>2013</v>
      </c>
      <c r="C3257" t="s">
        <v>1562</v>
      </c>
      <c r="D3257" t="s">
        <v>958</v>
      </c>
      <c r="E3257" t="str">
        <f>IF(VLOOKUP(C3234,Resources!A:B,2,FALSE)=0,"",VLOOKUP(C3234,Resources!A:B,2,FALSE))</f>
        <v/>
      </c>
      <c r="F3257" s="1" t="str">
        <f>IFERROR(IF(VLOOKUP(C3257,Resources!A:K,11,FALSE)=0,"",VLOOKUP(C3257,Resources!A:K,11,FALSE)),"")</f>
        <v/>
      </c>
    </row>
    <row r="3258" spans="1:6" x14ac:dyDescent="0.2">
      <c r="A3258" t="s">
        <v>1609</v>
      </c>
      <c r="B3258">
        <v>2013</v>
      </c>
      <c r="C3258" t="s">
        <v>148</v>
      </c>
      <c r="D3258" t="s">
        <v>959</v>
      </c>
      <c r="E3258" t="str">
        <f>IF(VLOOKUP(C3235,Resources!A:B,2,FALSE)=0,"",VLOOKUP(C3235,Resources!A:B,2,FALSE))</f>
        <v/>
      </c>
      <c r="F3258" s="1" t="str">
        <f>IFERROR(IF(VLOOKUP(C3258,Resources!A:K,11,FALSE)=0,"",VLOOKUP(C3258,Resources!A:K,11,FALSE)),"")</f>
        <v/>
      </c>
    </row>
    <row r="3259" spans="1:6" x14ac:dyDescent="0.2">
      <c r="A3259" t="s">
        <v>1609</v>
      </c>
      <c r="B3259">
        <v>2013</v>
      </c>
      <c r="C3259" t="s">
        <v>1563</v>
      </c>
      <c r="D3259" t="s">
        <v>1645</v>
      </c>
      <c r="E3259" t="str">
        <f>IF(VLOOKUP(C3236,Resources!A:B,2,FALSE)=0,"",VLOOKUP(C3236,Resources!A:B,2,FALSE))</f>
        <v/>
      </c>
      <c r="F3259" s="1" t="str">
        <f>IFERROR(IF(VLOOKUP(C3259,Resources!A:K,11,FALSE)=0,"",VLOOKUP(C3259,Resources!A:K,11,FALSE)),"")</f>
        <v/>
      </c>
    </row>
    <row r="3260" spans="1:6" x14ac:dyDescent="0.2">
      <c r="A3260" t="s">
        <v>1609</v>
      </c>
      <c r="B3260">
        <v>2013</v>
      </c>
      <c r="C3260" t="s">
        <v>149</v>
      </c>
      <c r="D3260" t="s">
        <v>960</v>
      </c>
      <c r="E3260" t="str">
        <f>IF(VLOOKUP(C3237,Resources!A:B,2,FALSE)=0,"",VLOOKUP(C3237,Resources!A:B,2,FALSE))</f>
        <v/>
      </c>
      <c r="F3260" s="1" t="str">
        <f>IFERROR(IF(VLOOKUP(C3260,Resources!A:K,11,FALSE)=0,"",VLOOKUP(C3260,Resources!A:K,11,FALSE)),"")</f>
        <v>Y</v>
      </c>
    </row>
    <row r="3261" spans="1:6" x14ac:dyDescent="0.2">
      <c r="A3261" t="s">
        <v>1609</v>
      </c>
      <c r="B3261">
        <v>2013</v>
      </c>
      <c r="C3261" t="s">
        <v>150</v>
      </c>
      <c r="D3261" t="s">
        <v>961</v>
      </c>
      <c r="E3261" t="str">
        <f>IF(VLOOKUP(C3238,Resources!A:B,2,FALSE)=0,"",VLOOKUP(C3238,Resources!A:B,2,FALSE))</f>
        <v/>
      </c>
      <c r="F3261" s="1" t="str">
        <f>IFERROR(IF(VLOOKUP(C3261,Resources!A:K,11,FALSE)=0,"",VLOOKUP(C3261,Resources!A:K,11,FALSE)),"")</f>
        <v/>
      </c>
    </row>
    <row r="3262" spans="1:6" x14ac:dyDescent="0.2">
      <c r="A3262" t="s">
        <v>1609</v>
      </c>
      <c r="B3262">
        <v>2013</v>
      </c>
      <c r="C3262" t="s">
        <v>151</v>
      </c>
      <c r="D3262" t="s">
        <v>962</v>
      </c>
      <c r="E3262" t="str">
        <f>IF(VLOOKUP(C3239,Resources!A:B,2,FALSE)=0,"",VLOOKUP(C3239,Resources!A:B,2,FALSE))</f>
        <v/>
      </c>
      <c r="F3262" s="1" t="str">
        <f>IFERROR(IF(VLOOKUP(C3262,Resources!A:K,11,FALSE)=0,"",VLOOKUP(C3262,Resources!A:K,11,FALSE)),"")</f>
        <v/>
      </c>
    </row>
    <row r="3263" spans="1:6" x14ac:dyDescent="0.2">
      <c r="A3263" t="s">
        <v>1609</v>
      </c>
      <c r="B3263">
        <v>2013</v>
      </c>
      <c r="C3263" t="s">
        <v>152</v>
      </c>
      <c r="D3263" t="s">
        <v>1528</v>
      </c>
      <c r="E3263" t="str">
        <f>IF(VLOOKUP(C3240,Resources!A:B,2,FALSE)=0,"",VLOOKUP(C3240,Resources!A:B,2,FALSE))</f>
        <v/>
      </c>
      <c r="F3263" s="1" t="str">
        <f>IFERROR(IF(VLOOKUP(C3263,Resources!A:K,11,FALSE)=0,"",VLOOKUP(C3263,Resources!A:K,11,FALSE)),"")</f>
        <v/>
      </c>
    </row>
    <row r="3264" spans="1:6" x14ac:dyDescent="0.2">
      <c r="A3264" t="s">
        <v>1609</v>
      </c>
      <c r="B3264">
        <v>2013</v>
      </c>
      <c r="C3264" t="s">
        <v>153</v>
      </c>
      <c r="D3264" t="s">
        <v>964</v>
      </c>
      <c r="E3264" t="str">
        <f>IF(VLOOKUP(C3241,Resources!A:B,2,FALSE)=0,"",VLOOKUP(C3241,Resources!A:B,2,FALSE))</f>
        <v/>
      </c>
      <c r="F3264" s="1" t="str">
        <f>IFERROR(IF(VLOOKUP(C3264,Resources!A:K,11,FALSE)=0,"",VLOOKUP(C3264,Resources!A:K,11,FALSE)),"")</f>
        <v/>
      </c>
    </row>
    <row r="3265" spans="1:6" x14ac:dyDescent="0.2">
      <c r="A3265" t="s">
        <v>1609</v>
      </c>
      <c r="B3265">
        <v>2013</v>
      </c>
      <c r="C3265" t="s">
        <v>1565</v>
      </c>
      <c r="D3265" t="s">
        <v>1647</v>
      </c>
      <c r="E3265" t="str">
        <f>IF(VLOOKUP(C3242,Resources!A:B,2,FALSE)=0,"",VLOOKUP(C3242,Resources!A:B,2,FALSE))</f>
        <v/>
      </c>
      <c r="F3265" s="1" t="str">
        <f>IFERROR(IF(VLOOKUP(C3265,Resources!A:K,11,FALSE)=0,"",VLOOKUP(C3265,Resources!A:K,11,FALSE)),"")</f>
        <v/>
      </c>
    </row>
    <row r="3266" spans="1:6" x14ac:dyDescent="0.2">
      <c r="A3266" t="s">
        <v>1609</v>
      </c>
      <c r="B3266">
        <v>2013</v>
      </c>
      <c r="C3266" t="s">
        <v>1564</v>
      </c>
      <c r="D3266" t="s">
        <v>1646</v>
      </c>
      <c r="E3266" t="str">
        <f>IF(VLOOKUP(C3243,Resources!A:B,2,FALSE)=0,"",VLOOKUP(C3243,Resources!A:B,2,FALSE))</f>
        <v/>
      </c>
      <c r="F3266" s="1" t="str">
        <f>IFERROR(IF(VLOOKUP(C3266,Resources!A:K,11,FALSE)=0,"",VLOOKUP(C3266,Resources!A:K,11,FALSE)),"")</f>
        <v/>
      </c>
    </row>
    <row r="3267" spans="1:6" x14ac:dyDescent="0.2">
      <c r="A3267" t="s">
        <v>1609</v>
      </c>
      <c r="B3267">
        <v>2013</v>
      </c>
      <c r="C3267" t="s">
        <v>155</v>
      </c>
      <c r="D3267" t="s">
        <v>968</v>
      </c>
      <c r="E3267" t="str">
        <f>IF(VLOOKUP(C3244,Resources!A:B,2,FALSE)=0,"",VLOOKUP(C3244,Resources!A:B,2,FALSE))</f>
        <v/>
      </c>
      <c r="F3267" s="1" t="str">
        <f>IFERROR(IF(VLOOKUP(C3267,Resources!A:K,11,FALSE)=0,"",VLOOKUP(C3267,Resources!A:K,11,FALSE)),"")</f>
        <v/>
      </c>
    </row>
    <row r="3268" spans="1:6" x14ac:dyDescent="0.2">
      <c r="A3268" t="s">
        <v>1609</v>
      </c>
      <c r="B3268">
        <v>2013</v>
      </c>
      <c r="C3268" t="s">
        <v>156</v>
      </c>
      <c r="D3268" t="s">
        <v>969</v>
      </c>
      <c r="E3268" t="str">
        <f>IF(VLOOKUP(C3245,Resources!A:B,2,FALSE)=0,"",VLOOKUP(C3245,Resources!A:B,2,FALSE))</f>
        <v/>
      </c>
      <c r="F3268" s="1" t="str">
        <f>IFERROR(IF(VLOOKUP(C3268,Resources!A:K,11,FALSE)=0,"",VLOOKUP(C3268,Resources!A:K,11,FALSE)),"")</f>
        <v/>
      </c>
    </row>
    <row r="3269" spans="1:6" x14ac:dyDescent="0.2">
      <c r="A3269" t="s">
        <v>1609</v>
      </c>
      <c r="B3269">
        <v>2013</v>
      </c>
      <c r="C3269" t="s">
        <v>157</v>
      </c>
      <c r="D3269" t="s">
        <v>970</v>
      </c>
      <c r="E3269" t="str">
        <f>IF(VLOOKUP(C3246,Resources!A:B,2,FALSE)=0,"",VLOOKUP(C3246,Resources!A:B,2,FALSE))</f>
        <v/>
      </c>
      <c r="F3269" s="1" t="str">
        <f>IFERROR(IF(VLOOKUP(C3269,Resources!A:K,11,FALSE)=0,"",VLOOKUP(C3269,Resources!A:K,11,FALSE)),"")</f>
        <v/>
      </c>
    </row>
    <row r="3270" spans="1:6" x14ac:dyDescent="0.2">
      <c r="A3270" t="s">
        <v>1609</v>
      </c>
      <c r="B3270">
        <v>2013</v>
      </c>
      <c r="C3270" t="s">
        <v>690</v>
      </c>
      <c r="D3270" t="s">
        <v>971</v>
      </c>
      <c r="E3270" t="str">
        <f>IF(VLOOKUP(C3247,Resources!A:B,2,FALSE)=0,"",VLOOKUP(C3247,Resources!A:B,2,FALSE))</f>
        <v/>
      </c>
      <c r="F3270" s="1" t="str">
        <f>IFERROR(IF(VLOOKUP(C3270,Resources!A:K,11,FALSE)=0,"",VLOOKUP(C3270,Resources!A:K,11,FALSE)),"")</f>
        <v/>
      </c>
    </row>
    <row r="3271" spans="1:6" x14ac:dyDescent="0.2">
      <c r="A3271" t="s">
        <v>1609</v>
      </c>
      <c r="B3271">
        <v>2013</v>
      </c>
      <c r="C3271" t="s">
        <v>1612</v>
      </c>
      <c r="D3271" t="s">
        <v>1710</v>
      </c>
      <c r="E3271" t="str">
        <f>IF(VLOOKUP(C3248,Resources!A:B,2,FALSE)=0,"",VLOOKUP(C3248,Resources!A:B,2,FALSE))</f>
        <v/>
      </c>
      <c r="F3271" s="1" t="str">
        <f>IFERROR(IF(VLOOKUP(C3271,Resources!A:K,11,FALSE)=0,"",VLOOKUP(C3271,Resources!A:K,11,FALSE)),"")</f>
        <v/>
      </c>
    </row>
    <row r="3272" spans="1:6" x14ac:dyDescent="0.2">
      <c r="A3272" t="s">
        <v>1609</v>
      </c>
      <c r="B3272">
        <v>2013</v>
      </c>
      <c r="C3272" t="s">
        <v>158</v>
      </c>
      <c r="D3272" t="s">
        <v>972</v>
      </c>
      <c r="E3272" t="str">
        <f>IF(VLOOKUP(C3249,Resources!A:B,2,FALSE)=0,"",VLOOKUP(C3249,Resources!A:B,2,FALSE))</f>
        <v/>
      </c>
      <c r="F3272" s="1" t="str">
        <f>IFERROR(IF(VLOOKUP(C3272,Resources!A:K,11,FALSE)=0,"",VLOOKUP(C3272,Resources!A:K,11,FALSE)),"")</f>
        <v/>
      </c>
    </row>
    <row r="3273" spans="1:6" x14ac:dyDescent="0.2">
      <c r="A3273" t="s">
        <v>1609</v>
      </c>
      <c r="B3273">
        <v>2013</v>
      </c>
      <c r="C3273" t="s">
        <v>159</v>
      </c>
      <c r="D3273" t="s">
        <v>973</v>
      </c>
      <c r="E3273" t="str">
        <f>IF(VLOOKUP(C3250,Resources!A:B,2,FALSE)=0,"",VLOOKUP(C3250,Resources!A:B,2,FALSE))</f>
        <v/>
      </c>
      <c r="F3273" s="1" t="str">
        <f>IFERROR(IF(VLOOKUP(C3273,Resources!A:K,11,FALSE)=0,"",VLOOKUP(C3273,Resources!A:K,11,FALSE)),"")</f>
        <v/>
      </c>
    </row>
    <row r="3274" spans="1:6" x14ac:dyDescent="0.2">
      <c r="A3274" t="s">
        <v>1609</v>
      </c>
      <c r="B3274">
        <v>2013</v>
      </c>
      <c r="C3274" t="s">
        <v>160</v>
      </c>
      <c r="D3274" t="s">
        <v>974</v>
      </c>
      <c r="E3274" t="str">
        <f>IF(VLOOKUP(C3251,Resources!A:B,2,FALSE)=0,"",VLOOKUP(C3251,Resources!A:B,2,FALSE))</f>
        <v/>
      </c>
      <c r="F3274" s="1" t="str">
        <f>IFERROR(IF(VLOOKUP(C3274,Resources!A:K,11,FALSE)=0,"",VLOOKUP(C3274,Resources!A:K,11,FALSE)),"")</f>
        <v/>
      </c>
    </row>
    <row r="3275" spans="1:6" x14ac:dyDescent="0.2">
      <c r="A3275" t="s">
        <v>1609</v>
      </c>
      <c r="B3275">
        <v>2013</v>
      </c>
      <c r="C3275" t="s">
        <v>1566</v>
      </c>
      <c r="D3275" t="s">
        <v>1529</v>
      </c>
      <c r="E3275" t="str">
        <f>IF(VLOOKUP(C3252,Resources!A:B,2,FALSE)=0,"",VLOOKUP(C3252,Resources!A:B,2,FALSE))</f>
        <v/>
      </c>
      <c r="F3275" s="1" t="str">
        <f>IFERROR(IF(VLOOKUP(C3275,Resources!A:K,11,FALSE)=0,"",VLOOKUP(C3275,Resources!A:K,11,FALSE)),"")</f>
        <v/>
      </c>
    </row>
    <row r="3276" spans="1:6" x14ac:dyDescent="0.2">
      <c r="A3276" t="s">
        <v>1609</v>
      </c>
      <c r="B3276">
        <v>2013</v>
      </c>
      <c r="C3276" t="s">
        <v>2575</v>
      </c>
      <c r="D3276" t="s">
        <v>1648</v>
      </c>
      <c r="E3276" t="str">
        <f>IF(VLOOKUP(C3253,Resources!A:B,2,FALSE)=0,"",VLOOKUP(C3253,Resources!A:B,2,FALSE))</f>
        <v/>
      </c>
      <c r="F3276" s="1" t="str">
        <f>IFERROR(IF(VLOOKUP(C3276,Resources!A:K,11,FALSE)=0,"",VLOOKUP(C3276,Resources!A:K,11,FALSE)),"")</f>
        <v/>
      </c>
    </row>
    <row r="3277" spans="1:6" x14ac:dyDescent="0.2">
      <c r="A3277" t="s">
        <v>1609</v>
      </c>
      <c r="B3277">
        <v>2013</v>
      </c>
      <c r="C3277" t="s">
        <v>165</v>
      </c>
      <c r="D3277" t="s">
        <v>978</v>
      </c>
      <c r="E3277" t="str">
        <f>IF(VLOOKUP(C3254,Resources!A:B,2,FALSE)=0,"",VLOOKUP(C3254,Resources!A:B,2,FALSE))</f>
        <v/>
      </c>
      <c r="F3277" s="1" t="str">
        <f>IFERROR(IF(VLOOKUP(C3277,Resources!A:K,11,FALSE)=0,"",VLOOKUP(C3277,Resources!A:K,11,FALSE)),"")</f>
        <v/>
      </c>
    </row>
    <row r="3278" spans="1:6" x14ac:dyDescent="0.2">
      <c r="A3278" t="s">
        <v>1609</v>
      </c>
      <c r="B3278">
        <v>2013</v>
      </c>
      <c r="C3278" t="s">
        <v>166</v>
      </c>
      <c r="D3278" t="s">
        <v>979</v>
      </c>
      <c r="E3278" t="str">
        <f>IF(VLOOKUP(C3255,Resources!A:B,2,FALSE)=0,"",VLOOKUP(C3255,Resources!A:B,2,FALSE))</f>
        <v/>
      </c>
      <c r="F3278" s="1" t="str">
        <f>IFERROR(IF(VLOOKUP(C3278,Resources!A:K,11,FALSE)=0,"",VLOOKUP(C3278,Resources!A:K,11,FALSE)),"")</f>
        <v/>
      </c>
    </row>
    <row r="3279" spans="1:6" x14ac:dyDescent="0.2">
      <c r="A3279" t="s">
        <v>1609</v>
      </c>
      <c r="B3279">
        <v>2013</v>
      </c>
      <c r="C3279" t="s">
        <v>167</v>
      </c>
      <c r="D3279" t="s">
        <v>980</v>
      </c>
      <c r="E3279" t="str">
        <f>IF(VLOOKUP(C3256,Resources!A:B,2,FALSE)=0,"",VLOOKUP(C3256,Resources!A:B,2,FALSE))</f>
        <v/>
      </c>
      <c r="F3279" s="1" t="str">
        <f>IFERROR(IF(VLOOKUP(C3279,Resources!A:K,11,FALSE)=0,"",VLOOKUP(C3279,Resources!A:K,11,FALSE)),"")</f>
        <v/>
      </c>
    </row>
    <row r="3280" spans="1:6" x14ac:dyDescent="0.2">
      <c r="A3280" t="s">
        <v>1609</v>
      </c>
      <c r="B3280">
        <v>2013</v>
      </c>
      <c r="C3280" t="s">
        <v>169</v>
      </c>
      <c r="D3280" t="s">
        <v>982</v>
      </c>
      <c r="E3280" t="str">
        <f>IF(VLOOKUP(C3257,Resources!A:B,2,FALSE)=0,"",VLOOKUP(C3257,Resources!A:B,2,FALSE))</f>
        <v/>
      </c>
      <c r="F3280" s="1" t="str">
        <f>IFERROR(IF(VLOOKUP(C3280,Resources!A:K,11,FALSE)=0,"",VLOOKUP(C3280,Resources!A:K,11,FALSE)),"")</f>
        <v>Y</v>
      </c>
    </row>
    <row r="3281" spans="1:6" x14ac:dyDescent="0.2">
      <c r="A3281" t="s">
        <v>1609</v>
      </c>
      <c r="B3281">
        <v>2013</v>
      </c>
      <c r="C3281" t="s">
        <v>170</v>
      </c>
      <c r="D3281" t="s">
        <v>983</v>
      </c>
      <c r="E3281" t="str">
        <f>IF(VLOOKUP(C3258,Resources!A:B,2,FALSE)=0,"",VLOOKUP(C3258,Resources!A:B,2,FALSE))</f>
        <v/>
      </c>
      <c r="F3281" s="1" t="str">
        <f>IFERROR(IF(VLOOKUP(C3281,Resources!A:K,11,FALSE)=0,"",VLOOKUP(C3281,Resources!A:K,11,FALSE)),"")</f>
        <v>Y</v>
      </c>
    </row>
    <row r="3282" spans="1:6" x14ac:dyDescent="0.2">
      <c r="A3282" t="s">
        <v>1609</v>
      </c>
      <c r="B3282">
        <v>2013</v>
      </c>
      <c r="C3282" t="s">
        <v>168</v>
      </c>
      <c r="D3282" t="s">
        <v>981</v>
      </c>
      <c r="E3282" t="str">
        <f>IF(VLOOKUP(C3259,Resources!A:B,2,FALSE)=0,"",VLOOKUP(C3259,Resources!A:B,2,FALSE))</f>
        <v/>
      </c>
      <c r="F3282" s="1" t="str">
        <f>IFERROR(IF(VLOOKUP(C3282,Resources!A:K,11,FALSE)=0,"",VLOOKUP(C3282,Resources!A:K,11,FALSE)),"")</f>
        <v/>
      </c>
    </row>
    <row r="3283" spans="1:6" x14ac:dyDescent="0.2">
      <c r="A3283" t="s">
        <v>1609</v>
      </c>
      <c r="B3283">
        <v>2013</v>
      </c>
      <c r="C3283" t="s">
        <v>171</v>
      </c>
      <c r="D3283" t="s">
        <v>984</v>
      </c>
      <c r="E3283" t="str">
        <f>IF(VLOOKUP(C3260,Resources!A:B,2,FALSE)=0,"",VLOOKUP(C3260,Resources!A:B,2,FALSE))</f>
        <v>https://www.desmogblog.com/exxonmobil-funding-climate-science-denial</v>
      </c>
      <c r="F3283" s="1" t="str">
        <f>IFERROR(IF(VLOOKUP(C3283,Resources!A:K,11,FALSE)=0,"",VLOOKUP(C3283,Resources!A:K,11,FALSE)),"")</f>
        <v/>
      </c>
    </row>
    <row r="3284" spans="1:6" x14ac:dyDescent="0.2">
      <c r="A3284" t="s">
        <v>1609</v>
      </c>
      <c r="B3284">
        <v>2013</v>
      </c>
      <c r="C3284" t="s">
        <v>172</v>
      </c>
      <c r="D3284" t="s">
        <v>985</v>
      </c>
      <c r="E3284" t="str">
        <f>IF(VLOOKUP(C3261,Resources!A:B,2,FALSE)=0,"",VLOOKUP(C3261,Resources!A:B,2,FALSE))</f>
        <v/>
      </c>
      <c r="F3284" s="1" t="str">
        <f>IFERROR(IF(VLOOKUP(C3284,Resources!A:K,11,FALSE)=0,"",VLOOKUP(C3284,Resources!A:K,11,FALSE)),"")</f>
        <v/>
      </c>
    </row>
    <row r="3285" spans="1:6" x14ac:dyDescent="0.2">
      <c r="A3285" t="s">
        <v>1609</v>
      </c>
      <c r="B3285">
        <v>2013</v>
      </c>
      <c r="C3285" t="s">
        <v>1567</v>
      </c>
      <c r="D3285" t="s">
        <v>1649</v>
      </c>
      <c r="E3285" t="str">
        <f>IF(VLOOKUP(C3262,Resources!A:B,2,FALSE)=0,"",VLOOKUP(C3262,Resources!A:B,2,FALSE))</f>
        <v/>
      </c>
      <c r="F3285" s="1" t="str">
        <f>IFERROR(IF(VLOOKUP(C3285,Resources!A:K,11,FALSE)=0,"",VLOOKUP(C3285,Resources!A:K,11,FALSE)),"")</f>
        <v/>
      </c>
    </row>
    <row r="3286" spans="1:6" x14ac:dyDescent="0.2">
      <c r="A3286" t="s">
        <v>1609</v>
      </c>
      <c r="B3286">
        <v>2013</v>
      </c>
      <c r="C3286" t="s">
        <v>173</v>
      </c>
      <c r="D3286" t="s">
        <v>986</v>
      </c>
      <c r="E3286" t="str">
        <f>IF(VLOOKUP(C3263,Resources!A:B,2,FALSE)=0,"",VLOOKUP(C3263,Resources!A:B,2,FALSE))</f>
        <v/>
      </c>
      <c r="F3286" s="1" t="str">
        <f>IFERROR(IF(VLOOKUP(C3286,Resources!A:K,11,FALSE)=0,"",VLOOKUP(C3286,Resources!A:K,11,FALSE)),"")</f>
        <v/>
      </c>
    </row>
    <row r="3287" spans="1:6" x14ac:dyDescent="0.2">
      <c r="A3287" t="s">
        <v>1609</v>
      </c>
      <c r="B3287">
        <v>2013</v>
      </c>
      <c r="C3287" t="s">
        <v>1568</v>
      </c>
      <c r="D3287" t="s">
        <v>1650</v>
      </c>
      <c r="E3287" t="str">
        <f>IF(VLOOKUP(C3264,Resources!A:B,2,FALSE)=0,"",VLOOKUP(C3264,Resources!A:B,2,FALSE))</f>
        <v/>
      </c>
      <c r="F3287" s="1" t="str">
        <f>IFERROR(IF(VLOOKUP(C3287,Resources!A:K,11,FALSE)=0,"",VLOOKUP(C3287,Resources!A:K,11,FALSE)),"")</f>
        <v/>
      </c>
    </row>
    <row r="3288" spans="1:6" x14ac:dyDescent="0.2">
      <c r="A3288" t="s">
        <v>1609</v>
      </c>
      <c r="B3288">
        <v>2013</v>
      </c>
      <c r="C3288" t="s">
        <v>2576</v>
      </c>
      <c r="D3288" t="s">
        <v>1651</v>
      </c>
      <c r="E3288" t="str">
        <f>IF(VLOOKUP(C3265,Resources!A:B,2,FALSE)=0,"",VLOOKUP(C3265,Resources!A:B,2,FALSE))</f>
        <v/>
      </c>
      <c r="F3288" s="1" t="str">
        <f>IFERROR(IF(VLOOKUP(C3288,Resources!A:K,11,FALSE)=0,"",VLOOKUP(C3288,Resources!A:K,11,FALSE)),"")</f>
        <v/>
      </c>
    </row>
    <row r="3289" spans="1:6" x14ac:dyDescent="0.2">
      <c r="A3289" t="s">
        <v>1609</v>
      </c>
      <c r="B3289">
        <v>2013</v>
      </c>
      <c r="C3289" t="s">
        <v>2577</v>
      </c>
      <c r="D3289" t="s">
        <v>1652</v>
      </c>
      <c r="E3289" t="str">
        <f>IF(VLOOKUP(C3266,Resources!A:B,2,FALSE)=0,"",VLOOKUP(C3266,Resources!A:B,2,FALSE))</f>
        <v/>
      </c>
      <c r="F3289" s="1" t="str">
        <f>IFERROR(IF(VLOOKUP(C3289,Resources!A:K,11,FALSE)=0,"",VLOOKUP(C3289,Resources!A:K,11,FALSE)),"")</f>
        <v/>
      </c>
    </row>
    <row r="3290" spans="1:6" x14ac:dyDescent="0.2">
      <c r="A3290" t="s">
        <v>1609</v>
      </c>
      <c r="B3290">
        <v>2013</v>
      </c>
      <c r="C3290" t="s">
        <v>178</v>
      </c>
      <c r="D3290" t="s">
        <v>991</v>
      </c>
      <c r="E3290" t="str">
        <f>IF(VLOOKUP(C3267,Resources!A:B,2,FALSE)=0,"",VLOOKUP(C3267,Resources!A:B,2,FALSE))</f>
        <v/>
      </c>
      <c r="F3290" s="1" t="str">
        <f>IFERROR(IF(VLOOKUP(C3290,Resources!A:K,11,FALSE)=0,"",VLOOKUP(C3290,Resources!A:K,11,FALSE)),"")</f>
        <v/>
      </c>
    </row>
    <row r="3291" spans="1:6" x14ac:dyDescent="0.2">
      <c r="A3291" t="s">
        <v>1609</v>
      </c>
      <c r="B3291">
        <v>2013</v>
      </c>
      <c r="C3291" t="s">
        <v>1569</v>
      </c>
      <c r="D3291" t="s">
        <v>1653</v>
      </c>
      <c r="E3291" t="str">
        <f>IF(VLOOKUP(C3268,Resources!A:B,2,FALSE)=0,"",VLOOKUP(C3268,Resources!A:B,2,FALSE))</f>
        <v/>
      </c>
      <c r="F3291" s="1" t="str">
        <f>IFERROR(IF(VLOOKUP(C3291,Resources!A:K,11,FALSE)=0,"",VLOOKUP(C3291,Resources!A:K,11,FALSE)),"")</f>
        <v/>
      </c>
    </row>
    <row r="3292" spans="1:6" x14ac:dyDescent="0.2">
      <c r="A3292" t="s">
        <v>1609</v>
      </c>
      <c r="B3292">
        <v>2013</v>
      </c>
      <c r="C3292" t="s">
        <v>1506</v>
      </c>
      <c r="D3292" t="s">
        <v>1531</v>
      </c>
      <c r="E3292" t="str">
        <f>IF(VLOOKUP(C3269,Resources!A:B,2,FALSE)=0,"",VLOOKUP(C3269,Resources!A:B,2,FALSE))</f>
        <v/>
      </c>
      <c r="F3292" s="1" t="str">
        <f>IFERROR(IF(VLOOKUP(C3292,Resources!A:K,11,FALSE)=0,"",VLOOKUP(C3292,Resources!A:K,11,FALSE)),"")</f>
        <v/>
      </c>
    </row>
    <row r="3293" spans="1:6" x14ac:dyDescent="0.2">
      <c r="A3293" t="s">
        <v>1609</v>
      </c>
      <c r="B3293">
        <v>2013</v>
      </c>
      <c r="C3293" t="s">
        <v>196</v>
      </c>
      <c r="D3293" t="s">
        <v>1010</v>
      </c>
      <c r="E3293" t="str">
        <f>IF(VLOOKUP(C3270,Resources!A:B,2,FALSE)=0,"",VLOOKUP(C3270,Resources!A:B,2,FALSE))</f>
        <v/>
      </c>
      <c r="F3293" s="1" t="str">
        <f>IFERROR(IF(VLOOKUP(C3293,Resources!A:K,11,FALSE)=0,"",VLOOKUP(C3293,Resources!A:K,11,FALSE)),"")</f>
        <v/>
      </c>
    </row>
    <row r="3294" spans="1:6" x14ac:dyDescent="0.2">
      <c r="A3294" t="s">
        <v>1609</v>
      </c>
      <c r="B3294">
        <v>2013</v>
      </c>
      <c r="C3294" t="s">
        <v>1570</v>
      </c>
      <c r="D3294" t="s">
        <v>1654</v>
      </c>
      <c r="E3294" t="str">
        <f>IF(VLOOKUP(C3271,Resources!A:B,2,FALSE)=0,"",VLOOKUP(C3271,Resources!A:B,2,FALSE))</f>
        <v/>
      </c>
      <c r="F3294" s="1" t="str">
        <f>IFERROR(IF(VLOOKUP(C3294,Resources!A:K,11,FALSE)=0,"",VLOOKUP(C3294,Resources!A:K,11,FALSE)),"")</f>
        <v/>
      </c>
    </row>
    <row r="3295" spans="1:6" x14ac:dyDescent="0.2">
      <c r="A3295" t="s">
        <v>1609</v>
      </c>
      <c r="B3295">
        <v>2013</v>
      </c>
      <c r="C3295" t="s">
        <v>180</v>
      </c>
      <c r="D3295" t="s">
        <v>993</v>
      </c>
      <c r="E3295" t="str">
        <f>IF(VLOOKUP(C3272,Resources!A:B,2,FALSE)=0,"",VLOOKUP(C3272,Resources!A:B,2,FALSE))</f>
        <v/>
      </c>
      <c r="F3295" s="1" t="str">
        <f>IFERROR(IF(VLOOKUP(C3295,Resources!A:K,11,FALSE)=0,"",VLOOKUP(C3295,Resources!A:K,11,FALSE)),"")</f>
        <v>Y</v>
      </c>
    </row>
    <row r="3296" spans="1:6" x14ac:dyDescent="0.2">
      <c r="A3296" t="s">
        <v>1609</v>
      </c>
      <c r="B3296">
        <v>2013</v>
      </c>
      <c r="C3296" t="s">
        <v>179</v>
      </c>
      <c r="D3296" t="s">
        <v>992</v>
      </c>
      <c r="E3296" t="str">
        <f>IF(VLOOKUP(C3273,Resources!A:B,2,FALSE)=0,"",VLOOKUP(C3273,Resources!A:B,2,FALSE))</f>
        <v/>
      </c>
      <c r="F3296" s="1" t="str">
        <f>IFERROR(IF(VLOOKUP(C3296,Resources!A:K,11,FALSE)=0,"",VLOOKUP(C3296,Resources!A:K,11,FALSE)),"")</f>
        <v/>
      </c>
    </row>
    <row r="3297" spans="1:6" x14ac:dyDescent="0.2">
      <c r="A3297" t="s">
        <v>1609</v>
      </c>
      <c r="B3297">
        <v>2013</v>
      </c>
      <c r="C3297" t="s">
        <v>1613</v>
      </c>
      <c r="D3297" t="s">
        <v>1711</v>
      </c>
      <c r="E3297" t="str">
        <f>IF(VLOOKUP(C3274,Resources!A:B,2,FALSE)=0,"",VLOOKUP(C3274,Resources!A:B,2,FALSE))</f>
        <v/>
      </c>
      <c r="F3297" s="1" t="str">
        <f>IFERROR(IF(VLOOKUP(C3297,Resources!A:K,11,FALSE)=0,"",VLOOKUP(C3297,Resources!A:K,11,FALSE)),"")</f>
        <v/>
      </c>
    </row>
    <row r="3298" spans="1:6" x14ac:dyDescent="0.2">
      <c r="A3298" t="s">
        <v>1609</v>
      </c>
      <c r="B3298">
        <v>2013</v>
      </c>
      <c r="C3298" t="s">
        <v>181</v>
      </c>
      <c r="D3298" t="s">
        <v>994</v>
      </c>
      <c r="E3298" t="str">
        <f>IF(VLOOKUP(C3275,Resources!A:B,2,FALSE)=0,"",VLOOKUP(C3275,Resources!A:B,2,FALSE))</f>
        <v/>
      </c>
      <c r="F3298" s="1" t="str">
        <f>IFERROR(IF(VLOOKUP(C3298,Resources!A:K,11,FALSE)=0,"",VLOOKUP(C3298,Resources!A:K,11,FALSE)),"")</f>
        <v/>
      </c>
    </row>
    <row r="3299" spans="1:6" x14ac:dyDescent="0.2">
      <c r="A3299" t="s">
        <v>1609</v>
      </c>
      <c r="B3299">
        <v>2013</v>
      </c>
      <c r="C3299" t="s">
        <v>2578</v>
      </c>
      <c r="D3299" t="s">
        <v>1655</v>
      </c>
      <c r="E3299" t="str">
        <f>IF(VLOOKUP(C3276,Resources!A:B,2,FALSE)=0,"",VLOOKUP(C3276,Resources!A:B,2,FALSE))</f>
        <v/>
      </c>
      <c r="F3299" s="1" t="str">
        <f>IFERROR(IF(VLOOKUP(C3299,Resources!A:K,11,FALSE)=0,"",VLOOKUP(C3299,Resources!A:K,11,FALSE)),"")</f>
        <v/>
      </c>
    </row>
    <row r="3300" spans="1:6" x14ac:dyDescent="0.2">
      <c r="A3300" t="s">
        <v>1609</v>
      </c>
      <c r="B3300">
        <v>2013</v>
      </c>
      <c r="C3300" t="s">
        <v>185</v>
      </c>
      <c r="D3300" t="s">
        <v>998</v>
      </c>
      <c r="E3300" t="str">
        <f>IF(VLOOKUP(C3277,Resources!A:B,2,FALSE)=0,"",VLOOKUP(C3277,Resources!A:B,2,FALSE))</f>
        <v/>
      </c>
      <c r="F3300" s="1" t="str">
        <f>IFERROR(IF(VLOOKUP(C3300,Resources!A:K,11,FALSE)=0,"",VLOOKUP(C3300,Resources!A:K,11,FALSE)),"")</f>
        <v>Y</v>
      </c>
    </row>
    <row r="3301" spans="1:6" x14ac:dyDescent="0.2">
      <c r="A3301" t="s">
        <v>1609</v>
      </c>
      <c r="B3301">
        <v>2013</v>
      </c>
      <c r="C3301" t="s">
        <v>187</v>
      </c>
      <c r="D3301" t="s">
        <v>1000</v>
      </c>
      <c r="E3301" t="str">
        <f>IF(VLOOKUP(C3278,Resources!A:B,2,FALSE)=0,"",VLOOKUP(C3278,Resources!A:B,2,FALSE))</f>
        <v/>
      </c>
      <c r="F3301" s="1" t="str">
        <f>IFERROR(IF(VLOOKUP(C3301,Resources!A:K,11,FALSE)=0,"",VLOOKUP(C3301,Resources!A:K,11,FALSE)),"")</f>
        <v/>
      </c>
    </row>
    <row r="3302" spans="1:6" x14ac:dyDescent="0.2">
      <c r="A3302" t="s">
        <v>1609</v>
      </c>
      <c r="B3302">
        <v>2013</v>
      </c>
      <c r="C3302" t="s">
        <v>2579</v>
      </c>
      <c r="D3302" t="s">
        <v>1656</v>
      </c>
      <c r="E3302" t="str">
        <f>IF(VLOOKUP(C3279,Resources!A:B,2,FALSE)=0,"",VLOOKUP(C3279,Resources!A:B,2,FALSE))</f>
        <v/>
      </c>
      <c r="F3302" s="1" t="str">
        <f>IFERROR(IF(VLOOKUP(C3302,Resources!A:K,11,FALSE)=0,"",VLOOKUP(C3302,Resources!A:K,11,FALSE)),"")</f>
        <v/>
      </c>
    </row>
    <row r="3303" spans="1:6" x14ac:dyDescent="0.2">
      <c r="A3303" t="s">
        <v>1609</v>
      </c>
      <c r="B3303">
        <v>2013</v>
      </c>
      <c r="C3303" t="s">
        <v>188</v>
      </c>
      <c r="D3303" t="s">
        <v>1001</v>
      </c>
      <c r="E3303" t="str">
        <f>IF(VLOOKUP(C3280,Resources!A:B,2,FALSE)=0,"",VLOOKUP(C3280,Resources!A:B,2,FALSE))</f>
        <v>http://www.sourcewatch.org/index.php/GE_Energy</v>
      </c>
      <c r="F3303" s="1" t="str">
        <f>IFERROR(IF(VLOOKUP(C3303,Resources!A:K,11,FALSE)=0,"",VLOOKUP(C3303,Resources!A:K,11,FALSE)),"")</f>
        <v/>
      </c>
    </row>
    <row r="3304" spans="1:6" x14ac:dyDescent="0.2">
      <c r="A3304" t="s">
        <v>1609</v>
      </c>
      <c r="B3304">
        <v>2013</v>
      </c>
      <c r="C3304" t="s">
        <v>189</v>
      </c>
      <c r="D3304" t="s">
        <v>1002</v>
      </c>
      <c r="E3304" t="str">
        <f>IF(VLOOKUP(C3281,Resources!A:B,2,FALSE)=0,"",VLOOKUP(C3281,Resources!A:B,2,FALSE))</f>
        <v>http://www.sourcewatch.org/index.php/General_Electric</v>
      </c>
      <c r="F3304" s="1" t="str">
        <f>IFERROR(IF(VLOOKUP(C3304,Resources!A:K,11,FALSE)=0,"",VLOOKUP(C3304,Resources!A:K,11,FALSE)),"")</f>
        <v/>
      </c>
    </row>
    <row r="3305" spans="1:6" x14ac:dyDescent="0.2">
      <c r="A3305" t="s">
        <v>1609</v>
      </c>
      <c r="B3305">
        <v>2013</v>
      </c>
      <c r="C3305" t="s">
        <v>191</v>
      </c>
      <c r="D3305" t="s">
        <v>1004</v>
      </c>
      <c r="E3305" t="str">
        <f>IF(VLOOKUP(C3282,Resources!A:B,2,FALSE)=0,"",VLOOKUP(C3282,Resources!A:B,2,FALSE))</f>
        <v/>
      </c>
      <c r="F3305" s="1" t="str">
        <f>IFERROR(IF(VLOOKUP(C3305,Resources!A:K,11,FALSE)=0,"",VLOOKUP(C3305,Resources!A:K,11,FALSE)),"")</f>
        <v/>
      </c>
    </row>
    <row r="3306" spans="1:6" x14ac:dyDescent="0.2">
      <c r="A3306" t="s">
        <v>1609</v>
      </c>
      <c r="B3306">
        <v>2013</v>
      </c>
      <c r="C3306" t="s">
        <v>192</v>
      </c>
      <c r="D3306" t="s">
        <v>1005</v>
      </c>
      <c r="E3306" t="str">
        <f>IF(VLOOKUP(C3283,Resources!A:B,2,FALSE)=0,"",VLOOKUP(C3283,Resources!A:B,2,FALSE))</f>
        <v/>
      </c>
      <c r="F3306" s="1" t="str">
        <f>IFERROR(IF(VLOOKUP(C3306,Resources!A:K,11,FALSE)=0,"",VLOOKUP(C3306,Resources!A:K,11,FALSE)),"")</f>
        <v/>
      </c>
    </row>
    <row r="3307" spans="1:6" x14ac:dyDescent="0.2">
      <c r="A3307" t="s">
        <v>1609</v>
      </c>
      <c r="B3307">
        <v>2013</v>
      </c>
      <c r="C3307" t="s">
        <v>194</v>
      </c>
      <c r="D3307" t="s">
        <v>1007</v>
      </c>
      <c r="E3307" t="str">
        <f>IF(VLOOKUP(C3284,Resources!A:B,2,FALSE)=0,"",VLOOKUP(C3284,Resources!A:B,2,FALSE))</f>
        <v/>
      </c>
      <c r="F3307" s="1" t="str">
        <f>IFERROR(IF(VLOOKUP(C3307,Resources!A:K,11,FALSE)=0,"",VLOOKUP(C3307,Resources!A:K,11,FALSE)),"")</f>
        <v/>
      </c>
    </row>
    <row r="3308" spans="1:6" x14ac:dyDescent="0.2">
      <c r="A3308" t="s">
        <v>1609</v>
      </c>
      <c r="B3308">
        <v>2013</v>
      </c>
      <c r="C3308" t="s">
        <v>195</v>
      </c>
      <c r="D3308" t="s">
        <v>1008</v>
      </c>
      <c r="E3308" t="str">
        <f>IF(VLOOKUP(C3285,Resources!A:B,2,FALSE)=0,"",VLOOKUP(C3285,Resources!A:B,2,FALSE))</f>
        <v/>
      </c>
      <c r="F3308" s="1" t="str">
        <f>IFERROR(IF(VLOOKUP(C3308,Resources!A:K,11,FALSE)=0,"",VLOOKUP(C3308,Resources!A:K,11,FALSE)),"")</f>
        <v/>
      </c>
    </row>
    <row r="3309" spans="1:6" x14ac:dyDescent="0.2">
      <c r="A3309" t="s">
        <v>1609</v>
      </c>
      <c r="B3309">
        <v>2013</v>
      </c>
      <c r="C3309" t="s">
        <v>198</v>
      </c>
      <c r="D3309" t="s">
        <v>1012</v>
      </c>
      <c r="E3309" t="str">
        <f>IF(VLOOKUP(C3286,Resources!A:B,2,FALSE)=0,"",VLOOKUP(C3286,Resources!A:B,2,FALSE))</f>
        <v/>
      </c>
      <c r="F3309" s="1" t="str">
        <f>IFERROR(IF(VLOOKUP(C3309,Resources!A:K,11,FALSE)=0,"",VLOOKUP(C3309,Resources!A:K,11,FALSE)),"")</f>
        <v/>
      </c>
    </row>
    <row r="3310" spans="1:6" x14ac:dyDescent="0.2">
      <c r="A3310" t="s">
        <v>1609</v>
      </c>
      <c r="B3310">
        <v>2013</v>
      </c>
      <c r="C3310" t="s">
        <v>199</v>
      </c>
      <c r="D3310" t="s">
        <v>1013</v>
      </c>
      <c r="E3310" t="str">
        <f>IF(VLOOKUP(C3287,Resources!A:B,2,FALSE)=0,"",VLOOKUP(C3287,Resources!A:B,2,FALSE))</f>
        <v/>
      </c>
      <c r="F3310" s="1" t="str">
        <f>IFERROR(IF(VLOOKUP(C3310,Resources!A:K,11,FALSE)=0,"",VLOOKUP(C3310,Resources!A:K,11,FALSE)),"")</f>
        <v/>
      </c>
    </row>
    <row r="3311" spans="1:6" x14ac:dyDescent="0.2">
      <c r="A3311" t="s">
        <v>1609</v>
      </c>
      <c r="B3311">
        <v>2013</v>
      </c>
      <c r="C3311" t="s">
        <v>693</v>
      </c>
      <c r="D3311" t="s">
        <v>1657</v>
      </c>
      <c r="E3311" t="str">
        <f>IF(VLOOKUP(C3288,Resources!A:B,2,FALSE)=0,"",VLOOKUP(C3288,Resources!A:B,2,FALSE))</f>
        <v/>
      </c>
      <c r="F3311" s="1" t="str">
        <f>IFERROR(IF(VLOOKUP(C3311,Resources!A:K,11,FALSE)=0,"",VLOOKUP(C3311,Resources!A:K,11,FALSE)),"")</f>
        <v>Y</v>
      </c>
    </row>
    <row r="3312" spans="1:6" x14ac:dyDescent="0.2">
      <c r="A3312" t="s">
        <v>1609</v>
      </c>
      <c r="B3312">
        <v>2013</v>
      </c>
      <c r="C3312" t="s">
        <v>200</v>
      </c>
      <c r="D3312" t="s">
        <v>1015</v>
      </c>
      <c r="E3312" t="str">
        <f>IF(VLOOKUP(C3289,Resources!A:B,2,FALSE)=0,"",VLOOKUP(C3289,Resources!A:B,2,FALSE))</f>
        <v/>
      </c>
      <c r="F3312" s="1" t="str">
        <f>IFERROR(IF(VLOOKUP(C3312,Resources!A:K,11,FALSE)=0,"",VLOOKUP(C3312,Resources!A:K,11,FALSE)),"")</f>
        <v/>
      </c>
    </row>
    <row r="3313" spans="1:6" x14ac:dyDescent="0.2">
      <c r="A3313" t="s">
        <v>1609</v>
      </c>
      <c r="B3313">
        <v>2013</v>
      </c>
      <c r="C3313" t="s">
        <v>201</v>
      </c>
      <c r="D3313" t="s">
        <v>1016</v>
      </c>
      <c r="E3313" t="str">
        <f>IF(VLOOKUP(C3290,Resources!A:B,2,FALSE)=0,"",VLOOKUP(C3290,Resources!A:B,2,FALSE))</f>
        <v/>
      </c>
      <c r="F3313" s="1" t="str">
        <f>IFERROR(IF(VLOOKUP(C3313,Resources!A:K,11,FALSE)=0,"",VLOOKUP(C3313,Resources!A:K,11,FALSE)),"")</f>
        <v/>
      </c>
    </row>
    <row r="3314" spans="1:6" x14ac:dyDescent="0.2">
      <c r="A3314" t="s">
        <v>1609</v>
      </c>
      <c r="B3314">
        <v>2013</v>
      </c>
      <c r="C3314" t="s">
        <v>694</v>
      </c>
      <c r="D3314" t="s">
        <v>1017</v>
      </c>
      <c r="E3314" t="str">
        <f>IF(VLOOKUP(C3291,Resources!A:B,2,FALSE)=0,"",VLOOKUP(C3291,Resources!A:B,2,FALSE))</f>
        <v/>
      </c>
      <c r="F3314" s="1" t="str">
        <f>IFERROR(IF(VLOOKUP(C3314,Resources!A:K,11,FALSE)=0,"",VLOOKUP(C3314,Resources!A:K,11,FALSE)),"")</f>
        <v/>
      </c>
    </row>
    <row r="3315" spans="1:6" x14ac:dyDescent="0.2">
      <c r="A3315" t="s">
        <v>1609</v>
      </c>
      <c r="B3315">
        <v>2013</v>
      </c>
      <c r="C3315" t="s">
        <v>202</v>
      </c>
      <c r="D3315" t="s">
        <v>1018</v>
      </c>
      <c r="E3315" t="str">
        <f>IF(VLOOKUP(C3292,Resources!A:B,2,FALSE)=0,"",VLOOKUP(C3292,Resources!A:B,2,FALSE))</f>
        <v/>
      </c>
      <c r="F3315" s="1" t="str">
        <f>IFERROR(IF(VLOOKUP(C3315,Resources!A:K,11,FALSE)=0,"",VLOOKUP(C3315,Resources!A:K,11,FALSE)),"")</f>
        <v/>
      </c>
    </row>
    <row r="3316" spans="1:6" x14ac:dyDescent="0.2">
      <c r="A3316" t="s">
        <v>1609</v>
      </c>
      <c r="B3316">
        <v>2013</v>
      </c>
      <c r="C3316" t="s">
        <v>204</v>
      </c>
      <c r="D3316" t="s">
        <v>1020</v>
      </c>
      <c r="E3316" t="str">
        <f>IF(VLOOKUP(C3293,Resources!A:B,2,FALSE)=0,"",VLOOKUP(C3293,Resources!A:B,2,FALSE))</f>
        <v/>
      </c>
      <c r="F3316" s="1" t="str">
        <f>IFERROR(IF(VLOOKUP(C3316,Resources!A:K,11,FALSE)=0,"",VLOOKUP(C3316,Resources!A:K,11,FALSE)),"")</f>
        <v/>
      </c>
    </row>
    <row r="3317" spans="1:6" x14ac:dyDescent="0.2">
      <c r="A3317" t="s">
        <v>1609</v>
      </c>
      <c r="B3317">
        <v>2013</v>
      </c>
      <c r="C3317" t="s">
        <v>205</v>
      </c>
      <c r="D3317" t="s">
        <v>1021</v>
      </c>
      <c r="E3317" t="str">
        <f>IF(VLOOKUP(C3294,Resources!A:B,2,FALSE)=0,"",VLOOKUP(C3294,Resources!A:B,2,FALSE))</f>
        <v/>
      </c>
      <c r="F3317" s="1" t="str">
        <f>IFERROR(IF(VLOOKUP(C3317,Resources!A:K,11,FALSE)=0,"",VLOOKUP(C3317,Resources!A:K,11,FALSE)),"")</f>
        <v/>
      </c>
    </row>
    <row r="3318" spans="1:6" x14ac:dyDescent="0.2">
      <c r="A3318" t="s">
        <v>1609</v>
      </c>
      <c r="B3318">
        <v>2013</v>
      </c>
      <c r="C3318" t="s">
        <v>206</v>
      </c>
      <c r="D3318" t="s">
        <v>1022</v>
      </c>
      <c r="E3318" t="str">
        <f>IF(VLOOKUP(C3295,Resources!A:B,2,FALSE)=0,"",VLOOKUP(C3295,Resources!A:B,2,FALSE))</f>
        <v>http://www.sourcewatch.org/index.php/Halliburton_Company</v>
      </c>
      <c r="F3318" s="1" t="str">
        <f>IFERROR(IF(VLOOKUP(C3318,Resources!A:K,11,FALSE)=0,"",VLOOKUP(C3318,Resources!A:K,11,FALSE)),"")</f>
        <v/>
      </c>
    </row>
    <row r="3319" spans="1:6" x14ac:dyDescent="0.2">
      <c r="A3319" t="s">
        <v>1609</v>
      </c>
      <c r="B3319">
        <v>2013</v>
      </c>
      <c r="C3319" t="s">
        <v>1571</v>
      </c>
      <c r="D3319" t="s">
        <v>1658</v>
      </c>
      <c r="E3319" t="str">
        <f>IF(VLOOKUP(C3296,Resources!A:B,2,FALSE)=0,"",VLOOKUP(C3296,Resources!A:B,2,FALSE))</f>
        <v/>
      </c>
      <c r="F3319" s="1" t="str">
        <f>IFERROR(IF(VLOOKUP(C3319,Resources!A:K,11,FALSE)=0,"",VLOOKUP(C3319,Resources!A:K,11,FALSE)),"")</f>
        <v/>
      </c>
    </row>
    <row r="3320" spans="1:6" x14ac:dyDescent="0.2">
      <c r="A3320" t="s">
        <v>1609</v>
      </c>
      <c r="B3320">
        <v>2013</v>
      </c>
      <c r="C3320" t="s">
        <v>695</v>
      </c>
      <c r="D3320" t="s">
        <v>1024</v>
      </c>
      <c r="E3320" t="str">
        <f>IF(VLOOKUP(C3297,Resources!A:B,2,FALSE)=0,"",VLOOKUP(C3297,Resources!A:B,2,FALSE))</f>
        <v/>
      </c>
      <c r="F3320" s="1" t="str">
        <f>IFERROR(IF(VLOOKUP(C3320,Resources!A:K,11,FALSE)=0,"",VLOOKUP(C3320,Resources!A:K,11,FALSE)),"")</f>
        <v/>
      </c>
    </row>
    <row r="3321" spans="1:6" x14ac:dyDescent="0.2">
      <c r="A3321" t="s">
        <v>1609</v>
      </c>
      <c r="B3321">
        <v>2013</v>
      </c>
      <c r="C3321" t="s">
        <v>696</v>
      </c>
      <c r="D3321" t="s">
        <v>1026</v>
      </c>
      <c r="E3321" t="str">
        <f>IF(VLOOKUP(C3298,Resources!A:B,2,FALSE)=0,"",VLOOKUP(C3298,Resources!A:B,2,FALSE))</f>
        <v/>
      </c>
      <c r="F3321" s="1" t="str">
        <f>IFERROR(IF(VLOOKUP(C3321,Resources!A:K,11,FALSE)=0,"",VLOOKUP(C3321,Resources!A:K,11,FALSE)),"")</f>
        <v/>
      </c>
    </row>
    <row r="3322" spans="1:6" x14ac:dyDescent="0.2">
      <c r="A3322" t="s">
        <v>1609</v>
      </c>
      <c r="B3322">
        <v>2013</v>
      </c>
      <c r="C3322" t="s">
        <v>209</v>
      </c>
      <c r="D3322" t="s">
        <v>1027</v>
      </c>
      <c r="E3322" t="str">
        <f>IF(VLOOKUP(C3299,Resources!A:B,2,FALSE)=0,"",VLOOKUP(C3299,Resources!A:B,2,FALSE))</f>
        <v/>
      </c>
      <c r="F3322" s="1" t="str">
        <f>IFERROR(IF(VLOOKUP(C3322,Resources!A:K,11,FALSE)=0,"",VLOOKUP(C3322,Resources!A:K,11,FALSE)),"")</f>
        <v/>
      </c>
    </row>
    <row r="3323" spans="1:6" x14ac:dyDescent="0.2">
      <c r="A3323" t="s">
        <v>1609</v>
      </c>
      <c r="B3323">
        <v>2013</v>
      </c>
      <c r="C3323" t="s">
        <v>1572</v>
      </c>
      <c r="D3323" t="s">
        <v>1553</v>
      </c>
      <c r="E3323" t="str">
        <f>IF(VLOOKUP(C3300,Resources!A:B,2,FALSE)=0,"",VLOOKUP(C3300,Resources!A:B,2,FALSE))</f>
        <v>https://www.desmogblog.com/directory/vocabulary/12279</v>
      </c>
      <c r="F3323" s="1" t="str">
        <f>IFERROR(IF(VLOOKUP(C3323,Resources!A:K,11,FALSE)=0,"",VLOOKUP(C3323,Resources!A:K,11,FALSE)),"")</f>
        <v/>
      </c>
    </row>
    <row r="3324" spans="1:6" x14ac:dyDescent="0.2">
      <c r="A3324" t="s">
        <v>1609</v>
      </c>
      <c r="B3324">
        <v>2013</v>
      </c>
      <c r="C3324" t="s">
        <v>211</v>
      </c>
      <c r="D3324" t="s">
        <v>1029</v>
      </c>
      <c r="E3324" t="str">
        <f>IF(VLOOKUP(C3301,Resources!A:B,2,FALSE)=0,"",VLOOKUP(C3301,Resources!A:B,2,FALSE))</f>
        <v/>
      </c>
      <c r="F3324" s="1" t="str">
        <f>IFERROR(IF(VLOOKUP(C3324,Resources!A:K,11,FALSE)=0,"",VLOOKUP(C3324,Resources!A:K,11,FALSE)),"")</f>
        <v/>
      </c>
    </row>
    <row r="3325" spans="1:6" x14ac:dyDescent="0.2">
      <c r="A3325" t="s">
        <v>1609</v>
      </c>
      <c r="B3325">
        <v>2013</v>
      </c>
      <c r="C3325" t="s">
        <v>212</v>
      </c>
      <c r="D3325" t="s">
        <v>1030</v>
      </c>
      <c r="E3325" t="str">
        <f>IF(VLOOKUP(C3302,Resources!A:B,2,FALSE)=0,"",VLOOKUP(C3302,Resources!A:B,2,FALSE))</f>
        <v/>
      </c>
      <c r="F3325" s="1" t="str">
        <f>IFERROR(IF(VLOOKUP(C3325,Resources!A:K,11,FALSE)=0,"",VLOOKUP(C3325,Resources!A:K,11,FALSE)),"")</f>
        <v/>
      </c>
    </row>
    <row r="3326" spans="1:6" x14ac:dyDescent="0.2">
      <c r="A3326" t="s">
        <v>1609</v>
      </c>
      <c r="B3326">
        <v>2013</v>
      </c>
      <c r="C3326" t="s">
        <v>213</v>
      </c>
      <c r="D3326" t="s">
        <v>1031</v>
      </c>
      <c r="E3326" t="str">
        <f>IF(VLOOKUP(C3303,Resources!A:B,2,FALSE)=0,"",VLOOKUP(C3303,Resources!A:B,2,FALSE))</f>
        <v/>
      </c>
      <c r="F3326" s="1" t="str">
        <f>IFERROR(IF(VLOOKUP(C3326,Resources!A:K,11,FALSE)=0,"",VLOOKUP(C3326,Resources!A:K,11,FALSE)),"")</f>
        <v/>
      </c>
    </row>
    <row r="3327" spans="1:6" x14ac:dyDescent="0.2">
      <c r="A3327" t="s">
        <v>1609</v>
      </c>
      <c r="B3327">
        <v>2013</v>
      </c>
      <c r="C3327" t="s">
        <v>215</v>
      </c>
      <c r="D3327" t="s">
        <v>1034</v>
      </c>
      <c r="E3327" t="str">
        <f>IF(VLOOKUP(C3304,Resources!A:B,2,FALSE)=0,"",VLOOKUP(C3304,Resources!A:B,2,FALSE))</f>
        <v/>
      </c>
      <c r="F3327" s="1" t="str">
        <f>IFERROR(IF(VLOOKUP(C3327,Resources!A:K,11,FALSE)=0,"",VLOOKUP(C3327,Resources!A:K,11,FALSE)),"")</f>
        <v/>
      </c>
    </row>
    <row r="3328" spans="1:6" x14ac:dyDescent="0.2">
      <c r="A3328" t="s">
        <v>1609</v>
      </c>
      <c r="B3328">
        <v>2013</v>
      </c>
      <c r="C3328" t="s">
        <v>216</v>
      </c>
      <c r="D3328" t="s">
        <v>1035</v>
      </c>
      <c r="E3328" t="str">
        <f>IF(VLOOKUP(C3305,Resources!A:B,2,FALSE)=0,"",VLOOKUP(C3305,Resources!A:B,2,FALSE))</f>
        <v/>
      </c>
      <c r="F3328" s="1" t="str">
        <f>IFERROR(IF(VLOOKUP(C3328,Resources!A:K,11,FALSE)=0,"",VLOOKUP(C3328,Resources!A:K,11,FALSE)),"")</f>
        <v/>
      </c>
    </row>
    <row r="3329" spans="1:6" x14ac:dyDescent="0.2">
      <c r="A3329" t="s">
        <v>1609</v>
      </c>
      <c r="B3329">
        <v>2013</v>
      </c>
      <c r="C3329" t="s">
        <v>1573</v>
      </c>
      <c r="D3329" t="s">
        <v>1659</v>
      </c>
      <c r="E3329" t="str">
        <f>IF(VLOOKUP(C3306,Resources!A:B,2,FALSE)=0,"",VLOOKUP(C3306,Resources!A:B,2,FALSE))</f>
        <v/>
      </c>
      <c r="F3329" s="1" t="str">
        <f>IFERROR(IF(VLOOKUP(C3329,Resources!A:K,11,FALSE)=0,"",VLOOKUP(C3329,Resources!A:K,11,FALSE)),"")</f>
        <v/>
      </c>
    </row>
    <row r="3330" spans="1:6" x14ac:dyDescent="0.2">
      <c r="A3330" t="s">
        <v>1609</v>
      </c>
      <c r="B3330">
        <v>2013</v>
      </c>
      <c r="C3330" t="s">
        <v>218</v>
      </c>
      <c r="D3330" t="s">
        <v>1039</v>
      </c>
      <c r="E3330" t="str">
        <f>IF(VLOOKUP(C3307,Resources!A:B,2,FALSE)=0,"",VLOOKUP(C3307,Resources!A:B,2,FALSE))</f>
        <v/>
      </c>
      <c r="F3330" s="1" t="str">
        <f>IFERROR(IF(VLOOKUP(C3330,Resources!A:K,11,FALSE)=0,"",VLOOKUP(C3330,Resources!A:K,11,FALSE)),"")</f>
        <v/>
      </c>
    </row>
    <row r="3331" spans="1:6" x14ac:dyDescent="0.2">
      <c r="A3331" t="s">
        <v>1609</v>
      </c>
      <c r="B3331">
        <v>2013</v>
      </c>
      <c r="C3331" t="s">
        <v>2580</v>
      </c>
      <c r="D3331" t="s">
        <v>1660</v>
      </c>
      <c r="E3331" t="str">
        <f>IF(VLOOKUP(C3308,Resources!A:B,2,FALSE)=0,"",VLOOKUP(C3308,Resources!A:B,2,FALSE))</f>
        <v/>
      </c>
      <c r="F3331" s="1" t="str">
        <f>IFERROR(IF(VLOOKUP(C3331,Resources!A:K,11,FALSE)=0,"",VLOOKUP(C3331,Resources!A:K,11,FALSE)),"")</f>
        <v/>
      </c>
    </row>
    <row r="3332" spans="1:6" x14ac:dyDescent="0.2">
      <c r="A3332" t="s">
        <v>1609</v>
      </c>
      <c r="B3332">
        <v>2013</v>
      </c>
      <c r="C3332" t="s">
        <v>219</v>
      </c>
      <c r="D3332" t="s">
        <v>1040</v>
      </c>
      <c r="E3332" t="str">
        <f>IF(VLOOKUP(C3309,Resources!A:B,2,FALSE)=0,"",VLOOKUP(C3309,Resources!A:B,2,FALSE))</f>
        <v/>
      </c>
      <c r="F3332" s="1" t="str">
        <f>IFERROR(IF(VLOOKUP(C3332,Resources!A:K,11,FALSE)=0,"",VLOOKUP(C3332,Resources!A:K,11,FALSE)),"")</f>
        <v/>
      </c>
    </row>
    <row r="3333" spans="1:6" x14ac:dyDescent="0.2">
      <c r="A3333" t="s">
        <v>1609</v>
      </c>
      <c r="B3333">
        <v>2013</v>
      </c>
      <c r="C3333" t="s">
        <v>221</v>
      </c>
      <c r="D3333" t="s">
        <v>1042</v>
      </c>
      <c r="E3333" t="str">
        <f>IF(VLOOKUP(C3310,Resources!A:B,2,FALSE)=0,"",VLOOKUP(C3310,Resources!A:B,2,FALSE))</f>
        <v/>
      </c>
      <c r="F3333" s="1" t="str">
        <f>IFERROR(IF(VLOOKUP(C3333,Resources!A:K,11,FALSE)=0,"",VLOOKUP(C3333,Resources!A:K,11,FALSE)),"")</f>
        <v/>
      </c>
    </row>
    <row r="3334" spans="1:6" x14ac:dyDescent="0.2">
      <c r="A3334" t="s">
        <v>1609</v>
      </c>
      <c r="B3334">
        <v>2013</v>
      </c>
      <c r="C3334" t="s">
        <v>224</v>
      </c>
      <c r="D3334" t="s">
        <v>1045</v>
      </c>
      <c r="E3334" t="str">
        <f>IF(VLOOKUP(C3311,Resources!A:B,2,FALSE)=0,"",VLOOKUP(C3311,Resources!A:B,2,FALSE))</f>
        <v>http://www.sourcewatch.org/index.php/Hunt_Oil_Company</v>
      </c>
      <c r="F3334" s="1" t="str">
        <f>IFERROR(IF(VLOOKUP(C3334,Resources!A:K,11,FALSE)=0,"",VLOOKUP(C3334,Resources!A:K,11,FALSE)),"")</f>
        <v>Y</v>
      </c>
    </row>
    <row r="3335" spans="1:6" x14ac:dyDescent="0.2">
      <c r="A3335" t="s">
        <v>1609</v>
      </c>
      <c r="B3335">
        <v>2013</v>
      </c>
      <c r="C3335" t="s">
        <v>699</v>
      </c>
      <c r="D3335" t="s">
        <v>1046</v>
      </c>
      <c r="E3335" t="str">
        <f>IF(VLOOKUP(C3312,Resources!A:B,2,FALSE)=0,"",VLOOKUP(C3312,Resources!A:B,2,FALSE))</f>
        <v/>
      </c>
      <c r="F3335" s="1" t="str">
        <f>IFERROR(IF(VLOOKUP(C3335,Resources!A:K,11,FALSE)=0,"",VLOOKUP(C3335,Resources!A:K,11,FALSE)),"")</f>
        <v/>
      </c>
    </row>
    <row r="3336" spans="1:6" x14ac:dyDescent="0.2">
      <c r="A3336" t="s">
        <v>1609</v>
      </c>
      <c r="B3336">
        <v>2013</v>
      </c>
      <c r="C3336" t="s">
        <v>1614</v>
      </c>
      <c r="D3336" t="s">
        <v>1712</v>
      </c>
      <c r="E3336" t="str">
        <f>IF(VLOOKUP(C3313,Resources!A:B,2,FALSE)=0,"",VLOOKUP(C3313,Resources!A:B,2,FALSE))</f>
        <v/>
      </c>
      <c r="F3336" s="1" t="str">
        <f>IFERROR(IF(VLOOKUP(C3336,Resources!A:K,11,FALSE)=0,"",VLOOKUP(C3336,Resources!A:K,11,FALSE)),"")</f>
        <v/>
      </c>
    </row>
    <row r="3337" spans="1:6" x14ac:dyDescent="0.2">
      <c r="A3337" t="s">
        <v>1609</v>
      </c>
      <c r="B3337">
        <v>2013</v>
      </c>
      <c r="C3337" t="s">
        <v>1574</v>
      </c>
      <c r="D3337" t="s">
        <v>1661</v>
      </c>
      <c r="E3337" t="str">
        <f>IF(VLOOKUP(C3314,Resources!A:B,2,FALSE)=0,"",VLOOKUP(C3314,Resources!A:B,2,FALSE))</f>
        <v/>
      </c>
      <c r="F3337" s="1" t="str">
        <f>IFERROR(IF(VLOOKUP(C3337,Resources!A:K,11,FALSE)=0,"",VLOOKUP(C3337,Resources!A:K,11,FALSE)),"")</f>
        <v/>
      </c>
    </row>
    <row r="3338" spans="1:6" x14ac:dyDescent="0.2">
      <c r="A3338" t="s">
        <v>1609</v>
      </c>
      <c r="B3338">
        <v>2013</v>
      </c>
      <c r="C3338" t="s">
        <v>225</v>
      </c>
      <c r="D3338" t="s">
        <v>1047</v>
      </c>
      <c r="E3338" t="str">
        <f>IF(VLOOKUP(C3315,Resources!A:B,2,FALSE)=0,"",VLOOKUP(C3315,Resources!A:B,2,FALSE))</f>
        <v/>
      </c>
      <c r="F3338" s="1" t="str">
        <f>IFERROR(IF(VLOOKUP(C3338,Resources!A:K,11,FALSE)=0,"",VLOOKUP(C3338,Resources!A:K,11,FALSE)),"")</f>
        <v/>
      </c>
    </row>
    <row r="3339" spans="1:6" x14ac:dyDescent="0.2">
      <c r="A3339" t="s">
        <v>1609</v>
      </c>
      <c r="B3339">
        <v>2013</v>
      </c>
      <c r="C3339" t="s">
        <v>227</v>
      </c>
      <c r="D3339" t="s">
        <v>1049</v>
      </c>
      <c r="E3339" t="str">
        <f>IF(VLOOKUP(C3316,Resources!A:B,2,FALSE)=0,"",VLOOKUP(C3316,Resources!A:B,2,FALSE))</f>
        <v/>
      </c>
      <c r="F3339" s="1" t="str">
        <f>IFERROR(IF(VLOOKUP(C3339,Resources!A:K,11,FALSE)=0,"",VLOOKUP(C3339,Resources!A:K,11,FALSE)),"")</f>
        <v/>
      </c>
    </row>
    <row r="3340" spans="1:6" x14ac:dyDescent="0.2">
      <c r="A3340" t="s">
        <v>1609</v>
      </c>
      <c r="B3340">
        <v>2013</v>
      </c>
      <c r="C3340" t="s">
        <v>228</v>
      </c>
      <c r="D3340" t="s">
        <v>1050</v>
      </c>
      <c r="E3340" t="str">
        <f>IF(VLOOKUP(C3317,Resources!A:B,2,FALSE)=0,"",VLOOKUP(C3317,Resources!A:B,2,FALSE))</f>
        <v/>
      </c>
      <c r="F3340" s="1" t="str">
        <f>IFERROR(IF(VLOOKUP(C3340,Resources!A:K,11,FALSE)=0,"",VLOOKUP(C3340,Resources!A:K,11,FALSE)),"")</f>
        <v/>
      </c>
    </row>
    <row r="3341" spans="1:6" x14ac:dyDescent="0.2">
      <c r="A3341" t="s">
        <v>1609</v>
      </c>
      <c r="B3341">
        <v>2013</v>
      </c>
      <c r="C3341" t="s">
        <v>229</v>
      </c>
      <c r="D3341" t="s">
        <v>1051</v>
      </c>
      <c r="E3341" t="str">
        <f>IF(VLOOKUP(C3318,Resources!A:B,2,FALSE)=0,"",VLOOKUP(C3318,Resources!A:B,2,FALSE))</f>
        <v/>
      </c>
      <c r="F3341" s="1" t="str">
        <f>IFERROR(IF(VLOOKUP(C3341,Resources!A:K,11,FALSE)=0,"",VLOOKUP(C3341,Resources!A:K,11,FALSE)),"")</f>
        <v/>
      </c>
    </row>
    <row r="3342" spans="1:6" x14ac:dyDescent="0.2">
      <c r="A3342" t="s">
        <v>1609</v>
      </c>
      <c r="B3342">
        <v>2013</v>
      </c>
      <c r="C3342" t="s">
        <v>232</v>
      </c>
      <c r="D3342" t="s">
        <v>1054</v>
      </c>
      <c r="E3342" t="str">
        <f>IF(VLOOKUP(C3319,Resources!A:B,2,FALSE)=0,"",VLOOKUP(C3319,Resources!A:B,2,FALSE))</f>
        <v/>
      </c>
      <c r="F3342" s="1" t="str">
        <f>IFERROR(IF(VLOOKUP(C3342,Resources!A:K,11,FALSE)=0,"",VLOOKUP(C3342,Resources!A:K,11,FALSE)),"")</f>
        <v/>
      </c>
    </row>
    <row r="3343" spans="1:6" x14ac:dyDescent="0.2">
      <c r="A3343" t="s">
        <v>1609</v>
      </c>
      <c r="B3343">
        <v>2013</v>
      </c>
      <c r="C3343" t="s">
        <v>233</v>
      </c>
      <c r="D3343" t="s">
        <v>1055</v>
      </c>
      <c r="E3343" t="str">
        <f>IF(VLOOKUP(C3320,Resources!A:B,2,FALSE)=0,"",VLOOKUP(C3320,Resources!A:B,2,FALSE))</f>
        <v/>
      </c>
      <c r="F3343" s="1" t="str">
        <f>IFERROR(IF(VLOOKUP(C3343,Resources!A:K,11,FALSE)=0,"",VLOOKUP(C3343,Resources!A:K,11,FALSE)),"")</f>
        <v/>
      </c>
    </row>
    <row r="3344" spans="1:6" x14ac:dyDescent="0.2">
      <c r="A3344" t="s">
        <v>1609</v>
      </c>
      <c r="B3344">
        <v>2013</v>
      </c>
      <c r="C3344" t="s">
        <v>235</v>
      </c>
      <c r="D3344" t="s">
        <v>1057</v>
      </c>
      <c r="E3344" t="str">
        <f>IF(VLOOKUP(C3321,Resources!A:B,2,FALSE)=0,"",VLOOKUP(C3321,Resources!A:B,2,FALSE))</f>
        <v/>
      </c>
      <c r="F3344" s="1" t="str">
        <f>IFERROR(IF(VLOOKUP(C3344,Resources!A:K,11,FALSE)=0,"",VLOOKUP(C3344,Resources!A:K,11,FALSE)),"")</f>
        <v/>
      </c>
    </row>
    <row r="3345" spans="1:6" x14ac:dyDescent="0.2">
      <c r="A3345" t="s">
        <v>1609</v>
      </c>
      <c r="B3345">
        <v>2013</v>
      </c>
      <c r="C3345" t="s">
        <v>236</v>
      </c>
      <c r="D3345" t="s">
        <v>1058</v>
      </c>
      <c r="E3345" t="str">
        <f>IF(VLOOKUP(C3322,Resources!A:B,2,FALSE)=0,"",VLOOKUP(C3322,Resources!A:B,2,FALSE))</f>
        <v/>
      </c>
      <c r="F3345" s="1" t="str">
        <f>IFERROR(IF(VLOOKUP(C3345,Resources!A:K,11,FALSE)=0,"",VLOOKUP(C3345,Resources!A:K,11,FALSE)),"")</f>
        <v/>
      </c>
    </row>
    <row r="3346" spans="1:6" x14ac:dyDescent="0.2">
      <c r="A3346" t="s">
        <v>1609</v>
      </c>
      <c r="B3346">
        <v>2013</v>
      </c>
      <c r="C3346" t="s">
        <v>237</v>
      </c>
      <c r="D3346" t="s">
        <v>1059</v>
      </c>
      <c r="E3346" t="str">
        <f>IF(VLOOKUP(C3323,Resources!A:B,2,FALSE)=0,"",VLOOKUP(C3323,Resources!A:B,2,FALSE))</f>
        <v/>
      </c>
      <c r="F3346" s="1" t="str">
        <f>IFERROR(IF(VLOOKUP(C3346,Resources!A:K,11,FALSE)=0,"",VLOOKUP(C3346,Resources!A:K,11,FALSE)),"")</f>
        <v/>
      </c>
    </row>
    <row r="3347" spans="1:6" x14ac:dyDescent="0.2">
      <c r="A3347" t="s">
        <v>1609</v>
      </c>
      <c r="B3347">
        <v>2013</v>
      </c>
      <c r="C3347" t="s">
        <v>1575</v>
      </c>
      <c r="D3347" t="s">
        <v>1662</v>
      </c>
      <c r="E3347" t="str">
        <f>IF(VLOOKUP(C3324,Resources!A:B,2,FALSE)=0,"",VLOOKUP(C3324,Resources!A:B,2,FALSE))</f>
        <v/>
      </c>
      <c r="F3347" s="1" t="str">
        <f>IFERROR(IF(VLOOKUP(C3347,Resources!A:K,11,FALSE)=0,"",VLOOKUP(C3347,Resources!A:K,11,FALSE)),"")</f>
        <v/>
      </c>
    </row>
    <row r="3348" spans="1:6" x14ac:dyDescent="0.2">
      <c r="A3348" t="s">
        <v>1609</v>
      </c>
      <c r="B3348">
        <v>2013</v>
      </c>
      <c r="C3348" t="s">
        <v>1576</v>
      </c>
      <c r="D3348" t="s">
        <v>1663</v>
      </c>
      <c r="E3348" t="str">
        <f>IF(VLOOKUP(C3325,Resources!A:B,2,FALSE)=0,"",VLOOKUP(C3325,Resources!A:B,2,FALSE))</f>
        <v/>
      </c>
      <c r="F3348" s="1" t="str">
        <f>IFERROR(IF(VLOOKUP(C3348,Resources!A:K,11,FALSE)=0,"",VLOOKUP(C3348,Resources!A:K,11,FALSE)),"")</f>
        <v/>
      </c>
    </row>
    <row r="3349" spans="1:6" x14ac:dyDescent="0.2">
      <c r="A3349" t="s">
        <v>1609</v>
      </c>
      <c r="B3349">
        <v>2013</v>
      </c>
      <c r="C3349" t="s">
        <v>238</v>
      </c>
      <c r="D3349" t="s">
        <v>1062</v>
      </c>
      <c r="E3349" t="str">
        <f>IF(VLOOKUP(C3326,Resources!A:B,2,FALSE)=0,"",VLOOKUP(C3326,Resources!A:B,2,FALSE))</f>
        <v/>
      </c>
      <c r="F3349" s="1" t="str">
        <f>IFERROR(IF(VLOOKUP(C3349,Resources!A:K,11,FALSE)=0,"",VLOOKUP(C3349,Resources!A:K,11,FALSE)),"")</f>
        <v/>
      </c>
    </row>
    <row r="3350" spans="1:6" x14ac:dyDescent="0.2">
      <c r="A3350" t="s">
        <v>1609</v>
      </c>
      <c r="B3350">
        <v>2013</v>
      </c>
      <c r="C3350" t="s">
        <v>239</v>
      </c>
      <c r="D3350" t="s">
        <v>1063</v>
      </c>
      <c r="E3350" t="str">
        <f>IF(VLOOKUP(C3327,Resources!A:B,2,FALSE)=0,"",VLOOKUP(C3327,Resources!A:B,2,FALSE))</f>
        <v/>
      </c>
      <c r="F3350" s="1" t="str">
        <f>IFERROR(IF(VLOOKUP(C3350,Resources!A:K,11,FALSE)=0,"",VLOOKUP(C3350,Resources!A:K,11,FALSE)),"")</f>
        <v/>
      </c>
    </row>
    <row r="3351" spans="1:6" x14ac:dyDescent="0.2">
      <c r="A3351" t="s">
        <v>1609</v>
      </c>
      <c r="B3351">
        <v>2013</v>
      </c>
      <c r="C3351" t="s">
        <v>240</v>
      </c>
      <c r="D3351" t="s">
        <v>1533</v>
      </c>
      <c r="E3351" t="str">
        <f>IF(VLOOKUP(C3328,Resources!A:B,2,FALSE)=0,"",VLOOKUP(C3328,Resources!A:B,2,FALSE))</f>
        <v/>
      </c>
      <c r="F3351" s="1" t="str">
        <f>IFERROR(IF(VLOOKUP(C3351,Resources!A:K,11,FALSE)=0,"",VLOOKUP(C3351,Resources!A:K,11,FALSE)),"")</f>
        <v>Y</v>
      </c>
    </row>
    <row r="3352" spans="1:6" x14ac:dyDescent="0.2">
      <c r="A3352" t="s">
        <v>1609</v>
      </c>
      <c r="B3352">
        <v>2013</v>
      </c>
      <c r="C3352" t="s">
        <v>1577</v>
      </c>
      <c r="D3352" t="s">
        <v>1664</v>
      </c>
      <c r="E3352" t="str">
        <f>IF(VLOOKUP(C3329,Resources!A:B,2,FALSE)=0,"",VLOOKUP(C3329,Resources!A:B,2,FALSE))</f>
        <v/>
      </c>
      <c r="F3352" s="1" t="str">
        <f>IFERROR(IF(VLOOKUP(C3352,Resources!A:K,11,FALSE)=0,"",VLOOKUP(C3352,Resources!A:K,11,FALSE)),"")</f>
        <v/>
      </c>
    </row>
    <row r="3353" spans="1:6" x14ac:dyDescent="0.2">
      <c r="A3353" t="s">
        <v>1609</v>
      </c>
      <c r="B3353">
        <v>2013</v>
      </c>
      <c r="C3353" t="s">
        <v>241</v>
      </c>
      <c r="D3353" t="s">
        <v>1064</v>
      </c>
      <c r="E3353" t="str">
        <f>IF(VLOOKUP(C3330,Resources!A:B,2,FALSE)=0,"",VLOOKUP(C3330,Resources!A:B,2,FALSE))</f>
        <v/>
      </c>
      <c r="F3353" s="1" t="str">
        <f>IFERROR(IF(VLOOKUP(C3353,Resources!A:K,11,FALSE)=0,"",VLOOKUP(C3353,Resources!A:K,11,FALSE)),"")</f>
        <v/>
      </c>
    </row>
    <row r="3354" spans="1:6" x14ac:dyDescent="0.2">
      <c r="A3354" t="s">
        <v>1609</v>
      </c>
      <c r="B3354">
        <v>2013</v>
      </c>
      <c r="C3354" t="s">
        <v>702</v>
      </c>
      <c r="D3354" t="s">
        <v>1065</v>
      </c>
      <c r="E3354" t="str">
        <f>IF(VLOOKUP(C3331,Resources!A:B,2,FALSE)=0,"",VLOOKUP(C3331,Resources!A:B,2,FALSE))</f>
        <v/>
      </c>
      <c r="F3354" s="1" t="str">
        <f>IFERROR(IF(VLOOKUP(C3354,Resources!A:K,11,FALSE)=0,"",VLOOKUP(C3354,Resources!A:K,11,FALSE)),"")</f>
        <v/>
      </c>
    </row>
    <row r="3355" spans="1:6" x14ac:dyDescent="0.2">
      <c r="A3355" t="s">
        <v>1609</v>
      </c>
      <c r="B3355">
        <v>2013</v>
      </c>
      <c r="C3355" t="s">
        <v>242</v>
      </c>
      <c r="D3355" t="s">
        <v>1066</v>
      </c>
      <c r="E3355" t="str">
        <f>IF(VLOOKUP(C3332,Resources!A:B,2,FALSE)=0,"",VLOOKUP(C3332,Resources!A:B,2,FALSE))</f>
        <v/>
      </c>
      <c r="F3355" s="1" t="str">
        <f>IFERROR(IF(VLOOKUP(C3355,Resources!A:K,11,FALSE)=0,"",VLOOKUP(C3355,Resources!A:K,11,FALSE)),"")</f>
        <v/>
      </c>
    </row>
    <row r="3356" spans="1:6" x14ac:dyDescent="0.2">
      <c r="A3356" t="s">
        <v>1609</v>
      </c>
      <c r="B3356">
        <v>2013</v>
      </c>
      <c r="C3356" t="s">
        <v>245</v>
      </c>
      <c r="D3356" t="s">
        <v>1069</v>
      </c>
      <c r="E3356" t="str">
        <f>IF(VLOOKUP(C3333,Resources!A:B,2,FALSE)=0,"",VLOOKUP(C3333,Resources!A:B,2,FALSE))</f>
        <v/>
      </c>
      <c r="F3356" s="1" t="str">
        <f>IFERROR(IF(VLOOKUP(C3356,Resources!A:K,11,FALSE)=0,"",VLOOKUP(C3356,Resources!A:K,11,FALSE)),"")</f>
        <v/>
      </c>
    </row>
    <row r="3357" spans="1:6" x14ac:dyDescent="0.2">
      <c r="A3357" t="s">
        <v>1609</v>
      </c>
      <c r="B3357">
        <v>2013</v>
      </c>
      <c r="C3357" t="s">
        <v>1578</v>
      </c>
      <c r="D3357" t="s">
        <v>1665</v>
      </c>
      <c r="E3357" t="str">
        <f>IF(VLOOKUP(C3334,Resources!A:B,2,FALSE)=0,"",VLOOKUP(C3334,Resources!A:B,2,FALSE))</f>
        <v>http://www.sourcewatch.org/index.php/ITT_Corporation</v>
      </c>
      <c r="F3357" s="1" t="str">
        <f>IFERROR(IF(VLOOKUP(C3357,Resources!A:K,11,FALSE)=0,"",VLOOKUP(C3357,Resources!A:K,11,FALSE)),"")</f>
        <v/>
      </c>
    </row>
    <row r="3358" spans="1:6" x14ac:dyDescent="0.2">
      <c r="A3358" t="s">
        <v>1609</v>
      </c>
      <c r="B3358">
        <v>2013</v>
      </c>
      <c r="C3358" t="s">
        <v>703</v>
      </c>
      <c r="D3358" t="s">
        <v>1070</v>
      </c>
      <c r="E3358" t="str">
        <f>IF(VLOOKUP(C3335,Resources!A:B,2,FALSE)=0,"",VLOOKUP(C3335,Resources!A:B,2,FALSE))</f>
        <v/>
      </c>
      <c r="F3358" s="1" t="str">
        <f>IFERROR(IF(VLOOKUP(C3358,Resources!A:K,11,FALSE)=0,"",VLOOKUP(C3358,Resources!A:K,11,FALSE)),"")</f>
        <v/>
      </c>
    </row>
    <row r="3359" spans="1:6" x14ac:dyDescent="0.2">
      <c r="A3359" t="s">
        <v>1609</v>
      </c>
      <c r="B3359">
        <v>2013</v>
      </c>
      <c r="C3359" t="s">
        <v>1579</v>
      </c>
      <c r="D3359" t="s">
        <v>1666</v>
      </c>
      <c r="E3359" t="str">
        <f>IF(VLOOKUP(C3336,Resources!A:B,2,FALSE)=0,"",VLOOKUP(C3336,Resources!A:B,2,FALSE))</f>
        <v/>
      </c>
      <c r="F3359" s="1" t="str">
        <f>IFERROR(IF(VLOOKUP(C3359,Resources!A:K,11,FALSE)=0,"",VLOOKUP(C3359,Resources!A:K,11,FALSE)),"")</f>
        <v/>
      </c>
    </row>
    <row r="3360" spans="1:6" x14ac:dyDescent="0.2">
      <c r="A3360" t="s">
        <v>1609</v>
      </c>
      <c r="B3360">
        <v>2013</v>
      </c>
      <c r="C3360" t="s">
        <v>704</v>
      </c>
      <c r="D3360" t="s">
        <v>1071</v>
      </c>
      <c r="E3360" t="str">
        <f>IF(VLOOKUP(C3337,Resources!A:B,2,FALSE)=0,"",VLOOKUP(C3337,Resources!A:B,2,FALSE))</f>
        <v/>
      </c>
      <c r="F3360" s="1" t="str">
        <f>IFERROR(IF(VLOOKUP(C3360,Resources!A:K,11,FALSE)=0,"",VLOOKUP(C3360,Resources!A:K,11,FALSE)),"")</f>
        <v/>
      </c>
    </row>
    <row r="3361" spans="1:6" x14ac:dyDescent="0.2">
      <c r="A3361" t="s">
        <v>1609</v>
      </c>
      <c r="B3361">
        <v>2013</v>
      </c>
      <c r="C3361" t="s">
        <v>705</v>
      </c>
      <c r="D3361" t="s">
        <v>1073</v>
      </c>
      <c r="E3361" t="str">
        <f>IF(VLOOKUP(C3338,Resources!A:B,2,FALSE)=0,"",VLOOKUP(C3338,Resources!A:B,2,FALSE))</f>
        <v/>
      </c>
      <c r="F3361" s="1" t="str">
        <f>IFERROR(IF(VLOOKUP(C3361,Resources!A:K,11,FALSE)=0,"",VLOOKUP(C3361,Resources!A:K,11,FALSE)),"")</f>
        <v/>
      </c>
    </row>
    <row r="3362" spans="1:6" x14ac:dyDescent="0.2">
      <c r="A3362" t="s">
        <v>1609</v>
      </c>
      <c r="B3362">
        <v>2013</v>
      </c>
      <c r="C3362" t="s">
        <v>247</v>
      </c>
      <c r="D3362" t="s">
        <v>1074</v>
      </c>
      <c r="E3362" t="str">
        <f>IF(VLOOKUP(C3339,Resources!A:B,2,FALSE)=0,"",VLOOKUP(C3339,Resources!A:B,2,FALSE))</f>
        <v/>
      </c>
      <c r="F3362" s="1" t="str">
        <f>IFERROR(IF(VLOOKUP(C3362,Resources!A:K,11,FALSE)=0,"",VLOOKUP(C3362,Resources!A:K,11,FALSE)),"")</f>
        <v/>
      </c>
    </row>
    <row r="3363" spans="1:6" x14ac:dyDescent="0.2">
      <c r="A3363" t="s">
        <v>1609</v>
      </c>
      <c r="B3363">
        <v>2013</v>
      </c>
      <c r="C3363" t="s">
        <v>248</v>
      </c>
      <c r="D3363" t="s">
        <v>1075</v>
      </c>
      <c r="E3363" t="str">
        <f>IF(VLOOKUP(C3340,Resources!A:B,2,FALSE)=0,"",VLOOKUP(C3340,Resources!A:B,2,FALSE))</f>
        <v/>
      </c>
      <c r="F3363" s="1" t="str">
        <f>IFERROR(IF(VLOOKUP(C3363,Resources!A:K,11,FALSE)=0,"",VLOOKUP(C3363,Resources!A:K,11,FALSE)),"")</f>
        <v/>
      </c>
    </row>
    <row r="3364" spans="1:6" x14ac:dyDescent="0.2">
      <c r="A3364" t="s">
        <v>1609</v>
      </c>
      <c r="B3364">
        <v>2013</v>
      </c>
      <c r="C3364" t="s">
        <v>249</v>
      </c>
      <c r="D3364" t="s">
        <v>1076</v>
      </c>
      <c r="E3364" t="str">
        <f>IF(VLOOKUP(C3341,Resources!A:B,2,FALSE)=0,"",VLOOKUP(C3341,Resources!A:B,2,FALSE))</f>
        <v/>
      </c>
      <c r="F3364" s="1" t="str">
        <f>IFERROR(IF(VLOOKUP(C3364,Resources!A:K,11,FALSE)=0,"",VLOOKUP(C3364,Resources!A:K,11,FALSE)),"")</f>
        <v/>
      </c>
    </row>
    <row r="3365" spans="1:6" x14ac:dyDescent="0.2">
      <c r="A3365" t="s">
        <v>1609</v>
      </c>
      <c r="B3365">
        <v>2013</v>
      </c>
      <c r="C3365" t="s">
        <v>706</v>
      </c>
      <c r="D3365" t="s">
        <v>1077</v>
      </c>
      <c r="E3365" t="str">
        <f>IF(VLOOKUP(C3342,Resources!A:B,2,FALSE)=0,"",VLOOKUP(C3342,Resources!A:B,2,FALSE))</f>
        <v/>
      </c>
      <c r="F3365" s="1" t="str">
        <f>IFERROR(IF(VLOOKUP(C3365,Resources!A:K,11,FALSE)=0,"",VLOOKUP(C3365,Resources!A:K,11,FALSE)),"")</f>
        <v/>
      </c>
    </row>
    <row r="3366" spans="1:6" x14ac:dyDescent="0.2">
      <c r="A3366" t="s">
        <v>1609</v>
      </c>
      <c r="B3366">
        <v>2013</v>
      </c>
      <c r="C3366" t="s">
        <v>250</v>
      </c>
      <c r="D3366" t="s">
        <v>1078</v>
      </c>
      <c r="E3366" t="str">
        <f>IF(VLOOKUP(C3343,Resources!A:B,2,FALSE)=0,"",VLOOKUP(C3343,Resources!A:B,2,FALSE))</f>
        <v/>
      </c>
      <c r="F3366" s="1" t="str">
        <f>IFERROR(IF(VLOOKUP(C3366,Resources!A:K,11,FALSE)=0,"",VLOOKUP(C3366,Resources!A:K,11,FALSE)),"")</f>
        <v/>
      </c>
    </row>
    <row r="3367" spans="1:6" x14ac:dyDescent="0.2">
      <c r="A3367" t="s">
        <v>1609</v>
      </c>
      <c r="B3367">
        <v>2013</v>
      </c>
      <c r="C3367" t="s">
        <v>252</v>
      </c>
      <c r="D3367" t="s">
        <v>1081</v>
      </c>
      <c r="E3367" t="str">
        <f>IF(VLOOKUP(C3344,Resources!A:B,2,FALSE)=0,"",VLOOKUP(C3344,Resources!A:B,2,FALSE))</f>
        <v/>
      </c>
      <c r="F3367" s="1" t="str">
        <f>IFERROR(IF(VLOOKUP(C3367,Resources!A:K,11,FALSE)=0,"",VLOOKUP(C3367,Resources!A:K,11,FALSE)),"")</f>
        <v/>
      </c>
    </row>
    <row r="3368" spans="1:6" x14ac:dyDescent="0.2">
      <c r="A3368" t="s">
        <v>1609</v>
      </c>
      <c r="B3368">
        <v>2013</v>
      </c>
      <c r="C3368" t="s">
        <v>1580</v>
      </c>
      <c r="D3368" t="s">
        <v>1667</v>
      </c>
      <c r="E3368" t="str">
        <f>IF(VLOOKUP(C3345,Resources!A:B,2,FALSE)=0,"",VLOOKUP(C3345,Resources!A:B,2,FALSE))</f>
        <v/>
      </c>
      <c r="F3368" s="1" t="str">
        <f>IFERROR(IF(VLOOKUP(C3368,Resources!A:K,11,FALSE)=0,"",VLOOKUP(C3368,Resources!A:K,11,FALSE)),"")</f>
        <v/>
      </c>
    </row>
    <row r="3369" spans="1:6" x14ac:dyDescent="0.2">
      <c r="A3369" t="s">
        <v>1609</v>
      </c>
      <c r="B3369">
        <v>2013</v>
      </c>
      <c r="C3369" t="s">
        <v>1509</v>
      </c>
      <c r="D3369" t="s">
        <v>1536</v>
      </c>
      <c r="E3369" t="str">
        <f>IF(VLOOKUP(C3346,Resources!A:B,2,FALSE)=0,"",VLOOKUP(C3346,Resources!A:B,2,FALSE))</f>
        <v/>
      </c>
      <c r="F3369" s="1" t="str">
        <f>IFERROR(IF(VLOOKUP(C3369,Resources!A:K,11,FALSE)=0,"",VLOOKUP(C3369,Resources!A:K,11,FALSE)),"")</f>
        <v/>
      </c>
    </row>
    <row r="3370" spans="1:6" x14ac:dyDescent="0.2">
      <c r="A3370" t="s">
        <v>1609</v>
      </c>
      <c r="B3370">
        <v>2013</v>
      </c>
      <c r="C3370" t="s">
        <v>253</v>
      </c>
      <c r="D3370" t="s">
        <v>1082</v>
      </c>
      <c r="E3370" t="str">
        <f>IF(VLOOKUP(C3347,Resources!A:B,2,FALSE)=0,"",VLOOKUP(C3347,Resources!A:B,2,FALSE))</f>
        <v/>
      </c>
      <c r="F3370" s="1" t="str">
        <f>IFERROR(IF(VLOOKUP(C3370,Resources!A:K,11,FALSE)=0,"",VLOOKUP(C3370,Resources!A:K,11,FALSE)),"")</f>
        <v/>
      </c>
    </row>
    <row r="3371" spans="1:6" x14ac:dyDescent="0.2">
      <c r="A3371" t="s">
        <v>1609</v>
      </c>
      <c r="B3371">
        <v>2013</v>
      </c>
      <c r="C3371" t="s">
        <v>254</v>
      </c>
      <c r="D3371" t="s">
        <v>1083</v>
      </c>
      <c r="E3371" t="str">
        <f>IF(VLOOKUP(C3348,Resources!A:B,2,FALSE)=0,"",VLOOKUP(C3348,Resources!A:B,2,FALSE))</f>
        <v/>
      </c>
      <c r="F3371" s="1" t="str">
        <f>IFERROR(IF(VLOOKUP(C3371,Resources!A:K,11,FALSE)=0,"",VLOOKUP(C3371,Resources!A:K,11,FALSE)),"")</f>
        <v/>
      </c>
    </row>
    <row r="3372" spans="1:6" x14ac:dyDescent="0.2">
      <c r="A3372" t="s">
        <v>1609</v>
      </c>
      <c r="B3372">
        <v>2013</v>
      </c>
      <c r="C3372" t="s">
        <v>255</v>
      </c>
      <c r="D3372" t="s">
        <v>1084</v>
      </c>
      <c r="E3372" t="str">
        <f>IF(VLOOKUP(C3349,Resources!A:B,2,FALSE)=0,"",VLOOKUP(C3349,Resources!A:B,2,FALSE))</f>
        <v/>
      </c>
      <c r="F3372" s="1" t="str">
        <f>IFERROR(IF(VLOOKUP(C3372,Resources!A:K,11,FALSE)=0,"",VLOOKUP(C3372,Resources!A:K,11,FALSE)),"")</f>
        <v/>
      </c>
    </row>
    <row r="3373" spans="1:6" x14ac:dyDescent="0.2">
      <c r="A3373" t="s">
        <v>1609</v>
      </c>
      <c r="B3373">
        <v>2013</v>
      </c>
      <c r="C3373" t="s">
        <v>256</v>
      </c>
      <c r="D3373" t="s">
        <v>1085</v>
      </c>
      <c r="E3373" t="str">
        <f>IF(VLOOKUP(C3350,Resources!A:B,2,FALSE)=0,"",VLOOKUP(C3350,Resources!A:B,2,FALSE))</f>
        <v/>
      </c>
      <c r="F3373" s="1" t="str">
        <f>IFERROR(IF(VLOOKUP(C3373,Resources!A:K,11,FALSE)=0,"",VLOOKUP(C3373,Resources!A:K,11,FALSE)),"")</f>
        <v/>
      </c>
    </row>
    <row r="3374" spans="1:6" x14ac:dyDescent="0.2">
      <c r="A3374" t="s">
        <v>1609</v>
      </c>
      <c r="B3374">
        <v>2013</v>
      </c>
      <c r="C3374" t="s">
        <v>257</v>
      </c>
      <c r="D3374" t="s">
        <v>1086</v>
      </c>
      <c r="E3374" t="str">
        <f>IF(VLOOKUP(C3351,Resources!A:B,2,FALSE)=0,"",VLOOKUP(C3351,Resources!A:B,2,FALSE))</f>
        <v>http://www.sourcewatch.org/index.php/Kinder_Morgan_Energy_Partners</v>
      </c>
      <c r="F3374" s="1" t="str">
        <f>IFERROR(IF(VLOOKUP(C3374,Resources!A:K,11,FALSE)=0,"",VLOOKUP(C3374,Resources!A:K,11,FALSE)),"")</f>
        <v/>
      </c>
    </row>
    <row r="3375" spans="1:6" x14ac:dyDescent="0.2">
      <c r="A3375" t="s">
        <v>1609</v>
      </c>
      <c r="B3375">
        <v>2013</v>
      </c>
      <c r="C3375" t="s">
        <v>259</v>
      </c>
      <c r="D3375" t="s">
        <v>1088</v>
      </c>
      <c r="E3375" t="str">
        <f>IF(VLOOKUP(C3352,Resources!A:B,2,FALSE)=0,"",VLOOKUP(C3352,Resources!A:B,2,FALSE))</f>
        <v/>
      </c>
      <c r="F3375" s="1" t="str">
        <f>IFERROR(IF(VLOOKUP(C3375,Resources!A:K,11,FALSE)=0,"",VLOOKUP(C3375,Resources!A:K,11,FALSE)),"")</f>
        <v/>
      </c>
    </row>
    <row r="3376" spans="1:6" x14ac:dyDescent="0.2">
      <c r="A3376" t="s">
        <v>1609</v>
      </c>
      <c r="B3376">
        <v>2013</v>
      </c>
      <c r="C3376" t="s">
        <v>260</v>
      </c>
      <c r="D3376" t="s">
        <v>1090</v>
      </c>
      <c r="E3376" t="str">
        <f>IF(VLOOKUP(C3353,Resources!A:B,2,FALSE)=0,"",VLOOKUP(C3353,Resources!A:B,2,FALSE))</f>
        <v/>
      </c>
      <c r="F3376" s="1" t="str">
        <f>IFERROR(IF(VLOOKUP(C3376,Resources!A:K,11,FALSE)=0,"",VLOOKUP(C3376,Resources!A:K,11,FALSE)),"")</f>
        <v/>
      </c>
    </row>
    <row r="3377" spans="1:6" x14ac:dyDescent="0.2">
      <c r="A3377" t="s">
        <v>1609</v>
      </c>
      <c r="B3377">
        <v>2013</v>
      </c>
      <c r="C3377" t="s">
        <v>261</v>
      </c>
      <c r="D3377" t="s">
        <v>1091</v>
      </c>
      <c r="E3377" t="str">
        <f>IF(VLOOKUP(C3354,Resources!A:B,2,FALSE)=0,"",VLOOKUP(C3354,Resources!A:B,2,FALSE))</f>
        <v/>
      </c>
      <c r="F3377" s="1" t="str">
        <f>IFERROR(IF(VLOOKUP(C3377,Resources!A:K,11,FALSE)=0,"",VLOOKUP(C3377,Resources!A:K,11,FALSE)),"")</f>
        <v>Y</v>
      </c>
    </row>
    <row r="3378" spans="1:6" x14ac:dyDescent="0.2">
      <c r="A3378" t="s">
        <v>1609</v>
      </c>
      <c r="B3378">
        <v>2013</v>
      </c>
      <c r="C3378" t="s">
        <v>262</v>
      </c>
      <c r="D3378" t="s">
        <v>1092</v>
      </c>
      <c r="E3378" t="str">
        <f>IF(VLOOKUP(C3355,Resources!A:B,2,FALSE)=0,"",VLOOKUP(C3355,Resources!A:B,2,FALSE))</f>
        <v/>
      </c>
      <c r="F3378" s="1" t="str">
        <f>IFERROR(IF(VLOOKUP(C3378,Resources!A:K,11,FALSE)=0,"",VLOOKUP(C3378,Resources!A:K,11,FALSE)),"")</f>
        <v/>
      </c>
    </row>
    <row r="3379" spans="1:6" x14ac:dyDescent="0.2">
      <c r="A3379" t="s">
        <v>1609</v>
      </c>
      <c r="B3379">
        <v>2013</v>
      </c>
      <c r="C3379" t="s">
        <v>263</v>
      </c>
      <c r="D3379" t="s">
        <v>1093</v>
      </c>
      <c r="E3379" t="str">
        <f>IF(VLOOKUP(C3356,Resources!A:B,2,FALSE)=0,"",VLOOKUP(C3356,Resources!A:B,2,FALSE))</f>
        <v/>
      </c>
      <c r="F3379" s="1" t="str">
        <f>IFERROR(IF(VLOOKUP(C3379,Resources!A:K,11,FALSE)=0,"",VLOOKUP(C3379,Resources!A:K,11,FALSE)),"")</f>
        <v/>
      </c>
    </row>
    <row r="3380" spans="1:6" x14ac:dyDescent="0.2">
      <c r="A3380" t="s">
        <v>1609</v>
      </c>
      <c r="B3380">
        <v>2013</v>
      </c>
      <c r="C3380" t="s">
        <v>265</v>
      </c>
      <c r="D3380" t="s">
        <v>1095</v>
      </c>
      <c r="E3380" t="str">
        <f>IF(VLOOKUP(C3357,Resources!A:B,2,FALSE)=0,"",VLOOKUP(C3357,Resources!A:B,2,FALSE))</f>
        <v/>
      </c>
      <c r="F3380" s="1" t="str">
        <f>IFERROR(IF(VLOOKUP(C3380,Resources!A:K,11,FALSE)=0,"",VLOOKUP(C3380,Resources!A:K,11,FALSE)),"")</f>
        <v/>
      </c>
    </row>
    <row r="3381" spans="1:6" x14ac:dyDescent="0.2">
      <c r="A3381" t="s">
        <v>1609</v>
      </c>
      <c r="B3381">
        <v>2013</v>
      </c>
      <c r="C3381" t="s">
        <v>709</v>
      </c>
      <c r="D3381" t="s">
        <v>1096</v>
      </c>
      <c r="E3381" t="str">
        <f>IF(VLOOKUP(C3358,Resources!A:B,2,FALSE)=0,"",VLOOKUP(C3358,Resources!A:B,2,FALSE))</f>
        <v/>
      </c>
      <c r="F3381" s="1" t="str">
        <f>IFERROR(IF(VLOOKUP(C3381,Resources!A:K,11,FALSE)=0,"",VLOOKUP(C3381,Resources!A:K,11,FALSE)),"")</f>
        <v/>
      </c>
    </row>
    <row r="3382" spans="1:6" x14ac:dyDescent="0.2">
      <c r="A3382" t="s">
        <v>1609</v>
      </c>
      <c r="B3382">
        <v>2013</v>
      </c>
      <c r="C3382" t="s">
        <v>710</v>
      </c>
      <c r="D3382" t="s">
        <v>1097</v>
      </c>
      <c r="E3382" t="str">
        <f>IF(VLOOKUP(C3359,Resources!A:B,2,FALSE)=0,"",VLOOKUP(C3359,Resources!A:B,2,FALSE))</f>
        <v/>
      </c>
      <c r="F3382" s="1" t="str">
        <f>IFERROR(IF(VLOOKUP(C3382,Resources!A:K,11,FALSE)=0,"",VLOOKUP(C3382,Resources!A:K,11,FALSE)),"")</f>
        <v/>
      </c>
    </row>
    <row r="3383" spans="1:6" x14ac:dyDescent="0.2">
      <c r="A3383" t="s">
        <v>1609</v>
      </c>
      <c r="B3383">
        <v>2013</v>
      </c>
      <c r="C3383" t="s">
        <v>711</v>
      </c>
      <c r="D3383" t="s">
        <v>1098</v>
      </c>
      <c r="E3383" t="str">
        <f>IF(VLOOKUP(C3360,Resources!A:B,2,FALSE)=0,"",VLOOKUP(C3360,Resources!A:B,2,FALSE))</f>
        <v/>
      </c>
      <c r="F3383" s="1" t="str">
        <f>IFERROR(IF(VLOOKUP(C3383,Resources!A:K,11,FALSE)=0,"",VLOOKUP(C3383,Resources!A:K,11,FALSE)),"")</f>
        <v/>
      </c>
    </row>
    <row r="3384" spans="1:6" x14ac:dyDescent="0.2">
      <c r="A3384" t="s">
        <v>1609</v>
      </c>
      <c r="B3384">
        <v>2013</v>
      </c>
      <c r="C3384" t="s">
        <v>266</v>
      </c>
      <c r="D3384" t="s">
        <v>1099</v>
      </c>
      <c r="E3384" t="str">
        <f>IF(VLOOKUP(C3361,Resources!A:B,2,FALSE)=0,"",VLOOKUP(C3361,Resources!A:B,2,FALSE))</f>
        <v/>
      </c>
      <c r="F3384" s="1" t="str">
        <f>IFERROR(IF(VLOOKUP(C3384,Resources!A:K,11,FALSE)=0,"",VLOOKUP(C3384,Resources!A:K,11,FALSE)),"")</f>
        <v/>
      </c>
    </row>
    <row r="3385" spans="1:6" x14ac:dyDescent="0.2">
      <c r="A3385" t="s">
        <v>1609</v>
      </c>
      <c r="B3385">
        <v>2013</v>
      </c>
      <c r="C3385" t="s">
        <v>267</v>
      </c>
      <c r="D3385" t="s">
        <v>1101</v>
      </c>
      <c r="E3385" t="str">
        <f>IF(VLOOKUP(C3362,Resources!A:B,2,FALSE)=0,"",VLOOKUP(C3362,Resources!A:B,2,FALSE))</f>
        <v/>
      </c>
      <c r="F3385" s="1" t="str">
        <f>IFERROR(IF(VLOOKUP(C3385,Resources!A:K,11,FALSE)=0,"",VLOOKUP(C3385,Resources!A:K,11,FALSE)),"")</f>
        <v/>
      </c>
    </row>
    <row r="3386" spans="1:6" x14ac:dyDescent="0.2">
      <c r="A3386" t="s">
        <v>1609</v>
      </c>
      <c r="B3386">
        <v>2013</v>
      </c>
      <c r="C3386" t="s">
        <v>268</v>
      </c>
      <c r="D3386" t="s">
        <v>1102</v>
      </c>
      <c r="E3386" t="str">
        <f>IF(VLOOKUP(C3363,Resources!A:B,2,FALSE)=0,"",VLOOKUP(C3363,Resources!A:B,2,FALSE))</f>
        <v/>
      </c>
      <c r="F3386" s="1" t="str">
        <f>IFERROR(IF(VLOOKUP(C3386,Resources!A:K,11,FALSE)=0,"",VLOOKUP(C3386,Resources!A:K,11,FALSE)),"")</f>
        <v/>
      </c>
    </row>
    <row r="3387" spans="1:6" x14ac:dyDescent="0.2">
      <c r="A3387" t="s">
        <v>1609</v>
      </c>
      <c r="B3387">
        <v>2013</v>
      </c>
      <c r="C3387" t="s">
        <v>269</v>
      </c>
      <c r="D3387" t="s">
        <v>1103</v>
      </c>
      <c r="E3387" t="str">
        <f>IF(VLOOKUP(C3364,Resources!A:B,2,FALSE)=0,"",VLOOKUP(C3364,Resources!A:B,2,FALSE))</f>
        <v/>
      </c>
      <c r="F3387" s="1" t="str">
        <f>IFERROR(IF(VLOOKUP(C3387,Resources!A:K,11,FALSE)=0,"",VLOOKUP(C3387,Resources!A:K,11,FALSE)),"")</f>
        <v/>
      </c>
    </row>
    <row r="3388" spans="1:6" x14ac:dyDescent="0.2">
      <c r="A3388" t="s">
        <v>1609</v>
      </c>
      <c r="B3388">
        <v>2013</v>
      </c>
      <c r="C3388" t="s">
        <v>270</v>
      </c>
      <c r="D3388" t="s">
        <v>1104</v>
      </c>
      <c r="E3388" t="str">
        <f>IF(VLOOKUP(C3365,Resources!A:B,2,FALSE)=0,"",VLOOKUP(C3365,Resources!A:B,2,FALSE))</f>
        <v/>
      </c>
      <c r="F3388" s="1" t="str">
        <f>IFERROR(IF(VLOOKUP(C3388,Resources!A:K,11,FALSE)=0,"",VLOOKUP(C3388,Resources!A:K,11,FALSE)),"")</f>
        <v/>
      </c>
    </row>
    <row r="3389" spans="1:6" x14ac:dyDescent="0.2">
      <c r="A3389" t="s">
        <v>1609</v>
      </c>
      <c r="B3389">
        <v>2013</v>
      </c>
      <c r="C3389" t="s">
        <v>1581</v>
      </c>
      <c r="D3389" t="s">
        <v>1668</v>
      </c>
      <c r="E3389" t="str">
        <f>IF(VLOOKUP(C3366,Resources!A:B,2,FALSE)=0,"",VLOOKUP(C3366,Resources!A:B,2,FALSE))</f>
        <v/>
      </c>
      <c r="F3389" s="1" t="str">
        <f>IFERROR(IF(VLOOKUP(C3389,Resources!A:K,11,FALSE)=0,"",VLOOKUP(C3389,Resources!A:K,11,FALSE)),"")</f>
        <v/>
      </c>
    </row>
    <row r="3390" spans="1:6" x14ac:dyDescent="0.2">
      <c r="A3390" t="s">
        <v>1609</v>
      </c>
      <c r="B3390">
        <v>2013</v>
      </c>
      <c r="C3390" t="s">
        <v>1582</v>
      </c>
      <c r="D3390" t="s">
        <v>1669</v>
      </c>
      <c r="E3390" t="str">
        <f>IF(VLOOKUP(C3367,Resources!A:B,2,FALSE)=0,"",VLOOKUP(C3367,Resources!A:B,2,FALSE))</f>
        <v/>
      </c>
      <c r="F3390" s="1" t="str">
        <f>IFERROR(IF(VLOOKUP(C3390,Resources!A:K,11,FALSE)=0,"",VLOOKUP(C3390,Resources!A:K,11,FALSE)),"")</f>
        <v/>
      </c>
    </row>
    <row r="3391" spans="1:6" x14ac:dyDescent="0.2">
      <c r="A3391" t="s">
        <v>1609</v>
      </c>
      <c r="B3391">
        <v>2013</v>
      </c>
      <c r="C3391" t="s">
        <v>271</v>
      </c>
      <c r="D3391" t="s">
        <v>1105</v>
      </c>
      <c r="E3391" t="str">
        <f>IF(VLOOKUP(C3368,Resources!A:B,2,FALSE)=0,"",VLOOKUP(C3368,Resources!A:B,2,FALSE))</f>
        <v/>
      </c>
      <c r="F3391" s="1" t="str">
        <f>IFERROR(IF(VLOOKUP(C3391,Resources!A:K,11,FALSE)=0,"",VLOOKUP(C3391,Resources!A:K,11,FALSE)),"")</f>
        <v/>
      </c>
    </row>
    <row r="3392" spans="1:6" x14ac:dyDescent="0.2">
      <c r="A3392" t="s">
        <v>1609</v>
      </c>
      <c r="B3392">
        <v>2013</v>
      </c>
      <c r="C3392" t="s">
        <v>272</v>
      </c>
      <c r="D3392" t="s">
        <v>1106</v>
      </c>
      <c r="E3392" t="str">
        <f>IF(VLOOKUP(C3369,Resources!A:B,2,FALSE)=0,"",VLOOKUP(C3369,Resources!A:B,2,FALSE))</f>
        <v/>
      </c>
      <c r="F3392" s="1" t="str">
        <f>IFERROR(IF(VLOOKUP(C3392,Resources!A:K,11,FALSE)=0,"",VLOOKUP(C3392,Resources!A:K,11,FALSE)),"")</f>
        <v/>
      </c>
    </row>
    <row r="3393" spans="1:6" x14ac:dyDescent="0.2">
      <c r="A3393" t="s">
        <v>1609</v>
      </c>
      <c r="B3393">
        <v>2013</v>
      </c>
      <c r="C3393" t="s">
        <v>1583</v>
      </c>
      <c r="D3393" t="s">
        <v>1670</v>
      </c>
      <c r="E3393" t="str">
        <f>IF(VLOOKUP(C3370,Resources!A:B,2,FALSE)=0,"",VLOOKUP(C3370,Resources!A:B,2,FALSE))</f>
        <v/>
      </c>
      <c r="F3393" s="1" t="str">
        <f>IFERROR(IF(VLOOKUP(C3393,Resources!A:K,11,FALSE)=0,"",VLOOKUP(C3393,Resources!A:K,11,FALSE)),"")</f>
        <v/>
      </c>
    </row>
    <row r="3394" spans="1:6" x14ac:dyDescent="0.2">
      <c r="A3394" t="s">
        <v>1609</v>
      </c>
      <c r="B3394">
        <v>2013</v>
      </c>
      <c r="C3394" t="s">
        <v>274</v>
      </c>
      <c r="D3394" t="s">
        <v>1109</v>
      </c>
      <c r="E3394" t="str">
        <f>IF(VLOOKUP(C3371,Resources!A:B,2,FALSE)=0,"",VLOOKUP(C3371,Resources!A:B,2,FALSE))</f>
        <v/>
      </c>
      <c r="F3394" s="1" t="str">
        <f>IFERROR(IF(VLOOKUP(C3394,Resources!A:K,11,FALSE)=0,"",VLOOKUP(C3394,Resources!A:K,11,FALSE)),"")</f>
        <v/>
      </c>
    </row>
    <row r="3395" spans="1:6" x14ac:dyDescent="0.2">
      <c r="A3395" t="s">
        <v>1609</v>
      </c>
      <c r="B3395">
        <v>2013</v>
      </c>
      <c r="C3395" t="s">
        <v>276</v>
      </c>
      <c r="D3395" t="s">
        <v>1111</v>
      </c>
      <c r="E3395" t="str">
        <f>IF(VLOOKUP(C3372,Resources!A:B,2,FALSE)=0,"",VLOOKUP(C3372,Resources!A:B,2,FALSE))</f>
        <v/>
      </c>
      <c r="F3395" s="1" t="str">
        <f>IFERROR(IF(VLOOKUP(C3395,Resources!A:K,11,FALSE)=0,"",VLOOKUP(C3395,Resources!A:K,11,FALSE)),"")</f>
        <v/>
      </c>
    </row>
    <row r="3396" spans="1:6" x14ac:dyDescent="0.2">
      <c r="A3396" t="s">
        <v>1609</v>
      </c>
      <c r="B3396">
        <v>2013</v>
      </c>
      <c r="C3396" t="s">
        <v>277</v>
      </c>
      <c r="D3396" t="s">
        <v>1112</v>
      </c>
      <c r="E3396" t="str">
        <f>IF(VLOOKUP(C3373,Resources!A:B,2,FALSE)=0,"",VLOOKUP(C3373,Resources!A:B,2,FALSE))</f>
        <v/>
      </c>
      <c r="F3396" s="1" t="str">
        <f>IFERROR(IF(VLOOKUP(C3396,Resources!A:K,11,FALSE)=0,"",VLOOKUP(C3396,Resources!A:K,11,FALSE)),"")</f>
        <v/>
      </c>
    </row>
    <row r="3397" spans="1:6" x14ac:dyDescent="0.2">
      <c r="A3397" t="s">
        <v>1609</v>
      </c>
      <c r="B3397">
        <v>2013</v>
      </c>
      <c r="C3397" t="s">
        <v>278</v>
      </c>
      <c r="D3397" t="s">
        <v>1113</v>
      </c>
      <c r="E3397" t="str">
        <f>IF(VLOOKUP(C3374,Resources!A:B,2,FALSE)=0,"",VLOOKUP(C3374,Resources!A:B,2,FALSE))</f>
        <v/>
      </c>
      <c r="F3397" s="1" t="str">
        <f>IFERROR(IF(VLOOKUP(C3397,Resources!A:K,11,FALSE)=0,"",VLOOKUP(C3397,Resources!A:K,11,FALSE)),"")</f>
        <v/>
      </c>
    </row>
    <row r="3398" spans="1:6" x14ac:dyDescent="0.2">
      <c r="A3398" t="s">
        <v>1609</v>
      </c>
      <c r="B3398">
        <v>2013</v>
      </c>
      <c r="C3398" t="s">
        <v>1615</v>
      </c>
      <c r="D3398" t="s">
        <v>1713</v>
      </c>
      <c r="E3398" t="str">
        <f>IF(VLOOKUP(C3375,Resources!A:B,2,FALSE)=0,"",VLOOKUP(C3375,Resources!A:B,2,FALSE))</f>
        <v/>
      </c>
      <c r="F3398" s="1" t="str">
        <f>IFERROR(IF(VLOOKUP(C3398,Resources!A:K,11,FALSE)=0,"",VLOOKUP(C3398,Resources!A:K,11,FALSE)),"")</f>
        <v/>
      </c>
    </row>
    <row r="3399" spans="1:6" x14ac:dyDescent="0.2">
      <c r="A3399" t="s">
        <v>1609</v>
      </c>
      <c r="B3399">
        <v>2013</v>
      </c>
      <c r="C3399" t="s">
        <v>279</v>
      </c>
      <c r="D3399" t="s">
        <v>1114</v>
      </c>
      <c r="E3399" t="str">
        <f>IF(VLOOKUP(C3376,Resources!A:B,2,FALSE)=0,"",VLOOKUP(C3376,Resources!A:B,2,FALSE))</f>
        <v/>
      </c>
      <c r="F3399" s="1" t="str">
        <f>IFERROR(IF(VLOOKUP(C3399,Resources!A:K,11,FALSE)=0,"",VLOOKUP(C3399,Resources!A:K,11,FALSE)),"")</f>
        <v/>
      </c>
    </row>
    <row r="3400" spans="1:6" x14ac:dyDescent="0.2">
      <c r="A3400" t="s">
        <v>1609</v>
      </c>
      <c r="B3400">
        <v>2013</v>
      </c>
      <c r="C3400" t="s">
        <v>2581</v>
      </c>
      <c r="D3400" t="s">
        <v>1671</v>
      </c>
      <c r="E3400" t="str">
        <f>IF(VLOOKUP(C3377,Resources!A:B,2,FALSE)=0,"",VLOOKUP(C3377,Resources!A:B,2,FALSE))</f>
        <v>http://www.sourcewatch.org/index.php/Marathon</v>
      </c>
      <c r="F3400" s="1" t="str">
        <f>IFERROR(IF(VLOOKUP(C3400,Resources!A:K,11,FALSE)=0,"",VLOOKUP(C3400,Resources!A:K,11,FALSE)),"")</f>
        <v/>
      </c>
    </row>
    <row r="3401" spans="1:6" x14ac:dyDescent="0.2">
      <c r="A3401" t="s">
        <v>1609</v>
      </c>
      <c r="B3401">
        <v>2013</v>
      </c>
      <c r="C3401" t="s">
        <v>713</v>
      </c>
      <c r="D3401" t="s">
        <v>1116</v>
      </c>
      <c r="E3401" t="str">
        <f>IF(VLOOKUP(C3378,Resources!A:B,2,FALSE)=0,"",VLOOKUP(C3378,Resources!A:B,2,FALSE))</f>
        <v/>
      </c>
      <c r="F3401" s="1" t="str">
        <f>IFERROR(IF(VLOOKUP(C3401,Resources!A:K,11,FALSE)=0,"",VLOOKUP(C3401,Resources!A:K,11,FALSE)),"")</f>
        <v/>
      </c>
    </row>
    <row r="3402" spans="1:6" x14ac:dyDescent="0.2">
      <c r="A3402" t="s">
        <v>1609</v>
      </c>
      <c r="B3402">
        <v>2013</v>
      </c>
      <c r="C3402" t="s">
        <v>281</v>
      </c>
      <c r="D3402" t="s">
        <v>1117</v>
      </c>
      <c r="E3402" t="str">
        <f>IF(VLOOKUP(C3379,Resources!A:B,2,FALSE)=0,"",VLOOKUP(C3379,Resources!A:B,2,FALSE))</f>
        <v/>
      </c>
      <c r="F3402" s="1" t="str">
        <f>IFERROR(IF(VLOOKUP(C3402,Resources!A:K,11,FALSE)=0,"",VLOOKUP(C3402,Resources!A:K,11,FALSE)),"")</f>
        <v/>
      </c>
    </row>
    <row r="3403" spans="1:6" x14ac:dyDescent="0.2">
      <c r="A3403" t="s">
        <v>1609</v>
      </c>
      <c r="B3403">
        <v>2013</v>
      </c>
      <c r="C3403" t="s">
        <v>1584</v>
      </c>
      <c r="D3403" t="s">
        <v>1672</v>
      </c>
      <c r="E3403" t="str">
        <f>IF(VLOOKUP(C3380,Resources!A:B,2,FALSE)=0,"",VLOOKUP(C3380,Resources!A:B,2,FALSE))</f>
        <v/>
      </c>
      <c r="F3403" s="1" t="str">
        <f>IFERROR(IF(VLOOKUP(C3403,Resources!A:K,11,FALSE)=0,"",VLOOKUP(C3403,Resources!A:K,11,FALSE)),"")</f>
        <v/>
      </c>
    </row>
    <row r="3404" spans="1:6" x14ac:dyDescent="0.2">
      <c r="A3404" t="s">
        <v>1609</v>
      </c>
      <c r="B3404">
        <v>2013</v>
      </c>
      <c r="C3404" t="s">
        <v>282</v>
      </c>
      <c r="D3404" t="s">
        <v>1118</v>
      </c>
      <c r="E3404" t="str">
        <f>IF(VLOOKUP(C3381,Resources!A:B,2,FALSE)=0,"",VLOOKUP(C3381,Resources!A:B,2,FALSE))</f>
        <v/>
      </c>
      <c r="F3404" s="1" t="str">
        <f>IFERROR(IF(VLOOKUP(C3404,Resources!A:K,11,FALSE)=0,"",VLOOKUP(C3404,Resources!A:K,11,FALSE)),"")</f>
        <v/>
      </c>
    </row>
    <row r="3405" spans="1:6" x14ac:dyDescent="0.2">
      <c r="A3405" t="s">
        <v>1609</v>
      </c>
      <c r="B3405">
        <v>2013</v>
      </c>
      <c r="C3405" t="s">
        <v>1585</v>
      </c>
      <c r="D3405" t="s">
        <v>1673</v>
      </c>
      <c r="E3405" t="str">
        <f>IF(VLOOKUP(C3382,Resources!A:B,2,FALSE)=0,"",VLOOKUP(C3382,Resources!A:B,2,FALSE))</f>
        <v/>
      </c>
      <c r="F3405" s="1" t="str">
        <f>IFERROR(IF(VLOOKUP(C3405,Resources!A:K,11,FALSE)=0,"",VLOOKUP(C3405,Resources!A:K,11,FALSE)),"")</f>
        <v/>
      </c>
    </row>
    <row r="3406" spans="1:6" x14ac:dyDescent="0.2">
      <c r="A3406" t="s">
        <v>1609</v>
      </c>
      <c r="B3406">
        <v>2013</v>
      </c>
      <c r="C3406" t="s">
        <v>2582</v>
      </c>
      <c r="D3406" t="s">
        <v>1674</v>
      </c>
      <c r="E3406" t="str">
        <f>IF(VLOOKUP(C3383,Resources!A:B,2,FALSE)=0,"",VLOOKUP(C3383,Resources!A:B,2,FALSE))</f>
        <v/>
      </c>
      <c r="F3406" s="1" t="str">
        <f>IFERROR(IF(VLOOKUP(C3406,Resources!A:K,11,FALSE)=0,"",VLOOKUP(C3406,Resources!A:K,11,FALSE)),"")</f>
        <v/>
      </c>
    </row>
    <row r="3407" spans="1:6" x14ac:dyDescent="0.2">
      <c r="A3407" t="s">
        <v>1609</v>
      </c>
      <c r="B3407">
        <v>2013</v>
      </c>
      <c r="C3407" t="s">
        <v>283</v>
      </c>
      <c r="D3407" t="s">
        <v>1119</v>
      </c>
      <c r="E3407" t="str">
        <f>IF(VLOOKUP(C3384,Resources!A:B,2,FALSE)=0,"",VLOOKUP(C3384,Resources!A:B,2,FALSE))</f>
        <v/>
      </c>
      <c r="F3407" s="1" t="str">
        <f>IFERROR(IF(VLOOKUP(C3407,Resources!A:K,11,FALSE)=0,"",VLOOKUP(C3407,Resources!A:K,11,FALSE)),"")</f>
        <v/>
      </c>
    </row>
    <row r="3408" spans="1:6" x14ac:dyDescent="0.2">
      <c r="A3408" t="s">
        <v>1609</v>
      </c>
      <c r="B3408">
        <v>2013</v>
      </c>
      <c r="C3408" t="s">
        <v>287</v>
      </c>
      <c r="D3408" t="s">
        <v>1123</v>
      </c>
      <c r="E3408" t="str">
        <f>IF(VLOOKUP(C3385,Resources!A:B,2,FALSE)=0,"",VLOOKUP(C3385,Resources!A:B,2,FALSE))</f>
        <v/>
      </c>
      <c r="F3408" s="1" t="str">
        <f>IFERROR(IF(VLOOKUP(C3408,Resources!A:K,11,FALSE)=0,"",VLOOKUP(C3408,Resources!A:K,11,FALSE)),"")</f>
        <v/>
      </c>
    </row>
    <row r="3409" spans="1:6" x14ac:dyDescent="0.2">
      <c r="A3409" t="s">
        <v>1609</v>
      </c>
      <c r="B3409">
        <v>2013</v>
      </c>
      <c r="C3409" t="s">
        <v>289</v>
      </c>
      <c r="D3409" t="s">
        <v>1125</v>
      </c>
      <c r="E3409" t="str">
        <f>IF(VLOOKUP(C3386,Resources!A:B,2,FALSE)=0,"",VLOOKUP(C3386,Resources!A:B,2,FALSE))</f>
        <v/>
      </c>
      <c r="F3409" s="1" t="str">
        <f>IFERROR(IF(VLOOKUP(C3409,Resources!A:K,11,FALSE)=0,"",VLOOKUP(C3409,Resources!A:K,11,FALSE)),"")</f>
        <v/>
      </c>
    </row>
    <row r="3410" spans="1:6" x14ac:dyDescent="0.2">
      <c r="A3410" t="s">
        <v>1609</v>
      </c>
      <c r="B3410">
        <v>2013</v>
      </c>
      <c r="C3410" t="s">
        <v>290</v>
      </c>
      <c r="D3410" t="s">
        <v>1126</v>
      </c>
      <c r="E3410" t="str">
        <f>IF(VLOOKUP(C3387,Resources!A:B,2,FALSE)=0,"",VLOOKUP(C3387,Resources!A:B,2,FALSE))</f>
        <v/>
      </c>
      <c r="F3410" s="1" t="str">
        <f>IFERROR(IF(VLOOKUP(C3410,Resources!A:K,11,FALSE)=0,"",VLOOKUP(C3410,Resources!A:K,11,FALSE)),"")</f>
        <v/>
      </c>
    </row>
    <row r="3411" spans="1:6" x14ac:dyDescent="0.2">
      <c r="A3411" t="s">
        <v>1609</v>
      </c>
      <c r="B3411">
        <v>2013</v>
      </c>
      <c r="C3411" t="s">
        <v>292</v>
      </c>
      <c r="D3411" t="s">
        <v>1128</v>
      </c>
      <c r="E3411" t="str">
        <f>IF(VLOOKUP(C3388,Resources!A:B,2,FALSE)=0,"",VLOOKUP(C3388,Resources!A:B,2,FALSE))</f>
        <v/>
      </c>
      <c r="F3411" s="1" t="str">
        <f>IFERROR(IF(VLOOKUP(C3411,Resources!A:K,11,FALSE)=0,"",VLOOKUP(C3411,Resources!A:K,11,FALSE)),"")</f>
        <v/>
      </c>
    </row>
    <row r="3412" spans="1:6" x14ac:dyDescent="0.2">
      <c r="A3412" t="s">
        <v>1609</v>
      </c>
      <c r="B3412">
        <v>2013</v>
      </c>
      <c r="C3412" t="s">
        <v>1586</v>
      </c>
      <c r="D3412" t="s">
        <v>1676</v>
      </c>
      <c r="E3412" t="str">
        <f>IF(VLOOKUP(C3389,Resources!A:B,2,FALSE)=0,"",VLOOKUP(C3389,Resources!A:B,2,FALSE))</f>
        <v/>
      </c>
      <c r="F3412" s="1" t="str">
        <f>IFERROR(IF(VLOOKUP(C3412,Resources!A:K,11,FALSE)=0,"",VLOOKUP(C3412,Resources!A:K,11,FALSE)),"")</f>
        <v/>
      </c>
    </row>
    <row r="3413" spans="1:6" x14ac:dyDescent="0.2">
      <c r="A3413" t="s">
        <v>1609</v>
      </c>
      <c r="B3413">
        <v>2013</v>
      </c>
      <c r="C3413" t="s">
        <v>295</v>
      </c>
      <c r="D3413" t="s">
        <v>1131</v>
      </c>
      <c r="E3413" t="str">
        <f>IF(VLOOKUP(C3390,Resources!A:B,2,FALSE)=0,"",VLOOKUP(C3390,Resources!A:B,2,FALSE))</f>
        <v/>
      </c>
      <c r="F3413" s="1" t="str">
        <f>IFERROR(IF(VLOOKUP(C3413,Resources!A:K,11,FALSE)=0,"",VLOOKUP(C3413,Resources!A:K,11,FALSE)),"")</f>
        <v/>
      </c>
    </row>
    <row r="3414" spans="1:6" x14ac:dyDescent="0.2">
      <c r="A3414" t="s">
        <v>1609</v>
      </c>
      <c r="B3414">
        <v>2013</v>
      </c>
      <c r="C3414" t="s">
        <v>296</v>
      </c>
      <c r="D3414" t="s">
        <v>1132</v>
      </c>
      <c r="E3414" t="str">
        <f>IF(VLOOKUP(C3391,Resources!A:B,2,FALSE)=0,"",VLOOKUP(C3391,Resources!A:B,2,FALSE))</f>
        <v/>
      </c>
      <c r="F3414" s="1" t="str">
        <f>IFERROR(IF(VLOOKUP(C3414,Resources!A:K,11,FALSE)=0,"",VLOOKUP(C3414,Resources!A:K,11,FALSE)),"")</f>
        <v/>
      </c>
    </row>
    <row r="3415" spans="1:6" x14ac:dyDescent="0.2">
      <c r="A3415" t="s">
        <v>1609</v>
      </c>
      <c r="B3415">
        <v>2013</v>
      </c>
      <c r="C3415" t="s">
        <v>298</v>
      </c>
      <c r="D3415" t="s">
        <v>1134</v>
      </c>
      <c r="E3415" t="str">
        <f>IF(VLOOKUP(C3392,Resources!A:B,2,FALSE)=0,"",VLOOKUP(C3392,Resources!A:B,2,FALSE))</f>
        <v/>
      </c>
      <c r="F3415" s="1" t="str">
        <f>IFERROR(IF(VLOOKUP(C3415,Resources!A:K,11,FALSE)=0,"",VLOOKUP(C3415,Resources!A:K,11,FALSE)),"")</f>
        <v/>
      </c>
    </row>
    <row r="3416" spans="1:6" x14ac:dyDescent="0.2">
      <c r="A3416" t="s">
        <v>1609</v>
      </c>
      <c r="B3416">
        <v>2013</v>
      </c>
      <c r="C3416" t="s">
        <v>299</v>
      </c>
      <c r="D3416" t="s">
        <v>1136</v>
      </c>
      <c r="E3416" t="str">
        <f>IF(VLOOKUP(C3393,Resources!A:B,2,FALSE)=0,"",VLOOKUP(C3393,Resources!A:B,2,FALSE))</f>
        <v/>
      </c>
      <c r="F3416" s="1" t="str">
        <f>IFERROR(IF(VLOOKUP(C3416,Resources!A:K,11,FALSE)=0,"",VLOOKUP(C3416,Resources!A:K,11,FALSE)),"")</f>
        <v/>
      </c>
    </row>
    <row r="3417" spans="1:6" x14ac:dyDescent="0.2">
      <c r="A3417" t="s">
        <v>1609</v>
      </c>
      <c r="B3417">
        <v>2013</v>
      </c>
      <c r="C3417" t="s">
        <v>1587</v>
      </c>
      <c r="D3417" t="s">
        <v>1314</v>
      </c>
      <c r="E3417" t="str">
        <f>IF(VLOOKUP(C3394,Resources!A:B,2,FALSE)=0,"",VLOOKUP(C3394,Resources!A:B,2,FALSE))</f>
        <v/>
      </c>
      <c r="F3417" s="1" t="str">
        <f>IFERROR(IF(VLOOKUP(C3417,Resources!A:K,11,FALSE)=0,"",VLOOKUP(C3417,Resources!A:K,11,FALSE)),"")</f>
        <v/>
      </c>
    </row>
    <row r="3418" spans="1:6" x14ac:dyDescent="0.2">
      <c r="A3418" t="s">
        <v>1609</v>
      </c>
      <c r="B3418">
        <v>2013</v>
      </c>
      <c r="C3418" t="s">
        <v>301</v>
      </c>
      <c r="D3418" t="s">
        <v>1138</v>
      </c>
      <c r="E3418" t="str">
        <f>IF(VLOOKUP(C3395,Resources!A:B,2,FALSE)=0,"",VLOOKUP(C3395,Resources!A:B,2,FALSE))</f>
        <v/>
      </c>
      <c r="F3418" s="1" t="str">
        <f>IFERROR(IF(VLOOKUP(C3418,Resources!A:K,11,FALSE)=0,"",VLOOKUP(C3418,Resources!A:K,11,FALSE)),"")</f>
        <v/>
      </c>
    </row>
    <row r="3419" spans="1:6" x14ac:dyDescent="0.2">
      <c r="A3419" t="s">
        <v>1609</v>
      </c>
      <c r="B3419">
        <v>2013</v>
      </c>
      <c r="C3419" t="s">
        <v>715</v>
      </c>
      <c r="D3419" t="s">
        <v>1139</v>
      </c>
      <c r="E3419" t="str">
        <f>IF(VLOOKUP(C3396,Resources!A:B,2,FALSE)=0,"",VLOOKUP(C3396,Resources!A:B,2,FALSE))</f>
        <v/>
      </c>
      <c r="F3419" s="1" t="str">
        <f>IFERROR(IF(VLOOKUP(C3419,Resources!A:K,11,FALSE)=0,"",VLOOKUP(C3419,Resources!A:K,11,FALSE)),"")</f>
        <v/>
      </c>
    </row>
    <row r="3420" spans="1:6" x14ac:dyDescent="0.2">
      <c r="A3420" t="s">
        <v>1609</v>
      </c>
      <c r="B3420">
        <v>2013</v>
      </c>
      <c r="C3420" t="s">
        <v>302</v>
      </c>
      <c r="D3420" t="s">
        <v>1140</v>
      </c>
      <c r="E3420" t="str">
        <f>IF(VLOOKUP(C3397,Resources!A:B,2,FALSE)=0,"",VLOOKUP(C3397,Resources!A:B,2,FALSE))</f>
        <v/>
      </c>
      <c r="F3420" s="1" t="str">
        <f>IFERROR(IF(VLOOKUP(C3420,Resources!A:K,11,FALSE)=0,"",VLOOKUP(C3420,Resources!A:K,11,FALSE)),"")</f>
        <v/>
      </c>
    </row>
    <row r="3421" spans="1:6" x14ac:dyDescent="0.2">
      <c r="A3421" t="s">
        <v>1609</v>
      </c>
      <c r="B3421">
        <v>2013</v>
      </c>
      <c r="C3421" t="s">
        <v>1588</v>
      </c>
      <c r="D3421" t="s">
        <v>1677</v>
      </c>
      <c r="E3421" t="str">
        <f>IF(VLOOKUP(C3398,Resources!A:B,2,FALSE)=0,"",VLOOKUP(C3398,Resources!A:B,2,FALSE))</f>
        <v/>
      </c>
      <c r="F3421" s="1" t="str">
        <f>IFERROR(IF(VLOOKUP(C3421,Resources!A:K,11,FALSE)=0,"",VLOOKUP(C3421,Resources!A:K,11,FALSE)),"")</f>
        <v/>
      </c>
    </row>
    <row r="3422" spans="1:6" x14ac:dyDescent="0.2">
      <c r="A3422" t="s">
        <v>1609</v>
      </c>
      <c r="B3422">
        <v>2013</v>
      </c>
      <c r="C3422" t="s">
        <v>303</v>
      </c>
      <c r="D3422" t="s">
        <v>1714</v>
      </c>
      <c r="E3422" t="str">
        <f>IF(VLOOKUP(C3399,Resources!A:B,2,FALSE)=0,"",VLOOKUP(C3399,Resources!A:B,2,FALSE))</f>
        <v/>
      </c>
      <c r="F3422" s="1" t="str">
        <f>IFERROR(IF(VLOOKUP(C3422,Resources!A:K,11,FALSE)=0,"",VLOOKUP(C3422,Resources!A:K,11,FALSE)),"")</f>
        <v/>
      </c>
    </row>
    <row r="3423" spans="1:6" x14ac:dyDescent="0.2">
      <c r="A3423" t="s">
        <v>1609</v>
      </c>
      <c r="B3423">
        <v>2013</v>
      </c>
      <c r="C3423" t="s">
        <v>305</v>
      </c>
      <c r="D3423" t="s">
        <v>1143</v>
      </c>
      <c r="E3423" t="str">
        <f>IF(VLOOKUP(C3400,Resources!A:B,2,FALSE)=0,"",VLOOKUP(C3400,Resources!A:B,2,FALSE))</f>
        <v/>
      </c>
      <c r="F3423" s="1" t="str">
        <f>IFERROR(IF(VLOOKUP(C3423,Resources!A:K,11,FALSE)=0,"",VLOOKUP(C3423,Resources!A:K,11,FALSE)),"")</f>
        <v/>
      </c>
    </row>
    <row r="3424" spans="1:6" x14ac:dyDescent="0.2">
      <c r="A3424" t="s">
        <v>1609</v>
      </c>
      <c r="B3424">
        <v>2013</v>
      </c>
      <c r="C3424" t="s">
        <v>1589</v>
      </c>
      <c r="D3424" t="s">
        <v>1678</v>
      </c>
      <c r="E3424" t="str">
        <f>IF(VLOOKUP(C3401,Resources!A:B,2,FALSE)=0,"",VLOOKUP(C3401,Resources!A:B,2,FALSE))</f>
        <v/>
      </c>
      <c r="F3424" s="1" t="str">
        <f>IFERROR(IF(VLOOKUP(C3424,Resources!A:K,11,FALSE)=0,"",VLOOKUP(C3424,Resources!A:K,11,FALSE)),"")</f>
        <v/>
      </c>
    </row>
    <row r="3425" spans="1:6" x14ac:dyDescent="0.2">
      <c r="A3425" t="s">
        <v>1609</v>
      </c>
      <c r="B3425">
        <v>2013</v>
      </c>
      <c r="C3425" t="s">
        <v>307</v>
      </c>
      <c r="D3425" t="s">
        <v>1145</v>
      </c>
      <c r="E3425" t="str">
        <f>IF(VLOOKUP(C3402,Resources!A:B,2,FALSE)=0,"",VLOOKUP(C3402,Resources!A:B,2,FALSE))</f>
        <v/>
      </c>
      <c r="F3425" s="1" t="str">
        <f>IFERROR(IF(VLOOKUP(C3425,Resources!A:K,11,FALSE)=0,"",VLOOKUP(C3425,Resources!A:K,11,FALSE)),"")</f>
        <v/>
      </c>
    </row>
    <row r="3426" spans="1:6" x14ac:dyDescent="0.2">
      <c r="A3426" t="s">
        <v>1609</v>
      </c>
      <c r="B3426">
        <v>2013</v>
      </c>
      <c r="C3426" t="s">
        <v>1590</v>
      </c>
      <c r="D3426" t="s">
        <v>1680</v>
      </c>
      <c r="E3426" t="str">
        <f>IF(VLOOKUP(C3403,Resources!A:B,2,FALSE)=0,"",VLOOKUP(C3403,Resources!A:B,2,FALSE))</f>
        <v/>
      </c>
      <c r="F3426" s="1" t="str">
        <f>IFERROR(IF(VLOOKUP(C3426,Resources!A:K,11,FALSE)=0,"",VLOOKUP(C3426,Resources!A:K,11,FALSE)),"")</f>
        <v/>
      </c>
    </row>
    <row r="3427" spans="1:6" x14ac:dyDescent="0.2">
      <c r="A3427" t="s">
        <v>1609</v>
      </c>
      <c r="B3427">
        <v>2013</v>
      </c>
      <c r="C3427" t="s">
        <v>2583</v>
      </c>
      <c r="D3427" t="s">
        <v>1679</v>
      </c>
      <c r="E3427" t="str">
        <f>IF(VLOOKUP(C3404,Resources!A:B,2,FALSE)=0,"",VLOOKUP(C3404,Resources!A:B,2,FALSE))</f>
        <v/>
      </c>
      <c r="F3427" s="1" t="str">
        <f>IFERROR(IF(VLOOKUP(C3427,Resources!A:K,11,FALSE)=0,"",VLOOKUP(C3427,Resources!A:K,11,FALSE)),"")</f>
        <v/>
      </c>
    </row>
    <row r="3428" spans="1:6" x14ac:dyDescent="0.2">
      <c r="A3428" t="s">
        <v>1609</v>
      </c>
      <c r="B3428">
        <v>2013</v>
      </c>
      <c r="C3428" t="s">
        <v>309</v>
      </c>
      <c r="D3428" t="s">
        <v>1148</v>
      </c>
      <c r="E3428" t="str">
        <f>IF(VLOOKUP(C3405,Resources!A:B,2,FALSE)=0,"",VLOOKUP(C3405,Resources!A:B,2,FALSE))</f>
        <v/>
      </c>
      <c r="F3428" s="1" t="str">
        <f>IFERROR(IF(VLOOKUP(C3428,Resources!A:K,11,FALSE)=0,"",VLOOKUP(C3428,Resources!A:K,11,FALSE)),"")</f>
        <v/>
      </c>
    </row>
    <row r="3429" spans="1:6" x14ac:dyDescent="0.2">
      <c r="A3429" t="s">
        <v>1609</v>
      </c>
      <c r="B3429">
        <v>2013</v>
      </c>
      <c r="C3429" t="s">
        <v>310</v>
      </c>
      <c r="D3429" t="s">
        <v>1149</v>
      </c>
      <c r="E3429" t="str">
        <f>IF(VLOOKUP(C3406,Resources!A:B,2,FALSE)=0,"",VLOOKUP(C3406,Resources!A:B,2,FALSE))</f>
        <v/>
      </c>
      <c r="F3429" s="1" t="str">
        <f>IFERROR(IF(VLOOKUP(C3429,Resources!A:K,11,FALSE)=0,"",VLOOKUP(C3429,Resources!A:K,11,FALSE)),"")</f>
        <v/>
      </c>
    </row>
    <row r="3430" spans="1:6" x14ac:dyDescent="0.2">
      <c r="A3430" t="s">
        <v>1609</v>
      </c>
      <c r="B3430">
        <v>2013</v>
      </c>
      <c r="C3430" t="s">
        <v>311</v>
      </c>
      <c r="D3430" t="s">
        <v>1150</v>
      </c>
      <c r="E3430" t="str">
        <f>IF(VLOOKUP(C3407,Resources!A:B,2,FALSE)=0,"",VLOOKUP(C3407,Resources!A:B,2,FALSE))</f>
        <v/>
      </c>
      <c r="F3430" s="1" t="str">
        <f>IFERROR(IF(VLOOKUP(C3430,Resources!A:K,11,FALSE)=0,"",VLOOKUP(C3430,Resources!A:K,11,FALSE)),"")</f>
        <v/>
      </c>
    </row>
    <row r="3431" spans="1:6" x14ac:dyDescent="0.2">
      <c r="A3431" t="s">
        <v>1609</v>
      </c>
      <c r="B3431">
        <v>2013</v>
      </c>
      <c r="C3431" t="s">
        <v>312</v>
      </c>
      <c r="D3431" t="s">
        <v>1151</v>
      </c>
      <c r="E3431" t="str">
        <f>IF(VLOOKUP(C3408,Resources!A:B,2,FALSE)=0,"",VLOOKUP(C3408,Resources!A:B,2,FALSE))</f>
        <v/>
      </c>
      <c r="F3431" s="1" t="str">
        <f>IFERROR(IF(VLOOKUP(C3431,Resources!A:K,11,FALSE)=0,"",VLOOKUP(C3431,Resources!A:K,11,FALSE)),"")</f>
        <v/>
      </c>
    </row>
    <row r="3432" spans="1:6" x14ac:dyDescent="0.2">
      <c r="A3432" t="s">
        <v>1609</v>
      </c>
      <c r="B3432">
        <v>2013</v>
      </c>
      <c r="C3432" t="s">
        <v>314</v>
      </c>
      <c r="D3432" t="s">
        <v>1154</v>
      </c>
      <c r="E3432" t="str">
        <f>IF(VLOOKUP(C3409,Resources!A:B,2,FALSE)=0,"",VLOOKUP(C3409,Resources!A:B,2,FALSE))</f>
        <v/>
      </c>
      <c r="F3432" s="1" t="str">
        <f>IFERROR(IF(VLOOKUP(C3432,Resources!A:K,11,FALSE)=0,"",VLOOKUP(C3432,Resources!A:K,11,FALSE)),"")</f>
        <v/>
      </c>
    </row>
    <row r="3433" spans="1:6" x14ac:dyDescent="0.2">
      <c r="A3433" t="s">
        <v>1609</v>
      </c>
      <c r="B3433">
        <v>2013</v>
      </c>
      <c r="C3433" t="s">
        <v>1591</v>
      </c>
      <c r="D3433" t="s">
        <v>1682</v>
      </c>
      <c r="E3433" t="str">
        <f>IF(VLOOKUP(C3410,Resources!A:B,2,FALSE)=0,"",VLOOKUP(C3410,Resources!A:B,2,FALSE))</f>
        <v/>
      </c>
      <c r="F3433" s="1" t="str">
        <f>IFERROR(IF(VLOOKUP(C3433,Resources!A:K,11,FALSE)=0,"",VLOOKUP(C3433,Resources!A:K,11,FALSE)),"")</f>
        <v/>
      </c>
    </row>
    <row r="3434" spans="1:6" x14ac:dyDescent="0.2">
      <c r="A3434" t="s">
        <v>1609</v>
      </c>
      <c r="B3434">
        <v>2013</v>
      </c>
      <c r="C3434" t="s">
        <v>315</v>
      </c>
      <c r="D3434" t="s">
        <v>1156</v>
      </c>
      <c r="E3434" t="str">
        <f>IF(VLOOKUP(C3411,Resources!A:B,2,FALSE)=0,"",VLOOKUP(C3411,Resources!A:B,2,FALSE))</f>
        <v/>
      </c>
      <c r="F3434" s="1" t="str">
        <f>IFERROR(IF(VLOOKUP(C3434,Resources!A:K,11,FALSE)=0,"",VLOOKUP(C3434,Resources!A:K,11,FALSE)),"")</f>
        <v/>
      </c>
    </row>
    <row r="3435" spans="1:6" x14ac:dyDescent="0.2">
      <c r="A3435" t="s">
        <v>1609</v>
      </c>
      <c r="B3435">
        <v>2013</v>
      </c>
      <c r="C3435" t="s">
        <v>316</v>
      </c>
      <c r="D3435" t="s">
        <v>1157</v>
      </c>
      <c r="E3435" t="str">
        <f>IF(VLOOKUP(C3412,Resources!A:B,2,FALSE)=0,"",VLOOKUP(C3412,Resources!A:B,2,FALSE))</f>
        <v/>
      </c>
      <c r="F3435" s="1" t="str">
        <f>IFERROR(IF(VLOOKUP(C3435,Resources!A:K,11,FALSE)=0,"",VLOOKUP(C3435,Resources!A:K,11,FALSE)),"")</f>
        <v/>
      </c>
    </row>
    <row r="3436" spans="1:6" x14ac:dyDescent="0.2">
      <c r="A3436" t="s">
        <v>1609</v>
      </c>
      <c r="B3436">
        <v>2013</v>
      </c>
      <c r="C3436" t="s">
        <v>317</v>
      </c>
      <c r="D3436" t="s">
        <v>1158</v>
      </c>
      <c r="E3436" t="str">
        <f>IF(VLOOKUP(C3413,Resources!A:B,2,FALSE)=0,"",VLOOKUP(C3413,Resources!A:B,2,FALSE))</f>
        <v/>
      </c>
      <c r="F3436" s="1" t="str">
        <f>IFERROR(IF(VLOOKUP(C3436,Resources!A:K,11,FALSE)=0,"",VLOOKUP(C3436,Resources!A:K,11,FALSE)),"")</f>
        <v/>
      </c>
    </row>
    <row r="3437" spans="1:6" x14ac:dyDescent="0.2">
      <c r="A3437" t="s">
        <v>1609</v>
      </c>
      <c r="B3437">
        <v>2013</v>
      </c>
      <c r="C3437" t="s">
        <v>2586</v>
      </c>
      <c r="D3437" t="s">
        <v>1684</v>
      </c>
      <c r="E3437" t="str">
        <f>IF(VLOOKUP(C3414,Resources!A:B,2,FALSE)=0,"",VLOOKUP(C3414,Resources!A:B,2,FALSE))</f>
        <v/>
      </c>
      <c r="F3437" s="1" t="str">
        <f>IFERROR(IF(VLOOKUP(C3437,Resources!A:K,11,FALSE)=0,"",VLOOKUP(C3437,Resources!A:K,11,FALSE)),"")</f>
        <v/>
      </c>
    </row>
    <row r="3438" spans="1:6" x14ac:dyDescent="0.2">
      <c r="A3438" t="s">
        <v>1609</v>
      </c>
      <c r="B3438">
        <v>2013</v>
      </c>
      <c r="C3438" t="s">
        <v>318</v>
      </c>
      <c r="D3438" t="s">
        <v>1159</v>
      </c>
      <c r="E3438" t="str">
        <f>IF(VLOOKUP(C3415,Resources!A:B,2,FALSE)=0,"",VLOOKUP(C3415,Resources!A:B,2,FALSE))</f>
        <v/>
      </c>
      <c r="F3438" s="1" t="str">
        <f>IFERROR(IF(VLOOKUP(C3438,Resources!A:K,11,FALSE)=0,"",VLOOKUP(C3438,Resources!A:K,11,FALSE)),"")</f>
        <v>Y</v>
      </c>
    </row>
    <row r="3439" spans="1:6" x14ac:dyDescent="0.2">
      <c r="A3439" t="s">
        <v>1609</v>
      </c>
      <c r="B3439">
        <v>2013</v>
      </c>
      <c r="C3439" t="s">
        <v>320</v>
      </c>
      <c r="D3439" t="s">
        <v>1161</v>
      </c>
      <c r="E3439" t="str">
        <f>IF(VLOOKUP(C3416,Resources!A:B,2,FALSE)=0,"",VLOOKUP(C3416,Resources!A:B,2,FALSE))</f>
        <v/>
      </c>
      <c r="F3439" s="1" t="str">
        <f>IFERROR(IF(VLOOKUP(C3439,Resources!A:K,11,FALSE)=0,"",VLOOKUP(C3439,Resources!A:K,11,FALSE)),"")</f>
        <v/>
      </c>
    </row>
    <row r="3440" spans="1:6" x14ac:dyDescent="0.2">
      <c r="A3440" t="s">
        <v>1609</v>
      </c>
      <c r="B3440">
        <v>2013</v>
      </c>
      <c r="C3440" t="s">
        <v>321</v>
      </c>
      <c r="D3440" t="s">
        <v>1162</v>
      </c>
      <c r="E3440" t="str">
        <f>IF(VLOOKUP(C3417,Resources!A:B,2,FALSE)=0,"",VLOOKUP(C3417,Resources!A:B,2,FALSE))</f>
        <v/>
      </c>
      <c r="F3440" s="1" t="str">
        <f>IFERROR(IF(VLOOKUP(C3440,Resources!A:K,11,FALSE)=0,"",VLOOKUP(C3440,Resources!A:K,11,FALSE)),"")</f>
        <v/>
      </c>
    </row>
    <row r="3441" spans="1:6" x14ac:dyDescent="0.2">
      <c r="A3441" t="s">
        <v>1609</v>
      </c>
      <c r="B3441">
        <v>2013</v>
      </c>
      <c r="C3441" t="s">
        <v>1616</v>
      </c>
      <c r="D3441" t="s">
        <v>1715</v>
      </c>
      <c r="E3441" t="str">
        <f>IF(VLOOKUP(C3418,Resources!A:B,2,FALSE)=0,"",VLOOKUP(C3418,Resources!A:B,2,FALSE))</f>
        <v/>
      </c>
      <c r="F3441" s="1" t="str">
        <f>IFERROR(IF(VLOOKUP(C3441,Resources!A:K,11,FALSE)=0,"",VLOOKUP(C3441,Resources!A:K,11,FALSE)),"")</f>
        <v/>
      </c>
    </row>
    <row r="3442" spans="1:6" x14ac:dyDescent="0.2">
      <c r="A3442" t="s">
        <v>1609</v>
      </c>
      <c r="B3442">
        <v>2013</v>
      </c>
      <c r="C3442" t="s">
        <v>322</v>
      </c>
      <c r="D3442" t="s">
        <v>1163</v>
      </c>
      <c r="E3442" t="str">
        <f>IF(VLOOKUP(C3419,Resources!A:B,2,FALSE)=0,"",VLOOKUP(C3419,Resources!A:B,2,FALSE))</f>
        <v/>
      </c>
      <c r="F3442" s="1" t="str">
        <f>IFERROR(IF(VLOOKUP(C3442,Resources!A:K,11,FALSE)=0,"",VLOOKUP(C3442,Resources!A:K,11,FALSE)),"")</f>
        <v/>
      </c>
    </row>
    <row r="3443" spans="1:6" x14ac:dyDescent="0.2">
      <c r="A3443" t="s">
        <v>1609</v>
      </c>
      <c r="B3443">
        <v>2013</v>
      </c>
      <c r="C3443" t="s">
        <v>719</v>
      </c>
      <c r="D3443" t="s">
        <v>1164</v>
      </c>
      <c r="E3443" t="str">
        <f>IF(VLOOKUP(C3420,Resources!A:B,2,FALSE)=0,"",VLOOKUP(C3420,Resources!A:B,2,FALSE))</f>
        <v/>
      </c>
      <c r="F3443" s="1" t="str">
        <f>IFERROR(IF(VLOOKUP(C3443,Resources!A:K,11,FALSE)=0,"",VLOOKUP(C3443,Resources!A:K,11,FALSE)),"")</f>
        <v/>
      </c>
    </row>
    <row r="3444" spans="1:6" x14ac:dyDescent="0.2">
      <c r="A3444" t="s">
        <v>1609</v>
      </c>
      <c r="B3444">
        <v>2013</v>
      </c>
      <c r="C3444" t="s">
        <v>323</v>
      </c>
      <c r="D3444" t="s">
        <v>1165</v>
      </c>
      <c r="E3444" t="str">
        <f>IF(VLOOKUP(C3421,Resources!A:B,2,FALSE)=0,"",VLOOKUP(C3421,Resources!A:B,2,FALSE))</f>
        <v/>
      </c>
      <c r="F3444" s="1" t="str">
        <f>IFERROR(IF(VLOOKUP(C3444,Resources!A:K,11,FALSE)=0,"",VLOOKUP(C3444,Resources!A:K,11,FALSE)),"")</f>
        <v/>
      </c>
    </row>
    <row r="3445" spans="1:6" x14ac:dyDescent="0.2">
      <c r="A3445" t="s">
        <v>1609</v>
      </c>
      <c r="B3445">
        <v>2013</v>
      </c>
      <c r="C3445" t="s">
        <v>325</v>
      </c>
      <c r="D3445" t="s">
        <v>1167</v>
      </c>
      <c r="E3445" t="str">
        <f>IF(VLOOKUP(C3422,Resources!A:B,2,FALSE)=0,"",VLOOKUP(C3422,Resources!A:B,2,FALSE))</f>
        <v/>
      </c>
      <c r="F3445" s="1" t="str">
        <f>IFERROR(IF(VLOOKUP(C3445,Resources!A:K,11,FALSE)=0,"",VLOOKUP(C3445,Resources!A:K,11,FALSE)),"")</f>
        <v/>
      </c>
    </row>
    <row r="3446" spans="1:6" x14ac:dyDescent="0.2">
      <c r="A3446" t="s">
        <v>1609</v>
      </c>
      <c r="B3446">
        <v>2013</v>
      </c>
      <c r="C3446" t="s">
        <v>326</v>
      </c>
      <c r="D3446" t="s">
        <v>1168</v>
      </c>
      <c r="E3446" t="str">
        <f>IF(VLOOKUP(C3423,Resources!A:B,2,FALSE)=0,"",VLOOKUP(C3423,Resources!A:B,2,FALSE))</f>
        <v/>
      </c>
      <c r="F3446" s="1" t="str">
        <f>IFERROR(IF(VLOOKUP(C3446,Resources!A:K,11,FALSE)=0,"",VLOOKUP(C3446,Resources!A:K,11,FALSE)),"")</f>
        <v/>
      </c>
    </row>
    <row r="3447" spans="1:6" x14ac:dyDescent="0.2">
      <c r="A3447" t="s">
        <v>1609</v>
      </c>
      <c r="B3447">
        <v>2013</v>
      </c>
      <c r="C3447" t="s">
        <v>720</v>
      </c>
      <c r="D3447" t="s">
        <v>1169</v>
      </c>
      <c r="E3447" t="str">
        <f>IF(VLOOKUP(C3424,Resources!A:B,2,FALSE)=0,"",VLOOKUP(C3424,Resources!A:B,2,FALSE))</f>
        <v/>
      </c>
      <c r="F3447" s="1" t="str">
        <f>IFERROR(IF(VLOOKUP(C3447,Resources!A:K,11,FALSE)=0,"",VLOOKUP(C3447,Resources!A:K,11,FALSE)),"")</f>
        <v/>
      </c>
    </row>
    <row r="3448" spans="1:6" x14ac:dyDescent="0.2">
      <c r="A3448" t="s">
        <v>1609</v>
      </c>
      <c r="B3448">
        <v>2013</v>
      </c>
      <c r="C3448" t="s">
        <v>327</v>
      </c>
      <c r="D3448" t="s">
        <v>1170</v>
      </c>
      <c r="E3448" t="str">
        <f>IF(VLOOKUP(C3425,Resources!A:B,2,FALSE)=0,"",VLOOKUP(C3425,Resources!A:B,2,FALSE))</f>
        <v/>
      </c>
      <c r="F3448" s="1" t="str">
        <f>IFERROR(IF(VLOOKUP(C3448,Resources!A:K,11,FALSE)=0,"",VLOOKUP(C3448,Resources!A:K,11,FALSE)),"")</f>
        <v/>
      </c>
    </row>
    <row r="3449" spans="1:6" x14ac:dyDescent="0.2">
      <c r="A3449" t="s">
        <v>1609</v>
      </c>
      <c r="B3449">
        <v>2013</v>
      </c>
      <c r="C3449" t="s">
        <v>328</v>
      </c>
      <c r="D3449" t="s">
        <v>1171</v>
      </c>
      <c r="E3449" t="str">
        <f>IF(VLOOKUP(C3426,Resources!A:B,2,FALSE)=0,"",VLOOKUP(C3426,Resources!A:B,2,FALSE))</f>
        <v/>
      </c>
      <c r="F3449" s="1" t="str">
        <f>IFERROR(IF(VLOOKUP(C3449,Resources!A:K,11,FALSE)=0,"",VLOOKUP(C3449,Resources!A:K,11,FALSE)),"")</f>
        <v/>
      </c>
    </row>
    <row r="3450" spans="1:6" x14ac:dyDescent="0.2">
      <c r="A3450" t="s">
        <v>1609</v>
      </c>
      <c r="B3450">
        <v>2013</v>
      </c>
      <c r="C3450" t="s">
        <v>329</v>
      </c>
      <c r="D3450" t="s">
        <v>1172</v>
      </c>
      <c r="E3450" t="str">
        <f>IF(VLOOKUP(C3427,Resources!A:B,2,FALSE)=0,"",VLOOKUP(C3427,Resources!A:B,2,FALSE))</f>
        <v/>
      </c>
      <c r="F3450" s="1" t="str">
        <f>IFERROR(IF(VLOOKUP(C3450,Resources!A:K,11,FALSE)=0,"",VLOOKUP(C3450,Resources!A:K,11,FALSE)),"")</f>
        <v/>
      </c>
    </row>
    <row r="3451" spans="1:6" x14ac:dyDescent="0.2">
      <c r="A3451" t="s">
        <v>1609</v>
      </c>
      <c r="B3451">
        <v>2013</v>
      </c>
      <c r="C3451" t="s">
        <v>330</v>
      </c>
      <c r="D3451" t="s">
        <v>1173</v>
      </c>
      <c r="E3451" t="str">
        <f>IF(VLOOKUP(C3428,Resources!A:B,2,FALSE)=0,"",VLOOKUP(C3428,Resources!A:B,2,FALSE))</f>
        <v/>
      </c>
      <c r="F3451" s="1" t="str">
        <f>IFERROR(IF(VLOOKUP(C3451,Resources!A:K,11,FALSE)=0,"",VLOOKUP(C3451,Resources!A:K,11,FALSE)),"")</f>
        <v/>
      </c>
    </row>
    <row r="3452" spans="1:6" x14ac:dyDescent="0.2">
      <c r="A3452" t="s">
        <v>1609</v>
      </c>
      <c r="B3452">
        <v>2013</v>
      </c>
      <c r="C3452" t="s">
        <v>331</v>
      </c>
      <c r="D3452" t="s">
        <v>1175</v>
      </c>
      <c r="E3452" t="str">
        <f>IF(VLOOKUP(C3429,Resources!A:B,2,FALSE)=0,"",VLOOKUP(C3429,Resources!A:B,2,FALSE))</f>
        <v/>
      </c>
      <c r="F3452" s="1" t="str">
        <f>IFERROR(IF(VLOOKUP(C3452,Resources!A:K,11,FALSE)=0,"",VLOOKUP(C3452,Resources!A:K,11,FALSE)),"")</f>
        <v/>
      </c>
    </row>
    <row r="3453" spans="1:6" x14ac:dyDescent="0.2">
      <c r="A3453" t="s">
        <v>1609</v>
      </c>
      <c r="B3453">
        <v>2013</v>
      </c>
      <c r="C3453" t="s">
        <v>1593</v>
      </c>
      <c r="D3453" t="s">
        <v>1686</v>
      </c>
      <c r="E3453" t="str">
        <f>IF(VLOOKUP(C3430,Resources!A:B,2,FALSE)=0,"",VLOOKUP(C3430,Resources!A:B,2,FALSE))</f>
        <v/>
      </c>
      <c r="F3453" s="1" t="str">
        <f>IFERROR(IF(VLOOKUP(C3453,Resources!A:K,11,FALSE)=0,"",VLOOKUP(C3453,Resources!A:K,11,FALSE)),"")</f>
        <v/>
      </c>
    </row>
    <row r="3454" spans="1:6" x14ac:dyDescent="0.2">
      <c r="A3454" t="s">
        <v>1609</v>
      </c>
      <c r="B3454">
        <v>2013</v>
      </c>
      <c r="C3454" t="s">
        <v>333</v>
      </c>
      <c r="D3454" t="s">
        <v>1177</v>
      </c>
      <c r="E3454" t="str">
        <f>IF(VLOOKUP(C3431,Resources!A:B,2,FALSE)=0,"",VLOOKUP(C3431,Resources!A:B,2,FALSE))</f>
        <v/>
      </c>
      <c r="F3454" s="1" t="str">
        <f>IFERROR(IF(VLOOKUP(C3454,Resources!A:K,11,FALSE)=0,"",VLOOKUP(C3454,Resources!A:K,11,FALSE)),"")</f>
        <v/>
      </c>
    </row>
    <row r="3455" spans="1:6" x14ac:dyDescent="0.2">
      <c r="A3455" t="s">
        <v>1609</v>
      </c>
      <c r="B3455">
        <v>2013</v>
      </c>
      <c r="C3455" t="s">
        <v>335</v>
      </c>
      <c r="D3455" t="s">
        <v>1180</v>
      </c>
      <c r="E3455" t="str">
        <f>IF(VLOOKUP(C3432,Resources!A:B,2,FALSE)=0,"",VLOOKUP(C3432,Resources!A:B,2,FALSE))</f>
        <v/>
      </c>
      <c r="F3455" s="1" t="str">
        <f>IFERROR(IF(VLOOKUP(C3455,Resources!A:K,11,FALSE)=0,"",VLOOKUP(C3455,Resources!A:K,11,FALSE)),"")</f>
        <v/>
      </c>
    </row>
    <row r="3456" spans="1:6" x14ac:dyDescent="0.2">
      <c r="A3456" t="s">
        <v>1609</v>
      </c>
      <c r="B3456">
        <v>2013</v>
      </c>
      <c r="C3456" t="s">
        <v>722</v>
      </c>
      <c r="D3456" t="s">
        <v>1179</v>
      </c>
      <c r="E3456" t="str">
        <f>IF(VLOOKUP(C3433,Resources!A:B,2,FALSE)=0,"",VLOOKUP(C3433,Resources!A:B,2,FALSE))</f>
        <v/>
      </c>
      <c r="F3456" s="1" t="str">
        <f>IFERROR(IF(VLOOKUP(C3456,Resources!A:K,11,FALSE)=0,"",VLOOKUP(C3456,Resources!A:K,11,FALSE)),"")</f>
        <v/>
      </c>
    </row>
    <row r="3457" spans="1:6" x14ac:dyDescent="0.2">
      <c r="A3457" t="s">
        <v>1609</v>
      </c>
      <c r="B3457">
        <v>2013</v>
      </c>
      <c r="C3457" t="s">
        <v>336</v>
      </c>
      <c r="D3457" t="s">
        <v>1181</v>
      </c>
      <c r="E3457" t="str">
        <f>IF(VLOOKUP(C3434,Resources!A:B,2,FALSE)=0,"",VLOOKUP(C3434,Resources!A:B,2,FALSE))</f>
        <v/>
      </c>
      <c r="F3457" s="1" t="str">
        <f>IFERROR(IF(VLOOKUP(C3457,Resources!A:K,11,FALSE)=0,"",VLOOKUP(C3457,Resources!A:K,11,FALSE)),"")</f>
        <v/>
      </c>
    </row>
    <row r="3458" spans="1:6" x14ac:dyDescent="0.2">
      <c r="A3458" t="s">
        <v>1609</v>
      </c>
      <c r="B3458">
        <v>2013</v>
      </c>
      <c r="C3458" t="s">
        <v>1594</v>
      </c>
      <c r="D3458" t="s">
        <v>1687</v>
      </c>
      <c r="E3458" t="str">
        <f>IF(VLOOKUP(C3435,Resources!A:B,2,FALSE)=0,"",VLOOKUP(C3435,Resources!A:B,2,FALSE))</f>
        <v/>
      </c>
      <c r="F3458" s="1" t="str">
        <f>IFERROR(IF(VLOOKUP(C3458,Resources!A:K,11,FALSE)=0,"",VLOOKUP(C3458,Resources!A:K,11,FALSE)),"")</f>
        <v/>
      </c>
    </row>
    <row r="3459" spans="1:6" x14ac:dyDescent="0.2">
      <c r="A3459" t="s">
        <v>1609</v>
      </c>
      <c r="B3459">
        <v>2013</v>
      </c>
      <c r="C3459" t="s">
        <v>338</v>
      </c>
      <c r="D3459" t="s">
        <v>1183</v>
      </c>
      <c r="E3459" t="str">
        <f>IF(VLOOKUP(C3436,Resources!A:B,2,FALSE)=0,"",VLOOKUP(C3436,Resources!A:B,2,FALSE))</f>
        <v/>
      </c>
      <c r="F3459" s="1" t="str">
        <f>IFERROR(IF(VLOOKUP(C3459,Resources!A:K,11,FALSE)=0,"",VLOOKUP(C3459,Resources!A:K,11,FALSE)),"")</f>
        <v/>
      </c>
    </row>
    <row r="3460" spans="1:6" x14ac:dyDescent="0.2">
      <c r="A3460" t="s">
        <v>1609</v>
      </c>
      <c r="B3460">
        <v>2013</v>
      </c>
      <c r="C3460" t="s">
        <v>1595</v>
      </c>
      <c r="D3460" t="s">
        <v>1688</v>
      </c>
      <c r="E3460" t="str">
        <f>IF(VLOOKUP(C3437,Resources!A:B,2,FALSE)=0,"",VLOOKUP(C3437,Resources!A:B,2,FALSE))</f>
        <v/>
      </c>
      <c r="F3460" s="1" t="str">
        <f>IFERROR(IF(VLOOKUP(C3460,Resources!A:K,11,FALSE)=0,"",VLOOKUP(C3460,Resources!A:K,11,FALSE)),"")</f>
        <v/>
      </c>
    </row>
    <row r="3461" spans="1:6" x14ac:dyDescent="0.2">
      <c r="A3461" t="s">
        <v>1609</v>
      </c>
      <c r="B3461">
        <v>2013</v>
      </c>
      <c r="C3461" t="s">
        <v>340</v>
      </c>
      <c r="D3461" t="s">
        <v>1185</v>
      </c>
      <c r="E3461" t="str">
        <f>IF(VLOOKUP(C3438,Resources!A:B,2,FALSE)=0,"",VLOOKUP(C3438,Resources!A:B,2,FALSE))</f>
        <v>https://www.desmogblog.com/2015/08/13/judges-nixing-keystone-xl-south-cases-tar-sands-investments</v>
      </c>
      <c r="F3461" s="1" t="str">
        <f>IFERROR(IF(VLOOKUP(C3461,Resources!A:K,11,FALSE)=0,"",VLOOKUP(C3461,Resources!A:K,11,FALSE)),"")</f>
        <v/>
      </c>
    </row>
    <row r="3462" spans="1:6" x14ac:dyDescent="0.2">
      <c r="A3462" t="s">
        <v>1609</v>
      </c>
      <c r="B3462">
        <v>2013</v>
      </c>
      <c r="C3462" t="s">
        <v>1596</v>
      </c>
      <c r="D3462" t="s">
        <v>1689</v>
      </c>
      <c r="E3462" t="str">
        <f>IF(VLOOKUP(C3439,Resources!A:B,2,FALSE)=0,"",VLOOKUP(C3439,Resources!A:B,2,FALSE))</f>
        <v/>
      </c>
      <c r="F3462" s="1" t="str">
        <f>IFERROR(IF(VLOOKUP(C3462,Resources!A:K,11,FALSE)=0,"",VLOOKUP(C3462,Resources!A:K,11,FALSE)),"")</f>
        <v/>
      </c>
    </row>
    <row r="3463" spans="1:6" x14ac:dyDescent="0.2">
      <c r="A3463" t="s">
        <v>1609</v>
      </c>
      <c r="B3463">
        <v>2013</v>
      </c>
      <c r="C3463" t="s">
        <v>341</v>
      </c>
      <c r="D3463" t="s">
        <v>1186</v>
      </c>
      <c r="E3463" t="str">
        <f>IF(VLOOKUP(C3440,Resources!A:B,2,FALSE)=0,"",VLOOKUP(C3440,Resources!A:B,2,FALSE))</f>
        <v/>
      </c>
      <c r="F3463" s="1" t="str">
        <f>IFERROR(IF(VLOOKUP(C3463,Resources!A:K,11,FALSE)=0,"",VLOOKUP(C3463,Resources!A:K,11,FALSE)),"")</f>
        <v/>
      </c>
    </row>
    <row r="3464" spans="1:6" x14ac:dyDescent="0.2">
      <c r="A3464" t="s">
        <v>1609</v>
      </c>
      <c r="B3464">
        <v>2013</v>
      </c>
      <c r="C3464" t="s">
        <v>342</v>
      </c>
      <c r="D3464" t="s">
        <v>1187</v>
      </c>
      <c r="E3464" t="str">
        <f>IF(VLOOKUP(C3441,Resources!A:B,2,FALSE)=0,"",VLOOKUP(C3441,Resources!A:B,2,FALSE))</f>
        <v/>
      </c>
      <c r="F3464" s="1" t="str">
        <f>IFERROR(IF(VLOOKUP(C3464,Resources!A:K,11,FALSE)=0,"",VLOOKUP(C3464,Resources!A:K,11,FALSE)),"")</f>
        <v/>
      </c>
    </row>
    <row r="3465" spans="1:6" x14ac:dyDescent="0.2">
      <c r="A3465" t="s">
        <v>1609</v>
      </c>
      <c r="B3465">
        <v>2013</v>
      </c>
      <c r="C3465" t="s">
        <v>343</v>
      </c>
      <c r="D3465" t="s">
        <v>1188</v>
      </c>
      <c r="E3465" t="str">
        <f>IF(VLOOKUP(C3442,Resources!A:B,2,FALSE)=0,"",VLOOKUP(C3442,Resources!A:B,2,FALSE))</f>
        <v/>
      </c>
      <c r="F3465" s="1" t="str">
        <f>IFERROR(IF(VLOOKUP(C3465,Resources!A:K,11,FALSE)=0,"",VLOOKUP(C3465,Resources!A:K,11,FALSE)),"")</f>
        <v>Y</v>
      </c>
    </row>
    <row r="3466" spans="1:6" x14ac:dyDescent="0.2">
      <c r="A3466" t="s">
        <v>1609</v>
      </c>
      <c r="B3466">
        <v>2013</v>
      </c>
      <c r="C3466" t="s">
        <v>344</v>
      </c>
      <c r="D3466" t="s">
        <v>1189</v>
      </c>
      <c r="E3466" t="str">
        <f>IF(VLOOKUP(C3443,Resources!A:B,2,FALSE)=0,"",VLOOKUP(C3443,Resources!A:B,2,FALSE))</f>
        <v/>
      </c>
      <c r="F3466" s="1" t="str">
        <f>IFERROR(IF(VLOOKUP(C3466,Resources!A:K,11,FALSE)=0,"",VLOOKUP(C3466,Resources!A:K,11,FALSE)),"")</f>
        <v/>
      </c>
    </row>
    <row r="3467" spans="1:6" x14ac:dyDescent="0.2">
      <c r="A3467" t="s">
        <v>1609</v>
      </c>
      <c r="B3467">
        <v>2013</v>
      </c>
      <c r="C3467" t="s">
        <v>346</v>
      </c>
      <c r="D3467" t="s">
        <v>1191</v>
      </c>
      <c r="E3467" t="str">
        <f>IF(VLOOKUP(C3444,Resources!A:B,2,FALSE)=0,"",VLOOKUP(C3444,Resources!A:B,2,FALSE))</f>
        <v/>
      </c>
      <c r="F3467" s="1" t="str">
        <f>IFERROR(IF(VLOOKUP(C3467,Resources!A:K,11,FALSE)=0,"",VLOOKUP(C3467,Resources!A:K,11,FALSE)),"")</f>
        <v/>
      </c>
    </row>
    <row r="3468" spans="1:6" x14ac:dyDescent="0.2">
      <c r="A3468" t="s">
        <v>1609</v>
      </c>
      <c r="B3468">
        <v>2013</v>
      </c>
      <c r="C3468" t="s">
        <v>347</v>
      </c>
      <c r="D3468" t="s">
        <v>1192</v>
      </c>
      <c r="E3468" t="str">
        <f>IF(VLOOKUP(C3445,Resources!A:B,2,FALSE)=0,"",VLOOKUP(C3445,Resources!A:B,2,FALSE))</f>
        <v/>
      </c>
      <c r="F3468" s="1" t="str">
        <f>IFERROR(IF(VLOOKUP(C3468,Resources!A:K,11,FALSE)=0,"",VLOOKUP(C3468,Resources!A:K,11,FALSE)),"")</f>
        <v/>
      </c>
    </row>
    <row r="3469" spans="1:6" x14ac:dyDescent="0.2">
      <c r="A3469" t="s">
        <v>1609</v>
      </c>
      <c r="B3469">
        <v>2013</v>
      </c>
      <c r="C3469" t="s">
        <v>348</v>
      </c>
      <c r="D3469" t="s">
        <v>1193</v>
      </c>
      <c r="E3469" t="str">
        <f>IF(VLOOKUP(C3446,Resources!A:B,2,FALSE)=0,"",VLOOKUP(C3446,Resources!A:B,2,FALSE))</f>
        <v/>
      </c>
      <c r="F3469" s="1" t="str">
        <f>IFERROR(IF(VLOOKUP(C3469,Resources!A:K,11,FALSE)=0,"",VLOOKUP(C3469,Resources!A:K,11,FALSE)),"")</f>
        <v/>
      </c>
    </row>
    <row r="3470" spans="1:6" x14ac:dyDescent="0.2">
      <c r="A3470" t="s">
        <v>1609</v>
      </c>
      <c r="B3470">
        <v>2013</v>
      </c>
      <c r="C3470" t="s">
        <v>723</v>
      </c>
      <c r="D3470" t="s">
        <v>1194</v>
      </c>
      <c r="E3470" t="str">
        <f>IF(VLOOKUP(C3447,Resources!A:B,2,FALSE)=0,"",VLOOKUP(C3447,Resources!A:B,2,FALSE))</f>
        <v/>
      </c>
      <c r="F3470" s="1" t="str">
        <f>IFERROR(IF(VLOOKUP(C3470,Resources!A:K,11,FALSE)=0,"",VLOOKUP(C3470,Resources!A:K,11,FALSE)),"")</f>
        <v/>
      </c>
    </row>
    <row r="3471" spans="1:6" x14ac:dyDescent="0.2">
      <c r="A3471" t="s">
        <v>1609</v>
      </c>
      <c r="B3471">
        <v>2013</v>
      </c>
      <c r="C3471" t="s">
        <v>1510</v>
      </c>
      <c r="D3471" t="s">
        <v>1538</v>
      </c>
      <c r="E3471" t="str">
        <f>IF(VLOOKUP(C3448,Resources!A:B,2,FALSE)=0,"",VLOOKUP(C3448,Resources!A:B,2,FALSE))</f>
        <v/>
      </c>
      <c r="F3471" s="1" t="str">
        <f>IFERROR(IF(VLOOKUP(C3471,Resources!A:K,11,FALSE)=0,"",VLOOKUP(C3471,Resources!A:K,11,FALSE)),"")</f>
        <v/>
      </c>
    </row>
    <row r="3472" spans="1:6" x14ac:dyDescent="0.2">
      <c r="A3472" t="s">
        <v>1609</v>
      </c>
      <c r="B3472">
        <v>2013</v>
      </c>
      <c r="C3472" t="s">
        <v>349</v>
      </c>
      <c r="D3472" t="s">
        <v>1195</v>
      </c>
      <c r="E3472" t="str">
        <f>IF(VLOOKUP(C3449,Resources!A:B,2,FALSE)=0,"",VLOOKUP(C3449,Resources!A:B,2,FALSE))</f>
        <v/>
      </c>
      <c r="F3472" s="1" t="str">
        <f>IFERROR(IF(VLOOKUP(C3472,Resources!A:K,11,FALSE)=0,"",VLOOKUP(C3472,Resources!A:K,11,FALSE)),"")</f>
        <v/>
      </c>
    </row>
    <row r="3473" spans="1:6" x14ac:dyDescent="0.2">
      <c r="A3473" t="s">
        <v>1609</v>
      </c>
      <c r="B3473">
        <v>2013</v>
      </c>
      <c r="C3473" t="s">
        <v>350</v>
      </c>
      <c r="D3473" t="s">
        <v>1196</v>
      </c>
      <c r="E3473" t="str">
        <f>IF(VLOOKUP(C3450,Resources!A:B,2,FALSE)=0,"",VLOOKUP(C3450,Resources!A:B,2,FALSE))</f>
        <v/>
      </c>
      <c r="F3473" s="1" t="str">
        <f>IFERROR(IF(VLOOKUP(C3473,Resources!A:K,11,FALSE)=0,"",VLOOKUP(C3473,Resources!A:K,11,FALSE)),"")</f>
        <v/>
      </c>
    </row>
    <row r="3474" spans="1:6" x14ac:dyDescent="0.2">
      <c r="A3474" t="s">
        <v>1609</v>
      </c>
      <c r="B3474">
        <v>2013</v>
      </c>
      <c r="C3474" t="s">
        <v>351</v>
      </c>
      <c r="D3474" t="s">
        <v>1197</v>
      </c>
      <c r="E3474" t="str">
        <f>IF(VLOOKUP(C3451,Resources!A:B,2,FALSE)=0,"",VLOOKUP(C3451,Resources!A:B,2,FALSE))</f>
        <v/>
      </c>
      <c r="F3474" s="1" t="str">
        <f>IFERROR(IF(VLOOKUP(C3474,Resources!A:K,11,FALSE)=0,"",VLOOKUP(C3474,Resources!A:K,11,FALSE)),"")</f>
        <v/>
      </c>
    </row>
    <row r="3475" spans="1:6" x14ac:dyDescent="0.2">
      <c r="A3475" t="s">
        <v>1609</v>
      </c>
      <c r="B3475">
        <v>2013</v>
      </c>
      <c r="C3475" t="s">
        <v>353</v>
      </c>
      <c r="D3475" t="s">
        <v>1199</v>
      </c>
      <c r="E3475" t="str">
        <f>IF(VLOOKUP(C3452,Resources!A:B,2,FALSE)=0,"",VLOOKUP(C3452,Resources!A:B,2,FALSE))</f>
        <v/>
      </c>
      <c r="F3475" s="1" t="str">
        <f>IFERROR(IF(VLOOKUP(C3475,Resources!A:K,11,FALSE)=0,"",VLOOKUP(C3475,Resources!A:K,11,FALSE)),"")</f>
        <v>Y</v>
      </c>
    </row>
    <row r="3476" spans="1:6" x14ac:dyDescent="0.2">
      <c r="A3476" t="s">
        <v>1609</v>
      </c>
      <c r="B3476">
        <v>2013</v>
      </c>
      <c r="C3476" t="s">
        <v>354</v>
      </c>
      <c r="D3476" t="s">
        <v>1539</v>
      </c>
      <c r="E3476" t="str">
        <f>IF(VLOOKUP(C3453,Resources!A:B,2,FALSE)=0,"",VLOOKUP(C3453,Resources!A:B,2,FALSE))</f>
        <v/>
      </c>
      <c r="F3476" s="1" t="str">
        <f>IFERROR(IF(VLOOKUP(C3476,Resources!A:K,11,FALSE)=0,"",VLOOKUP(C3476,Resources!A:K,11,FALSE)),"")</f>
        <v/>
      </c>
    </row>
    <row r="3477" spans="1:6" x14ac:dyDescent="0.2">
      <c r="A3477" t="s">
        <v>1609</v>
      </c>
      <c r="B3477">
        <v>2013</v>
      </c>
      <c r="C3477" t="s">
        <v>2587</v>
      </c>
      <c r="D3477" t="s">
        <v>1690</v>
      </c>
      <c r="E3477" t="str">
        <f>IF(VLOOKUP(C3454,Resources!A:B,2,FALSE)=0,"",VLOOKUP(C3454,Resources!A:B,2,FALSE))</f>
        <v/>
      </c>
      <c r="F3477" s="1" t="str">
        <f>IFERROR(IF(VLOOKUP(C3477,Resources!A:K,11,FALSE)=0,"",VLOOKUP(C3477,Resources!A:K,11,FALSE)),"")</f>
        <v/>
      </c>
    </row>
    <row r="3478" spans="1:6" x14ac:dyDescent="0.2">
      <c r="A3478" t="s">
        <v>1609</v>
      </c>
      <c r="B3478">
        <v>2013</v>
      </c>
      <c r="C3478" t="s">
        <v>356</v>
      </c>
      <c r="D3478" t="s">
        <v>1690</v>
      </c>
      <c r="E3478" t="str">
        <f>IF(VLOOKUP(C3455,Resources!A:B,2,FALSE)=0,"",VLOOKUP(C3455,Resources!A:B,2,FALSE))</f>
        <v/>
      </c>
      <c r="F3478" s="1" t="str">
        <f>IFERROR(IF(VLOOKUP(C3478,Resources!A:K,11,FALSE)=0,"",VLOOKUP(C3478,Resources!A:K,11,FALSE)),"")</f>
        <v/>
      </c>
    </row>
    <row r="3479" spans="1:6" x14ac:dyDescent="0.2">
      <c r="A3479" t="s">
        <v>1609</v>
      </c>
      <c r="B3479">
        <v>2013</v>
      </c>
      <c r="C3479" t="s">
        <v>357</v>
      </c>
      <c r="D3479" t="s">
        <v>1202</v>
      </c>
      <c r="E3479" t="str">
        <f>IF(VLOOKUP(C3456,Resources!A:B,2,FALSE)=0,"",VLOOKUP(C3456,Resources!A:B,2,FALSE))</f>
        <v/>
      </c>
      <c r="F3479" s="1" t="str">
        <f>IFERROR(IF(VLOOKUP(C3479,Resources!A:K,11,FALSE)=0,"",VLOOKUP(C3479,Resources!A:K,11,FALSE)),"")</f>
        <v/>
      </c>
    </row>
    <row r="3480" spans="1:6" x14ac:dyDescent="0.2">
      <c r="A3480" t="s">
        <v>1609</v>
      </c>
      <c r="B3480">
        <v>2013</v>
      </c>
      <c r="C3480" t="s">
        <v>360</v>
      </c>
      <c r="D3480" t="s">
        <v>1204</v>
      </c>
      <c r="E3480" t="str">
        <f>IF(VLOOKUP(C3457,Resources!A:B,2,FALSE)=0,"",VLOOKUP(C3457,Resources!A:B,2,FALSE))</f>
        <v/>
      </c>
      <c r="F3480" s="1" t="str">
        <f>IFERROR(IF(VLOOKUP(C3480,Resources!A:K,11,FALSE)=0,"",VLOOKUP(C3480,Resources!A:K,11,FALSE)),"")</f>
        <v/>
      </c>
    </row>
    <row r="3481" spans="1:6" x14ac:dyDescent="0.2">
      <c r="A3481" t="s">
        <v>1609</v>
      </c>
      <c r="B3481">
        <v>2013</v>
      </c>
      <c r="C3481" t="s">
        <v>361</v>
      </c>
      <c r="D3481" t="s">
        <v>1692</v>
      </c>
      <c r="E3481" t="str">
        <f>IF(VLOOKUP(C3458,Resources!A:B,2,FALSE)=0,"",VLOOKUP(C3458,Resources!A:B,2,FALSE))</f>
        <v/>
      </c>
      <c r="F3481" s="1" t="str">
        <f>IFERROR(IF(VLOOKUP(C3481,Resources!A:K,11,FALSE)=0,"",VLOOKUP(C3481,Resources!A:K,11,FALSE)),"")</f>
        <v/>
      </c>
    </row>
    <row r="3482" spans="1:6" x14ac:dyDescent="0.2">
      <c r="A3482" t="s">
        <v>1609</v>
      </c>
      <c r="B3482">
        <v>2013</v>
      </c>
      <c r="C3482" t="s">
        <v>1597</v>
      </c>
      <c r="D3482" t="s">
        <v>1690</v>
      </c>
      <c r="E3482" t="str">
        <f>IF(VLOOKUP(C3459,Resources!A:B,2,FALSE)=0,"",VLOOKUP(C3459,Resources!A:B,2,FALSE))</f>
        <v/>
      </c>
      <c r="F3482" s="1" t="str">
        <f>IFERROR(IF(VLOOKUP(C3482,Resources!A:K,11,FALSE)=0,"",VLOOKUP(C3482,Resources!A:K,11,FALSE)),"")</f>
        <v/>
      </c>
    </row>
    <row r="3483" spans="1:6" x14ac:dyDescent="0.2">
      <c r="A3483" t="s">
        <v>1609</v>
      </c>
      <c r="B3483">
        <v>2013</v>
      </c>
      <c r="C3483" t="s">
        <v>363</v>
      </c>
      <c r="D3483" t="s">
        <v>1207</v>
      </c>
      <c r="E3483" t="str">
        <f>IF(VLOOKUP(C3460,Resources!A:B,2,FALSE)=0,"",VLOOKUP(C3460,Resources!A:B,2,FALSE))</f>
        <v/>
      </c>
      <c r="F3483" s="1" t="str">
        <f>IFERROR(IF(VLOOKUP(C3483,Resources!A:K,11,FALSE)=0,"",VLOOKUP(C3483,Resources!A:K,11,FALSE)),"")</f>
        <v/>
      </c>
    </row>
    <row r="3484" spans="1:6" x14ac:dyDescent="0.2">
      <c r="A3484" t="s">
        <v>1609</v>
      </c>
      <c r="B3484">
        <v>2013</v>
      </c>
      <c r="C3484" t="s">
        <v>362</v>
      </c>
      <c r="D3484" t="s">
        <v>1206</v>
      </c>
      <c r="E3484" t="str">
        <f>IF(VLOOKUP(C3461,Resources!A:B,2,FALSE)=0,"",VLOOKUP(C3461,Resources!A:B,2,FALSE))</f>
        <v/>
      </c>
      <c r="F3484" s="1" t="str">
        <f>IFERROR(IF(VLOOKUP(C3484,Resources!A:K,11,FALSE)=0,"",VLOOKUP(C3484,Resources!A:K,11,FALSE)),"")</f>
        <v/>
      </c>
    </row>
    <row r="3485" spans="1:6" x14ac:dyDescent="0.2">
      <c r="A3485" t="s">
        <v>1609</v>
      </c>
      <c r="B3485">
        <v>2013</v>
      </c>
      <c r="C3485" t="s">
        <v>724</v>
      </c>
      <c r="D3485" t="s">
        <v>1208</v>
      </c>
      <c r="E3485" t="str">
        <f>IF(VLOOKUP(C3462,Resources!A:B,2,FALSE)=0,"",VLOOKUP(C3462,Resources!A:B,2,FALSE))</f>
        <v/>
      </c>
      <c r="F3485" s="1" t="str">
        <f>IFERROR(IF(VLOOKUP(C3485,Resources!A:K,11,FALSE)=0,"",VLOOKUP(C3485,Resources!A:K,11,FALSE)),"")</f>
        <v/>
      </c>
    </row>
    <row r="3486" spans="1:6" x14ac:dyDescent="0.2">
      <c r="A3486" t="s">
        <v>1609</v>
      </c>
      <c r="B3486">
        <v>2013</v>
      </c>
      <c r="C3486" t="s">
        <v>365</v>
      </c>
      <c r="D3486" t="s">
        <v>1211</v>
      </c>
      <c r="E3486" t="str">
        <f>IF(VLOOKUP(C3463,Resources!A:B,2,FALSE)=0,"",VLOOKUP(C3463,Resources!A:B,2,FALSE))</f>
        <v/>
      </c>
      <c r="F3486" s="1" t="str">
        <f>IFERROR(IF(VLOOKUP(C3486,Resources!A:K,11,FALSE)=0,"",VLOOKUP(C3486,Resources!A:K,11,FALSE)),"")</f>
        <v/>
      </c>
    </row>
    <row r="3487" spans="1:6" x14ac:dyDescent="0.2">
      <c r="A3487" t="s">
        <v>1609</v>
      </c>
      <c r="B3487">
        <v>2013</v>
      </c>
      <c r="C3487" t="s">
        <v>366</v>
      </c>
      <c r="D3487" t="s">
        <v>1212</v>
      </c>
      <c r="E3487" t="str">
        <f>IF(VLOOKUP(C3464,Resources!A:B,2,FALSE)=0,"",VLOOKUP(C3464,Resources!A:B,2,FALSE))</f>
        <v/>
      </c>
      <c r="F3487" s="1" t="str">
        <f>IFERROR(IF(VLOOKUP(C3487,Resources!A:K,11,FALSE)=0,"",VLOOKUP(C3487,Resources!A:K,11,FALSE)),"")</f>
        <v/>
      </c>
    </row>
    <row r="3488" spans="1:6" x14ac:dyDescent="0.2">
      <c r="A3488" t="s">
        <v>1609</v>
      </c>
      <c r="B3488">
        <v>2013</v>
      </c>
      <c r="C3488" t="s">
        <v>368</v>
      </c>
      <c r="D3488" t="s">
        <v>1215</v>
      </c>
      <c r="E3488" t="str">
        <f>IF(VLOOKUP(C3465,Resources!A:B,2,FALSE)=0,"",VLOOKUP(C3465,Resources!A:B,2,FALSE))</f>
        <v>https://www.desmogblog.com/directory/vocabulary/14516</v>
      </c>
      <c r="F3488" s="1" t="str">
        <f>IFERROR(IF(VLOOKUP(C3488,Resources!A:K,11,FALSE)=0,"",VLOOKUP(C3488,Resources!A:K,11,FALSE)),"")</f>
        <v/>
      </c>
    </row>
    <row r="3489" spans="1:6" x14ac:dyDescent="0.2">
      <c r="A3489" t="s">
        <v>1609</v>
      </c>
      <c r="B3489">
        <v>2013</v>
      </c>
      <c r="C3489" t="s">
        <v>369</v>
      </c>
      <c r="D3489" t="s">
        <v>1542</v>
      </c>
      <c r="E3489" t="str">
        <f>IF(VLOOKUP(C3466,Resources!A:B,2,FALSE)=0,"",VLOOKUP(C3466,Resources!A:B,2,FALSE))</f>
        <v/>
      </c>
      <c r="F3489" s="1" t="str">
        <f>IFERROR(IF(VLOOKUP(C3489,Resources!A:K,11,FALSE)=0,"",VLOOKUP(C3489,Resources!A:K,11,FALSE)),"")</f>
        <v/>
      </c>
    </row>
    <row r="3490" spans="1:6" x14ac:dyDescent="0.2">
      <c r="A3490" t="s">
        <v>1609</v>
      </c>
      <c r="B3490">
        <v>2013</v>
      </c>
      <c r="C3490" t="s">
        <v>386</v>
      </c>
      <c r="D3490" t="s">
        <v>1234</v>
      </c>
      <c r="E3490" t="str">
        <f>IF(VLOOKUP(C3467,Resources!A:B,2,FALSE)=0,"",VLOOKUP(C3467,Resources!A:B,2,FALSE))</f>
        <v/>
      </c>
      <c r="F3490" s="1" t="str">
        <f>IFERROR(IF(VLOOKUP(C3490,Resources!A:K,11,FALSE)=0,"",VLOOKUP(C3490,Resources!A:K,11,FALSE)),"")</f>
        <v/>
      </c>
    </row>
    <row r="3491" spans="1:6" x14ac:dyDescent="0.2">
      <c r="A3491" t="s">
        <v>1609</v>
      </c>
      <c r="B3491">
        <v>2013</v>
      </c>
      <c r="C3491" t="s">
        <v>1598</v>
      </c>
      <c r="D3491" t="s">
        <v>1693</v>
      </c>
      <c r="E3491" t="str">
        <f>IF(VLOOKUP(C3468,Resources!A:B,2,FALSE)=0,"",VLOOKUP(C3468,Resources!A:B,2,FALSE))</f>
        <v/>
      </c>
      <c r="F3491" s="1" t="str">
        <f>IFERROR(IF(VLOOKUP(C3491,Resources!A:K,11,FALSE)=0,"",VLOOKUP(C3491,Resources!A:K,11,FALSE)),"")</f>
        <v/>
      </c>
    </row>
    <row r="3492" spans="1:6" x14ac:dyDescent="0.2">
      <c r="A3492" t="s">
        <v>1609</v>
      </c>
      <c r="B3492">
        <v>2013</v>
      </c>
      <c r="C3492" t="s">
        <v>727</v>
      </c>
      <c r="D3492" t="s">
        <v>1216</v>
      </c>
      <c r="E3492" t="str">
        <f>IF(VLOOKUP(C3469,Resources!A:B,2,FALSE)=0,"",VLOOKUP(C3469,Resources!A:B,2,FALSE))</f>
        <v/>
      </c>
      <c r="F3492" s="1" t="str">
        <f>IFERROR(IF(VLOOKUP(C3492,Resources!A:K,11,FALSE)=0,"",VLOOKUP(C3492,Resources!A:K,11,FALSE)),"")</f>
        <v/>
      </c>
    </row>
    <row r="3493" spans="1:6" x14ac:dyDescent="0.2">
      <c r="A3493" t="s">
        <v>1609</v>
      </c>
      <c r="B3493">
        <v>2013</v>
      </c>
      <c r="C3493" t="s">
        <v>372</v>
      </c>
      <c r="D3493" t="s">
        <v>1219</v>
      </c>
      <c r="E3493" t="str">
        <f>IF(VLOOKUP(C3470,Resources!A:B,2,FALSE)=0,"",VLOOKUP(C3470,Resources!A:B,2,FALSE))</f>
        <v/>
      </c>
      <c r="F3493" s="1" t="str">
        <f>IFERROR(IF(VLOOKUP(C3493,Resources!A:K,11,FALSE)=0,"",VLOOKUP(C3493,Resources!A:K,11,FALSE)),"")</f>
        <v/>
      </c>
    </row>
    <row r="3494" spans="1:6" x14ac:dyDescent="0.2">
      <c r="A3494" t="s">
        <v>1609</v>
      </c>
      <c r="B3494">
        <v>2013</v>
      </c>
      <c r="C3494" t="s">
        <v>374</v>
      </c>
      <c r="D3494" t="s">
        <v>1222</v>
      </c>
      <c r="E3494" t="str">
        <f>IF(VLOOKUP(C3471,Resources!A:B,2,FALSE)=0,"",VLOOKUP(C3471,Resources!A:B,2,FALSE))</f>
        <v/>
      </c>
      <c r="F3494" s="1" t="str">
        <f>IFERROR(IF(VLOOKUP(C3494,Resources!A:K,11,FALSE)=0,"",VLOOKUP(C3494,Resources!A:K,11,FALSE)),"")</f>
        <v/>
      </c>
    </row>
    <row r="3495" spans="1:6" x14ac:dyDescent="0.2">
      <c r="A3495" t="s">
        <v>1609</v>
      </c>
      <c r="B3495">
        <v>2013</v>
      </c>
      <c r="C3495" t="s">
        <v>375</v>
      </c>
      <c r="D3495" t="s">
        <v>1223</v>
      </c>
      <c r="E3495" t="str">
        <f>IF(VLOOKUP(C3472,Resources!A:B,2,FALSE)=0,"",VLOOKUP(C3472,Resources!A:B,2,FALSE))</f>
        <v/>
      </c>
      <c r="F3495" s="1" t="str">
        <f>IFERROR(IF(VLOOKUP(C3495,Resources!A:K,11,FALSE)=0,"",VLOOKUP(C3495,Resources!A:K,11,FALSE)),"")</f>
        <v/>
      </c>
    </row>
    <row r="3496" spans="1:6" x14ac:dyDescent="0.2">
      <c r="A3496" t="s">
        <v>1609</v>
      </c>
      <c r="B3496">
        <v>2013</v>
      </c>
      <c r="C3496" t="s">
        <v>729</v>
      </c>
      <c r="D3496" t="s">
        <v>1543</v>
      </c>
      <c r="E3496" t="str">
        <f>IF(VLOOKUP(C3473,Resources!A:B,2,FALSE)=0,"",VLOOKUP(C3473,Resources!A:B,2,FALSE))</f>
        <v/>
      </c>
      <c r="F3496" s="1" t="str">
        <f>IFERROR(IF(VLOOKUP(C3496,Resources!A:K,11,FALSE)=0,"",VLOOKUP(C3496,Resources!A:K,11,FALSE)),"")</f>
        <v/>
      </c>
    </row>
    <row r="3497" spans="1:6" x14ac:dyDescent="0.2">
      <c r="A3497" t="s">
        <v>1609</v>
      </c>
      <c r="B3497">
        <v>2013</v>
      </c>
      <c r="C3497" t="s">
        <v>376</v>
      </c>
      <c r="D3497" t="s">
        <v>1224</v>
      </c>
      <c r="E3497" t="str">
        <f>IF(VLOOKUP(C3474,Resources!A:B,2,FALSE)=0,"",VLOOKUP(C3474,Resources!A:B,2,FALSE))</f>
        <v/>
      </c>
      <c r="F3497" s="1" t="str">
        <f>IFERROR(IF(VLOOKUP(C3497,Resources!A:K,11,FALSE)=0,"",VLOOKUP(C3497,Resources!A:K,11,FALSE)),"")</f>
        <v/>
      </c>
    </row>
    <row r="3498" spans="1:6" x14ac:dyDescent="0.2">
      <c r="A3498" t="s">
        <v>1609</v>
      </c>
      <c r="B3498">
        <v>2013</v>
      </c>
      <c r="C3498" t="s">
        <v>378</v>
      </c>
      <c r="D3498" t="s">
        <v>1226</v>
      </c>
      <c r="E3498" t="str">
        <f>IF(VLOOKUP(C3475,Resources!A:B,2,FALSE)=0,"",VLOOKUP(C3475,Resources!A:B,2,FALSE))</f>
        <v>http://www.sourcewatch.org/index.php/Potomac_Communications_Group</v>
      </c>
      <c r="F3498" s="1" t="str">
        <f>IFERROR(IF(VLOOKUP(C3498,Resources!A:K,11,FALSE)=0,"",VLOOKUP(C3498,Resources!A:K,11,FALSE)),"")</f>
        <v/>
      </c>
    </row>
    <row r="3499" spans="1:6" x14ac:dyDescent="0.2">
      <c r="A3499" t="s">
        <v>1609</v>
      </c>
      <c r="B3499">
        <v>2013</v>
      </c>
      <c r="C3499" t="s">
        <v>379</v>
      </c>
      <c r="D3499" t="s">
        <v>1227</v>
      </c>
      <c r="E3499" t="str">
        <f>IF(VLOOKUP(C3476,Resources!A:B,2,FALSE)=0,"",VLOOKUP(C3476,Resources!A:B,2,FALSE))</f>
        <v/>
      </c>
      <c r="F3499" s="1" t="str">
        <f>IFERROR(IF(VLOOKUP(C3499,Resources!A:K,11,FALSE)=0,"",VLOOKUP(C3499,Resources!A:K,11,FALSE)),"")</f>
        <v/>
      </c>
    </row>
    <row r="3500" spans="1:6" x14ac:dyDescent="0.2">
      <c r="A3500" t="s">
        <v>1609</v>
      </c>
      <c r="B3500">
        <v>2013</v>
      </c>
      <c r="C3500" t="s">
        <v>380</v>
      </c>
      <c r="D3500" t="s">
        <v>1228</v>
      </c>
      <c r="E3500" t="str">
        <f>IF(VLOOKUP(C3477,Resources!A:B,2,FALSE)=0,"",VLOOKUP(C3477,Resources!A:B,2,FALSE))</f>
        <v/>
      </c>
      <c r="F3500" s="1" t="str">
        <f>IFERROR(IF(VLOOKUP(C3500,Resources!A:K,11,FALSE)=0,"",VLOOKUP(C3500,Resources!A:K,11,FALSE)),"")</f>
        <v/>
      </c>
    </row>
    <row r="3501" spans="1:6" x14ac:dyDescent="0.2">
      <c r="A3501" t="s">
        <v>1609</v>
      </c>
      <c r="B3501">
        <v>2013</v>
      </c>
      <c r="C3501" t="s">
        <v>381</v>
      </c>
      <c r="D3501" t="s">
        <v>1229</v>
      </c>
      <c r="E3501" t="str">
        <f>IF(VLOOKUP(C3478,Resources!A:B,2,FALSE)=0,"",VLOOKUP(C3478,Resources!A:B,2,FALSE))</f>
        <v/>
      </c>
      <c r="F3501" s="1" t="str">
        <f>IFERROR(IF(VLOOKUP(C3501,Resources!A:K,11,FALSE)=0,"",VLOOKUP(C3501,Resources!A:K,11,FALSE)),"")</f>
        <v/>
      </c>
    </row>
    <row r="3502" spans="1:6" x14ac:dyDescent="0.2">
      <c r="A3502" t="s">
        <v>1609</v>
      </c>
      <c r="B3502">
        <v>2013</v>
      </c>
      <c r="C3502" t="s">
        <v>382</v>
      </c>
      <c r="D3502" t="s">
        <v>1230</v>
      </c>
      <c r="E3502" t="str">
        <f>IF(VLOOKUP(C3479,Resources!A:B,2,FALSE)=0,"",VLOOKUP(C3479,Resources!A:B,2,FALSE))</f>
        <v/>
      </c>
      <c r="F3502" s="1" t="str">
        <f>IFERROR(IF(VLOOKUP(C3502,Resources!A:K,11,FALSE)=0,"",VLOOKUP(C3502,Resources!A:K,11,FALSE)),"")</f>
        <v/>
      </c>
    </row>
    <row r="3503" spans="1:6" x14ac:dyDescent="0.2">
      <c r="A3503" t="s">
        <v>1609</v>
      </c>
      <c r="B3503">
        <v>2013</v>
      </c>
      <c r="C3503" t="s">
        <v>383</v>
      </c>
      <c r="D3503" t="s">
        <v>1231</v>
      </c>
      <c r="E3503" t="str">
        <f>IF(VLOOKUP(C3480,Resources!A:B,2,FALSE)=0,"",VLOOKUP(C3480,Resources!A:B,2,FALSE))</f>
        <v/>
      </c>
      <c r="F3503" s="1" t="str">
        <f>IFERROR(IF(VLOOKUP(C3503,Resources!A:K,11,FALSE)=0,"",VLOOKUP(C3503,Resources!A:K,11,FALSE)),"")</f>
        <v/>
      </c>
    </row>
    <row r="3504" spans="1:6" x14ac:dyDescent="0.2">
      <c r="A3504" t="s">
        <v>1609</v>
      </c>
      <c r="B3504">
        <v>2013</v>
      </c>
      <c r="C3504" t="s">
        <v>747</v>
      </c>
      <c r="D3504" t="s">
        <v>1232</v>
      </c>
      <c r="E3504" t="str">
        <f>IF(VLOOKUP(C3481,Resources!A:B,2,FALSE)=0,"",VLOOKUP(C3481,Resources!A:B,2,FALSE))</f>
        <v/>
      </c>
      <c r="F3504" s="1" t="str">
        <f>IFERROR(IF(VLOOKUP(C3504,Resources!A:K,11,FALSE)=0,"",VLOOKUP(C3504,Resources!A:K,11,FALSE)),"")</f>
        <v/>
      </c>
    </row>
    <row r="3505" spans="1:6" x14ac:dyDescent="0.2">
      <c r="A3505" t="s">
        <v>1609</v>
      </c>
      <c r="B3505">
        <v>2013</v>
      </c>
      <c r="C3505" t="s">
        <v>387</v>
      </c>
      <c r="D3505" t="s">
        <v>1235</v>
      </c>
      <c r="E3505" t="str">
        <f>IF(VLOOKUP(C3482,Resources!A:B,2,FALSE)=0,"",VLOOKUP(C3482,Resources!A:B,2,FALSE))</f>
        <v/>
      </c>
      <c r="F3505" s="1" t="str">
        <f>IFERROR(IF(VLOOKUP(C3505,Resources!A:K,11,FALSE)=0,"",VLOOKUP(C3505,Resources!A:K,11,FALSE)),"")</f>
        <v/>
      </c>
    </row>
    <row r="3506" spans="1:6" x14ac:dyDescent="0.2">
      <c r="A3506" t="s">
        <v>1609</v>
      </c>
      <c r="B3506">
        <v>2013</v>
      </c>
      <c r="C3506" t="s">
        <v>431</v>
      </c>
      <c r="D3506" t="s">
        <v>1281</v>
      </c>
      <c r="E3506" t="str">
        <f>IF(VLOOKUP(C3483,Resources!A:B,2,FALSE)=0,"",VLOOKUP(C3483,Resources!A:B,2,FALSE))</f>
        <v/>
      </c>
      <c r="F3506" s="1" t="str">
        <f>IFERROR(IF(VLOOKUP(C3506,Resources!A:K,11,FALSE)=0,"",VLOOKUP(C3506,Resources!A:K,11,FALSE)),"")</f>
        <v/>
      </c>
    </row>
    <row r="3507" spans="1:6" x14ac:dyDescent="0.2">
      <c r="A3507" t="s">
        <v>1609</v>
      </c>
      <c r="B3507">
        <v>2013</v>
      </c>
      <c r="C3507" t="s">
        <v>730</v>
      </c>
      <c r="D3507" t="s">
        <v>1238</v>
      </c>
      <c r="E3507" t="str">
        <f>IF(VLOOKUP(C3484,Resources!A:B,2,FALSE)=0,"",VLOOKUP(C3484,Resources!A:B,2,FALSE))</f>
        <v/>
      </c>
      <c r="F3507" s="1" t="str">
        <f>IFERROR(IF(VLOOKUP(C3507,Resources!A:K,11,FALSE)=0,"",VLOOKUP(C3507,Resources!A:K,11,FALSE)),"")</f>
        <v/>
      </c>
    </row>
    <row r="3508" spans="1:6" x14ac:dyDescent="0.2">
      <c r="A3508" t="s">
        <v>1609</v>
      </c>
      <c r="B3508">
        <v>2013</v>
      </c>
      <c r="C3508" t="s">
        <v>390</v>
      </c>
      <c r="D3508" t="s">
        <v>1239</v>
      </c>
      <c r="E3508" t="str">
        <f>IF(VLOOKUP(C3485,Resources!A:B,2,FALSE)=0,"",VLOOKUP(C3485,Resources!A:B,2,FALSE))</f>
        <v/>
      </c>
      <c r="F3508" s="1" t="str">
        <f>IFERROR(IF(VLOOKUP(C3508,Resources!A:K,11,FALSE)=0,"",VLOOKUP(C3508,Resources!A:K,11,FALSE)),"")</f>
        <v/>
      </c>
    </row>
    <row r="3509" spans="1:6" x14ac:dyDescent="0.2">
      <c r="A3509" t="s">
        <v>1609</v>
      </c>
      <c r="B3509">
        <v>2013</v>
      </c>
      <c r="C3509" t="s">
        <v>2589</v>
      </c>
      <c r="D3509" t="s">
        <v>1694</v>
      </c>
      <c r="E3509" t="str">
        <f>IF(VLOOKUP(C3486,Resources!A:B,2,FALSE)=0,"",VLOOKUP(C3486,Resources!A:B,2,FALSE))</f>
        <v/>
      </c>
      <c r="F3509" s="1" t="str">
        <f>IFERROR(IF(VLOOKUP(C3509,Resources!A:K,11,FALSE)=0,"",VLOOKUP(C3509,Resources!A:K,11,FALSE)),"")</f>
        <v/>
      </c>
    </row>
    <row r="3510" spans="1:6" x14ac:dyDescent="0.2">
      <c r="A3510" t="s">
        <v>1609</v>
      </c>
      <c r="B3510">
        <v>2013</v>
      </c>
      <c r="C3510" t="s">
        <v>391</v>
      </c>
      <c r="D3510" t="s">
        <v>1240</v>
      </c>
      <c r="E3510" t="str">
        <f>IF(VLOOKUP(C3487,Resources!A:B,2,FALSE)=0,"",VLOOKUP(C3487,Resources!A:B,2,FALSE))</f>
        <v/>
      </c>
      <c r="F3510" s="1" t="str">
        <f>IFERROR(IF(VLOOKUP(C3510,Resources!A:K,11,FALSE)=0,"",VLOOKUP(C3510,Resources!A:K,11,FALSE)),"")</f>
        <v>Y</v>
      </c>
    </row>
    <row r="3511" spans="1:6" x14ac:dyDescent="0.2">
      <c r="A3511" t="s">
        <v>1609</v>
      </c>
      <c r="B3511">
        <v>2013</v>
      </c>
      <c r="C3511" t="s">
        <v>394</v>
      </c>
      <c r="D3511" t="s">
        <v>1243</v>
      </c>
      <c r="E3511" t="str">
        <f>IF(VLOOKUP(C3488,Resources!A:B,2,FALSE)=0,"",VLOOKUP(C3488,Resources!A:B,2,FALSE))</f>
        <v/>
      </c>
      <c r="F3511" s="1" t="str">
        <f>IFERROR(IF(VLOOKUP(C3511,Resources!A:K,11,FALSE)=0,"",VLOOKUP(C3511,Resources!A:K,11,FALSE)),"")</f>
        <v/>
      </c>
    </row>
    <row r="3512" spans="1:6" x14ac:dyDescent="0.2">
      <c r="A3512" t="s">
        <v>1609</v>
      </c>
      <c r="B3512">
        <v>2013</v>
      </c>
      <c r="C3512" t="s">
        <v>1513</v>
      </c>
      <c r="D3512" t="s">
        <v>1544</v>
      </c>
      <c r="E3512" t="str">
        <f>IF(VLOOKUP(C3489,Resources!A:B,2,FALSE)=0,"",VLOOKUP(C3489,Resources!A:B,2,FALSE))</f>
        <v/>
      </c>
      <c r="F3512" s="1" t="str">
        <f>IFERROR(IF(VLOOKUP(C3512,Resources!A:K,11,FALSE)=0,"",VLOOKUP(C3512,Resources!A:K,11,FALSE)),"")</f>
        <v/>
      </c>
    </row>
    <row r="3513" spans="1:6" x14ac:dyDescent="0.2">
      <c r="A3513" t="s">
        <v>1609</v>
      </c>
      <c r="B3513">
        <v>2013</v>
      </c>
      <c r="C3513" t="s">
        <v>395</v>
      </c>
      <c r="D3513" t="s">
        <v>1244</v>
      </c>
      <c r="E3513" t="str">
        <f>IF(VLOOKUP(C3490,Resources!A:B,2,FALSE)=0,"",VLOOKUP(C3490,Resources!A:B,2,FALSE))</f>
        <v/>
      </c>
      <c r="F3513" s="1" t="str">
        <f>IFERROR(IF(VLOOKUP(C3513,Resources!A:K,11,FALSE)=0,"",VLOOKUP(C3513,Resources!A:K,11,FALSE)),"")</f>
        <v/>
      </c>
    </row>
    <row r="3514" spans="1:6" x14ac:dyDescent="0.2">
      <c r="A3514" t="s">
        <v>1609</v>
      </c>
      <c r="B3514">
        <v>2013</v>
      </c>
      <c r="C3514" t="s">
        <v>397</v>
      </c>
      <c r="D3514" t="s">
        <v>1246</v>
      </c>
      <c r="E3514" t="str">
        <f>IF(VLOOKUP(C3491,Resources!A:B,2,FALSE)=0,"",VLOOKUP(C3491,Resources!A:B,2,FALSE))</f>
        <v/>
      </c>
      <c r="F3514" s="1" t="str">
        <f>IFERROR(IF(VLOOKUP(C3514,Resources!A:K,11,FALSE)=0,"",VLOOKUP(C3514,Resources!A:K,11,FALSE)),"")</f>
        <v/>
      </c>
    </row>
    <row r="3515" spans="1:6" x14ac:dyDescent="0.2">
      <c r="A3515" t="s">
        <v>1609</v>
      </c>
      <c r="B3515">
        <v>2013</v>
      </c>
      <c r="C3515" t="s">
        <v>398</v>
      </c>
      <c r="D3515" t="s">
        <v>1247</v>
      </c>
      <c r="E3515" t="str">
        <f>IF(VLOOKUP(C3492,Resources!A:B,2,FALSE)=0,"",VLOOKUP(C3492,Resources!A:B,2,FALSE))</f>
        <v/>
      </c>
      <c r="F3515" s="1" t="str">
        <f>IFERROR(IF(VLOOKUP(C3515,Resources!A:K,11,FALSE)=0,"",VLOOKUP(C3515,Resources!A:K,11,FALSE)),"")</f>
        <v>Y</v>
      </c>
    </row>
    <row r="3516" spans="1:6" x14ac:dyDescent="0.2">
      <c r="A3516" t="s">
        <v>1609</v>
      </c>
      <c r="B3516">
        <v>2013</v>
      </c>
      <c r="C3516" t="s">
        <v>399</v>
      </c>
      <c r="D3516" t="s">
        <v>1248</v>
      </c>
      <c r="E3516" t="str">
        <f>IF(VLOOKUP(C3493,Resources!A:B,2,FALSE)=0,"",VLOOKUP(C3493,Resources!A:B,2,FALSE))</f>
        <v/>
      </c>
      <c r="F3516" s="1" t="str">
        <f>IFERROR(IF(VLOOKUP(C3516,Resources!A:K,11,FALSE)=0,"",VLOOKUP(C3516,Resources!A:K,11,FALSE)),"")</f>
        <v/>
      </c>
    </row>
    <row r="3517" spans="1:6" x14ac:dyDescent="0.2">
      <c r="A3517" t="s">
        <v>1609</v>
      </c>
      <c r="B3517">
        <v>2013</v>
      </c>
      <c r="C3517" t="s">
        <v>400</v>
      </c>
      <c r="D3517" t="s">
        <v>1249</v>
      </c>
      <c r="E3517" t="str">
        <f>IF(VLOOKUP(C3494,Resources!A:B,2,FALSE)=0,"",VLOOKUP(C3494,Resources!A:B,2,FALSE))</f>
        <v/>
      </c>
      <c r="F3517" s="1" t="str">
        <f>IFERROR(IF(VLOOKUP(C3517,Resources!A:K,11,FALSE)=0,"",VLOOKUP(C3517,Resources!A:K,11,FALSE)),"")</f>
        <v/>
      </c>
    </row>
    <row r="3518" spans="1:6" x14ac:dyDescent="0.2">
      <c r="A3518" t="s">
        <v>1609</v>
      </c>
      <c r="B3518">
        <v>2013</v>
      </c>
      <c r="C3518" t="s">
        <v>401</v>
      </c>
      <c r="D3518" t="s">
        <v>1250</v>
      </c>
      <c r="E3518" t="str">
        <f>IF(VLOOKUP(C3495,Resources!A:B,2,FALSE)=0,"",VLOOKUP(C3495,Resources!A:B,2,FALSE))</f>
        <v/>
      </c>
      <c r="F3518" s="1" t="str">
        <f>IFERROR(IF(VLOOKUP(C3518,Resources!A:K,11,FALSE)=0,"",VLOOKUP(C3518,Resources!A:K,11,FALSE)),"")</f>
        <v/>
      </c>
    </row>
    <row r="3519" spans="1:6" x14ac:dyDescent="0.2">
      <c r="A3519" t="s">
        <v>1609</v>
      </c>
      <c r="B3519">
        <v>2013</v>
      </c>
      <c r="C3519" t="s">
        <v>402</v>
      </c>
      <c r="D3519" t="s">
        <v>1251</v>
      </c>
      <c r="E3519" t="str">
        <f>IF(VLOOKUP(C3496,Resources!A:B,2,FALSE)=0,"",VLOOKUP(C3496,Resources!A:B,2,FALSE))</f>
        <v/>
      </c>
      <c r="F3519" s="1" t="str">
        <f>IFERROR(IF(VLOOKUP(C3519,Resources!A:K,11,FALSE)=0,"",VLOOKUP(C3519,Resources!A:K,11,FALSE)),"")</f>
        <v>Y</v>
      </c>
    </row>
    <row r="3520" spans="1:6" x14ac:dyDescent="0.2">
      <c r="A3520" t="s">
        <v>1609</v>
      </c>
      <c r="B3520">
        <v>2013</v>
      </c>
      <c r="C3520" t="s">
        <v>404</v>
      </c>
      <c r="D3520" t="s">
        <v>960</v>
      </c>
      <c r="E3520" t="str">
        <f>IF(VLOOKUP(C3497,Resources!A:B,2,FALSE)=0,"",VLOOKUP(C3497,Resources!A:B,2,FALSE))</f>
        <v/>
      </c>
      <c r="F3520" s="1" t="str">
        <f>IFERROR(IF(VLOOKUP(C3520,Resources!A:K,11,FALSE)=0,"",VLOOKUP(C3520,Resources!A:K,11,FALSE)),"")</f>
        <v/>
      </c>
    </row>
    <row r="3521" spans="1:6" x14ac:dyDescent="0.2">
      <c r="A3521" t="s">
        <v>1609</v>
      </c>
      <c r="B3521">
        <v>2013</v>
      </c>
      <c r="C3521" t="s">
        <v>406</v>
      </c>
      <c r="D3521" t="s">
        <v>1254</v>
      </c>
      <c r="E3521" t="str">
        <f>IF(VLOOKUP(C3498,Resources!A:B,2,FALSE)=0,"",VLOOKUP(C3498,Resources!A:B,2,FALSE))</f>
        <v/>
      </c>
      <c r="F3521" s="1" t="str">
        <f>IFERROR(IF(VLOOKUP(C3521,Resources!A:K,11,FALSE)=0,"",VLOOKUP(C3521,Resources!A:K,11,FALSE)),"")</f>
        <v/>
      </c>
    </row>
    <row r="3522" spans="1:6" x14ac:dyDescent="0.2">
      <c r="A3522" t="s">
        <v>1609</v>
      </c>
      <c r="B3522">
        <v>2013</v>
      </c>
      <c r="C3522" t="s">
        <v>407</v>
      </c>
      <c r="D3522" t="s">
        <v>1255</v>
      </c>
      <c r="E3522" t="str">
        <f>IF(VLOOKUP(C3499,Resources!A:B,2,FALSE)=0,"",VLOOKUP(C3499,Resources!A:B,2,FALSE))</f>
        <v/>
      </c>
      <c r="F3522" s="1" t="str">
        <f>IFERROR(IF(VLOOKUP(C3522,Resources!A:K,11,FALSE)=0,"",VLOOKUP(C3522,Resources!A:K,11,FALSE)),"")</f>
        <v/>
      </c>
    </row>
    <row r="3523" spans="1:6" x14ac:dyDescent="0.2">
      <c r="A3523" t="s">
        <v>1609</v>
      </c>
      <c r="B3523">
        <v>2013</v>
      </c>
      <c r="C3523" t="s">
        <v>408</v>
      </c>
      <c r="D3523" t="s">
        <v>1256</v>
      </c>
      <c r="E3523" t="str">
        <f>IF(VLOOKUP(C3500,Resources!A:B,2,FALSE)=0,"",VLOOKUP(C3500,Resources!A:B,2,FALSE))</f>
        <v/>
      </c>
      <c r="F3523" s="1" t="str">
        <f>IFERROR(IF(VLOOKUP(C3523,Resources!A:K,11,FALSE)=0,"",VLOOKUP(C3523,Resources!A:K,11,FALSE)),"")</f>
        <v/>
      </c>
    </row>
    <row r="3524" spans="1:6" x14ac:dyDescent="0.2">
      <c r="A3524" t="s">
        <v>1609</v>
      </c>
      <c r="B3524">
        <v>2013</v>
      </c>
      <c r="C3524" t="s">
        <v>409</v>
      </c>
      <c r="D3524" t="s">
        <v>1257</v>
      </c>
      <c r="E3524" t="str">
        <f>IF(VLOOKUP(C3501,Resources!A:B,2,FALSE)=0,"",VLOOKUP(C3501,Resources!A:B,2,FALSE))</f>
        <v/>
      </c>
      <c r="F3524" s="1" t="str">
        <f>IFERROR(IF(VLOOKUP(C3524,Resources!A:K,11,FALSE)=0,"",VLOOKUP(C3524,Resources!A:K,11,FALSE)),"")</f>
        <v/>
      </c>
    </row>
    <row r="3525" spans="1:6" x14ac:dyDescent="0.2">
      <c r="A3525" t="s">
        <v>1609</v>
      </c>
      <c r="B3525">
        <v>2013</v>
      </c>
      <c r="C3525" t="s">
        <v>410</v>
      </c>
      <c r="D3525" t="s">
        <v>1716</v>
      </c>
      <c r="E3525" t="str">
        <f>IF(VLOOKUP(C3502,Resources!A:B,2,FALSE)=0,"",VLOOKUP(C3502,Resources!A:B,2,FALSE))</f>
        <v/>
      </c>
      <c r="F3525" s="1" t="str">
        <f>IFERROR(IF(VLOOKUP(C3525,Resources!A:K,11,FALSE)=0,"",VLOOKUP(C3525,Resources!A:K,11,FALSE)),"")</f>
        <v/>
      </c>
    </row>
    <row r="3526" spans="1:6" x14ac:dyDescent="0.2">
      <c r="A3526" t="s">
        <v>1609</v>
      </c>
      <c r="B3526">
        <v>2013</v>
      </c>
      <c r="C3526" t="s">
        <v>1599</v>
      </c>
      <c r="D3526" t="s">
        <v>1695</v>
      </c>
      <c r="E3526" t="str">
        <f>IF(VLOOKUP(C3503,Resources!A:B,2,FALSE)=0,"",VLOOKUP(C3503,Resources!A:B,2,FALSE))</f>
        <v/>
      </c>
      <c r="F3526" s="1" t="str">
        <f>IFERROR(IF(VLOOKUP(C3526,Resources!A:K,11,FALSE)=0,"",VLOOKUP(C3526,Resources!A:K,11,FALSE)),"")</f>
        <v/>
      </c>
    </row>
    <row r="3527" spans="1:6" x14ac:dyDescent="0.2">
      <c r="A3527" t="s">
        <v>1609</v>
      </c>
      <c r="B3527">
        <v>2013</v>
      </c>
      <c r="C3527" t="s">
        <v>413</v>
      </c>
      <c r="D3527" t="s">
        <v>1261</v>
      </c>
      <c r="E3527" t="str">
        <f>IF(VLOOKUP(C3504,Resources!A:B,2,FALSE)=0,"",VLOOKUP(C3504,Resources!A:B,2,FALSE))</f>
        <v/>
      </c>
      <c r="F3527" s="1" t="str">
        <f>IFERROR(IF(VLOOKUP(C3527,Resources!A:K,11,FALSE)=0,"",VLOOKUP(C3527,Resources!A:K,11,FALSE)),"")</f>
        <v>Y</v>
      </c>
    </row>
    <row r="3528" spans="1:6" x14ac:dyDescent="0.2">
      <c r="A3528" t="s">
        <v>1609</v>
      </c>
      <c r="B3528">
        <v>2013</v>
      </c>
      <c r="C3528" t="s">
        <v>414</v>
      </c>
      <c r="D3528" t="s">
        <v>1262</v>
      </c>
      <c r="E3528" t="str">
        <f>IF(VLOOKUP(C3505,Resources!A:B,2,FALSE)=0,"",VLOOKUP(C3505,Resources!A:B,2,FALSE))</f>
        <v/>
      </c>
      <c r="F3528" s="1" t="str">
        <f>IFERROR(IF(VLOOKUP(C3528,Resources!A:K,11,FALSE)=0,"",VLOOKUP(C3528,Resources!A:K,11,FALSE)),"")</f>
        <v/>
      </c>
    </row>
    <row r="3529" spans="1:6" x14ac:dyDescent="0.2">
      <c r="A3529" t="s">
        <v>1609</v>
      </c>
      <c r="B3529">
        <v>2013</v>
      </c>
      <c r="C3529" t="s">
        <v>1514</v>
      </c>
      <c r="D3529" t="s">
        <v>1264</v>
      </c>
      <c r="E3529" t="str">
        <f>IF(VLOOKUP(C3506,Resources!A:B,2,FALSE)=0,"",VLOOKUP(C3506,Resources!A:B,2,FALSE))</f>
        <v/>
      </c>
      <c r="F3529" s="1" t="str">
        <f>IFERROR(IF(VLOOKUP(C3529,Resources!A:K,11,FALSE)=0,"",VLOOKUP(C3529,Resources!A:K,11,FALSE)),"")</f>
        <v/>
      </c>
    </row>
    <row r="3530" spans="1:6" x14ac:dyDescent="0.2">
      <c r="A3530" t="s">
        <v>1609</v>
      </c>
      <c r="B3530">
        <v>2013</v>
      </c>
      <c r="C3530" t="s">
        <v>416</v>
      </c>
      <c r="D3530" t="s">
        <v>1265</v>
      </c>
      <c r="E3530" t="str">
        <f>IF(VLOOKUP(C3507,Resources!A:B,2,FALSE)=0,"",VLOOKUP(C3507,Resources!A:B,2,FALSE))</f>
        <v/>
      </c>
      <c r="F3530" s="1" t="str">
        <f>IFERROR(IF(VLOOKUP(C3530,Resources!A:K,11,FALSE)=0,"",VLOOKUP(C3530,Resources!A:K,11,FALSE)),"")</f>
        <v>Y</v>
      </c>
    </row>
    <row r="3531" spans="1:6" x14ac:dyDescent="0.2">
      <c r="A3531" t="s">
        <v>1609</v>
      </c>
      <c r="B3531">
        <v>2013</v>
      </c>
      <c r="C3531" t="s">
        <v>417</v>
      </c>
      <c r="D3531" t="s">
        <v>1696</v>
      </c>
      <c r="E3531" t="str">
        <f>IF(VLOOKUP(C3508,Resources!A:B,2,FALSE)=0,"",VLOOKUP(C3508,Resources!A:B,2,FALSE))</f>
        <v/>
      </c>
      <c r="F3531" s="1" t="str">
        <f>IFERROR(IF(VLOOKUP(C3531,Resources!A:K,11,FALSE)=0,"",VLOOKUP(C3531,Resources!A:K,11,FALSE)),"")</f>
        <v>Y</v>
      </c>
    </row>
    <row r="3532" spans="1:6" x14ac:dyDescent="0.2">
      <c r="A3532" t="s">
        <v>1609</v>
      </c>
      <c r="B3532">
        <v>2013</v>
      </c>
      <c r="C3532" t="s">
        <v>419</v>
      </c>
      <c r="D3532" t="s">
        <v>1269</v>
      </c>
      <c r="E3532" t="str">
        <f>IF(VLOOKUP(C3509,Resources!A:B,2,FALSE)=0,"",VLOOKUP(C3509,Resources!A:B,2,FALSE))</f>
        <v/>
      </c>
      <c r="F3532" s="1" t="str">
        <f>IFERROR(IF(VLOOKUP(C3532,Resources!A:K,11,FALSE)=0,"",VLOOKUP(C3532,Resources!A:K,11,FALSE)),"")</f>
        <v/>
      </c>
    </row>
    <row r="3533" spans="1:6" x14ac:dyDescent="0.2">
      <c r="A3533" t="s">
        <v>1609</v>
      </c>
      <c r="B3533">
        <v>2013</v>
      </c>
      <c r="C3533" t="s">
        <v>420</v>
      </c>
      <c r="D3533" t="s">
        <v>1270</v>
      </c>
      <c r="E3533" t="str">
        <f>IF(VLOOKUP(C3510,Resources!A:B,2,FALSE)=0,"",VLOOKUP(C3510,Resources!A:B,2,FALSE))</f>
        <v>http://www.sourcewatch.org/index.php/Saudi_Refining,_Inc.</v>
      </c>
      <c r="F3533" s="1" t="str">
        <f>IFERROR(IF(VLOOKUP(C3533,Resources!A:K,11,FALSE)=0,"",VLOOKUP(C3533,Resources!A:K,11,FALSE)),"")</f>
        <v/>
      </c>
    </row>
    <row r="3534" spans="1:6" x14ac:dyDescent="0.2">
      <c r="A3534" t="s">
        <v>1609</v>
      </c>
      <c r="B3534">
        <v>2013</v>
      </c>
      <c r="C3534" t="s">
        <v>422</v>
      </c>
      <c r="D3534" t="s">
        <v>1272</v>
      </c>
      <c r="E3534" t="str">
        <f>IF(VLOOKUP(C3511,Resources!A:B,2,FALSE)=0,"",VLOOKUP(C3511,Resources!A:B,2,FALSE))</f>
        <v/>
      </c>
      <c r="F3534" s="1" t="str">
        <f>IFERROR(IF(VLOOKUP(C3534,Resources!A:K,11,FALSE)=0,"",VLOOKUP(C3534,Resources!A:K,11,FALSE)),"")</f>
        <v/>
      </c>
    </row>
    <row r="3535" spans="1:6" x14ac:dyDescent="0.2">
      <c r="A3535" t="s">
        <v>1609</v>
      </c>
      <c r="B3535">
        <v>2013</v>
      </c>
      <c r="C3535" t="s">
        <v>423</v>
      </c>
      <c r="D3535" t="s">
        <v>1273</v>
      </c>
      <c r="E3535" t="str">
        <f>IF(VLOOKUP(C3512,Resources!A:B,2,FALSE)=0,"",VLOOKUP(C3512,Resources!A:B,2,FALSE))</f>
        <v/>
      </c>
      <c r="F3535" s="1" t="str">
        <f>IFERROR(IF(VLOOKUP(C3535,Resources!A:K,11,FALSE)=0,"",VLOOKUP(C3535,Resources!A:K,11,FALSE)),"")</f>
        <v/>
      </c>
    </row>
    <row r="3536" spans="1:6" x14ac:dyDescent="0.2">
      <c r="A3536" t="s">
        <v>1609</v>
      </c>
      <c r="B3536">
        <v>2013</v>
      </c>
      <c r="C3536" t="s">
        <v>424</v>
      </c>
      <c r="D3536" t="s">
        <v>1274</v>
      </c>
      <c r="E3536" t="str">
        <f>IF(VLOOKUP(C3513,Resources!A:B,2,FALSE)=0,"",VLOOKUP(C3513,Resources!A:B,2,FALSE))</f>
        <v/>
      </c>
      <c r="F3536" s="1" t="str">
        <f>IFERROR(IF(VLOOKUP(C3536,Resources!A:K,11,FALSE)=0,"",VLOOKUP(C3536,Resources!A:K,11,FALSE)),"")</f>
        <v/>
      </c>
    </row>
    <row r="3537" spans="1:6" x14ac:dyDescent="0.2">
      <c r="A3537" t="s">
        <v>1609</v>
      </c>
      <c r="B3537">
        <v>2013</v>
      </c>
      <c r="C3537" t="s">
        <v>425</v>
      </c>
      <c r="D3537" t="s">
        <v>1275</v>
      </c>
      <c r="E3537" t="str">
        <f>IF(VLOOKUP(C3514,Resources!A:B,2,FALSE)=0,"",VLOOKUP(C3514,Resources!A:B,2,FALSE))</f>
        <v/>
      </c>
      <c r="F3537" s="1" t="str">
        <f>IFERROR(IF(VLOOKUP(C3537,Resources!A:K,11,FALSE)=0,"",VLOOKUP(C3537,Resources!A:K,11,FALSE)),"")</f>
        <v/>
      </c>
    </row>
    <row r="3538" spans="1:6" x14ac:dyDescent="0.2">
      <c r="A3538" t="s">
        <v>1609</v>
      </c>
      <c r="B3538">
        <v>2013</v>
      </c>
      <c r="C3538" t="s">
        <v>427</v>
      </c>
      <c r="D3538" t="s">
        <v>1275</v>
      </c>
      <c r="E3538" t="str">
        <f>IF(VLOOKUP(C3515,Resources!A:B,2,FALSE)=0,"",VLOOKUP(C3515,Resources!A:B,2,FALSE))</f>
        <v>http://www.sourcewatch.org/index.php/Schlumberger</v>
      </c>
      <c r="F3538" s="1" t="str">
        <f>IFERROR(IF(VLOOKUP(C3538,Resources!A:K,11,FALSE)=0,"",VLOOKUP(C3538,Resources!A:K,11,FALSE)),"")</f>
        <v/>
      </c>
    </row>
    <row r="3539" spans="1:6" x14ac:dyDescent="0.2">
      <c r="A3539" t="s">
        <v>1609</v>
      </c>
      <c r="B3539">
        <v>2013</v>
      </c>
      <c r="C3539" t="s">
        <v>429</v>
      </c>
      <c r="D3539" t="s">
        <v>1278</v>
      </c>
      <c r="E3539" t="str">
        <f>IF(VLOOKUP(C3516,Resources!A:B,2,FALSE)=0,"",VLOOKUP(C3516,Resources!A:B,2,FALSE))</f>
        <v/>
      </c>
      <c r="F3539" s="1" t="str">
        <f>IFERROR(IF(VLOOKUP(C3539,Resources!A:K,11,FALSE)=0,"",VLOOKUP(C3539,Resources!A:K,11,FALSE)),"")</f>
        <v/>
      </c>
    </row>
    <row r="3540" spans="1:6" x14ac:dyDescent="0.2">
      <c r="A3540" t="s">
        <v>1609</v>
      </c>
      <c r="B3540">
        <v>2013</v>
      </c>
      <c r="C3540" t="s">
        <v>732</v>
      </c>
      <c r="D3540" t="s">
        <v>1279</v>
      </c>
      <c r="E3540" t="str">
        <f>IF(VLOOKUP(C3517,Resources!A:B,2,FALSE)=0,"",VLOOKUP(C3517,Resources!A:B,2,FALSE))</f>
        <v/>
      </c>
      <c r="F3540" s="1" t="str">
        <f>IFERROR(IF(VLOOKUP(C3540,Resources!A:K,11,FALSE)=0,"",VLOOKUP(C3540,Resources!A:K,11,FALSE)),"")</f>
        <v/>
      </c>
    </row>
    <row r="3541" spans="1:6" x14ac:dyDescent="0.2">
      <c r="A3541" t="s">
        <v>1609</v>
      </c>
      <c r="B3541">
        <v>2013</v>
      </c>
      <c r="C3541" t="s">
        <v>430</v>
      </c>
      <c r="D3541" t="s">
        <v>1280</v>
      </c>
      <c r="E3541" t="str">
        <f>IF(VLOOKUP(C3518,Resources!A:B,2,FALSE)=0,"",VLOOKUP(C3518,Resources!A:B,2,FALSE))</f>
        <v/>
      </c>
      <c r="F3541" s="1" t="str">
        <f>IFERROR(IF(VLOOKUP(C3541,Resources!A:K,11,FALSE)=0,"",VLOOKUP(C3541,Resources!A:K,11,FALSE)),"")</f>
        <v/>
      </c>
    </row>
    <row r="3542" spans="1:6" x14ac:dyDescent="0.2">
      <c r="A3542" t="s">
        <v>1609</v>
      </c>
      <c r="B3542">
        <v>2013</v>
      </c>
      <c r="C3542" t="s">
        <v>432</v>
      </c>
      <c r="D3542" t="s">
        <v>1282</v>
      </c>
      <c r="E3542" t="str">
        <f>IF(VLOOKUP(C3519,Resources!A:B,2,FALSE)=0,"",VLOOKUP(C3519,Resources!A:B,2,FALSE))</f>
        <v>http://www.sourcewatch.org/index.php/Seabulk_International,_Inc.</v>
      </c>
      <c r="F3542" s="1" t="str">
        <f>IFERROR(IF(VLOOKUP(C3542,Resources!A:K,11,FALSE)=0,"",VLOOKUP(C3542,Resources!A:K,11,FALSE)),"")</f>
        <v/>
      </c>
    </row>
    <row r="3543" spans="1:6" x14ac:dyDescent="0.2">
      <c r="A3543" t="s">
        <v>1609</v>
      </c>
      <c r="B3543">
        <v>2013</v>
      </c>
      <c r="C3543" t="s">
        <v>433</v>
      </c>
      <c r="D3543" t="s">
        <v>1717</v>
      </c>
      <c r="E3543" t="str">
        <f>IF(VLOOKUP(C3520,Resources!A:B,2,FALSE)=0,"",VLOOKUP(C3520,Resources!A:B,2,FALSE))</f>
        <v/>
      </c>
      <c r="F3543" s="1" t="str">
        <f>IFERROR(IF(VLOOKUP(C3543,Resources!A:K,11,FALSE)=0,"",VLOOKUP(C3543,Resources!A:K,11,FALSE)),"")</f>
        <v/>
      </c>
    </row>
    <row r="3544" spans="1:6" x14ac:dyDescent="0.2">
      <c r="A3544" t="s">
        <v>1609</v>
      </c>
      <c r="B3544">
        <v>2013</v>
      </c>
      <c r="C3544" t="s">
        <v>435</v>
      </c>
      <c r="D3544" t="s">
        <v>1285</v>
      </c>
      <c r="E3544" t="str">
        <f>IF(VLOOKUP(C3521,Resources!A:B,2,FALSE)=0,"",VLOOKUP(C3521,Resources!A:B,2,FALSE))</f>
        <v/>
      </c>
      <c r="F3544" s="1" t="str">
        <f>IFERROR(IF(VLOOKUP(C3544,Resources!A:K,11,FALSE)=0,"",VLOOKUP(C3544,Resources!A:K,11,FALSE)),"")</f>
        <v>Y</v>
      </c>
    </row>
    <row r="3545" spans="1:6" x14ac:dyDescent="0.2">
      <c r="A3545" t="s">
        <v>1609</v>
      </c>
      <c r="B3545">
        <v>2013</v>
      </c>
      <c r="C3545" t="s">
        <v>436</v>
      </c>
      <c r="D3545" t="s">
        <v>1286</v>
      </c>
      <c r="E3545" t="str">
        <f>IF(VLOOKUP(C3522,Resources!A:B,2,FALSE)=0,"",VLOOKUP(C3522,Resources!A:B,2,FALSE))</f>
        <v/>
      </c>
      <c r="F3545" s="1" t="str">
        <f>IFERROR(IF(VLOOKUP(C3545,Resources!A:K,11,FALSE)=0,"",VLOOKUP(C3545,Resources!A:K,11,FALSE)),"")</f>
        <v/>
      </c>
    </row>
    <row r="3546" spans="1:6" x14ac:dyDescent="0.2">
      <c r="A3546" t="s">
        <v>1609</v>
      </c>
      <c r="B3546">
        <v>2013</v>
      </c>
      <c r="C3546" t="s">
        <v>437</v>
      </c>
      <c r="D3546" t="s">
        <v>1287</v>
      </c>
      <c r="E3546" t="str">
        <f>IF(VLOOKUP(C3523,Resources!A:B,2,FALSE)=0,"",VLOOKUP(C3523,Resources!A:B,2,FALSE))</f>
        <v/>
      </c>
      <c r="F3546" s="1" t="str">
        <f>IFERROR(IF(VLOOKUP(C3546,Resources!A:K,11,FALSE)=0,"",VLOOKUP(C3546,Resources!A:K,11,FALSE)),"")</f>
        <v/>
      </c>
    </row>
    <row r="3547" spans="1:6" x14ac:dyDescent="0.2">
      <c r="A3547" t="s">
        <v>1609</v>
      </c>
      <c r="B3547">
        <v>2013</v>
      </c>
      <c r="C3547" t="s">
        <v>439</v>
      </c>
      <c r="D3547" t="s">
        <v>1289</v>
      </c>
      <c r="E3547" t="str">
        <f>IF(VLOOKUP(C3524,Resources!A:B,2,FALSE)=0,"",VLOOKUP(C3524,Resources!A:B,2,FALSE))</f>
        <v/>
      </c>
      <c r="F3547" s="1" t="str">
        <f>IFERROR(IF(VLOOKUP(C3547,Resources!A:K,11,FALSE)=0,"",VLOOKUP(C3547,Resources!A:K,11,FALSE)),"")</f>
        <v/>
      </c>
    </row>
    <row r="3548" spans="1:6" x14ac:dyDescent="0.2">
      <c r="A3548" t="s">
        <v>1609</v>
      </c>
      <c r="B3548">
        <v>2013</v>
      </c>
      <c r="C3548" t="s">
        <v>2590</v>
      </c>
      <c r="D3548" t="s">
        <v>1698</v>
      </c>
      <c r="E3548" t="str">
        <f>IF(VLOOKUP(C3525,Resources!A:B,2,FALSE)=0,"",VLOOKUP(C3525,Resources!A:B,2,FALSE))</f>
        <v/>
      </c>
      <c r="F3548" s="1" t="str">
        <f>IFERROR(IF(VLOOKUP(C3548,Resources!A:K,11,FALSE)=0,"",VLOOKUP(C3548,Resources!A:K,11,FALSE)),"")</f>
        <v/>
      </c>
    </row>
    <row r="3549" spans="1:6" x14ac:dyDescent="0.2">
      <c r="A3549" t="s">
        <v>1609</v>
      </c>
      <c r="B3549">
        <v>2013</v>
      </c>
      <c r="C3549" t="s">
        <v>440</v>
      </c>
      <c r="D3549" t="s">
        <v>1290</v>
      </c>
      <c r="E3549" t="str">
        <f>IF(VLOOKUP(C3526,Resources!A:B,2,FALSE)=0,"",VLOOKUP(C3526,Resources!A:B,2,FALSE))</f>
        <v/>
      </c>
      <c r="F3549" s="1" t="str">
        <f>IFERROR(IF(VLOOKUP(C3549,Resources!A:K,11,FALSE)=0,"",VLOOKUP(C3549,Resources!A:K,11,FALSE)),"")</f>
        <v>Y</v>
      </c>
    </row>
    <row r="3550" spans="1:6" x14ac:dyDescent="0.2">
      <c r="A3550" t="s">
        <v>1609</v>
      </c>
      <c r="B3550">
        <v>2013</v>
      </c>
      <c r="C3550" t="s">
        <v>442</v>
      </c>
      <c r="D3550" t="s">
        <v>1292</v>
      </c>
      <c r="E3550" t="str">
        <f>IF(VLOOKUP(C3527,Resources!A:B,2,FALSE)=0,"",VLOOKUP(C3527,Resources!A:B,2,FALSE))</f>
        <v>http://www.sourcewatch.org/index.php/Shell</v>
      </c>
      <c r="F3550" s="1" t="str">
        <f>IFERROR(IF(VLOOKUP(C3550,Resources!A:K,11,FALSE)=0,"",VLOOKUP(C3550,Resources!A:K,11,FALSE)),"")</f>
        <v/>
      </c>
    </row>
    <row r="3551" spans="1:6" x14ac:dyDescent="0.2">
      <c r="A3551" t="s">
        <v>1609</v>
      </c>
      <c r="B3551">
        <v>2013</v>
      </c>
      <c r="C3551" t="s">
        <v>444</v>
      </c>
      <c r="D3551" t="s">
        <v>1294</v>
      </c>
      <c r="E3551" t="str">
        <f>IF(VLOOKUP(C3528,Resources!A:B,2,FALSE)=0,"",VLOOKUP(C3528,Resources!A:B,2,FALSE))</f>
        <v/>
      </c>
      <c r="F3551" s="1" t="str">
        <f>IFERROR(IF(VLOOKUP(C3551,Resources!A:K,11,FALSE)=0,"",VLOOKUP(C3551,Resources!A:K,11,FALSE)),"")</f>
        <v/>
      </c>
    </row>
    <row r="3552" spans="1:6" x14ac:dyDescent="0.2">
      <c r="A3552" t="s">
        <v>1609</v>
      </c>
      <c r="B3552">
        <v>2013</v>
      </c>
      <c r="C3552" t="s">
        <v>733</v>
      </c>
      <c r="D3552" t="s">
        <v>1312</v>
      </c>
      <c r="E3552" t="str">
        <f>IF(VLOOKUP(C3529,Resources!A:B,2,FALSE)=0,"",VLOOKUP(C3529,Resources!A:B,2,FALSE))</f>
        <v/>
      </c>
      <c r="F3552" s="1" t="str">
        <f>IFERROR(IF(VLOOKUP(C3552,Resources!A:K,11,FALSE)=0,"",VLOOKUP(C3552,Resources!A:K,11,FALSE)),"")</f>
        <v/>
      </c>
    </row>
    <row r="3553" spans="1:6" x14ac:dyDescent="0.2">
      <c r="A3553" t="s">
        <v>1609</v>
      </c>
      <c r="B3553">
        <v>2013</v>
      </c>
      <c r="C3553" t="s">
        <v>445</v>
      </c>
      <c r="D3553" t="s">
        <v>1295</v>
      </c>
      <c r="E3553" t="str">
        <f>IF(VLOOKUP(C3530,Resources!A:B,2,FALSE)=0,"",VLOOKUP(C3530,Resources!A:B,2,FALSE))</f>
        <v>http://www.sourcewatch.org/index.php/Siemens_AG</v>
      </c>
      <c r="F3553" s="1" t="str">
        <f>IFERROR(IF(VLOOKUP(C3553,Resources!A:K,11,FALSE)=0,"",VLOOKUP(C3553,Resources!A:K,11,FALSE)),"")</f>
        <v/>
      </c>
    </row>
    <row r="3554" spans="1:6" x14ac:dyDescent="0.2">
      <c r="A3554" t="s">
        <v>1609</v>
      </c>
      <c r="B3554">
        <v>2013</v>
      </c>
      <c r="C3554" t="s">
        <v>734</v>
      </c>
      <c r="D3554" t="s">
        <v>1320</v>
      </c>
      <c r="E3554" t="str">
        <f>IF(VLOOKUP(C3531,Resources!A:B,2,FALSE)=0,"",VLOOKUP(C3531,Resources!A:B,2,FALSE))</f>
        <v>http://www.sourcewatch.org/index.php/Siemens_AG</v>
      </c>
      <c r="F3554" s="1" t="str">
        <f>IFERROR(IF(VLOOKUP(C3554,Resources!A:K,11,FALSE)=0,"",VLOOKUP(C3554,Resources!A:K,11,FALSE)),"")</f>
        <v/>
      </c>
    </row>
    <row r="3555" spans="1:6" x14ac:dyDescent="0.2">
      <c r="A3555" t="s">
        <v>1609</v>
      </c>
      <c r="B3555">
        <v>2013</v>
      </c>
      <c r="C3555" t="s">
        <v>1516</v>
      </c>
      <c r="D3555" t="s">
        <v>1546</v>
      </c>
      <c r="E3555" t="str">
        <f>IF(VLOOKUP(C3532,Resources!A:B,2,FALSE)=0,"",VLOOKUP(C3532,Resources!A:B,2,FALSE))</f>
        <v/>
      </c>
      <c r="F3555" s="1" t="str">
        <f>IFERROR(IF(VLOOKUP(C3555,Resources!A:K,11,FALSE)=0,"",VLOOKUP(C3555,Resources!A:K,11,FALSE)),"")</f>
        <v>Y</v>
      </c>
    </row>
    <row r="3556" spans="1:6" x14ac:dyDescent="0.2">
      <c r="A3556" t="s">
        <v>1609</v>
      </c>
      <c r="B3556">
        <v>2013</v>
      </c>
      <c r="C3556" t="s">
        <v>448</v>
      </c>
      <c r="D3556" t="s">
        <v>1298</v>
      </c>
      <c r="E3556" t="str">
        <f>IF(VLOOKUP(C3533,Resources!A:B,2,FALSE)=0,"",VLOOKUP(C3533,Resources!A:B,2,FALSE))</f>
        <v/>
      </c>
      <c r="F3556" s="1" t="str">
        <f>IFERROR(IF(VLOOKUP(C3556,Resources!A:K,11,FALSE)=0,"",VLOOKUP(C3556,Resources!A:K,11,FALSE)),"")</f>
        <v/>
      </c>
    </row>
    <row r="3557" spans="1:6" x14ac:dyDescent="0.2">
      <c r="A3557" t="s">
        <v>1609</v>
      </c>
      <c r="B3557">
        <v>2013</v>
      </c>
      <c r="C3557" t="s">
        <v>449</v>
      </c>
      <c r="D3557" t="s">
        <v>1299</v>
      </c>
      <c r="E3557" t="str">
        <f>IF(VLOOKUP(C3534,Resources!A:B,2,FALSE)=0,"",VLOOKUP(C3534,Resources!A:B,2,FALSE))</f>
        <v/>
      </c>
      <c r="F3557" s="1" t="str">
        <f>IFERROR(IF(VLOOKUP(C3557,Resources!A:K,11,FALSE)=0,"",VLOOKUP(C3557,Resources!A:K,11,FALSE)),"")</f>
        <v/>
      </c>
    </row>
    <row r="3558" spans="1:6" x14ac:dyDescent="0.2">
      <c r="A3558" t="s">
        <v>1609</v>
      </c>
      <c r="B3558">
        <v>2013</v>
      </c>
      <c r="C3558" t="s">
        <v>450</v>
      </c>
      <c r="D3558" t="s">
        <v>1300</v>
      </c>
      <c r="E3558" t="str">
        <f>IF(VLOOKUP(C3535,Resources!A:B,2,FALSE)=0,"",VLOOKUP(C3535,Resources!A:B,2,FALSE))</f>
        <v/>
      </c>
      <c r="F3558" s="1" t="str">
        <f>IFERROR(IF(VLOOKUP(C3558,Resources!A:K,11,FALSE)=0,"",VLOOKUP(C3558,Resources!A:K,11,FALSE)),"")</f>
        <v/>
      </c>
    </row>
    <row r="3559" spans="1:6" x14ac:dyDescent="0.2">
      <c r="A3559" t="s">
        <v>1609</v>
      </c>
      <c r="B3559">
        <v>2013</v>
      </c>
      <c r="C3559" t="s">
        <v>451</v>
      </c>
      <c r="D3559" t="s">
        <v>1301</v>
      </c>
      <c r="E3559" t="str">
        <f>IF(VLOOKUP(C3536,Resources!A:B,2,FALSE)=0,"",VLOOKUP(C3536,Resources!A:B,2,FALSE))</f>
        <v/>
      </c>
      <c r="F3559" s="1" t="str">
        <f>IFERROR(IF(VLOOKUP(C3559,Resources!A:K,11,FALSE)=0,"",VLOOKUP(C3559,Resources!A:K,11,FALSE)),"")</f>
        <v/>
      </c>
    </row>
    <row r="3560" spans="1:6" x14ac:dyDescent="0.2">
      <c r="A3560" t="s">
        <v>1609</v>
      </c>
      <c r="B3560">
        <v>2013</v>
      </c>
      <c r="C3560" t="s">
        <v>452</v>
      </c>
      <c r="D3560" t="s">
        <v>1302</v>
      </c>
      <c r="E3560" t="str">
        <f>IF(VLOOKUP(C3537,Resources!A:B,2,FALSE)=0,"",VLOOKUP(C3537,Resources!A:B,2,FALSE))</f>
        <v/>
      </c>
      <c r="F3560" s="1" t="str">
        <f>IFERROR(IF(VLOOKUP(C3560,Resources!A:K,11,FALSE)=0,"",VLOOKUP(C3560,Resources!A:K,11,FALSE)),"")</f>
        <v/>
      </c>
    </row>
    <row r="3561" spans="1:6" x14ac:dyDescent="0.2">
      <c r="A3561" t="s">
        <v>1609</v>
      </c>
      <c r="B3561">
        <v>2013</v>
      </c>
      <c r="C3561" t="s">
        <v>453</v>
      </c>
      <c r="D3561" t="s">
        <v>1303</v>
      </c>
      <c r="E3561" t="str">
        <f>IF(VLOOKUP(C3538,Resources!A:B,2,FALSE)=0,"",VLOOKUP(C3538,Resources!A:B,2,FALSE))</f>
        <v/>
      </c>
      <c r="F3561" s="1" t="str">
        <f>IFERROR(IF(VLOOKUP(C3561,Resources!A:K,11,FALSE)=0,"",VLOOKUP(C3561,Resources!A:K,11,FALSE)),"")</f>
        <v/>
      </c>
    </row>
    <row r="3562" spans="1:6" x14ac:dyDescent="0.2">
      <c r="A3562" t="s">
        <v>1609</v>
      </c>
      <c r="B3562">
        <v>2013</v>
      </c>
      <c r="C3562" t="s">
        <v>454</v>
      </c>
      <c r="D3562" t="s">
        <v>1304</v>
      </c>
      <c r="E3562" t="str">
        <f>IF(VLOOKUP(C3539,Resources!A:B,2,FALSE)=0,"",VLOOKUP(C3539,Resources!A:B,2,FALSE))</f>
        <v/>
      </c>
      <c r="F3562" s="1" t="str">
        <f>IFERROR(IF(VLOOKUP(C3562,Resources!A:K,11,FALSE)=0,"",VLOOKUP(C3562,Resources!A:K,11,FALSE)),"")</f>
        <v/>
      </c>
    </row>
    <row r="3563" spans="1:6" x14ac:dyDescent="0.2">
      <c r="A3563" t="s">
        <v>1609</v>
      </c>
      <c r="B3563">
        <v>2013</v>
      </c>
      <c r="C3563" t="s">
        <v>1601</v>
      </c>
      <c r="D3563" t="s">
        <v>1699</v>
      </c>
      <c r="E3563" t="str">
        <f>IF(VLOOKUP(C3540,Resources!A:B,2,FALSE)=0,"",VLOOKUP(C3540,Resources!A:B,2,FALSE))</f>
        <v/>
      </c>
      <c r="F3563" s="1" t="str">
        <f>IFERROR(IF(VLOOKUP(C3563,Resources!A:K,11,FALSE)=0,"",VLOOKUP(C3563,Resources!A:K,11,FALSE)),"")</f>
        <v/>
      </c>
    </row>
    <row r="3564" spans="1:6" x14ac:dyDescent="0.2">
      <c r="A3564" t="s">
        <v>1609</v>
      </c>
      <c r="B3564">
        <v>2013</v>
      </c>
      <c r="C3564" t="s">
        <v>1602</v>
      </c>
      <c r="D3564" t="s">
        <v>1700</v>
      </c>
      <c r="E3564" t="str">
        <f>IF(VLOOKUP(C3541,Resources!A:B,2,FALSE)=0,"",VLOOKUP(C3541,Resources!A:B,2,FALSE))</f>
        <v/>
      </c>
      <c r="F3564" s="1" t="str">
        <f>IFERROR(IF(VLOOKUP(C3564,Resources!A:K,11,FALSE)=0,"",VLOOKUP(C3564,Resources!A:K,11,FALSE)),"")</f>
        <v/>
      </c>
    </row>
    <row r="3565" spans="1:6" x14ac:dyDescent="0.2">
      <c r="A3565" t="s">
        <v>1609</v>
      </c>
      <c r="B3565">
        <v>2013</v>
      </c>
      <c r="C3565" t="s">
        <v>458</v>
      </c>
      <c r="D3565" t="s">
        <v>1308</v>
      </c>
      <c r="E3565" t="str">
        <f>IF(VLOOKUP(C3542,Resources!A:B,2,FALSE)=0,"",VLOOKUP(C3542,Resources!A:B,2,FALSE))</f>
        <v/>
      </c>
      <c r="F3565" s="1" t="str">
        <f>IFERROR(IF(VLOOKUP(C3565,Resources!A:K,11,FALSE)=0,"",VLOOKUP(C3565,Resources!A:K,11,FALSE)),"")</f>
        <v/>
      </c>
    </row>
    <row r="3566" spans="1:6" x14ac:dyDescent="0.2">
      <c r="A3566" t="s">
        <v>1609</v>
      </c>
      <c r="B3566">
        <v>2013</v>
      </c>
      <c r="C3566" t="s">
        <v>459</v>
      </c>
      <c r="D3566" t="s">
        <v>1309</v>
      </c>
      <c r="E3566" t="str">
        <f>IF(VLOOKUP(C3543,Resources!A:B,2,FALSE)=0,"",VLOOKUP(C3543,Resources!A:B,2,FALSE))</f>
        <v/>
      </c>
      <c r="F3566" s="1" t="str">
        <f>IFERROR(IF(VLOOKUP(C3566,Resources!A:K,11,FALSE)=0,"",VLOOKUP(C3566,Resources!A:K,11,FALSE)),"")</f>
        <v/>
      </c>
    </row>
    <row r="3567" spans="1:6" x14ac:dyDescent="0.2">
      <c r="A3567" t="s">
        <v>1609</v>
      </c>
      <c r="B3567">
        <v>2013</v>
      </c>
      <c r="C3567" t="s">
        <v>1603</v>
      </c>
      <c r="D3567" t="s">
        <v>1701</v>
      </c>
      <c r="E3567" t="str">
        <f>IF(VLOOKUP(C3544,Resources!A:B,2,FALSE)=0,"",VLOOKUP(C3544,Resources!A:B,2,FALSE))</f>
        <v>https://www.desmogblog.com/directory/vocabulary/7909</v>
      </c>
      <c r="F3567" s="1" t="str">
        <f>IFERROR(IF(VLOOKUP(C3567,Resources!A:K,11,FALSE)=0,"",VLOOKUP(C3567,Resources!A:K,11,FALSE)),"")</f>
        <v/>
      </c>
    </row>
    <row r="3568" spans="1:6" x14ac:dyDescent="0.2">
      <c r="A3568" t="s">
        <v>1609</v>
      </c>
      <c r="B3568">
        <v>2013</v>
      </c>
      <c r="C3568" t="s">
        <v>460</v>
      </c>
      <c r="D3568" t="s">
        <v>1310</v>
      </c>
      <c r="E3568" t="str">
        <f>IF(VLOOKUP(C3545,Resources!A:B,2,FALSE)=0,"",VLOOKUP(C3545,Resources!A:B,2,FALSE))</f>
        <v/>
      </c>
      <c r="F3568" s="1" t="str">
        <f>IFERROR(IF(VLOOKUP(C3568,Resources!A:K,11,FALSE)=0,"",VLOOKUP(C3568,Resources!A:K,11,FALSE)),"")</f>
        <v/>
      </c>
    </row>
    <row r="3569" spans="1:6" x14ac:dyDescent="0.2">
      <c r="A3569" t="s">
        <v>1609</v>
      </c>
      <c r="B3569">
        <v>2013</v>
      </c>
      <c r="C3569" t="s">
        <v>461</v>
      </c>
      <c r="D3569" t="s">
        <v>1311</v>
      </c>
      <c r="E3569" t="str">
        <f>IF(VLOOKUP(C3546,Resources!A:B,2,FALSE)=0,"",VLOOKUP(C3546,Resources!A:B,2,FALSE))</f>
        <v/>
      </c>
      <c r="F3569" s="1" t="str">
        <f>IFERROR(IF(VLOOKUP(C3569,Resources!A:K,11,FALSE)=0,"",VLOOKUP(C3569,Resources!A:K,11,FALSE)),"")</f>
        <v/>
      </c>
    </row>
    <row r="3570" spans="1:6" x14ac:dyDescent="0.2">
      <c r="A3570" t="s">
        <v>1609</v>
      </c>
      <c r="B3570">
        <v>2013</v>
      </c>
      <c r="C3570" t="s">
        <v>462</v>
      </c>
      <c r="D3570" t="s">
        <v>1313</v>
      </c>
      <c r="E3570" t="str">
        <f>IF(VLOOKUP(C3547,Resources!A:B,2,FALSE)=0,"",VLOOKUP(C3547,Resources!A:B,2,FALSE))</f>
        <v/>
      </c>
      <c r="F3570" s="1" t="str">
        <f>IFERROR(IF(VLOOKUP(C3570,Resources!A:K,11,FALSE)=0,"",VLOOKUP(C3570,Resources!A:K,11,FALSE)),"")</f>
        <v/>
      </c>
    </row>
    <row r="3571" spans="1:6" x14ac:dyDescent="0.2">
      <c r="A3571" t="s">
        <v>1609</v>
      </c>
      <c r="B3571">
        <v>2013</v>
      </c>
      <c r="C3571" t="s">
        <v>464</v>
      </c>
      <c r="D3571" t="s">
        <v>1315</v>
      </c>
      <c r="E3571" t="str">
        <f>IF(VLOOKUP(C3548,Resources!A:B,2,FALSE)=0,"",VLOOKUP(C3548,Resources!A:B,2,FALSE))</f>
        <v/>
      </c>
      <c r="F3571" s="1" t="str">
        <f>IFERROR(IF(VLOOKUP(C3571,Resources!A:K,11,FALSE)=0,"",VLOOKUP(C3571,Resources!A:K,11,FALSE)),"")</f>
        <v/>
      </c>
    </row>
    <row r="3572" spans="1:6" x14ac:dyDescent="0.2">
      <c r="A3572" t="s">
        <v>1609</v>
      </c>
      <c r="B3572">
        <v>2013</v>
      </c>
      <c r="C3572" t="s">
        <v>1604</v>
      </c>
      <c r="D3572" t="s">
        <v>1702</v>
      </c>
      <c r="E3572" t="str">
        <f>IF(VLOOKUP(C3549,Resources!A:B,2,FALSE)=0,"",VLOOKUP(C3549,Resources!A:B,2,FALSE))</f>
        <v>http://www.sourcewatch.org/index.php/Sunoco</v>
      </c>
      <c r="F3572" s="1" t="str">
        <f>IFERROR(IF(VLOOKUP(C3572,Resources!A:K,11,FALSE)=0,"",VLOOKUP(C3572,Resources!A:K,11,FALSE)),"")</f>
        <v/>
      </c>
    </row>
    <row r="3573" spans="1:6" x14ac:dyDescent="0.2">
      <c r="A3573" t="s">
        <v>1609</v>
      </c>
      <c r="B3573">
        <v>2013</v>
      </c>
      <c r="C3573" t="s">
        <v>735</v>
      </c>
      <c r="D3573" t="s">
        <v>1317</v>
      </c>
      <c r="E3573" t="str">
        <f>IF(VLOOKUP(C3550,Resources!A:B,2,FALSE)=0,"",VLOOKUP(C3550,Resources!A:B,2,FALSE))</f>
        <v/>
      </c>
      <c r="F3573" s="1" t="str">
        <f>IFERROR(IF(VLOOKUP(C3573,Resources!A:K,11,FALSE)=0,"",VLOOKUP(C3573,Resources!A:K,11,FALSE)),"")</f>
        <v/>
      </c>
    </row>
    <row r="3574" spans="1:6" x14ac:dyDescent="0.2">
      <c r="A3574" t="s">
        <v>1609</v>
      </c>
      <c r="B3574">
        <v>2013</v>
      </c>
      <c r="C3574" t="s">
        <v>466</v>
      </c>
      <c r="D3574" t="s">
        <v>1318</v>
      </c>
      <c r="E3574" t="str">
        <f>IF(VLOOKUP(C3551,Resources!A:B,2,FALSE)=0,"",VLOOKUP(C3551,Resources!A:B,2,FALSE))</f>
        <v/>
      </c>
      <c r="F3574" s="1" t="str">
        <f>IFERROR(IF(VLOOKUP(C3574,Resources!A:K,11,FALSE)=0,"",VLOOKUP(C3574,Resources!A:K,11,FALSE)),"")</f>
        <v>Y</v>
      </c>
    </row>
    <row r="3575" spans="1:6" x14ac:dyDescent="0.2">
      <c r="A3575" t="s">
        <v>1609</v>
      </c>
      <c r="B3575">
        <v>2013</v>
      </c>
      <c r="C3575" t="s">
        <v>467</v>
      </c>
      <c r="D3575" t="s">
        <v>1319</v>
      </c>
      <c r="E3575" t="str">
        <f>IF(VLOOKUP(C3552,Resources!A:B,2,FALSE)=0,"",VLOOKUP(C3552,Resources!A:B,2,FALSE))</f>
        <v/>
      </c>
      <c r="F3575" s="1" t="str">
        <f>IFERROR(IF(VLOOKUP(C3575,Resources!A:K,11,FALSE)=0,"",VLOOKUP(C3575,Resources!A:K,11,FALSE)),"")</f>
        <v/>
      </c>
    </row>
    <row r="3576" spans="1:6" x14ac:dyDescent="0.2">
      <c r="A3576" t="s">
        <v>1609</v>
      </c>
      <c r="B3576">
        <v>2013</v>
      </c>
      <c r="C3576" t="s">
        <v>468</v>
      </c>
      <c r="D3576" t="s">
        <v>1321</v>
      </c>
      <c r="E3576" t="str">
        <f>IF(VLOOKUP(C3553,Resources!A:B,2,FALSE)=0,"",VLOOKUP(C3553,Resources!A:B,2,FALSE))</f>
        <v/>
      </c>
      <c r="F3576" s="1" t="str">
        <f>IFERROR(IF(VLOOKUP(C3576,Resources!A:K,11,FALSE)=0,"",VLOOKUP(C3576,Resources!A:K,11,FALSE)),"")</f>
        <v/>
      </c>
    </row>
    <row r="3577" spans="1:6" x14ac:dyDescent="0.2">
      <c r="A3577" t="s">
        <v>1609</v>
      </c>
      <c r="B3577">
        <v>2013</v>
      </c>
      <c r="C3577" t="s">
        <v>469</v>
      </c>
      <c r="D3577" t="s">
        <v>1322</v>
      </c>
      <c r="E3577" t="str">
        <f>IF(VLOOKUP(C3554,Resources!A:B,2,FALSE)=0,"",VLOOKUP(C3554,Resources!A:B,2,FALSE))</f>
        <v/>
      </c>
      <c r="F3577" s="1" t="str">
        <f>IFERROR(IF(VLOOKUP(C3577,Resources!A:K,11,FALSE)=0,"",VLOOKUP(C3577,Resources!A:K,11,FALSE)),"")</f>
        <v/>
      </c>
    </row>
    <row r="3578" spans="1:6" x14ac:dyDescent="0.2">
      <c r="A3578" t="s">
        <v>1609</v>
      </c>
      <c r="B3578">
        <v>2013</v>
      </c>
      <c r="C3578" t="s">
        <v>470</v>
      </c>
      <c r="D3578" t="s">
        <v>1323</v>
      </c>
      <c r="E3578" t="str">
        <f>IF(VLOOKUP(C3555,Resources!A:B,2,FALSE)=0,"",VLOOKUP(C3555,Resources!A:B,2,FALSE))</f>
        <v>http://www.sourcewatch.org/index.php/Talisman_Energy_Inc.</v>
      </c>
      <c r="F3578" s="1" t="str">
        <f>IFERROR(IF(VLOOKUP(C3578,Resources!A:K,11,FALSE)=0,"",VLOOKUP(C3578,Resources!A:K,11,FALSE)),"")</f>
        <v/>
      </c>
    </row>
    <row r="3579" spans="1:6" x14ac:dyDescent="0.2">
      <c r="A3579" t="s">
        <v>1609</v>
      </c>
      <c r="B3579">
        <v>2013</v>
      </c>
      <c r="C3579" t="s">
        <v>471</v>
      </c>
      <c r="D3579" t="s">
        <v>1324</v>
      </c>
      <c r="E3579" t="str">
        <f>IF(VLOOKUP(C3556,Resources!A:B,2,FALSE)=0,"",VLOOKUP(C3556,Resources!A:B,2,FALSE))</f>
        <v/>
      </c>
      <c r="F3579" s="1" t="str">
        <f>IFERROR(IF(VLOOKUP(C3579,Resources!A:K,11,FALSE)=0,"",VLOOKUP(C3579,Resources!A:K,11,FALSE)),"")</f>
        <v>Y</v>
      </c>
    </row>
    <row r="3580" spans="1:6" x14ac:dyDescent="0.2">
      <c r="A3580" t="s">
        <v>1609</v>
      </c>
      <c r="B3580">
        <v>2013</v>
      </c>
      <c r="C3580" t="s">
        <v>472</v>
      </c>
      <c r="D3580" t="s">
        <v>1325</v>
      </c>
      <c r="E3580" t="str">
        <f>IF(VLOOKUP(C3557,Resources!A:B,2,FALSE)=0,"",VLOOKUP(C3557,Resources!A:B,2,FALSE))</f>
        <v/>
      </c>
      <c r="F3580" s="1" t="str">
        <f>IFERROR(IF(VLOOKUP(C3580,Resources!A:K,11,FALSE)=0,"",VLOOKUP(C3580,Resources!A:K,11,FALSE)),"")</f>
        <v>Y</v>
      </c>
    </row>
    <row r="3581" spans="1:6" x14ac:dyDescent="0.2">
      <c r="A3581" t="s">
        <v>1609</v>
      </c>
      <c r="B3581">
        <v>2013</v>
      </c>
      <c r="C3581" t="s">
        <v>473</v>
      </c>
      <c r="D3581" t="s">
        <v>1326</v>
      </c>
      <c r="E3581" t="str">
        <f>IF(VLOOKUP(C3558,Resources!A:B,2,FALSE)=0,"",VLOOKUP(C3558,Resources!A:B,2,FALSE))</f>
        <v/>
      </c>
      <c r="F3581" s="1" t="str">
        <f>IFERROR(IF(VLOOKUP(C3581,Resources!A:K,11,FALSE)=0,"",VLOOKUP(C3581,Resources!A:K,11,FALSE)),"")</f>
        <v/>
      </c>
    </row>
    <row r="3582" spans="1:6" x14ac:dyDescent="0.2">
      <c r="A3582" t="s">
        <v>1609</v>
      </c>
      <c r="B3582">
        <v>2013</v>
      </c>
      <c r="C3582" t="s">
        <v>476</v>
      </c>
      <c r="D3582" t="s">
        <v>1329</v>
      </c>
      <c r="E3582" t="str">
        <f>IF(VLOOKUP(C3559,Resources!A:B,2,FALSE)=0,"",VLOOKUP(C3559,Resources!A:B,2,FALSE))</f>
        <v/>
      </c>
      <c r="F3582" s="1" t="str">
        <f>IFERROR(IF(VLOOKUP(C3582,Resources!A:K,11,FALSE)=0,"",VLOOKUP(C3582,Resources!A:K,11,FALSE)),"")</f>
        <v/>
      </c>
    </row>
    <row r="3583" spans="1:6" x14ac:dyDescent="0.2">
      <c r="A3583" t="s">
        <v>1609</v>
      </c>
      <c r="B3583">
        <v>2013</v>
      </c>
      <c r="C3583" t="s">
        <v>1605</v>
      </c>
      <c r="D3583" t="s">
        <v>819</v>
      </c>
      <c r="E3583" t="str">
        <f>IF(VLOOKUP(C3560,Resources!A:B,2,FALSE)=0,"",VLOOKUP(C3560,Resources!A:B,2,FALSE))</f>
        <v/>
      </c>
      <c r="F3583" s="1" t="str">
        <f>IFERROR(IF(VLOOKUP(C3583,Resources!A:K,11,FALSE)=0,"",VLOOKUP(C3583,Resources!A:K,11,FALSE)),"")</f>
        <v/>
      </c>
    </row>
    <row r="3584" spans="1:6" x14ac:dyDescent="0.2">
      <c r="A3584" t="s">
        <v>1609</v>
      </c>
      <c r="B3584">
        <v>2013</v>
      </c>
      <c r="C3584" t="s">
        <v>477</v>
      </c>
      <c r="D3584" t="s">
        <v>1330</v>
      </c>
      <c r="E3584" t="str">
        <f>IF(VLOOKUP(C3561,Resources!A:B,2,FALSE)=0,"",VLOOKUP(C3561,Resources!A:B,2,FALSE))</f>
        <v/>
      </c>
      <c r="F3584" s="1" t="str">
        <f>IFERROR(IF(VLOOKUP(C3584,Resources!A:K,11,FALSE)=0,"",VLOOKUP(C3584,Resources!A:K,11,FALSE)),"")</f>
        <v/>
      </c>
    </row>
    <row r="3585" spans="1:6" x14ac:dyDescent="0.2">
      <c r="A3585" t="s">
        <v>1609</v>
      </c>
      <c r="B3585">
        <v>2013</v>
      </c>
      <c r="C3585" t="s">
        <v>737</v>
      </c>
      <c r="D3585" t="s">
        <v>1334</v>
      </c>
      <c r="E3585" t="str">
        <f>IF(VLOOKUP(C3562,Resources!A:B,2,FALSE)=0,"",VLOOKUP(C3562,Resources!A:B,2,FALSE))</f>
        <v/>
      </c>
      <c r="F3585" s="1" t="str">
        <f>IFERROR(IF(VLOOKUP(C3585,Resources!A:K,11,FALSE)=0,"",VLOOKUP(C3585,Resources!A:K,11,FALSE)),"")</f>
        <v/>
      </c>
    </row>
    <row r="3586" spans="1:6" x14ac:dyDescent="0.2">
      <c r="A3586" t="s">
        <v>1609</v>
      </c>
      <c r="B3586">
        <v>2013</v>
      </c>
      <c r="C3586" t="s">
        <v>193</v>
      </c>
      <c r="D3586" t="s">
        <v>1006</v>
      </c>
      <c r="E3586" t="str">
        <f>IF(VLOOKUP(C3563,Resources!A:B,2,FALSE)=0,"",VLOOKUP(C3563,Resources!A:B,2,FALSE))</f>
        <v/>
      </c>
      <c r="F3586" s="1" t="str">
        <f>IFERROR(IF(VLOOKUP(C3586,Resources!A:K,11,FALSE)=0,"",VLOOKUP(C3586,Resources!A:K,11,FALSE)),"")</f>
        <v/>
      </c>
    </row>
    <row r="3587" spans="1:6" x14ac:dyDescent="0.2">
      <c r="A3587" t="s">
        <v>1609</v>
      </c>
      <c r="B3587">
        <v>2013</v>
      </c>
      <c r="C3587" t="s">
        <v>489</v>
      </c>
      <c r="D3587" t="s">
        <v>1345</v>
      </c>
      <c r="E3587" t="str">
        <f>IF(VLOOKUP(C3564,Resources!A:B,2,FALSE)=0,"",VLOOKUP(C3564,Resources!A:B,2,FALSE))</f>
        <v/>
      </c>
      <c r="F3587" s="1" t="str">
        <f>IFERROR(IF(VLOOKUP(C3587,Resources!A:K,11,FALSE)=0,"",VLOOKUP(C3587,Resources!A:K,11,FALSE)),"")</f>
        <v/>
      </c>
    </row>
    <row r="3588" spans="1:6" x14ac:dyDescent="0.2">
      <c r="A3588" t="s">
        <v>1609</v>
      </c>
      <c r="B3588">
        <v>2013</v>
      </c>
      <c r="C3588" t="s">
        <v>490</v>
      </c>
      <c r="D3588" t="s">
        <v>1346</v>
      </c>
      <c r="E3588" t="str">
        <f>IF(VLOOKUP(C3565,Resources!A:B,2,FALSE)=0,"",VLOOKUP(C3565,Resources!A:B,2,FALSE))</f>
        <v/>
      </c>
      <c r="F3588" s="1" t="str">
        <f>IFERROR(IF(VLOOKUP(C3588,Resources!A:K,11,FALSE)=0,"",VLOOKUP(C3588,Resources!A:K,11,FALSE)),"")</f>
        <v/>
      </c>
    </row>
    <row r="3589" spans="1:6" x14ac:dyDescent="0.2">
      <c r="A3589" t="s">
        <v>1609</v>
      </c>
      <c r="B3589">
        <v>2013</v>
      </c>
      <c r="C3589" t="s">
        <v>480</v>
      </c>
      <c r="D3589" t="s">
        <v>1335</v>
      </c>
      <c r="E3589" t="str">
        <f>IF(VLOOKUP(C3566,Resources!A:B,2,FALSE)=0,"",VLOOKUP(C3566,Resources!A:B,2,FALSE))</f>
        <v/>
      </c>
      <c r="F3589" s="1" t="str">
        <f>IFERROR(IF(VLOOKUP(C3589,Resources!A:K,11,FALSE)=0,"",VLOOKUP(C3589,Resources!A:K,11,FALSE)),"")</f>
        <v/>
      </c>
    </row>
    <row r="3590" spans="1:6" x14ac:dyDescent="0.2">
      <c r="A3590" t="s">
        <v>1609</v>
      </c>
      <c r="B3590">
        <v>2013</v>
      </c>
      <c r="C3590" t="s">
        <v>482</v>
      </c>
      <c r="D3590" t="s">
        <v>1338</v>
      </c>
      <c r="E3590" t="str">
        <f>IF(VLOOKUP(C3567,Resources!A:B,2,FALSE)=0,"",VLOOKUP(C3567,Resources!A:B,2,FALSE))</f>
        <v/>
      </c>
      <c r="F3590" s="1" t="str">
        <f>IFERROR(IF(VLOOKUP(C3590,Resources!A:K,11,FALSE)=0,"",VLOOKUP(C3590,Resources!A:K,11,FALSE)),"")</f>
        <v/>
      </c>
    </row>
    <row r="3591" spans="1:6" x14ac:dyDescent="0.2">
      <c r="A3591" t="s">
        <v>1609</v>
      </c>
      <c r="B3591">
        <v>2013</v>
      </c>
      <c r="C3591" t="s">
        <v>1606</v>
      </c>
      <c r="D3591" t="s">
        <v>1703</v>
      </c>
      <c r="E3591" t="str">
        <f>IF(VLOOKUP(C3568,Resources!A:B,2,FALSE)=0,"",VLOOKUP(C3568,Resources!A:B,2,FALSE))</f>
        <v/>
      </c>
      <c r="F3591" s="1" t="str">
        <f>IFERROR(IF(VLOOKUP(C3591,Resources!A:K,11,FALSE)=0,"",VLOOKUP(C3591,Resources!A:K,11,FALSE)),"")</f>
        <v/>
      </c>
    </row>
    <row r="3592" spans="1:6" x14ac:dyDescent="0.2">
      <c r="A3592" t="s">
        <v>1609</v>
      </c>
      <c r="B3592">
        <v>2013</v>
      </c>
      <c r="C3592" t="s">
        <v>484</v>
      </c>
      <c r="D3592" t="s">
        <v>1340</v>
      </c>
      <c r="E3592" t="str">
        <f>IF(VLOOKUP(C3569,Resources!A:B,2,FALSE)=0,"",VLOOKUP(C3569,Resources!A:B,2,FALSE))</f>
        <v/>
      </c>
      <c r="F3592" s="1" t="str">
        <f>IFERROR(IF(VLOOKUP(C3592,Resources!A:K,11,FALSE)=0,"",VLOOKUP(C3592,Resources!A:K,11,FALSE)),"")</f>
        <v/>
      </c>
    </row>
    <row r="3593" spans="1:6" x14ac:dyDescent="0.2">
      <c r="A3593" t="s">
        <v>1609</v>
      </c>
      <c r="B3593">
        <v>2013</v>
      </c>
      <c r="C3593" t="s">
        <v>485</v>
      </c>
      <c r="D3593" t="s">
        <v>1341</v>
      </c>
      <c r="E3593" t="str">
        <f>IF(VLOOKUP(C3570,Resources!A:B,2,FALSE)=0,"",VLOOKUP(C3570,Resources!A:B,2,FALSE))</f>
        <v/>
      </c>
      <c r="F3593" s="1" t="str">
        <f>IFERROR(IF(VLOOKUP(C3593,Resources!A:K,11,FALSE)=0,"",VLOOKUP(C3593,Resources!A:K,11,FALSE)),"")</f>
        <v/>
      </c>
    </row>
    <row r="3594" spans="1:6" x14ac:dyDescent="0.2">
      <c r="A3594" t="s">
        <v>1609</v>
      </c>
      <c r="B3594">
        <v>2013</v>
      </c>
      <c r="C3594" t="s">
        <v>487</v>
      </c>
      <c r="D3594" t="s">
        <v>1343</v>
      </c>
      <c r="E3594" t="str">
        <f>IF(VLOOKUP(C3571,Resources!A:B,2,FALSE)=0,"",VLOOKUP(C3571,Resources!A:B,2,FALSE))</f>
        <v/>
      </c>
      <c r="F3594" s="1" t="str">
        <f>IFERROR(IF(VLOOKUP(C3594,Resources!A:K,11,FALSE)=0,"",VLOOKUP(C3594,Resources!A:K,11,FALSE)),"")</f>
        <v/>
      </c>
    </row>
    <row r="3595" spans="1:6" x14ac:dyDescent="0.2">
      <c r="A3595" t="s">
        <v>1609</v>
      </c>
      <c r="B3595">
        <v>2013</v>
      </c>
      <c r="C3595" t="s">
        <v>492</v>
      </c>
      <c r="D3595" t="s">
        <v>1348</v>
      </c>
      <c r="E3595" t="str">
        <f>IF(VLOOKUP(C3572,Resources!A:B,2,FALSE)=0,"",VLOOKUP(C3572,Resources!A:B,2,FALSE))</f>
        <v/>
      </c>
      <c r="F3595" s="1" t="str">
        <f>IFERROR(IF(VLOOKUP(C3595,Resources!A:K,11,FALSE)=0,"",VLOOKUP(C3595,Resources!A:K,11,FALSE)),"")</f>
        <v/>
      </c>
    </row>
    <row r="3596" spans="1:6" x14ac:dyDescent="0.2">
      <c r="A3596" t="s">
        <v>1609</v>
      </c>
      <c r="B3596">
        <v>2013</v>
      </c>
      <c r="C3596" t="s">
        <v>495</v>
      </c>
      <c r="D3596" t="s">
        <v>1351</v>
      </c>
      <c r="E3596" t="str">
        <f>IF(VLOOKUP(C3573,Resources!A:B,2,FALSE)=0,"",VLOOKUP(C3573,Resources!A:B,2,FALSE))</f>
        <v/>
      </c>
      <c r="F3596" s="1" t="str">
        <f>IFERROR(IF(VLOOKUP(C3596,Resources!A:K,11,FALSE)=0,"",VLOOKUP(C3596,Resources!A:K,11,FALSE)),"")</f>
        <v/>
      </c>
    </row>
    <row r="3597" spans="1:6" x14ac:dyDescent="0.2">
      <c r="A3597" t="s">
        <v>1609</v>
      </c>
      <c r="B3597">
        <v>2013</v>
      </c>
      <c r="C3597" t="s">
        <v>497</v>
      </c>
      <c r="D3597" t="s">
        <v>1353</v>
      </c>
      <c r="E3597" t="str">
        <f>IF(VLOOKUP(C3574,Resources!A:B,2,FALSE)=0,"",VLOOKUP(C3574,Resources!A:B,2,FALSE))</f>
        <v>http://www.sourcewatch.org/index.php/Tidewater</v>
      </c>
      <c r="F3597" s="1" t="str">
        <f>IFERROR(IF(VLOOKUP(C3597,Resources!A:K,11,FALSE)=0,"",VLOOKUP(C3597,Resources!A:K,11,FALSE)),"")</f>
        <v/>
      </c>
    </row>
    <row r="3598" spans="1:6" x14ac:dyDescent="0.2">
      <c r="A3598" t="s">
        <v>1609</v>
      </c>
      <c r="B3598">
        <v>2013</v>
      </c>
      <c r="C3598" t="s">
        <v>498</v>
      </c>
      <c r="D3598" t="s">
        <v>1704</v>
      </c>
      <c r="E3598" t="str">
        <f>IF(VLOOKUP(C3575,Resources!A:B,2,FALSE)=0,"",VLOOKUP(C3575,Resources!A:B,2,FALSE))</f>
        <v/>
      </c>
      <c r="F3598" s="1" t="str">
        <f>IFERROR(IF(VLOOKUP(C3598,Resources!A:K,11,FALSE)=0,"",VLOOKUP(C3598,Resources!A:K,11,FALSE)),"")</f>
        <v/>
      </c>
    </row>
    <row r="3599" spans="1:6" x14ac:dyDescent="0.2">
      <c r="A3599" t="s">
        <v>1609</v>
      </c>
      <c r="B3599">
        <v>2013</v>
      </c>
      <c r="C3599" t="s">
        <v>2591</v>
      </c>
      <c r="D3599" t="s">
        <v>1704</v>
      </c>
      <c r="E3599" t="str">
        <f>IF(VLOOKUP(C3576,Resources!A:B,2,FALSE)=0,"",VLOOKUP(C3576,Resources!A:B,2,FALSE))</f>
        <v/>
      </c>
      <c r="F3599" s="1" t="str">
        <f>IFERROR(IF(VLOOKUP(C3599,Resources!A:K,11,FALSE)=0,"",VLOOKUP(C3599,Resources!A:K,11,FALSE)),"")</f>
        <v/>
      </c>
    </row>
    <row r="3600" spans="1:6" x14ac:dyDescent="0.2">
      <c r="A3600" t="s">
        <v>1609</v>
      </c>
      <c r="B3600">
        <v>2013</v>
      </c>
      <c r="C3600" t="s">
        <v>501</v>
      </c>
      <c r="D3600" t="s">
        <v>1358</v>
      </c>
      <c r="E3600" t="str">
        <f>IF(VLOOKUP(C3577,Resources!A:B,2,FALSE)=0,"",VLOOKUP(C3577,Resources!A:B,2,FALSE))</f>
        <v/>
      </c>
      <c r="F3600" s="1" t="str">
        <f>IFERROR(IF(VLOOKUP(C3600,Resources!A:K,11,FALSE)=0,"",VLOOKUP(C3600,Resources!A:K,11,FALSE)),"")</f>
        <v/>
      </c>
    </row>
    <row r="3601" spans="1:6" x14ac:dyDescent="0.2">
      <c r="A3601" t="s">
        <v>1609</v>
      </c>
      <c r="B3601">
        <v>2013</v>
      </c>
      <c r="C3601" t="s">
        <v>1607</v>
      </c>
      <c r="D3601" t="s">
        <v>1705</v>
      </c>
      <c r="E3601" t="str">
        <f>IF(VLOOKUP(C3578,Resources!A:B,2,FALSE)=0,"",VLOOKUP(C3578,Resources!A:B,2,FALSE))</f>
        <v/>
      </c>
      <c r="F3601" s="1" t="str">
        <f>IFERROR(IF(VLOOKUP(C3601,Resources!A:K,11,FALSE)=0,"",VLOOKUP(C3601,Resources!A:K,11,FALSE)),"")</f>
        <v/>
      </c>
    </row>
    <row r="3602" spans="1:6" x14ac:dyDescent="0.2">
      <c r="A3602" t="s">
        <v>1609</v>
      </c>
      <c r="B3602">
        <v>2013</v>
      </c>
      <c r="C3602" t="s">
        <v>502</v>
      </c>
      <c r="D3602" t="s">
        <v>1359</v>
      </c>
      <c r="E3602" t="str">
        <f>IF(VLOOKUP(C3579,Resources!A:B,2,FALSE)=0,"",VLOOKUP(C3579,Resources!A:B,2,FALSE))</f>
        <v>http://www.sourcewatch.org/index.php/TransCanada</v>
      </c>
      <c r="F3602" s="1" t="str">
        <f>IFERROR(IF(VLOOKUP(C3602,Resources!A:K,11,FALSE)=0,"",VLOOKUP(C3602,Resources!A:K,11,FALSE)),"")</f>
        <v/>
      </c>
    </row>
    <row r="3603" spans="1:6" x14ac:dyDescent="0.2">
      <c r="A3603" t="s">
        <v>1609</v>
      </c>
      <c r="B3603">
        <v>2013</v>
      </c>
      <c r="C3603" t="s">
        <v>504</v>
      </c>
      <c r="D3603" t="s">
        <v>1361</v>
      </c>
      <c r="E3603" t="str">
        <f>IF(VLOOKUP(C3580,Resources!A:B,2,FALSE)=0,"",VLOOKUP(C3580,Resources!A:B,2,FALSE))</f>
        <v>http://www.sourcewatch.org/index.php/Transocean</v>
      </c>
      <c r="F3603" s="1" t="str">
        <f>IFERROR(IF(VLOOKUP(C3603,Resources!A:K,11,FALSE)=0,"",VLOOKUP(C3603,Resources!A:K,11,FALSE)),"")</f>
        <v/>
      </c>
    </row>
    <row r="3604" spans="1:6" x14ac:dyDescent="0.2">
      <c r="A3604" t="s">
        <v>1609</v>
      </c>
      <c r="B3604">
        <v>2013</v>
      </c>
      <c r="C3604" t="s">
        <v>520</v>
      </c>
      <c r="D3604" t="s">
        <v>1378</v>
      </c>
      <c r="E3604" t="str">
        <f>IF(VLOOKUP(C3581,Resources!A:B,2,FALSE)=0,"",VLOOKUP(C3581,Resources!A:B,2,FALSE))</f>
        <v/>
      </c>
      <c r="F3604" s="1" t="str">
        <f>IFERROR(IF(VLOOKUP(C3604,Resources!A:K,11,FALSE)=0,"",VLOOKUP(C3604,Resources!A:K,11,FALSE)),"")</f>
        <v/>
      </c>
    </row>
    <row r="3605" spans="1:6" x14ac:dyDescent="0.2">
      <c r="A3605" t="s">
        <v>1609</v>
      </c>
      <c r="B3605">
        <v>2013</v>
      </c>
      <c r="C3605" t="s">
        <v>505</v>
      </c>
      <c r="D3605" t="s">
        <v>1362</v>
      </c>
      <c r="E3605" t="str">
        <f>IF(VLOOKUP(C3582,Resources!A:B,2,FALSE)=0,"",VLOOKUP(C3582,Resources!A:B,2,FALSE))</f>
        <v/>
      </c>
      <c r="F3605" s="1" t="str">
        <f>IFERROR(IF(VLOOKUP(C3605,Resources!A:K,11,FALSE)=0,"",VLOOKUP(C3605,Resources!A:K,11,FALSE)),"")</f>
        <v/>
      </c>
    </row>
    <row r="3606" spans="1:6" x14ac:dyDescent="0.2">
      <c r="A3606" t="s">
        <v>1609</v>
      </c>
      <c r="B3606">
        <v>2013</v>
      </c>
      <c r="C3606" t="s">
        <v>507</v>
      </c>
      <c r="D3606" t="s">
        <v>1364</v>
      </c>
      <c r="E3606" t="str">
        <f>IF(VLOOKUP(C3583,Resources!A:B,2,FALSE)=0,"",VLOOKUP(C3583,Resources!A:B,2,FALSE))</f>
        <v/>
      </c>
      <c r="F3606" s="1" t="str">
        <f>IFERROR(IF(VLOOKUP(C3606,Resources!A:K,11,FALSE)=0,"",VLOOKUP(C3606,Resources!A:K,11,FALSE)),"")</f>
        <v/>
      </c>
    </row>
    <row r="3607" spans="1:6" x14ac:dyDescent="0.2">
      <c r="A3607" t="s">
        <v>1609</v>
      </c>
      <c r="B3607">
        <v>2013</v>
      </c>
      <c r="C3607" t="s">
        <v>508</v>
      </c>
      <c r="D3607" t="s">
        <v>1365</v>
      </c>
      <c r="E3607" t="str">
        <f>IF(VLOOKUP(C3584,Resources!A:B,2,FALSE)=0,"",VLOOKUP(C3584,Resources!A:B,2,FALSE))</f>
        <v/>
      </c>
      <c r="F3607" s="1" t="str">
        <f>IFERROR(IF(VLOOKUP(C3607,Resources!A:K,11,FALSE)=0,"",VLOOKUP(C3607,Resources!A:K,11,FALSE)),"")</f>
        <v/>
      </c>
    </row>
    <row r="3608" spans="1:6" x14ac:dyDescent="0.2">
      <c r="A3608" t="s">
        <v>1609</v>
      </c>
      <c r="B3608">
        <v>2013</v>
      </c>
      <c r="C3608" t="s">
        <v>509</v>
      </c>
      <c r="D3608" t="s">
        <v>1366</v>
      </c>
      <c r="E3608" t="str">
        <f>IF(VLOOKUP(C3585,Resources!A:B,2,FALSE)=0,"",VLOOKUP(C3585,Resources!A:B,2,FALSE))</f>
        <v/>
      </c>
      <c r="F3608" s="1" t="str">
        <f>IFERROR(IF(VLOOKUP(C3608,Resources!A:K,11,FALSE)=0,"",VLOOKUP(C3608,Resources!A:K,11,FALSE)),"")</f>
        <v/>
      </c>
    </row>
    <row r="3609" spans="1:6" x14ac:dyDescent="0.2">
      <c r="A3609" t="s">
        <v>1609</v>
      </c>
      <c r="B3609">
        <v>2013</v>
      </c>
      <c r="C3609" t="s">
        <v>511</v>
      </c>
      <c r="D3609" t="s">
        <v>1368</v>
      </c>
      <c r="E3609" t="str">
        <f>IF(VLOOKUP(C3586,Resources!A:B,2,FALSE)=0,"",VLOOKUP(C3586,Resources!A:B,2,FALSE))</f>
        <v/>
      </c>
      <c r="F3609" s="1" t="str">
        <f>IFERROR(IF(VLOOKUP(C3609,Resources!A:K,11,FALSE)=0,"",VLOOKUP(C3609,Resources!A:K,11,FALSE)),"")</f>
        <v/>
      </c>
    </row>
    <row r="3610" spans="1:6" x14ac:dyDescent="0.2">
      <c r="A3610" t="s">
        <v>1609</v>
      </c>
      <c r="B3610">
        <v>2013</v>
      </c>
      <c r="C3610" t="s">
        <v>1608</v>
      </c>
      <c r="D3610" t="s">
        <v>1706</v>
      </c>
      <c r="E3610" t="str">
        <f>IF(VLOOKUP(C3587,Resources!A:B,2,FALSE)=0,"",VLOOKUP(C3587,Resources!A:B,2,FALSE))</f>
        <v/>
      </c>
      <c r="F3610" s="1" t="str">
        <f>IFERROR(IF(VLOOKUP(C3610,Resources!A:K,11,FALSE)=0,"",VLOOKUP(C3610,Resources!A:K,11,FALSE)),"")</f>
        <v/>
      </c>
    </row>
    <row r="3611" spans="1:6" x14ac:dyDescent="0.2">
      <c r="A3611" t="s">
        <v>1609</v>
      </c>
      <c r="B3611">
        <v>2013</v>
      </c>
      <c r="C3611" t="s">
        <v>514</v>
      </c>
      <c r="D3611" t="s">
        <v>1371</v>
      </c>
      <c r="E3611" t="str">
        <f>IF(VLOOKUP(C3588,Resources!A:B,2,FALSE)=0,"",VLOOKUP(C3588,Resources!A:B,2,FALSE))</f>
        <v/>
      </c>
      <c r="F3611" s="1" t="str">
        <f>IFERROR(IF(VLOOKUP(C3611,Resources!A:K,11,FALSE)=0,"",VLOOKUP(C3611,Resources!A:K,11,FALSE)),"")</f>
        <v/>
      </c>
    </row>
    <row r="3612" spans="1:6" x14ac:dyDescent="0.2">
      <c r="A3612" t="s">
        <v>1609</v>
      </c>
      <c r="B3612">
        <v>2013</v>
      </c>
      <c r="C3612" t="s">
        <v>515</v>
      </c>
      <c r="D3612" t="s">
        <v>1372</v>
      </c>
      <c r="E3612" t="str">
        <f>IF(VLOOKUP(C3589,Resources!A:B,2,FALSE)=0,"",VLOOKUP(C3589,Resources!A:B,2,FALSE))</f>
        <v/>
      </c>
      <c r="F3612" s="1" t="str">
        <f>IFERROR(IF(VLOOKUP(C3612,Resources!A:K,11,FALSE)=0,"",VLOOKUP(C3612,Resources!A:K,11,FALSE)),"")</f>
        <v/>
      </c>
    </row>
    <row r="3613" spans="1:6" x14ac:dyDescent="0.2">
      <c r="A3613" t="s">
        <v>1609</v>
      </c>
      <c r="B3613">
        <v>2013</v>
      </c>
      <c r="C3613" t="s">
        <v>517</v>
      </c>
      <c r="D3613" t="s">
        <v>1375</v>
      </c>
      <c r="E3613" t="str">
        <f>IF(VLOOKUP(C3590,Resources!A:B,2,FALSE)=0,"",VLOOKUP(C3590,Resources!A:B,2,FALSE))</f>
        <v/>
      </c>
      <c r="F3613" s="1" t="str">
        <f>IFERROR(IF(VLOOKUP(C3613,Resources!A:K,11,FALSE)=0,"",VLOOKUP(C3613,Resources!A:K,11,FALSE)),"")</f>
        <v/>
      </c>
    </row>
    <row r="3614" spans="1:6" x14ac:dyDescent="0.2">
      <c r="A3614" t="s">
        <v>1609</v>
      </c>
      <c r="B3614">
        <v>2013</v>
      </c>
      <c r="C3614" t="s">
        <v>519</v>
      </c>
      <c r="D3614" t="s">
        <v>1377</v>
      </c>
      <c r="E3614" t="str">
        <f>IF(VLOOKUP(C3591,Resources!A:B,2,FALSE)=0,"",VLOOKUP(C3591,Resources!A:B,2,FALSE))</f>
        <v/>
      </c>
      <c r="F3614" s="1" t="str">
        <f>IFERROR(IF(VLOOKUP(C3614,Resources!A:K,11,FALSE)=0,"",VLOOKUP(C3614,Resources!A:K,11,FALSE)),"")</f>
        <v/>
      </c>
    </row>
    <row r="3615" spans="1:6" x14ac:dyDescent="0.2">
      <c r="A3615" t="s">
        <v>1609</v>
      </c>
      <c r="B3615">
        <v>2013</v>
      </c>
      <c r="C3615" t="s">
        <v>518</v>
      </c>
      <c r="D3615" t="s">
        <v>1376</v>
      </c>
      <c r="E3615" t="str">
        <f>IF(VLOOKUP(C3592,Resources!A:B,2,FALSE)=0,"",VLOOKUP(C3592,Resources!A:B,2,FALSE))</f>
        <v/>
      </c>
      <c r="F3615" s="1" t="str">
        <f>IFERROR(IF(VLOOKUP(C3615,Resources!A:K,11,FALSE)=0,"",VLOOKUP(C3615,Resources!A:K,11,FALSE)),"")</f>
        <v/>
      </c>
    </row>
    <row r="3616" spans="1:6" x14ac:dyDescent="0.2">
      <c r="A3616" t="s">
        <v>1609</v>
      </c>
      <c r="B3616">
        <v>2013</v>
      </c>
      <c r="C3616" t="s">
        <v>521</v>
      </c>
      <c r="D3616" t="s">
        <v>1379</v>
      </c>
      <c r="E3616" t="str">
        <f>IF(VLOOKUP(C3593,Resources!A:B,2,FALSE)=0,"",VLOOKUP(C3593,Resources!A:B,2,FALSE))</f>
        <v/>
      </c>
      <c r="F3616" s="1" t="str">
        <f>IFERROR(IF(VLOOKUP(C3616,Resources!A:K,11,FALSE)=0,"",VLOOKUP(C3616,Resources!A:K,11,FALSE)),"")</f>
        <v/>
      </c>
    </row>
    <row r="3617" spans="1:6" x14ac:dyDescent="0.2">
      <c r="A3617" t="s">
        <v>1609</v>
      </c>
      <c r="B3617">
        <v>2013</v>
      </c>
      <c r="C3617" t="s">
        <v>523</v>
      </c>
      <c r="D3617" t="s">
        <v>1381</v>
      </c>
      <c r="E3617" t="str">
        <f>IF(VLOOKUP(C3594,Resources!A:B,2,FALSE)=0,"",VLOOKUP(C3594,Resources!A:B,2,FALSE))</f>
        <v/>
      </c>
      <c r="F3617" s="1" t="str">
        <f>IFERROR(IF(VLOOKUP(C3617,Resources!A:K,11,FALSE)=0,"",VLOOKUP(C3617,Resources!A:K,11,FALSE)),"")</f>
        <v/>
      </c>
    </row>
    <row r="3618" spans="1:6" x14ac:dyDescent="0.2">
      <c r="A3618" t="s">
        <v>1609</v>
      </c>
      <c r="B3618">
        <v>2013</v>
      </c>
      <c r="C3618" t="s">
        <v>524</v>
      </c>
      <c r="D3618" t="s">
        <v>1382</v>
      </c>
      <c r="E3618" t="str">
        <f>IF(VLOOKUP(C3595,Resources!A:B,2,FALSE)=0,"",VLOOKUP(C3595,Resources!A:B,2,FALSE))</f>
        <v/>
      </c>
      <c r="F3618" s="1" t="str">
        <f>IFERROR(IF(VLOOKUP(C3618,Resources!A:K,11,FALSE)=0,"",VLOOKUP(C3618,Resources!A:K,11,FALSE)),"")</f>
        <v/>
      </c>
    </row>
    <row r="3619" spans="1:6" x14ac:dyDescent="0.2">
      <c r="A3619" t="s">
        <v>1609</v>
      </c>
      <c r="B3619">
        <v>2013</v>
      </c>
      <c r="C3619" t="s">
        <v>527</v>
      </c>
      <c r="D3619" t="s">
        <v>1385</v>
      </c>
      <c r="E3619" t="str">
        <f>IF(VLOOKUP(C3596,Resources!A:B,2,FALSE)=0,"",VLOOKUP(C3596,Resources!A:B,2,FALSE))</f>
        <v/>
      </c>
      <c r="F3619" s="1" t="str">
        <f>IFERROR(IF(VLOOKUP(C3619,Resources!A:K,11,FALSE)=0,"",VLOOKUP(C3619,Resources!A:K,11,FALSE)),"")</f>
        <v/>
      </c>
    </row>
    <row r="3620" spans="1:6" x14ac:dyDescent="0.2">
      <c r="A3620" t="s">
        <v>1609</v>
      </c>
      <c r="B3620">
        <v>2013</v>
      </c>
      <c r="C3620" t="s">
        <v>529</v>
      </c>
      <c r="D3620" t="s">
        <v>1386</v>
      </c>
      <c r="E3620" t="str">
        <f>IF(VLOOKUP(C3597,Resources!A:B,2,FALSE)=0,"",VLOOKUP(C3597,Resources!A:B,2,FALSE))</f>
        <v/>
      </c>
      <c r="F3620" s="1" t="str">
        <f>IFERROR(IF(VLOOKUP(C3620,Resources!A:K,11,FALSE)=0,"",VLOOKUP(C3620,Resources!A:K,11,FALSE)),"")</f>
        <v/>
      </c>
    </row>
    <row r="3621" spans="1:6" x14ac:dyDescent="0.2">
      <c r="A3621" t="s">
        <v>1999</v>
      </c>
      <c r="B3621">
        <v>2011</v>
      </c>
      <c r="C3621" t="s">
        <v>629</v>
      </c>
      <c r="D3621" t="s">
        <v>531</v>
      </c>
      <c r="E3621" t="str">
        <f>IF(VLOOKUP(C3598,Resources!A:B,2,FALSE)=0,"",VLOOKUP(C3598,Resources!A:B,2,FALSE))</f>
        <v/>
      </c>
      <c r="F3621" s="1" t="str">
        <f>IFERROR(IF(VLOOKUP(C3621,Resources!A:K,11,FALSE)=0,"",VLOOKUP(C3621,Resources!A:K,11,FALSE)),"")</f>
        <v/>
      </c>
    </row>
    <row r="3622" spans="1:6" x14ac:dyDescent="0.2">
      <c r="A3622" t="s">
        <v>1999</v>
      </c>
      <c r="B3622">
        <v>2011</v>
      </c>
      <c r="C3622" t="s">
        <v>630</v>
      </c>
      <c r="D3622" t="s">
        <v>1795</v>
      </c>
      <c r="E3622" t="str">
        <f>IF(VLOOKUP(C3599,Resources!A:B,2,FALSE)=0,"",VLOOKUP(C3599,Resources!A:B,2,FALSE))</f>
        <v/>
      </c>
      <c r="F3622" s="1" t="str">
        <f>IFERROR(IF(VLOOKUP(C3622,Resources!A:K,11,FALSE)=0,"",VLOOKUP(C3622,Resources!A:K,11,FALSE)),"")</f>
        <v/>
      </c>
    </row>
    <row r="3623" spans="1:6" x14ac:dyDescent="0.2">
      <c r="A3623" t="s">
        <v>1999</v>
      </c>
      <c r="B3623">
        <v>2011</v>
      </c>
      <c r="C3623" t="s">
        <v>631</v>
      </c>
      <c r="D3623" t="s">
        <v>1796</v>
      </c>
      <c r="E3623" t="str">
        <f>IF(VLOOKUP(C3600,Resources!A:B,2,FALSE)=0,"",VLOOKUP(C3600,Resources!A:B,2,FALSE))</f>
        <v/>
      </c>
      <c r="F3623" s="1" t="str">
        <f>IFERROR(IF(VLOOKUP(C3623,Resources!A:K,11,FALSE)=0,"",VLOOKUP(C3623,Resources!A:K,11,FALSE)),"")</f>
        <v/>
      </c>
    </row>
    <row r="3624" spans="1:6" x14ac:dyDescent="0.2">
      <c r="A3624" t="s">
        <v>1999</v>
      </c>
      <c r="B3624">
        <v>2011</v>
      </c>
      <c r="C3624" t="s">
        <v>632</v>
      </c>
      <c r="D3624" t="s">
        <v>1797</v>
      </c>
      <c r="E3624" t="str">
        <f>IF(VLOOKUP(C3601,Resources!A:B,2,FALSE)=0,"",VLOOKUP(C3601,Resources!A:B,2,FALSE))</f>
        <v/>
      </c>
      <c r="F3624" s="1" t="str">
        <f>IFERROR(IF(VLOOKUP(C3624,Resources!A:K,11,FALSE)=0,"",VLOOKUP(C3624,Resources!A:K,11,FALSE)),"")</f>
        <v/>
      </c>
    </row>
    <row r="3625" spans="1:6" x14ac:dyDescent="0.2">
      <c r="A3625" t="s">
        <v>1999</v>
      </c>
      <c r="B3625">
        <v>2011</v>
      </c>
      <c r="C3625" t="s">
        <v>633</v>
      </c>
      <c r="D3625" t="s">
        <v>1798</v>
      </c>
      <c r="E3625" t="str">
        <f>IF(VLOOKUP(C3602,Resources!A:B,2,FALSE)=0,"",VLOOKUP(C3602,Resources!A:B,2,FALSE))</f>
        <v/>
      </c>
      <c r="F3625" s="1" t="str">
        <f>IFERROR(IF(VLOOKUP(C3625,Resources!A:K,11,FALSE)=0,"",VLOOKUP(C3625,Resources!A:K,11,FALSE)),"")</f>
        <v/>
      </c>
    </row>
    <row r="3626" spans="1:6" x14ac:dyDescent="0.2">
      <c r="A3626" t="s">
        <v>1999</v>
      </c>
      <c r="B3626">
        <v>2011</v>
      </c>
      <c r="C3626" t="s">
        <v>634</v>
      </c>
      <c r="D3626" t="s">
        <v>1799</v>
      </c>
      <c r="E3626" t="str">
        <f>IF(VLOOKUP(C3603,Resources!A:B,2,FALSE)=0,"",VLOOKUP(C3603,Resources!A:B,2,FALSE))</f>
        <v/>
      </c>
      <c r="F3626" s="1" t="str">
        <f>IFERROR(IF(VLOOKUP(C3626,Resources!A:K,11,FALSE)=0,"",VLOOKUP(C3626,Resources!A:K,11,FALSE)),"")</f>
        <v/>
      </c>
    </row>
    <row r="3627" spans="1:6" x14ac:dyDescent="0.2">
      <c r="A3627" t="s">
        <v>1999</v>
      </c>
      <c r="B3627">
        <v>2011</v>
      </c>
      <c r="C3627" t="s">
        <v>1718</v>
      </c>
      <c r="D3627" t="s">
        <v>1800</v>
      </c>
      <c r="E3627" t="str">
        <f>IF(VLOOKUP(C3604,Resources!A:B,2,FALSE)=0,"",VLOOKUP(C3604,Resources!A:B,2,FALSE))</f>
        <v/>
      </c>
      <c r="F3627" s="1" t="str">
        <f>IFERROR(IF(VLOOKUP(C3627,Resources!A:K,11,FALSE)=0,"",VLOOKUP(C3627,Resources!A:K,11,FALSE)),"")</f>
        <v/>
      </c>
    </row>
    <row r="3628" spans="1:6" x14ac:dyDescent="0.2">
      <c r="A3628" t="s">
        <v>1999</v>
      </c>
      <c r="B3628">
        <v>2011</v>
      </c>
      <c r="C3628" t="s">
        <v>1719</v>
      </c>
      <c r="D3628" t="s">
        <v>576</v>
      </c>
      <c r="E3628" t="str">
        <f>IF(VLOOKUP(C3605,Resources!A:B,2,FALSE)=0,"",VLOOKUP(C3605,Resources!A:B,2,FALSE))</f>
        <v/>
      </c>
      <c r="F3628" s="1" t="str">
        <f>IFERROR(IF(VLOOKUP(C3628,Resources!A:K,11,FALSE)=0,"",VLOOKUP(C3628,Resources!A:K,11,FALSE)),"")</f>
        <v/>
      </c>
    </row>
    <row r="3629" spans="1:6" x14ac:dyDescent="0.2">
      <c r="A3629" t="s">
        <v>1999</v>
      </c>
      <c r="B3629">
        <v>2011</v>
      </c>
      <c r="C3629" t="s">
        <v>635</v>
      </c>
      <c r="D3629" t="s">
        <v>532</v>
      </c>
      <c r="E3629" t="str">
        <f>IF(VLOOKUP(C3606,Resources!A:B,2,FALSE)=0,"",VLOOKUP(C3606,Resources!A:B,2,FALSE))</f>
        <v/>
      </c>
      <c r="F3629" s="1" t="str">
        <f>IFERROR(IF(VLOOKUP(C3629,Resources!A:K,11,FALSE)=0,"",VLOOKUP(C3629,Resources!A:K,11,FALSE)),"")</f>
        <v/>
      </c>
    </row>
    <row r="3630" spans="1:6" x14ac:dyDescent="0.2">
      <c r="A3630" t="s">
        <v>1999</v>
      </c>
      <c r="B3630">
        <v>2011</v>
      </c>
      <c r="C3630" t="s">
        <v>636</v>
      </c>
      <c r="D3630" t="s">
        <v>1971</v>
      </c>
      <c r="E3630" t="str">
        <f>IF(VLOOKUP(C3607,Resources!A:B,2,FALSE)=0,"",VLOOKUP(C3607,Resources!A:B,2,FALSE))</f>
        <v/>
      </c>
      <c r="F3630" s="1" t="str">
        <f>IFERROR(IF(VLOOKUP(C3630,Resources!A:K,11,FALSE)=0,"",VLOOKUP(C3630,Resources!A:K,11,FALSE)),"")</f>
        <v/>
      </c>
    </row>
    <row r="3631" spans="1:6" x14ac:dyDescent="0.2">
      <c r="A3631" t="s">
        <v>1999</v>
      </c>
      <c r="B3631">
        <v>2011</v>
      </c>
      <c r="C3631" t="s">
        <v>1720</v>
      </c>
      <c r="D3631" t="s">
        <v>1801</v>
      </c>
      <c r="E3631" t="str">
        <f>IF(VLOOKUP(C3608,Resources!A:B,2,FALSE)=0,"",VLOOKUP(C3608,Resources!A:B,2,FALSE))</f>
        <v/>
      </c>
      <c r="F3631" s="1" t="str">
        <f>IFERROR(IF(VLOOKUP(C3631,Resources!A:K,11,FALSE)=0,"",VLOOKUP(C3631,Resources!A:K,11,FALSE)),"")</f>
        <v/>
      </c>
    </row>
    <row r="3632" spans="1:6" x14ac:dyDescent="0.2">
      <c r="A3632" t="s">
        <v>1999</v>
      </c>
      <c r="B3632">
        <v>2011</v>
      </c>
      <c r="C3632" t="s">
        <v>637</v>
      </c>
      <c r="D3632" t="s">
        <v>1802</v>
      </c>
      <c r="E3632" t="str">
        <f>IF(VLOOKUP(C3609,Resources!A:B,2,FALSE)=0,"",VLOOKUP(C3609,Resources!A:B,2,FALSE))</f>
        <v/>
      </c>
      <c r="F3632" s="1" t="str">
        <f>IFERROR(IF(VLOOKUP(C3632,Resources!A:K,11,FALSE)=0,"",VLOOKUP(C3632,Resources!A:K,11,FALSE)),"")</f>
        <v/>
      </c>
    </row>
    <row r="3633" spans="1:6" x14ac:dyDescent="0.2">
      <c r="A3633" t="s">
        <v>1999</v>
      </c>
      <c r="B3633">
        <v>2011</v>
      </c>
      <c r="C3633" t="s">
        <v>1721</v>
      </c>
      <c r="D3633" t="s">
        <v>1803</v>
      </c>
      <c r="E3633" t="str">
        <f>IF(VLOOKUP(C3610,Resources!A:B,2,FALSE)=0,"",VLOOKUP(C3610,Resources!A:B,2,FALSE))</f>
        <v/>
      </c>
      <c r="F3633" s="1" t="str">
        <f>IFERROR(IF(VLOOKUP(C3633,Resources!A:K,11,FALSE)=0,"",VLOOKUP(C3633,Resources!A:K,11,FALSE)),"")</f>
        <v/>
      </c>
    </row>
    <row r="3634" spans="1:6" x14ac:dyDescent="0.2">
      <c r="A3634" t="s">
        <v>1999</v>
      </c>
      <c r="B3634">
        <v>2011</v>
      </c>
      <c r="C3634" t="s">
        <v>638</v>
      </c>
      <c r="D3634" t="s">
        <v>1804</v>
      </c>
      <c r="E3634" t="str">
        <f>IF(VLOOKUP(C3611,Resources!A:B,2,FALSE)=0,"",VLOOKUP(C3611,Resources!A:B,2,FALSE))</f>
        <v/>
      </c>
      <c r="F3634" s="1" t="str">
        <f>IFERROR(IF(VLOOKUP(C3634,Resources!A:K,11,FALSE)=0,"",VLOOKUP(C3634,Resources!A:K,11,FALSE)),"")</f>
        <v/>
      </c>
    </row>
    <row r="3635" spans="1:6" x14ac:dyDescent="0.2">
      <c r="A3635" t="s">
        <v>1999</v>
      </c>
      <c r="B3635">
        <v>2011</v>
      </c>
      <c r="C3635" t="s">
        <v>640</v>
      </c>
      <c r="D3635" t="s">
        <v>533</v>
      </c>
      <c r="E3635" t="str">
        <f>IF(VLOOKUP(C3612,Resources!A:B,2,FALSE)=0,"",VLOOKUP(C3612,Resources!A:B,2,FALSE))</f>
        <v/>
      </c>
      <c r="F3635" s="1" t="str">
        <f>IFERROR(IF(VLOOKUP(C3635,Resources!A:K,11,FALSE)=0,"",VLOOKUP(C3635,Resources!A:K,11,FALSE)),"")</f>
        <v/>
      </c>
    </row>
    <row r="3636" spans="1:6" x14ac:dyDescent="0.2">
      <c r="A3636" t="s">
        <v>1999</v>
      </c>
      <c r="B3636">
        <v>2011</v>
      </c>
      <c r="C3636" t="s">
        <v>1722</v>
      </c>
      <c r="D3636" t="s">
        <v>1805</v>
      </c>
      <c r="E3636" t="str">
        <f>IF(VLOOKUP(C3613,Resources!A:B,2,FALSE)=0,"",VLOOKUP(C3613,Resources!A:B,2,FALSE))</f>
        <v/>
      </c>
      <c r="F3636" s="1" t="str">
        <f>IFERROR(IF(VLOOKUP(C3636,Resources!A:K,11,FALSE)=0,"",VLOOKUP(C3636,Resources!A:K,11,FALSE)),"")</f>
        <v/>
      </c>
    </row>
    <row r="3637" spans="1:6" x14ac:dyDescent="0.2">
      <c r="A3637" t="s">
        <v>1999</v>
      </c>
      <c r="B3637">
        <v>2011</v>
      </c>
      <c r="C3637" t="s">
        <v>641</v>
      </c>
      <c r="D3637" t="s">
        <v>534</v>
      </c>
      <c r="E3637" t="str">
        <f>IF(VLOOKUP(C3614,Resources!A:B,2,FALSE)=0,"",VLOOKUP(C3614,Resources!A:B,2,FALSE))</f>
        <v/>
      </c>
      <c r="F3637" s="1" t="str">
        <f>IFERROR(IF(VLOOKUP(C3637,Resources!A:K,11,FALSE)=0,"",VLOOKUP(C3637,Resources!A:K,11,FALSE)),"")</f>
        <v/>
      </c>
    </row>
    <row r="3638" spans="1:6" x14ac:dyDescent="0.2">
      <c r="A3638" t="s">
        <v>1999</v>
      </c>
      <c r="B3638">
        <v>2011</v>
      </c>
      <c r="C3638" t="s">
        <v>642</v>
      </c>
      <c r="D3638" t="s">
        <v>535</v>
      </c>
      <c r="E3638" t="str">
        <f>IF(VLOOKUP(C3615,Resources!A:B,2,FALSE)=0,"",VLOOKUP(C3615,Resources!A:B,2,FALSE))</f>
        <v/>
      </c>
      <c r="F3638" s="1" t="str">
        <f>IFERROR(IF(VLOOKUP(C3638,Resources!A:K,11,FALSE)=0,"",VLOOKUP(C3638,Resources!A:K,11,FALSE)),"")</f>
        <v/>
      </c>
    </row>
    <row r="3639" spans="1:6" x14ac:dyDescent="0.2">
      <c r="A3639" t="s">
        <v>1999</v>
      </c>
      <c r="B3639">
        <v>2011</v>
      </c>
      <c r="C3639" t="s">
        <v>643</v>
      </c>
      <c r="D3639" t="s">
        <v>1806</v>
      </c>
      <c r="E3639" t="str">
        <f>IF(VLOOKUP(C3616,Resources!A:B,2,FALSE)=0,"",VLOOKUP(C3616,Resources!A:B,2,FALSE))</f>
        <v/>
      </c>
      <c r="F3639" s="1" t="str">
        <f>IFERROR(IF(VLOOKUP(C3639,Resources!A:K,11,FALSE)=0,"",VLOOKUP(C3639,Resources!A:K,11,FALSE)),"")</f>
        <v/>
      </c>
    </row>
    <row r="3640" spans="1:6" x14ac:dyDescent="0.2">
      <c r="A3640" t="s">
        <v>1999</v>
      </c>
      <c r="B3640">
        <v>2011</v>
      </c>
      <c r="C3640" t="s">
        <v>644</v>
      </c>
      <c r="D3640" t="s">
        <v>536</v>
      </c>
      <c r="E3640" t="str">
        <f>IF(VLOOKUP(C3617,Resources!A:B,2,FALSE)=0,"",VLOOKUP(C3617,Resources!A:B,2,FALSE))</f>
        <v/>
      </c>
      <c r="F3640" s="1" t="str">
        <f>IFERROR(IF(VLOOKUP(C3640,Resources!A:K,11,FALSE)=0,"",VLOOKUP(C3640,Resources!A:K,11,FALSE)),"")</f>
        <v/>
      </c>
    </row>
    <row r="3641" spans="1:6" x14ac:dyDescent="0.2">
      <c r="A3641" t="s">
        <v>1999</v>
      </c>
      <c r="B3641">
        <v>2011</v>
      </c>
      <c r="C3641" t="s">
        <v>1724</v>
      </c>
      <c r="D3641" t="s">
        <v>1808</v>
      </c>
      <c r="E3641" t="str">
        <f>IF(VLOOKUP(C3618,Resources!A:B,2,FALSE)=0,"",VLOOKUP(C3618,Resources!A:B,2,FALSE))</f>
        <v/>
      </c>
      <c r="F3641" s="1" t="str">
        <f>IFERROR(IF(VLOOKUP(C3641,Resources!A:K,11,FALSE)=0,"",VLOOKUP(C3641,Resources!A:K,11,FALSE)),"")</f>
        <v/>
      </c>
    </row>
    <row r="3642" spans="1:6" x14ac:dyDescent="0.2">
      <c r="A3642" t="s">
        <v>1999</v>
      </c>
      <c r="B3642">
        <v>2011</v>
      </c>
      <c r="C3642" t="s">
        <v>1723</v>
      </c>
      <c r="D3642" t="s">
        <v>1807</v>
      </c>
      <c r="E3642" t="str">
        <f>IF(VLOOKUP(C3619,Resources!A:B,2,FALSE)=0,"",VLOOKUP(C3619,Resources!A:B,2,FALSE))</f>
        <v/>
      </c>
      <c r="F3642" s="1" t="str">
        <f>IFERROR(IF(VLOOKUP(C3642,Resources!A:K,11,FALSE)=0,"",VLOOKUP(C3642,Resources!A:K,11,FALSE)),"")</f>
        <v/>
      </c>
    </row>
    <row r="3643" spans="1:6" x14ac:dyDescent="0.2">
      <c r="A3643" t="s">
        <v>1999</v>
      </c>
      <c r="B3643">
        <v>2011</v>
      </c>
      <c r="C3643" t="s">
        <v>645</v>
      </c>
      <c r="D3643" t="s">
        <v>537</v>
      </c>
      <c r="E3643" t="str">
        <f>IF(VLOOKUP(C3620,Resources!A:B,2,FALSE)=0,"",VLOOKUP(C3620,Resources!A:B,2,FALSE))</f>
        <v/>
      </c>
      <c r="F3643" s="1" t="str">
        <f>IFERROR(IF(VLOOKUP(C3643,Resources!A:K,11,FALSE)=0,"",VLOOKUP(C3643,Resources!A:K,11,FALSE)),"")</f>
        <v/>
      </c>
    </row>
    <row r="3644" spans="1:6" x14ac:dyDescent="0.2">
      <c r="A3644" t="s">
        <v>1999</v>
      </c>
      <c r="B3644">
        <v>2011</v>
      </c>
      <c r="C3644" t="s">
        <v>646</v>
      </c>
      <c r="D3644" t="s">
        <v>538</v>
      </c>
      <c r="E3644" t="str">
        <f>IF(VLOOKUP(C3621,Resources!A:B,2,FALSE)=0,"",VLOOKUP(C3621,Resources!A:B,2,FALSE))</f>
        <v/>
      </c>
      <c r="F3644" s="1" t="str">
        <f>IFERROR(IF(VLOOKUP(C3644,Resources!A:K,11,FALSE)=0,"",VLOOKUP(C3644,Resources!A:K,11,FALSE)),"")</f>
        <v/>
      </c>
    </row>
    <row r="3645" spans="1:6" x14ac:dyDescent="0.2">
      <c r="A3645" t="s">
        <v>1999</v>
      </c>
      <c r="B3645">
        <v>2011</v>
      </c>
      <c r="C3645" t="s">
        <v>648</v>
      </c>
      <c r="D3645" t="s">
        <v>539</v>
      </c>
      <c r="E3645" t="str">
        <f>IF(VLOOKUP(C3622,Resources!A:B,2,FALSE)=0,"",VLOOKUP(C3622,Resources!A:B,2,FALSE))</f>
        <v/>
      </c>
      <c r="F3645" s="1" t="str">
        <f>IFERROR(IF(VLOOKUP(C3645,Resources!A:K,11,FALSE)=0,"",VLOOKUP(C3645,Resources!A:K,11,FALSE)),"")</f>
        <v/>
      </c>
    </row>
    <row r="3646" spans="1:6" x14ac:dyDescent="0.2">
      <c r="A3646" t="s">
        <v>1999</v>
      </c>
      <c r="B3646">
        <v>2011</v>
      </c>
      <c r="C3646" t="s">
        <v>1725</v>
      </c>
      <c r="D3646" t="s">
        <v>540</v>
      </c>
      <c r="E3646" t="str">
        <f>IF(VLOOKUP(C3623,Resources!A:B,2,FALSE)=0,"",VLOOKUP(C3623,Resources!A:B,2,FALSE))</f>
        <v/>
      </c>
      <c r="F3646" s="1" t="str">
        <f>IFERROR(IF(VLOOKUP(C3646,Resources!A:K,11,FALSE)=0,"",VLOOKUP(C3646,Resources!A:K,11,FALSE)),"")</f>
        <v/>
      </c>
    </row>
    <row r="3647" spans="1:6" x14ac:dyDescent="0.2">
      <c r="A3647" t="s">
        <v>1999</v>
      </c>
      <c r="B3647">
        <v>2011</v>
      </c>
      <c r="C3647" t="s">
        <v>650</v>
      </c>
      <c r="D3647" t="s">
        <v>541</v>
      </c>
      <c r="E3647" t="str">
        <f>IF(VLOOKUP(C3624,Resources!A:B,2,FALSE)=0,"",VLOOKUP(C3624,Resources!A:B,2,FALSE))</f>
        <v/>
      </c>
      <c r="F3647" s="1" t="str">
        <f>IFERROR(IF(VLOOKUP(C3647,Resources!A:K,11,FALSE)=0,"",VLOOKUP(C3647,Resources!A:K,11,FALSE)),"")</f>
        <v/>
      </c>
    </row>
    <row r="3648" spans="1:6" x14ac:dyDescent="0.2">
      <c r="A3648" t="s">
        <v>1999</v>
      </c>
      <c r="B3648">
        <v>2011</v>
      </c>
      <c r="C3648" t="s">
        <v>651</v>
      </c>
      <c r="D3648" t="s">
        <v>542</v>
      </c>
      <c r="E3648" t="str">
        <f>IF(VLOOKUP(C3625,Resources!A:B,2,FALSE)=0,"",VLOOKUP(C3625,Resources!A:B,2,FALSE))</f>
        <v/>
      </c>
      <c r="F3648" s="1" t="str">
        <f>IFERROR(IF(VLOOKUP(C3648,Resources!A:K,11,FALSE)=0,"",VLOOKUP(C3648,Resources!A:K,11,FALSE)),"")</f>
        <v/>
      </c>
    </row>
    <row r="3649" spans="1:6" x14ac:dyDescent="0.2">
      <c r="A3649" t="s">
        <v>1999</v>
      </c>
      <c r="B3649">
        <v>2011</v>
      </c>
      <c r="C3649" t="s">
        <v>12</v>
      </c>
      <c r="D3649" t="s">
        <v>543</v>
      </c>
      <c r="E3649" t="str">
        <f>IF(VLOOKUP(C3626,Resources!A:B,2,FALSE)=0,"",VLOOKUP(C3626,Resources!A:B,2,FALSE))</f>
        <v/>
      </c>
      <c r="F3649" s="1" t="str">
        <f>IFERROR(IF(VLOOKUP(C3649,Resources!A:K,11,FALSE)=0,"",VLOOKUP(C3649,Resources!A:K,11,FALSE)),"")</f>
        <v/>
      </c>
    </row>
    <row r="3650" spans="1:6" x14ac:dyDescent="0.2">
      <c r="A3650" t="s">
        <v>1999</v>
      </c>
      <c r="B3650">
        <v>2011</v>
      </c>
      <c r="C3650" t="s">
        <v>652</v>
      </c>
      <c r="D3650" t="s">
        <v>544</v>
      </c>
      <c r="E3650" t="str">
        <f>IF(VLOOKUP(C3627,Resources!A:B,2,FALSE)=0,"",VLOOKUP(C3627,Resources!A:B,2,FALSE))</f>
        <v/>
      </c>
      <c r="F3650" s="1" t="str">
        <f>IFERROR(IF(VLOOKUP(C3650,Resources!A:K,11,FALSE)=0,"",VLOOKUP(C3650,Resources!A:K,11,FALSE)),"")</f>
        <v/>
      </c>
    </row>
    <row r="3651" spans="1:6" x14ac:dyDescent="0.2">
      <c r="A3651" t="s">
        <v>1999</v>
      </c>
      <c r="B3651">
        <v>2011</v>
      </c>
      <c r="C3651" t="s">
        <v>653</v>
      </c>
      <c r="D3651" t="s">
        <v>1809</v>
      </c>
      <c r="E3651" t="str">
        <f>IF(VLOOKUP(C3628,Resources!A:B,2,FALSE)=0,"",VLOOKUP(C3628,Resources!A:B,2,FALSE))</f>
        <v/>
      </c>
      <c r="F3651" s="1" t="str">
        <f>IFERROR(IF(VLOOKUP(C3651,Resources!A:K,11,FALSE)=0,"",VLOOKUP(C3651,Resources!A:K,11,FALSE)),"")</f>
        <v/>
      </c>
    </row>
    <row r="3652" spans="1:6" x14ac:dyDescent="0.2">
      <c r="A3652" t="s">
        <v>1999</v>
      </c>
      <c r="B3652">
        <v>2011</v>
      </c>
      <c r="C3652" t="s">
        <v>654</v>
      </c>
      <c r="D3652" t="s">
        <v>1810</v>
      </c>
      <c r="E3652" t="str">
        <f>IF(VLOOKUP(C3629,Resources!A:B,2,FALSE)=0,"",VLOOKUP(C3629,Resources!A:B,2,FALSE))</f>
        <v/>
      </c>
      <c r="F3652" s="1" t="str">
        <f>IFERROR(IF(VLOOKUP(C3652,Resources!A:K,11,FALSE)=0,"",VLOOKUP(C3652,Resources!A:K,11,FALSE)),"")</f>
        <v/>
      </c>
    </row>
    <row r="3653" spans="1:6" x14ac:dyDescent="0.2">
      <c r="A3653" t="s">
        <v>1999</v>
      </c>
      <c r="B3653">
        <v>2011</v>
      </c>
      <c r="C3653" t="s">
        <v>655</v>
      </c>
      <c r="D3653" t="s">
        <v>546</v>
      </c>
      <c r="E3653" t="str">
        <f>IF(VLOOKUP(C3630,Resources!A:B,2,FALSE)=0,"",VLOOKUP(C3630,Resources!A:B,2,FALSE))</f>
        <v/>
      </c>
      <c r="F3653" s="1" t="str">
        <f>IFERROR(IF(VLOOKUP(C3653,Resources!A:K,11,FALSE)=0,"",VLOOKUP(C3653,Resources!A:K,11,FALSE)),"")</f>
        <v/>
      </c>
    </row>
    <row r="3654" spans="1:6" x14ac:dyDescent="0.2">
      <c r="A3654" t="s">
        <v>1999</v>
      </c>
      <c r="B3654">
        <v>2011</v>
      </c>
      <c r="C3654" t="s">
        <v>656</v>
      </c>
      <c r="D3654" t="s">
        <v>547</v>
      </c>
      <c r="E3654" t="str">
        <f>IF(VLOOKUP(C3631,Resources!A:B,2,FALSE)=0,"",VLOOKUP(C3631,Resources!A:B,2,FALSE))</f>
        <v/>
      </c>
      <c r="F3654" s="1" t="str">
        <f>IFERROR(IF(VLOOKUP(C3654,Resources!A:K,11,FALSE)=0,"",VLOOKUP(C3654,Resources!A:K,11,FALSE)),"")</f>
        <v/>
      </c>
    </row>
    <row r="3655" spans="1:6" x14ac:dyDescent="0.2">
      <c r="A3655" t="s">
        <v>1999</v>
      </c>
      <c r="B3655">
        <v>2011</v>
      </c>
      <c r="C3655" t="s">
        <v>1726</v>
      </c>
      <c r="D3655" t="s">
        <v>1811</v>
      </c>
      <c r="E3655" t="str">
        <f>IF(VLOOKUP(C3632,Resources!A:B,2,FALSE)=0,"",VLOOKUP(C3632,Resources!A:B,2,FALSE))</f>
        <v/>
      </c>
      <c r="F3655" s="1" t="str">
        <f>IFERROR(IF(VLOOKUP(C3655,Resources!A:K,11,FALSE)=0,"",VLOOKUP(C3655,Resources!A:K,11,FALSE)),"")</f>
        <v/>
      </c>
    </row>
    <row r="3656" spans="1:6" x14ac:dyDescent="0.2">
      <c r="A3656" t="s">
        <v>1999</v>
      </c>
      <c r="B3656">
        <v>2011</v>
      </c>
      <c r="C3656" t="s">
        <v>658</v>
      </c>
      <c r="D3656" t="s">
        <v>1812</v>
      </c>
      <c r="E3656" t="str">
        <f>IF(VLOOKUP(C3633,Resources!A:B,2,FALSE)=0,"",VLOOKUP(C3633,Resources!A:B,2,FALSE))</f>
        <v/>
      </c>
      <c r="F3656" s="1" t="str">
        <f>IFERROR(IF(VLOOKUP(C3656,Resources!A:K,11,FALSE)=0,"",VLOOKUP(C3656,Resources!A:K,11,FALSE)),"")</f>
        <v/>
      </c>
    </row>
    <row r="3657" spans="1:6" x14ac:dyDescent="0.2">
      <c r="A3657" t="s">
        <v>1999</v>
      </c>
      <c r="B3657">
        <v>2011</v>
      </c>
      <c r="C3657" t="s">
        <v>659</v>
      </c>
      <c r="D3657" t="s">
        <v>548</v>
      </c>
      <c r="E3657" t="str">
        <f>IF(VLOOKUP(C3634,Resources!A:B,2,FALSE)=0,"",VLOOKUP(C3634,Resources!A:B,2,FALSE))</f>
        <v/>
      </c>
      <c r="F3657" s="1" t="str">
        <f>IFERROR(IF(VLOOKUP(C3657,Resources!A:K,11,FALSE)=0,"",VLOOKUP(C3657,Resources!A:K,11,FALSE)),"")</f>
        <v/>
      </c>
    </row>
    <row r="3658" spans="1:6" x14ac:dyDescent="0.2">
      <c r="A3658" t="s">
        <v>1999</v>
      </c>
      <c r="B3658">
        <v>2011</v>
      </c>
      <c r="C3658" t="s">
        <v>660</v>
      </c>
      <c r="D3658" t="s">
        <v>1813</v>
      </c>
      <c r="E3658" t="str">
        <f>IF(VLOOKUP(C3635,Resources!A:B,2,FALSE)=0,"",VLOOKUP(C3635,Resources!A:B,2,FALSE))</f>
        <v/>
      </c>
      <c r="F3658" s="1" t="str">
        <f>IFERROR(IF(VLOOKUP(C3658,Resources!A:K,11,FALSE)=0,"",VLOOKUP(C3658,Resources!A:K,11,FALSE)),"")</f>
        <v/>
      </c>
    </row>
    <row r="3659" spans="1:6" x14ac:dyDescent="0.2">
      <c r="A3659" t="s">
        <v>1999</v>
      </c>
      <c r="B3659">
        <v>2011</v>
      </c>
      <c r="C3659" t="s">
        <v>661</v>
      </c>
      <c r="D3659" t="s">
        <v>1814</v>
      </c>
      <c r="E3659" t="str">
        <f>IF(VLOOKUP(C3636,Resources!A:B,2,FALSE)=0,"",VLOOKUP(C3636,Resources!A:B,2,FALSE))</f>
        <v/>
      </c>
      <c r="F3659" s="1" t="str">
        <f>IFERROR(IF(VLOOKUP(C3659,Resources!A:K,11,FALSE)=0,"",VLOOKUP(C3659,Resources!A:K,11,FALSE)),"")</f>
        <v/>
      </c>
    </row>
    <row r="3660" spans="1:6" x14ac:dyDescent="0.2">
      <c r="A3660" t="s">
        <v>1999</v>
      </c>
      <c r="B3660">
        <v>2011</v>
      </c>
      <c r="C3660" t="s">
        <v>662</v>
      </c>
      <c r="D3660" t="s">
        <v>549</v>
      </c>
      <c r="E3660" t="str">
        <f>IF(VLOOKUP(C3637,Resources!A:B,2,FALSE)=0,"",VLOOKUP(C3637,Resources!A:B,2,FALSE))</f>
        <v/>
      </c>
      <c r="F3660" s="1" t="str">
        <f>IFERROR(IF(VLOOKUP(C3660,Resources!A:K,11,FALSE)=0,"",VLOOKUP(C3660,Resources!A:K,11,FALSE)),"")</f>
        <v/>
      </c>
    </row>
    <row r="3661" spans="1:6" x14ac:dyDescent="0.2">
      <c r="A3661" t="s">
        <v>1999</v>
      </c>
      <c r="B3661">
        <v>2011</v>
      </c>
      <c r="C3661" t="s">
        <v>664</v>
      </c>
      <c r="D3661" t="s">
        <v>1815</v>
      </c>
      <c r="E3661" t="str">
        <f>IF(VLOOKUP(C3638,Resources!A:B,2,FALSE)=0,"",VLOOKUP(C3638,Resources!A:B,2,FALSE))</f>
        <v/>
      </c>
      <c r="F3661" s="1" t="str">
        <f>IFERROR(IF(VLOOKUP(C3661,Resources!A:K,11,FALSE)=0,"",VLOOKUP(C3661,Resources!A:K,11,FALSE)),"")</f>
        <v/>
      </c>
    </row>
    <row r="3662" spans="1:6" x14ac:dyDescent="0.2">
      <c r="A3662" t="s">
        <v>1999</v>
      </c>
      <c r="B3662">
        <v>2011</v>
      </c>
      <c r="C3662" t="s">
        <v>20</v>
      </c>
      <c r="D3662" t="s">
        <v>810</v>
      </c>
      <c r="E3662" t="str">
        <f>IF(VLOOKUP(C3639,Resources!A:B,2,FALSE)=0,"",VLOOKUP(C3639,Resources!A:B,2,FALSE))</f>
        <v/>
      </c>
      <c r="F3662" s="1" t="str">
        <f>IFERROR(IF(VLOOKUP(C3662,Resources!A:K,11,FALSE)=0,"",VLOOKUP(C3662,Resources!A:K,11,FALSE)),"")</f>
        <v/>
      </c>
    </row>
    <row r="3663" spans="1:6" x14ac:dyDescent="0.2">
      <c r="A3663" t="s">
        <v>1999</v>
      </c>
      <c r="B3663">
        <v>2011</v>
      </c>
      <c r="C3663" t="s">
        <v>21</v>
      </c>
      <c r="D3663" t="s">
        <v>811</v>
      </c>
      <c r="E3663" t="str">
        <f>IF(VLOOKUP(C3640,Resources!A:B,2,FALSE)=0,"",VLOOKUP(C3640,Resources!A:B,2,FALSE))</f>
        <v/>
      </c>
      <c r="F3663" s="1" t="str">
        <f>IFERROR(IF(VLOOKUP(C3663,Resources!A:K,11,FALSE)=0,"",VLOOKUP(C3663,Resources!A:K,11,FALSE)),"")</f>
        <v>Y</v>
      </c>
    </row>
    <row r="3664" spans="1:6" x14ac:dyDescent="0.2">
      <c r="A3664" t="s">
        <v>1999</v>
      </c>
      <c r="B3664">
        <v>2011</v>
      </c>
      <c r="C3664" t="s">
        <v>1727</v>
      </c>
      <c r="D3664" t="s">
        <v>1972</v>
      </c>
      <c r="E3664" t="str">
        <f>IF(VLOOKUP(C3641,Resources!A:B,2,FALSE)=0,"",VLOOKUP(C3641,Resources!A:B,2,FALSE))</f>
        <v/>
      </c>
      <c r="F3664" s="1" t="str">
        <f>IFERROR(IF(VLOOKUP(C3664,Resources!A:K,11,FALSE)=0,"",VLOOKUP(C3664,Resources!A:K,11,FALSE)),"")</f>
        <v/>
      </c>
    </row>
    <row r="3665" spans="1:6" x14ac:dyDescent="0.2">
      <c r="A3665" t="s">
        <v>1999</v>
      </c>
      <c r="B3665">
        <v>2011</v>
      </c>
      <c r="C3665" t="s">
        <v>23</v>
      </c>
      <c r="D3665" t="s">
        <v>1816</v>
      </c>
      <c r="E3665" t="str">
        <f>IF(VLOOKUP(C3642,Resources!A:B,2,FALSE)=0,"",VLOOKUP(C3642,Resources!A:B,2,FALSE))</f>
        <v/>
      </c>
      <c r="F3665" s="1" t="str">
        <f>IFERROR(IF(VLOOKUP(C3665,Resources!A:K,11,FALSE)=0,"",VLOOKUP(C3665,Resources!A:K,11,FALSE)),"")</f>
        <v/>
      </c>
    </row>
    <row r="3666" spans="1:6" x14ac:dyDescent="0.2">
      <c r="A3666" t="s">
        <v>1999</v>
      </c>
      <c r="B3666">
        <v>2011</v>
      </c>
      <c r="C3666" t="s">
        <v>24</v>
      </c>
      <c r="D3666" t="s">
        <v>551</v>
      </c>
      <c r="E3666" t="str">
        <f>IF(VLOOKUP(C3643,Resources!A:B,2,FALSE)=0,"",VLOOKUP(C3643,Resources!A:B,2,FALSE))</f>
        <v/>
      </c>
      <c r="F3666" s="1" t="str">
        <f>IFERROR(IF(VLOOKUP(C3666,Resources!A:K,11,FALSE)=0,"",VLOOKUP(C3666,Resources!A:K,11,FALSE)),"")</f>
        <v/>
      </c>
    </row>
    <row r="3667" spans="1:6" x14ac:dyDescent="0.2">
      <c r="A3667" t="s">
        <v>1999</v>
      </c>
      <c r="B3667">
        <v>2011</v>
      </c>
      <c r="C3667" t="s">
        <v>1728</v>
      </c>
      <c r="D3667" t="s">
        <v>1817</v>
      </c>
      <c r="E3667" t="str">
        <f>IF(VLOOKUP(C3644,Resources!A:B,2,FALSE)=0,"",VLOOKUP(C3644,Resources!A:B,2,FALSE))</f>
        <v/>
      </c>
      <c r="F3667" s="1" t="str">
        <f>IFERROR(IF(VLOOKUP(C3667,Resources!A:K,11,FALSE)=0,"",VLOOKUP(C3667,Resources!A:K,11,FALSE)),"")</f>
        <v/>
      </c>
    </row>
    <row r="3668" spans="1:6" x14ac:dyDescent="0.2">
      <c r="A3668" t="s">
        <v>1999</v>
      </c>
      <c r="B3668">
        <v>2011</v>
      </c>
      <c r="C3668" t="s">
        <v>25</v>
      </c>
      <c r="D3668" t="s">
        <v>1973</v>
      </c>
      <c r="E3668" t="str">
        <f>IF(VLOOKUP(C3645,Resources!A:B,2,FALSE)=0,"",VLOOKUP(C3645,Resources!A:B,2,FALSE))</f>
        <v/>
      </c>
      <c r="F3668" s="1" t="str">
        <f>IFERROR(IF(VLOOKUP(C3668,Resources!A:K,11,FALSE)=0,"",VLOOKUP(C3668,Resources!A:K,11,FALSE)),"")</f>
        <v/>
      </c>
    </row>
    <row r="3669" spans="1:6" x14ac:dyDescent="0.2">
      <c r="A3669" t="s">
        <v>1999</v>
      </c>
      <c r="B3669">
        <v>2011</v>
      </c>
      <c r="C3669" t="s">
        <v>26</v>
      </c>
      <c r="D3669" t="s">
        <v>1818</v>
      </c>
      <c r="E3669" t="str">
        <f>IF(VLOOKUP(C3646,Resources!A:B,2,FALSE)=0,"",VLOOKUP(C3646,Resources!A:B,2,FALSE))</f>
        <v/>
      </c>
      <c r="F3669" s="1" t="str">
        <f>IFERROR(IF(VLOOKUP(C3669,Resources!A:K,11,FALSE)=0,"",VLOOKUP(C3669,Resources!A:K,11,FALSE)),"")</f>
        <v>Y</v>
      </c>
    </row>
    <row r="3670" spans="1:6" x14ac:dyDescent="0.2">
      <c r="A3670" t="s">
        <v>1999</v>
      </c>
      <c r="B3670">
        <v>2011</v>
      </c>
      <c r="C3670" t="s">
        <v>28</v>
      </c>
      <c r="D3670" t="s">
        <v>819</v>
      </c>
      <c r="E3670" t="str">
        <f>IF(VLOOKUP(C3647,Resources!A:B,2,FALSE)=0,"",VLOOKUP(C3647,Resources!A:B,2,FALSE))</f>
        <v/>
      </c>
      <c r="F3670" s="1" t="str">
        <f>IFERROR(IF(VLOOKUP(C3670,Resources!A:K,11,FALSE)=0,"",VLOOKUP(C3670,Resources!A:K,11,FALSE)),"")</f>
        <v/>
      </c>
    </row>
    <row r="3671" spans="1:6" x14ac:dyDescent="0.2">
      <c r="A3671" t="s">
        <v>1999</v>
      </c>
      <c r="B3671">
        <v>2011</v>
      </c>
      <c r="C3671" t="s">
        <v>30</v>
      </c>
      <c r="D3671" t="s">
        <v>1819</v>
      </c>
      <c r="E3671" t="str">
        <f>IF(VLOOKUP(C3648,Resources!A:B,2,FALSE)=0,"",VLOOKUP(C3648,Resources!A:B,2,FALSE))</f>
        <v/>
      </c>
      <c r="F3671" s="1" t="str">
        <f>IFERROR(IF(VLOOKUP(C3671,Resources!A:K,11,FALSE)=0,"",VLOOKUP(C3671,Resources!A:K,11,FALSE)),"")</f>
        <v/>
      </c>
    </row>
    <row r="3672" spans="1:6" x14ac:dyDescent="0.2">
      <c r="A3672" t="s">
        <v>1999</v>
      </c>
      <c r="B3672">
        <v>2011</v>
      </c>
      <c r="C3672" t="s">
        <v>31</v>
      </c>
      <c r="D3672" t="s">
        <v>823</v>
      </c>
      <c r="E3672" t="str">
        <f>IF(VLOOKUP(C3649,Resources!A:B,2,FALSE)=0,"",VLOOKUP(C3649,Resources!A:B,2,FALSE))</f>
        <v/>
      </c>
      <c r="F3672" s="1" t="str">
        <f>IFERROR(IF(VLOOKUP(C3672,Resources!A:K,11,FALSE)=0,"",VLOOKUP(C3672,Resources!A:K,11,FALSE)),"")</f>
        <v/>
      </c>
    </row>
    <row r="3673" spans="1:6" x14ac:dyDescent="0.2">
      <c r="A3673" t="s">
        <v>1999</v>
      </c>
      <c r="B3673">
        <v>2011</v>
      </c>
      <c r="C3673" t="s">
        <v>32</v>
      </c>
      <c r="D3673" t="s">
        <v>824</v>
      </c>
      <c r="E3673" t="str">
        <f>IF(VLOOKUP(C3650,Resources!A:B,2,FALSE)=0,"",VLOOKUP(C3650,Resources!A:B,2,FALSE))</f>
        <v/>
      </c>
      <c r="F3673" s="1" t="str">
        <f>IFERROR(IF(VLOOKUP(C3673,Resources!A:K,11,FALSE)=0,"",VLOOKUP(C3673,Resources!A:K,11,FALSE)),"")</f>
        <v/>
      </c>
    </row>
    <row r="3674" spans="1:6" x14ac:dyDescent="0.2">
      <c r="A3674" t="s">
        <v>1999</v>
      </c>
      <c r="B3674">
        <v>2011</v>
      </c>
      <c r="C3674" t="s">
        <v>33</v>
      </c>
      <c r="D3674" t="s">
        <v>552</v>
      </c>
      <c r="E3674" t="str">
        <f>IF(VLOOKUP(C3651,Resources!A:B,2,FALSE)=0,"",VLOOKUP(C3651,Resources!A:B,2,FALSE))</f>
        <v/>
      </c>
      <c r="F3674" s="1" t="str">
        <f>IFERROR(IF(VLOOKUP(C3674,Resources!A:K,11,FALSE)=0,"",VLOOKUP(C3674,Resources!A:K,11,FALSE)),"")</f>
        <v/>
      </c>
    </row>
    <row r="3675" spans="1:6" x14ac:dyDescent="0.2">
      <c r="A3675" t="s">
        <v>1999</v>
      </c>
      <c r="B3675">
        <v>2011</v>
      </c>
      <c r="C3675" t="s">
        <v>34</v>
      </c>
      <c r="D3675" t="s">
        <v>826</v>
      </c>
      <c r="E3675" t="str">
        <f>IF(VLOOKUP(C3652,Resources!A:B,2,FALSE)=0,"",VLOOKUP(C3652,Resources!A:B,2,FALSE))</f>
        <v/>
      </c>
      <c r="F3675" s="1" t="str">
        <f>IFERROR(IF(VLOOKUP(C3675,Resources!A:K,11,FALSE)=0,"",VLOOKUP(C3675,Resources!A:K,11,FALSE)),"")</f>
        <v>Y</v>
      </c>
    </row>
    <row r="3676" spans="1:6" x14ac:dyDescent="0.2">
      <c r="A3676" t="s">
        <v>1999</v>
      </c>
      <c r="B3676">
        <v>2011</v>
      </c>
      <c r="C3676" t="s">
        <v>1502</v>
      </c>
      <c r="D3676" t="s">
        <v>1974</v>
      </c>
      <c r="E3676" t="str">
        <f>IF(VLOOKUP(C3653,Resources!A:B,2,FALSE)=0,"",VLOOKUP(C3653,Resources!A:B,2,FALSE))</f>
        <v/>
      </c>
      <c r="F3676" s="1" t="str">
        <f>IFERROR(IF(VLOOKUP(C3676,Resources!A:K,11,FALSE)=0,"",VLOOKUP(C3676,Resources!A:K,11,FALSE)),"")</f>
        <v/>
      </c>
    </row>
    <row r="3677" spans="1:6" x14ac:dyDescent="0.2">
      <c r="A3677" t="s">
        <v>1999</v>
      </c>
      <c r="B3677">
        <v>2011</v>
      </c>
      <c r="C3677" t="s">
        <v>38</v>
      </c>
      <c r="D3677" t="s">
        <v>831</v>
      </c>
      <c r="E3677" t="str">
        <f>IF(VLOOKUP(C3654,Resources!A:B,2,FALSE)=0,"",VLOOKUP(C3654,Resources!A:B,2,FALSE))</f>
        <v/>
      </c>
      <c r="F3677" s="1" t="str">
        <f>IFERROR(IF(VLOOKUP(C3677,Resources!A:K,11,FALSE)=0,"",VLOOKUP(C3677,Resources!A:K,11,FALSE)),"")</f>
        <v/>
      </c>
    </row>
    <row r="3678" spans="1:6" x14ac:dyDescent="0.2">
      <c r="A3678" t="s">
        <v>1999</v>
      </c>
      <c r="B3678">
        <v>2011</v>
      </c>
      <c r="C3678" t="s">
        <v>39</v>
      </c>
      <c r="D3678" t="s">
        <v>1820</v>
      </c>
      <c r="E3678" t="str">
        <f>IF(VLOOKUP(C3655,Resources!A:B,2,FALSE)=0,"",VLOOKUP(C3655,Resources!A:B,2,FALSE))</f>
        <v/>
      </c>
      <c r="F3678" s="1" t="str">
        <f>IFERROR(IF(VLOOKUP(C3678,Resources!A:K,11,FALSE)=0,"",VLOOKUP(C3678,Resources!A:K,11,FALSE)),"")</f>
        <v/>
      </c>
    </row>
    <row r="3679" spans="1:6" x14ac:dyDescent="0.2">
      <c r="A3679" t="s">
        <v>1999</v>
      </c>
      <c r="B3679">
        <v>2011</v>
      </c>
      <c r="C3679" t="s">
        <v>40</v>
      </c>
      <c r="D3679" t="s">
        <v>1821</v>
      </c>
      <c r="E3679" t="str">
        <f>IF(VLOOKUP(C3656,Resources!A:B,2,FALSE)=0,"",VLOOKUP(C3656,Resources!A:B,2,FALSE))</f>
        <v/>
      </c>
      <c r="F3679" s="1" t="str">
        <f>IFERROR(IF(VLOOKUP(C3679,Resources!A:K,11,FALSE)=0,"",VLOOKUP(C3679,Resources!A:K,11,FALSE)),"")</f>
        <v/>
      </c>
    </row>
    <row r="3680" spans="1:6" x14ac:dyDescent="0.2">
      <c r="A3680" t="s">
        <v>1999</v>
      </c>
      <c r="B3680">
        <v>2011</v>
      </c>
      <c r="C3680" t="s">
        <v>42</v>
      </c>
      <c r="D3680" t="s">
        <v>835</v>
      </c>
      <c r="E3680" t="str">
        <f>IF(VLOOKUP(C3657,Resources!A:B,2,FALSE)=0,"",VLOOKUP(C3657,Resources!A:B,2,FALSE))</f>
        <v/>
      </c>
      <c r="F3680" s="1" t="str">
        <f>IFERROR(IF(VLOOKUP(C3680,Resources!A:K,11,FALSE)=0,"",VLOOKUP(C3680,Resources!A:K,11,FALSE)),"")</f>
        <v/>
      </c>
    </row>
    <row r="3681" spans="1:6" x14ac:dyDescent="0.2">
      <c r="A3681" t="s">
        <v>1999</v>
      </c>
      <c r="B3681">
        <v>2011</v>
      </c>
      <c r="C3681" t="s">
        <v>44</v>
      </c>
      <c r="D3681" t="s">
        <v>1975</v>
      </c>
      <c r="E3681" t="str">
        <f>IF(VLOOKUP(C3658,Resources!A:B,2,FALSE)=0,"",VLOOKUP(C3658,Resources!A:B,2,FALSE))</f>
        <v/>
      </c>
      <c r="F3681" s="1" t="str">
        <f>IFERROR(IF(VLOOKUP(C3681,Resources!A:K,11,FALSE)=0,"",VLOOKUP(C3681,Resources!A:K,11,FALSE)),"")</f>
        <v>Y</v>
      </c>
    </row>
    <row r="3682" spans="1:6" x14ac:dyDescent="0.2">
      <c r="A3682" t="s">
        <v>1999</v>
      </c>
      <c r="B3682">
        <v>2011</v>
      </c>
      <c r="C3682" t="s">
        <v>1729</v>
      </c>
      <c r="D3682" t="s">
        <v>1553</v>
      </c>
      <c r="E3682" t="str">
        <f>IF(VLOOKUP(C3659,Resources!A:B,2,FALSE)=0,"",VLOOKUP(C3659,Resources!A:B,2,FALSE))</f>
        <v/>
      </c>
      <c r="F3682" s="1" t="str">
        <f>IFERROR(IF(VLOOKUP(C3682,Resources!A:K,11,FALSE)=0,"",VLOOKUP(C3682,Resources!A:K,11,FALSE)),"")</f>
        <v/>
      </c>
    </row>
    <row r="3683" spans="1:6" x14ac:dyDescent="0.2">
      <c r="A3683" t="s">
        <v>1999</v>
      </c>
      <c r="B3683">
        <v>2011</v>
      </c>
      <c r="C3683" t="s">
        <v>47</v>
      </c>
      <c r="D3683" t="s">
        <v>841</v>
      </c>
      <c r="E3683" t="str">
        <f>IF(VLOOKUP(C3660,Resources!A:B,2,FALSE)=0,"",VLOOKUP(C3660,Resources!A:B,2,FALSE))</f>
        <v/>
      </c>
      <c r="F3683" s="1" t="str">
        <f>IFERROR(IF(VLOOKUP(C3683,Resources!A:K,11,FALSE)=0,"",VLOOKUP(C3683,Resources!A:K,11,FALSE)),"")</f>
        <v/>
      </c>
    </row>
    <row r="3684" spans="1:6" x14ac:dyDescent="0.2">
      <c r="A3684" t="s">
        <v>1999</v>
      </c>
      <c r="B3684">
        <v>2011</v>
      </c>
      <c r="C3684" t="s">
        <v>48</v>
      </c>
      <c r="D3684" t="s">
        <v>842</v>
      </c>
      <c r="E3684" t="str">
        <f>IF(VLOOKUP(C3661,Resources!A:B,2,FALSE)=0,"",VLOOKUP(C3661,Resources!A:B,2,FALSE))</f>
        <v/>
      </c>
      <c r="F3684" s="1" t="str">
        <f>IFERROR(IF(VLOOKUP(C3684,Resources!A:K,11,FALSE)=0,"",VLOOKUP(C3684,Resources!A:K,11,FALSE)),"")</f>
        <v/>
      </c>
    </row>
    <row r="3685" spans="1:6" x14ac:dyDescent="0.2">
      <c r="A3685" t="s">
        <v>1999</v>
      </c>
      <c r="B3685">
        <v>2011</v>
      </c>
      <c r="C3685" t="s">
        <v>50</v>
      </c>
      <c r="D3685" t="s">
        <v>844</v>
      </c>
      <c r="E3685" t="str">
        <f>IF(VLOOKUP(C3662,Resources!A:B,2,FALSE)=0,"",VLOOKUP(C3662,Resources!A:B,2,FALSE))</f>
        <v/>
      </c>
      <c r="F3685" s="1" t="str">
        <f>IFERROR(IF(VLOOKUP(C3685,Resources!A:K,11,FALSE)=0,"",VLOOKUP(C3685,Resources!A:K,11,FALSE)),"")</f>
        <v/>
      </c>
    </row>
    <row r="3686" spans="1:6" x14ac:dyDescent="0.2">
      <c r="A3686" t="s">
        <v>1999</v>
      </c>
      <c r="B3686">
        <v>2011</v>
      </c>
      <c r="C3686" t="s">
        <v>51</v>
      </c>
      <c r="D3686" t="s">
        <v>553</v>
      </c>
      <c r="E3686" t="str">
        <f>IF(VLOOKUP(C3663,Resources!A:B,2,FALSE)=0,"",VLOOKUP(C3663,Resources!A:B,2,FALSE))</f>
        <v>https://www.desmogblog.com/directory/vocabulary/8107</v>
      </c>
      <c r="F3686" s="1" t="str">
        <f>IFERROR(IF(VLOOKUP(C3686,Resources!A:K,11,FALSE)=0,"",VLOOKUP(C3686,Resources!A:K,11,FALSE)),"")</f>
        <v/>
      </c>
    </row>
    <row r="3687" spans="1:6" x14ac:dyDescent="0.2">
      <c r="A3687" t="s">
        <v>1999</v>
      </c>
      <c r="B3687">
        <v>2011</v>
      </c>
      <c r="C3687" t="s">
        <v>49</v>
      </c>
      <c r="D3687" t="s">
        <v>1822</v>
      </c>
      <c r="E3687" t="str">
        <f>IF(VLOOKUP(C3664,Resources!A:B,2,FALSE)=0,"",VLOOKUP(C3664,Resources!A:B,2,FALSE))</f>
        <v/>
      </c>
      <c r="F3687" s="1" t="str">
        <f>IFERROR(IF(VLOOKUP(C3687,Resources!A:K,11,FALSE)=0,"",VLOOKUP(C3687,Resources!A:K,11,FALSE)),"")</f>
        <v/>
      </c>
    </row>
    <row r="3688" spans="1:6" x14ac:dyDescent="0.2">
      <c r="A3688" t="s">
        <v>1999</v>
      </c>
      <c r="B3688">
        <v>2011</v>
      </c>
      <c r="C3688" t="s">
        <v>53</v>
      </c>
      <c r="D3688" t="s">
        <v>554</v>
      </c>
      <c r="E3688" t="str">
        <f>IF(VLOOKUP(C3665,Resources!A:B,2,FALSE)=0,"",VLOOKUP(C3665,Resources!A:B,2,FALSE))</f>
        <v/>
      </c>
      <c r="F3688" s="1" t="str">
        <f>IFERROR(IF(VLOOKUP(C3688,Resources!A:K,11,FALSE)=0,"",VLOOKUP(C3688,Resources!A:K,11,FALSE)),"")</f>
        <v/>
      </c>
    </row>
    <row r="3689" spans="1:6" x14ac:dyDescent="0.2">
      <c r="A3689" t="s">
        <v>1999</v>
      </c>
      <c r="B3689">
        <v>2011</v>
      </c>
      <c r="C3689" t="s">
        <v>79</v>
      </c>
      <c r="D3689" t="s">
        <v>555</v>
      </c>
      <c r="E3689" t="str">
        <f>IF(VLOOKUP(C3666,Resources!A:B,2,FALSE)=0,"",VLOOKUP(C3666,Resources!A:B,2,FALSE))</f>
        <v/>
      </c>
      <c r="F3689" s="1" t="str">
        <f>IFERROR(IF(VLOOKUP(C3689,Resources!A:K,11,FALSE)=0,"",VLOOKUP(C3689,Resources!A:K,11,FALSE)),"")</f>
        <v/>
      </c>
    </row>
    <row r="3690" spans="1:6" x14ac:dyDescent="0.2">
      <c r="A3690" t="s">
        <v>1999</v>
      </c>
      <c r="B3690">
        <v>2011</v>
      </c>
      <c r="C3690" t="s">
        <v>1555</v>
      </c>
      <c r="D3690" t="s">
        <v>1823</v>
      </c>
      <c r="E3690" t="str">
        <f>IF(VLOOKUP(C3667,Resources!A:B,2,FALSE)=0,"",VLOOKUP(C3667,Resources!A:B,2,FALSE))</f>
        <v/>
      </c>
      <c r="F3690" s="1" t="str">
        <f>IFERROR(IF(VLOOKUP(C3690,Resources!A:K,11,FALSE)=0,"",VLOOKUP(C3690,Resources!A:K,11,FALSE)),"")</f>
        <v/>
      </c>
    </row>
    <row r="3691" spans="1:6" x14ac:dyDescent="0.2">
      <c r="A3691" t="s">
        <v>1999</v>
      </c>
      <c r="B3691">
        <v>2011</v>
      </c>
      <c r="C3691" t="s">
        <v>55</v>
      </c>
      <c r="D3691" t="s">
        <v>1824</v>
      </c>
      <c r="E3691" t="str">
        <f>IF(VLOOKUP(C3668,Resources!A:B,2,FALSE)=0,"",VLOOKUP(C3668,Resources!A:B,2,FALSE))</f>
        <v/>
      </c>
      <c r="F3691" s="1" t="str">
        <f>IFERROR(IF(VLOOKUP(C3691,Resources!A:K,11,FALSE)=0,"",VLOOKUP(C3691,Resources!A:K,11,FALSE)),"")</f>
        <v/>
      </c>
    </row>
    <row r="3692" spans="1:6" x14ac:dyDescent="0.2">
      <c r="A3692" t="s">
        <v>1999</v>
      </c>
      <c r="B3692">
        <v>2011</v>
      </c>
      <c r="C3692" t="s">
        <v>57</v>
      </c>
      <c r="D3692" t="s">
        <v>851</v>
      </c>
      <c r="E3692" t="str">
        <f>IF(VLOOKUP(C3669,Resources!A:B,2,FALSE)=0,"",VLOOKUP(C3669,Resources!A:B,2,FALSE))</f>
        <v>http://www.sourcewatch.org/index.php/Bechtel_Group,_Inc.</v>
      </c>
      <c r="F3692" s="1" t="str">
        <f>IFERROR(IF(VLOOKUP(C3692,Resources!A:K,11,FALSE)=0,"",VLOOKUP(C3692,Resources!A:K,11,FALSE)),"")</f>
        <v/>
      </c>
    </row>
    <row r="3693" spans="1:6" x14ac:dyDescent="0.2">
      <c r="A3693" t="s">
        <v>1999</v>
      </c>
      <c r="B3693">
        <v>2011</v>
      </c>
      <c r="C3693" t="s">
        <v>58</v>
      </c>
      <c r="D3693" t="s">
        <v>852</v>
      </c>
      <c r="E3693" t="str">
        <f>IF(VLOOKUP(C3670,Resources!A:B,2,FALSE)=0,"",VLOOKUP(C3670,Resources!A:B,2,FALSE))</f>
        <v/>
      </c>
      <c r="F3693" s="1" t="str">
        <f>IFERROR(IF(VLOOKUP(C3693,Resources!A:K,11,FALSE)=0,"",VLOOKUP(C3693,Resources!A:K,11,FALSE)),"")</f>
        <v/>
      </c>
    </row>
    <row r="3694" spans="1:6" x14ac:dyDescent="0.2">
      <c r="A3694" t="s">
        <v>1999</v>
      </c>
      <c r="B3694">
        <v>2011</v>
      </c>
      <c r="C3694" t="s">
        <v>1730</v>
      </c>
      <c r="D3694" t="s">
        <v>1976</v>
      </c>
      <c r="E3694" t="str">
        <f>IF(VLOOKUP(C3671,Resources!A:B,2,FALSE)=0,"",VLOOKUP(C3671,Resources!A:B,2,FALSE))</f>
        <v/>
      </c>
      <c r="F3694" s="1" t="str">
        <f>IFERROR(IF(VLOOKUP(C3694,Resources!A:K,11,FALSE)=0,"",VLOOKUP(C3694,Resources!A:K,11,FALSE)),"")</f>
        <v/>
      </c>
    </row>
    <row r="3695" spans="1:6" x14ac:dyDescent="0.2">
      <c r="A3695" t="s">
        <v>1999</v>
      </c>
      <c r="B3695">
        <v>2011</v>
      </c>
      <c r="C3695" t="s">
        <v>60</v>
      </c>
      <c r="D3695" t="s">
        <v>556</v>
      </c>
      <c r="E3695" t="str">
        <f>IF(VLOOKUP(C3672,Resources!A:B,2,FALSE)=0,"",VLOOKUP(C3672,Resources!A:B,2,FALSE))</f>
        <v/>
      </c>
      <c r="F3695" s="1" t="str">
        <f>IFERROR(IF(VLOOKUP(C3695,Resources!A:K,11,FALSE)=0,"",VLOOKUP(C3695,Resources!A:K,11,FALSE)),"")</f>
        <v/>
      </c>
    </row>
    <row r="3696" spans="1:6" x14ac:dyDescent="0.2">
      <c r="A3696" t="s">
        <v>1999</v>
      </c>
      <c r="B3696">
        <v>2011</v>
      </c>
      <c r="C3696" t="s">
        <v>61</v>
      </c>
      <c r="D3696" t="s">
        <v>1825</v>
      </c>
      <c r="E3696" t="str">
        <f>IF(VLOOKUP(C3673,Resources!A:B,2,FALSE)=0,"",VLOOKUP(C3673,Resources!A:B,2,FALSE))</f>
        <v/>
      </c>
      <c r="F3696" s="1" t="str">
        <f>IFERROR(IF(VLOOKUP(C3696,Resources!A:K,11,FALSE)=0,"",VLOOKUP(C3696,Resources!A:K,11,FALSE)),"")</f>
        <v/>
      </c>
    </row>
    <row r="3697" spans="1:6" x14ac:dyDescent="0.2">
      <c r="A3697" t="s">
        <v>1999</v>
      </c>
      <c r="B3697">
        <v>2011</v>
      </c>
      <c r="C3697" t="s">
        <v>62</v>
      </c>
      <c r="D3697" t="s">
        <v>557</v>
      </c>
      <c r="E3697" t="str">
        <f>IF(VLOOKUP(C3674,Resources!A:B,2,FALSE)=0,"",VLOOKUP(C3674,Resources!A:B,2,FALSE))</f>
        <v/>
      </c>
      <c r="F3697" s="1" t="str">
        <f>IFERROR(IF(VLOOKUP(C3697,Resources!A:K,11,FALSE)=0,"",VLOOKUP(C3697,Resources!A:K,11,FALSE)),"")</f>
        <v/>
      </c>
    </row>
    <row r="3698" spans="1:6" x14ac:dyDescent="0.2">
      <c r="A3698" t="s">
        <v>1999</v>
      </c>
      <c r="B3698">
        <v>2011</v>
      </c>
      <c r="C3698" t="s">
        <v>63</v>
      </c>
      <c r="D3698" t="s">
        <v>558</v>
      </c>
      <c r="E3698" t="str">
        <f>IF(VLOOKUP(C3675,Resources!A:B,2,FALSE)=0,"",VLOOKUP(C3675,Resources!A:B,2,FALSE))</f>
        <v>http://www.sourcewatch.org/index.php/BHP_Billiton</v>
      </c>
      <c r="F3698" s="1" t="str">
        <f>IFERROR(IF(VLOOKUP(C3698,Resources!A:K,11,FALSE)=0,"",VLOOKUP(C3698,Resources!A:K,11,FALSE)),"")</f>
        <v/>
      </c>
    </row>
    <row r="3699" spans="1:6" x14ac:dyDescent="0.2">
      <c r="A3699" t="s">
        <v>1999</v>
      </c>
      <c r="B3699">
        <v>2011</v>
      </c>
      <c r="C3699" t="s">
        <v>64</v>
      </c>
      <c r="D3699" t="s">
        <v>858</v>
      </c>
      <c r="E3699" t="str">
        <f>IF(VLOOKUP(C3676,Resources!A:B,2,FALSE)=0,"",VLOOKUP(C3676,Resources!A:B,2,FALSE))</f>
        <v/>
      </c>
      <c r="F3699" s="1" t="str">
        <f>IFERROR(IF(VLOOKUP(C3699,Resources!A:K,11,FALSE)=0,"",VLOOKUP(C3699,Resources!A:K,11,FALSE)),"")</f>
        <v/>
      </c>
    </row>
    <row r="3700" spans="1:6" x14ac:dyDescent="0.2">
      <c r="A3700" t="s">
        <v>1999</v>
      </c>
      <c r="B3700">
        <v>2011</v>
      </c>
      <c r="C3700" t="s">
        <v>65</v>
      </c>
      <c r="D3700" t="s">
        <v>859</v>
      </c>
      <c r="E3700" t="str">
        <f>IF(VLOOKUP(C3677,Resources!A:B,2,FALSE)=0,"",VLOOKUP(C3677,Resources!A:B,2,FALSE))</f>
        <v/>
      </c>
      <c r="F3700" s="1" t="str">
        <f>IFERROR(IF(VLOOKUP(C3700,Resources!A:K,11,FALSE)=0,"",VLOOKUP(C3700,Resources!A:K,11,FALSE)),"")</f>
        <v/>
      </c>
    </row>
    <row r="3701" spans="1:6" x14ac:dyDescent="0.2">
      <c r="A3701" t="s">
        <v>1999</v>
      </c>
      <c r="B3701">
        <v>2011</v>
      </c>
      <c r="C3701" t="s">
        <v>1407</v>
      </c>
      <c r="D3701" t="s">
        <v>1634</v>
      </c>
      <c r="E3701" t="str">
        <f>IF(VLOOKUP(C3678,Resources!A:B,2,FALSE)=0,"",VLOOKUP(C3678,Resources!A:B,2,FALSE))</f>
        <v/>
      </c>
      <c r="F3701" s="1" t="str">
        <f>IFERROR(IF(VLOOKUP(C3701,Resources!A:K,11,FALSE)=0,"",VLOOKUP(C3701,Resources!A:K,11,FALSE)),"")</f>
        <v/>
      </c>
    </row>
    <row r="3702" spans="1:6" x14ac:dyDescent="0.2">
      <c r="A3702" t="s">
        <v>1999</v>
      </c>
      <c r="B3702">
        <v>2011</v>
      </c>
      <c r="C3702" t="s">
        <v>69</v>
      </c>
      <c r="D3702" t="s">
        <v>1977</v>
      </c>
      <c r="E3702" t="str">
        <f>IF(VLOOKUP(C3679,Resources!A:B,2,FALSE)=0,"",VLOOKUP(C3679,Resources!A:B,2,FALSE))</f>
        <v/>
      </c>
      <c r="F3702" s="1" t="str">
        <f>IFERROR(IF(VLOOKUP(C3702,Resources!A:K,11,FALSE)=0,"",VLOOKUP(C3702,Resources!A:K,11,FALSE)),"")</f>
        <v/>
      </c>
    </row>
    <row r="3703" spans="1:6" x14ac:dyDescent="0.2">
      <c r="A3703" t="s">
        <v>1999</v>
      </c>
      <c r="B3703">
        <v>2011</v>
      </c>
      <c r="C3703" t="s">
        <v>70</v>
      </c>
      <c r="D3703" t="s">
        <v>559</v>
      </c>
      <c r="E3703" t="str">
        <f>IF(VLOOKUP(C3680,Resources!A:B,2,FALSE)=0,"",VLOOKUP(C3680,Resources!A:B,2,FALSE))</f>
        <v/>
      </c>
      <c r="F3703" s="1" t="str">
        <f>IFERROR(IF(VLOOKUP(C3703,Resources!A:K,11,FALSE)=0,"",VLOOKUP(C3703,Resources!A:K,11,FALSE)),"")</f>
        <v/>
      </c>
    </row>
    <row r="3704" spans="1:6" x14ac:dyDescent="0.2">
      <c r="A3704" t="s">
        <v>1999</v>
      </c>
      <c r="B3704">
        <v>2011</v>
      </c>
      <c r="C3704" t="s">
        <v>72</v>
      </c>
      <c r="D3704" t="s">
        <v>866</v>
      </c>
      <c r="E3704" t="str">
        <f>IF(VLOOKUP(C3681,Resources!A:B,2,FALSE)=0,"",VLOOKUP(C3681,Resources!A:B,2,FALSE))</f>
        <v>http://www.sourcewatch.org/index.php/BP</v>
      </c>
      <c r="F3704" s="1" t="str">
        <f>IFERROR(IF(VLOOKUP(C3704,Resources!A:K,11,FALSE)=0,"",VLOOKUP(C3704,Resources!A:K,11,FALSE)),"")</f>
        <v/>
      </c>
    </row>
    <row r="3705" spans="1:6" x14ac:dyDescent="0.2">
      <c r="A3705" t="s">
        <v>1999</v>
      </c>
      <c r="B3705">
        <v>2011</v>
      </c>
      <c r="C3705" t="s">
        <v>74</v>
      </c>
      <c r="D3705" t="s">
        <v>1826</v>
      </c>
      <c r="E3705" t="str">
        <f>IF(VLOOKUP(C3682,Resources!A:B,2,FALSE)=0,"",VLOOKUP(C3682,Resources!A:B,2,FALSE))</f>
        <v/>
      </c>
      <c r="F3705" s="1" t="str">
        <f>IFERROR(IF(VLOOKUP(C3705,Resources!A:K,11,FALSE)=0,"",VLOOKUP(C3705,Resources!A:K,11,FALSE)),"")</f>
        <v>Y</v>
      </c>
    </row>
    <row r="3706" spans="1:6" x14ac:dyDescent="0.2">
      <c r="A3706" t="s">
        <v>1999</v>
      </c>
      <c r="B3706">
        <v>2011</v>
      </c>
      <c r="C3706" t="s">
        <v>75</v>
      </c>
      <c r="D3706" t="s">
        <v>869</v>
      </c>
      <c r="E3706" t="str">
        <f>IF(VLOOKUP(C3683,Resources!A:B,2,FALSE)=0,"",VLOOKUP(C3683,Resources!A:B,2,FALSE))</f>
        <v/>
      </c>
      <c r="F3706" s="1" t="str">
        <f>IFERROR(IF(VLOOKUP(C3706,Resources!A:K,11,FALSE)=0,"",VLOOKUP(C3706,Resources!A:K,11,FALSE)),"")</f>
        <v>Y</v>
      </c>
    </row>
    <row r="3707" spans="1:6" x14ac:dyDescent="0.2">
      <c r="A3707" t="s">
        <v>1999</v>
      </c>
      <c r="B3707">
        <v>2011</v>
      </c>
      <c r="C3707" t="s">
        <v>80</v>
      </c>
      <c r="D3707" t="s">
        <v>878</v>
      </c>
      <c r="E3707" t="str">
        <f>IF(VLOOKUP(C3684,Resources!A:B,2,FALSE)=0,"",VLOOKUP(C3684,Resources!A:B,2,FALSE))</f>
        <v/>
      </c>
      <c r="F3707" s="1" t="str">
        <f>IFERROR(IF(VLOOKUP(C3707,Resources!A:K,11,FALSE)=0,"",VLOOKUP(C3707,Resources!A:K,11,FALSE)),"")</f>
        <v/>
      </c>
    </row>
    <row r="3708" spans="1:6" x14ac:dyDescent="0.2">
      <c r="A3708" t="s">
        <v>1999</v>
      </c>
      <c r="B3708">
        <v>2011</v>
      </c>
      <c r="C3708" t="s">
        <v>81</v>
      </c>
      <c r="D3708" t="s">
        <v>879</v>
      </c>
      <c r="E3708" t="str">
        <f>IF(VLOOKUP(C3685,Resources!A:B,2,FALSE)=0,"",VLOOKUP(C3685,Resources!A:B,2,FALSE))</f>
        <v/>
      </c>
      <c r="F3708" s="1" t="str">
        <f>IFERROR(IF(VLOOKUP(C3708,Resources!A:K,11,FALSE)=0,"",VLOOKUP(C3708,Resources!A:K,11,FALSE)),"")</f>
        <v/>
      </c>
    </row>
    <row r="3709" spans="1:6" x14ac:dyDescent="0.2">
      <c r="A3709" t="s">
        <v>1999</v>
      </c>
      <c r="B3709">
        <v>2011</v>
      </c>
      <c r="C3709" t="s">
        <v>82</v>
      </c>
      <c r="D3709" t="s">
        <v>1827</v>
      </c>
      <c r="E3709" t="str">
        <f>IF(VLOOKUP(C3686,Resources!A:B,2,FALSE)=0,"",VLOOKUP(C3686,Resources!A:B,2,FALSE))</f>
        <v/>
      </c>
      <c r="F3709" s="1" t="str">
        <f>IFERROR(IF(VLOOKUP(C3709,Resources!A:K,11,FALSE)=0,"",VLOOKUP(C3709,Resources!A:K,11,FALSE)),"")</f>
        <v/>
      </c>
    </row>
    <row r="3710" spans="1:6" x14ac:dyDescent="0.2">
      <c r="A3710" t="s">
        <v>1999</v>
      </c>
      <c r="B3710">
        <v>2011</v>
      </c>
      <c r="C3710" t="s">
        <v>83</v>
      </c>
      <c r="D3710" t="s">
        <v>884</v>
      </c>
      <c r="E3710" t="str">
        <f>IF(VLOOKUP(C3687,Resources!A:B,2,FALSE)=0,"",VLOOKUP(C3687,Resources!A:B,2,FALSE))</f>
        <v/>
      </c>
      <c r="F3710" s="1" t="str">
        <f>IFERROR(IF(VLOOKUP(C3710,Resources!A:K,11,FALSE)=0,"",VLOOKUP(C3710,Resources!A:K,11,FALSE)),"")</f>
        <v/>
      </c>
    </row>
    <row r="3711" spans="1:6" x14ac:dyDescent="0.2">
      <c r="A3711" t="s">
        <v>1999</v>
      </c>
      <c r="B3711">
        <v>2011</v>
      </c>
      <c r="C3711" t="s">
        <v>84</v>
      </c>
      <c r="D3711" t="s">
        <v>885</v>
      </c>
      <c r="E3711" t="str">
        <f>IF(VLOOKUP(C3688,Resources!A:B,2,FALSE)=0,"",VLOOKUP(C3688,Resources!A:B,2,FALSE))</f>
        <v/>
      </c>
      <c r="F3711" s="1" t="str">
        <f>IFERROR(IF(VLOOKUP(C3711,Resources!A:K,11,FALSE)=0,"",VLOOKUP(C3711,Resources!A:K,11,FALSE)),"")</f>
        <v/>
      </c>
    </row>
    <row r="3712" spans="1:6" x14ac:dyDescent="0.2">
      <c r="A3712" t="s">
        <v>1999</v>
      </c>
      <c r="B3712">
        <v>2011</v>
      </c>
      <c r="C3712" t="s">
        <v>86</v>
      </c>
      <c r="D3712" t="s">
        <v>1828</v>
      </c>
      <c r="E3712" t="str">
        <f>IF(VLOOKUP(C3689,Resources!A:B,2,FALSE)=0,"",VLOOKUP(C3689,Resources!A:B,2,FALSE))</f>
        <v/>
      </c>
      <c r="F3712" s="1" t="str">
        <f>IFERROR(IF(VLOOKUP(C3712,Resources!A:K,11,FALSE)=0,"",VLOOKUP(C3712,Resources!A:K,11,FALSE)),"")</f>
        <v/>
      </c>
    </row>
    <row r="3713" spans="1:6" x14ac:dyDescent="0.2">
      <c r="A3713" t="s">
        <v>1999</v>
      </c>
      <c r="B3713">
        <v>2011</v>
      </c>
      <c r="C3713" t="s">
        <v>87</v>
      </c>
      <c r="D3713" t="s">
        <v>1978</v>
      </c>
      <c r="E3713" t="str">
        <f>IF(VLOOKUP(C3690,Resources!A:B,2,FALSE)=0,"",VLOOKUP(C3690,Resources!A:B,2,FALSE))</f>
        <v/>
      </c>
      <c r="F3713" s="1" t="str">
        <f>IFERROR(IF(VLOOKUP(C3713,Resources!A:K,11,FALSE)=0,"",VLOOKUP(C3713,Resources!A:K,11,FALSE)),"")</f>
        <v/>
      </c>
    </row>
    <row r="3714" spans="1:6" x14ac:dyDescent="0.2">
      <c r="A3714" t="s">
        <v>1999</v>
      </c>
      <c r="B3714">
        <v>2011</v>
      </c>
      <c r="C3714" t="s">
        <v>88</v>
      </c>
      <c r="D3714" t="s">
        <v>889</v>
      </c>
      <c r="E3714" t="str">
        <f>IF(VLOOKUP(C3691,Resources!A:B,2,FALSE)=0,"",VLOOKUP(C3691,Resources!A:B,2,FALSE))</f>
        <v/>
      </c>
      <c r="F3714" s="1" t="str">
        <f>IFERROR(IF(VLOOKUP(C3714,Resources!A:K,11,FALSE)=0,"",VLOOKUP(C3714,Resources!A:K,11,FALSE)),"")</f>
        <v>Y</v>
      </c>
    </row>
    <row r="3715" spans="1:6" x14ac:dyDescent="0.2">
      <c r="A3715" t="s">
        <v>1999</v>
      </c>
      <c r="B3715">
        <v>2011</v>
      </c>
      <c r="C3715" t="s">
        <v>1611</v>
      </c>
      <c r="D3715" t="s">
        <v>1829</v>
      </c>
      <c r="E3715" t="str">
        <f>IF(VLOOKUP(C3692,Resources!A:B,2,FALSE)=0,"",VLOOKUP(C3692,Resources!A:B,2,FALSE))</f>
        <v/>
      </c>
      <c r="F3715" s="1" t="str">
        <f>IFERROR(IF(VLOOKUP(C3715,Resources!A:K,11,FALSE)=0,"",VLOOKUP(C3715,Resources!A:K,11,FALSE)),"")</f>
        <v>Y</v>
      </c>
    </row>
    <row r="3716" spans="1:6" x14ac:dyDescent="0.2">
      <c r="A3716" t="s">
        <v>1999</v>
      </c>
      <c r="B3716">
        <v>2011</v>
      </c>
      <c r="C3716" t="s">
        <v>89</v>
      </c>
      <c r="D3716" t="s">
        <v>890</v>
      </c>
      <c r="E3716" t="str">
        <f>IF(VLOOKUP(C3693,Resources!A:B,2,FALSE)=0,"",VLOOKUP(C3693,Resources!A:B,2,FALSE))</f>
        <v/>
      </c>
      <c r="F3716" s="1" t="str">
        <f>IFERROR(IF(VLOOKUP(C3716,Resources!A:K,11,FALSE)=0,"",VLOOKUP(C3716,Resources!A:K,11,FALSE)),"")</f>
        <v/>
      </c>
    </row>
    <row r="3717" spans="1:6" x14ac:dyDescent="0.2">
      <c r="A3717" t="s">
        <v>1999</v>
      </c>
      <c r="B3717">
        <v>2011</v>
      </c>
      <c r="C3717" t="s">
        <v>90</v>
      </c>
      <c r="D3717" t="s">
        <v>560</v>
      </c>
      <c r="E3717" t="str">
        <f>IF(VLOOKUP(C3694,Resources!A:B,2,FALSE)=0,"",VLOOKUP(C3694,Resources!A:B,2,FALSE))</f>
        <v/>
      </c>
      <c r="F3717" s="1" t="str">
        <f>IFERROR(IF(VLOOKUP(C3717,Resources!A:K,11,FALSE)=0,"",VLOOKUP(C3717,Resources!A:K,11,FALSE)),"")</f>
        <v/>
      </c>
    </row>
    <row r="3718" spans="1:6" x14ac:dyDescent="0.2">
      <c r="A3718" t="s">
        <v>1999</v>
      </c>
      <c r="B3718">
        <v>2011</v>
      </c>
      <c r="C3718" t="s">
        <v>92</v>
      </c>
      <c r="D3718" t="s">
        <v>1830</v>
      </c>
      <c r="E3718" t="str">
        <f>IF(VLOOKUP(C3695,Resources!A:B,2,FALSE)=0,"",VLOOKUP(C3695,Resources!A:B,2,FALSE))</f>
        <v/>
      </c>
      <c r="F3718" s="1" t="str">
        <f>IFERROR(IF(VLOOKUP(C3718,Resources!A:K,11,FALSE)=0,"",VLOOKUP(C3718,Resources!A:K,11,FALSE)),"")</f>
        <v/>
      </c>
    </row>
    <row r="3719" spans="1:6" x14ac:dyDescent="0.2">
      <c r="A3719" t="s">
        <v>1999</v>
      </c>
      <c r="B3719">
        <v>2011</v>
      </c>
      <c r="C3719" t="s">
        <v>1731</v>
      </c>
      <c r="D3719" t="s">
        <v>1831</v>
      </c>
      <c r="E3719" t="str">
        <f>IF(VLOOKUP(C3696,Resources!A:B,2,FALSE)=0,"",VLOOKUP(C3696,Resources!A:B,2,FALSE))</f>
        <v/>
      </c>
      <c r="F3719" s="1" t="str">
        <f>IFERROR(IF(VLOOKUP(C3719,Resources!A:K,11,FALSE)=0,"",VLOOKUP(C3719,Resources!A:K,11,FALSE)),"")</f>
        <v/>
      </c>
    </row>
    <row r="3720" spans="1:6" x14ac:dyDescent="0.2">
      <c r="A3720" t="s">
        <v>1999</v>
      </c>
      <c r="B3720">
        <v>2011</v>
      </c>
      <c r="C3720" t="s">
        <v>1556</v>
      </c>
      <c r="D3720" t="s">
        <v>1832</v>
      </c>
      <c r="E3720" t="str">
        <f>IF(VLOOKUP(C3697,Resources!A:B,2,FALSE)=0,"",VLOOKUP(C3697,Resources!A:B,2,FALSE))</f>
        <v/>
      </c>
      <c r="F3720" s="1" t="str">
        <f>IFERROR(IF(VLOOKUP(C3720,Resources!A:K,11,FALSE)=0,"",VLOOKUP(C3720,Resources!A:K,11,FALSE)),"")</f>
        <v/>
      </c>
    </row>
    <row r="3721" spans="1:6" x14ac:dyDescent="0.2">
      <c r="A3721" t="s">
        <v>1999</v>
      </c>
      <c r="B3721">
        <v>2011</v>
      </c>
      <c r="C3721" t="s">
        <v>1732</v>
      </c>
      <c r="D3721" t="s">
        <v>1833</v>
      </c>
      <c r="E3721" t="str">
        <f>IF(VLOOKUP(C3698,Resources!A:B,2,FALSE)=0,"",VLOOKUP(C3698,Resources!A:B,2,FALSE))</f>
        <v/>
      </c>
      <c r="F3721" s="1" t="str">
        <f>IFERROR(IF(VLOOKUP(C3721,Resources!A:K,11,FALSE)=0,"",VLOOKUP(C3721,Resources!A:K,11,FALSE)),"")</f>
        <v/>
      </c>
    </row>
    <row r="3722" spans="1:6" x14ac:dyDescent="0.2">
      <c r="A3722" t="s">
        <v>1999</v>
      </c>
      <c r="B3722">
        <v>2011</v>
      </c>
      <c r="C3722" t="s">
        <v>98</v>
      </c>
      <c r="D3722" t="s">
        <v>901</v>
      </c>
      <c r="E3722" t="str">
        <f>IF(VLOOKUP(C3699,Resources!A:B,2,FALSE)=0,"",VLOOKUP(C3699,Resources!A:B,2,FALSE))</f>
        <v/>
      </c>
      <c r="F3722" s="1" t="str">
        <f>IFERROR(IF(VLOOKUP(C3722,Resources!A:K,11,FALSE)=0,"",VLOOKUP(C3722,Resources!A:K,11,FALSE)),"")</f>
        <v/>
      </c>
    </row>
    <row r="3723" spans="1:6" x14ac:dyDescent="0.2">
      <c r="A3723" t="s">
        <v>1999</v>
      </c>
      <c r="B3723">
        <v>2011</v>
      </c>
      <c r="C3723" t="s">
        <v>1733</v>
      </c>
      <c r="D3723" t="s">
        <v>897</v>
      </c>
      <c r="E3723" t="str">
        <f>IF(VLOOKUP(C3700,Resources!A:B,2,FALSE)=0,"",VLOOKUP(C3700,Resources!A:B,2,FALSE))</f>
        <v/>
      </c>
      <c r="F3723" s="1" t="str">
        <f>IFERROR(IF(VLOOKUP(C3723,Resources!A:K,11,FALSE)=0,"",VLOOKUP(C3723,Resources!A:K,11,FALSE)),"")</f>
        <v/>
      </c>
    </row>
    <row r="3724" spans="1:6" x14ac:dyDescent="0.2">
      <c r="A3724" t="s">
        <v>1999</v>
      </c>
      <c r="B3724">
        <v>2011</v>
      </c>
      <c r="C3724" t="s">
        <v>100</v>
      </c>
      <c r="D3724" t="s">
        <v>1979</v>
      </c>
      <c r="E3724" t="str">
        <f>IF(VLOOKUP(C3701,Resources!A:B,2,FALSE)=0,"",VLOOKUP(C3701,Resources!A:B,2,FALSE))</f>
        <v/>
      </c>
      <c r="F3724" s="1" t="str">
        <f>IFERROR(IF(VLOOKUP(C3724,Resources!A:K,11,FALSE)=0,"",VLOOKUP(C3724,Resources!A:K,11,FALSE)),"")</f>
        <v/>
      </c>
    </row>
    <row r="3725" spans="1:6" x14ac:dyDescent="0.2">
      <c r="A3725" t="s">
        <v>1999</v>
      </c>
      <c r="B3725">
        <v>2011</v>
      </c>
      <c r="C3725" t="s">
        <v>1734</v>
      </c>
      <c r="D3725" t="s">
        <v>1834</v>
      </c>
      <c r="E3725" t="str">
        <f>IF(VLOOKUP(C3702,Resources!A:B,2,FALSE)=0,"",VLOOKUP(C3702,Resources!A:B,2,FALSE))</f>
        <v/>
      </c>
      <c r="F3725" s="1" t="str">
        <f>IFERROR(IF(VLOOKUP(C3725,Resources!A:K,11,FALSE)=0,"",VLOOKUP(C3725,Resources!A:K,11,FALSE)),"")</f>
        <v/>
      </c>
    </row>
    <row r="3726" spans="1:6" x14ac:dyDescent="0.2">
      <c r="A3726" t="s">
        <v>1999</v>
      </c>
      <c r="B3726">
        <v>2011</v>
      </c>
      <c r="C3726" t="s">
        <v>1557</v>
      </c>
      <c r="D3726" t="s">
        <v>1836</v>
      </c>
      <c r="E3726" t="str">
        <f>IF(VLOOKUP(C3703,Resources!A:B,2,FALSE)=0,"",VLOOKUP(C3703,Resources!A:B,2,FALSE))</f>
        <v/>
      </c>
      <c r="F3726" s="1" t="str">
        <f>IFERROR(IF(VLOOKUP(C3726,Resources!A:K,11,FALSE)=0,"",VLOOKUP(C3726,Resources!A:K,11,FALSE)),"")</f>
        <v/>
      </c>
    </row>
    <row r="3727" spans="1:6" x14ac:dyDescent="0.2">
      <c r="A3727" t="s">
        <v>1999</v>
      </c>
      <c r="B3727">
        <v>2011</v>
      </c>
      <c r="C3727" t="s">
        <v>1735</v>
      </c>
      <c r="D3727" t="s">
        <v>1835</v>
      </c>
      <c r="E3727" t="str">
        <f>IF(VLOOKUP(C3704,Resources!A:B,2,FALSE)=0,"",VLOOKUP(C3704,Resources!A:B,2,FALSE))</f>
        <v/>
      </c>
      <c r="F3727" s="1" t="str">
        <f>IFERROR(IF(VLOOKUP(C3727,Resources!A:K,11,FALSE)=0,"",VLOOKUP(C3727,Resources!A:K,11,FALSE)),"")</f>
        <v/>
      </c>
    </row>
    <row r="3728" spans="1:6" x14ac:dyDescent="0.2">
      <c r="A3728" t="s">
        <v>1999</v>
      </c>
      <c r="B3728">
        <v>2011</v>
      </c>
      <c r="C3728" t="s">
        <v>103</v>
      </c>
      <c r="D3728" t="s">
        <v>561</v>
      </c>
      <c r="E3728" t="str">
        <f>IF(VLOOKUP(C3705,Resources!A:B,2,FALSE)=0,"",VLOOKUP(C3705,Resources!A:B,2,FALSE))</f>
        <v>http://www.sourcewatch.org/index.php/Chesapeake_Energy</v>
      </c>
      <c r="F3728" s="1" t="str">
        <f>IFERROR(IF(VLOOKUP(C3728,Resources!A:K,11,FALSE)=0,"",VLOOKUP(C3728,Resources!A:K,11,FALSE)),"")</f>
        <v/>
      </c>
    </row>
    <row r="3729" spans="1:6" x14ac:dyDescent="0.2">
      <c r="A3729" t="s">
        <v>1999</v>
      </c>
      <c r="B3729">
        <v>2011</v>
      </c>
      <c r="C3729" t="s">
        <v>1558</v>
      </c>
      <c r="D3729" t="s">
        <v>1837</v>
      </c>
      <c r="E3729" t="str">
        <f>IF(VLOOKUP(C3706,Resources!A:B,2,FALSE)=0,"",VLOOKUP(C3706,Resources!A:B,2,FALSE))</f>
        <v>http://www.sourcewatch.org/index.php/Chevron</v>
      </c>
      <c r="F3729" s="1" t="str">
        <f>IFERROR(IF(VLOOKUP(C3729,Resources!A:K,11,FALSE)=0,"",VLOOKUP(C3729,Resources!A:K,11,FALSE)),"")</f>
        <v/>
      </c>
    </row>
    <row r="3730" spans="1:6" x14ac:dyDescent="0.2">
      <c r="A3730" t="s">
        <v>1999</v>
      </c>
      <c r="B3730">
        <v>2011</v>
      </c>
      <c r="C3730" t="s">
        <v>104</v>
      </c>
      <c r="D3730" t="s">
        <v>907</v>
      </c>
      <c r="E3730" t="str">
        <f>IF(VLOOKUP(C3707,Resources!A:B,2,FALSE)=0,"",VLOOKUP(C3707,Resources!A:B,2,FALSE))</f>
        <v/>
      </c>
      <c r="F3730" s="1" t="str">
        <f>IFERROR(IF(VLOOKUP(C3730,Resources!A:K,11,FALSE)=0,"",VLOOKUP(C3730,Resources!A:K,11,FALSE)),"")</f>
        <v>Y</v>
      </c>
    </row>
    <row r="3731" spans="1:6" x14ac:dyDescent="0.2">
      <c r="A3731" t="s">
        <v>1999</v>
      </c>
      <c r="B3731">
        <v>2011</v>
      </c>
      <c r="C3731" t="s">
        <v>106</v>
      </c>
      <c r="D3731" t="s">
        <v>912</v>
      </c>
      <c r="E3731" t="str">
        <f>IF(VLOOKUP(C3708,Resources!A:B,2,FALSE)=0,"",VLOOKUP(C3708,Resources!A:B,2,FALSE))</f>
        <v/>
      </c>
      <c r="F3731" s="1" t="str">
        <f>IFERROR(IF(VLOOKUP(C3731,Resources!A:K,11,FALSE)=0,"",VLOOKUP(C3731,Resources!A:K,11,FALSE)),"")</f>
        <v/>
      </c>
    </row>
    <row r="3732" spans="1:6" x14ac:dyDescent="0.2">
      <c r="A3732" t="s">
        <v>1999</v>
      </c>
      <c r="B3732">
        <v>2011</v>
      </c>
      <c r="C3732" t="s">
        <v>1736</v>
      </c>
      <c r="D3732" t="s">
        <v>1838</v>
      </c>
      <c r="E3732" t="str">
        <f>IF(VLOOKUP(C3709,Resources!A:B,2,FALSE)=0,"",VLOOKUP(C3709,Resources!A:B,2,FALSE))</f>
        <v/>
      </c>
      <c r="F3732" s="1" t="str">
        <f>IFERROR(IF(VLOOKUP(C3732,Resources!A:K,11,FALSE)=0,"",VLOOKUP(C3732,Resources!A:K,11,FALSE)),"")</f>
        <v/>
      </c>
    </row>
    <row r="3733" spans="1:6" x14ac:dyDescent="0.2">
      <c r="A3733" t="s">
        <v>1999</v>
      </c>
      <c r="B3733">
        <v>2011</v>
      </c>
      <c r="C3733" t="s">
        <v>110</v>
      </c>
      <c r="D3733" t="s">
        <v>917</v>
      </c>
      <c r="E3733" t="str">
        <f>IF(VLOOKUP(C3710,Resources!A:B,2,FALSE)=0,"",VLOOKUP(C3710,Resources!A:B,2,FALSE))</f>
        <v/>
      </c>
      <c r="F3733" s="1" t="str">
        <f>IFERROR(IF(VLOOKUP(C3733,Resources!A:K,11,FALSE)=0,"",VLOOKUP(C3733,Resources!A:K,11,FALSE)),"")</f>
        <v>Y</v>
      </c>
    </row>
    <row r="3734" spans="1:6" x14ac:dyDescent="0.2">
      <c r="A3734" t="s">
        <v>1999</v>
      </c>
      <c r="B3734">
        <v>2011</v>
      </c>
      <c r="C3734" t="s">
        <v>114</v>
      </c>
      <c r="D3734" t="s">
        <v>1839</v>
      </c>
      <c r="E3734" t="str">
        <f>IF(VLOOKUP(C3711,Resources!A:B,2,FALSE)=0,"",VLOOKUP(C3711,Resources!A:B,2,FALSE))</f>
        <v/>
      </c>
      <c r="F3734" s="1" t="str">
        <f>IFERROR(IF(VLOOKUP(C3734,Resources!A:K,11,FALSE)=0,"",VLOOKUP(C3734,Resources!A:K,11,FALSE)),"")</f>
        <v/>
      </c>
    </row>
    <row r="3735" spans="1:6" x14ac:dyDescent="0.2">
      <c r="A3735" t="s">
        <v>1999</v>
      </c>
      <c r="B3735">
        <v>2011</v>
      </c>
      <c r="C3735" t="s">
        <v>118</v>
      </c>
      <c r="D3735" t="s">
        <v>926</v>
      </c>
      <c r="E3735" t="str">
        <f>IF(VLOOKUP(C3712,Resources!A:B,2,FALSE)=0,"",VLOOKUP(C3712,Resources!A:B,2,FALSE))</f>
        <v/>
      </c>
      <c r="F3735" s="1" t="str">
        <f>IFERROR(IF(VLOOKUP(C3735,Resources!A:K,11,FALSE)=0,"",VLOOKUP(C3735,Resources!A:K,11,FALSE)),"")</f>
        <v/>
      </c>
    </row>
    <row r="3736" spans="1:6" x14ac:dyDescent="0.2">
      <c r="A3736" t="s">
        <v>1999</v>
      </c>
      <c r="B3736">
        <v>2011</v>
      </c>
      <c r="C3736" t="s">
        <v>1737</v>
      </c>
      <c r="D3736" t="s">
        <v>911</v>
      </c>
      <c r="E3736" t="str">
        <f>IF(VLOOKUP(C3713,Resources!A:B,2,FALSE)=0,"",VLOOKUP(C3713,Resources!A:B,2,FALSE))</f>
        <v/>
      </c>
      <c r="F3736" s="1" t="str">
        <f>IFERROR(IF(VLOOKUP(C3736,Resources!A:K,11,FALSE)=0,"",VLOOKUP(C3736,Resources!A:K,11,FALSE)),"")</f>
        <v/>
      </c>
    </row>
    <row r="3737" spans="1:6" x14ac:dyDescent="0.2">
      <c r="A3737" t="s">
        <v>1999</v>
      </c>
      <c r="B3737">
        <v>2011</v>
      </c>
      <c r="C3737" t="s">
        <v>119</v>
      </c>
      <c r="D3737" t="s">
        <v>1840</v>
      </c>
      <c r="E3737" t="str">
        <f>IF(VLOOKUP(C3714,Resources!A:B,2,FALSE)=0,"",VLOOKUP(C3714,Resources!A:B,2,FALSE))</f>
        <v>http://www.sourcewatch.org/index.php/ConocoPhillips</v>
      </c>
      <c r="F3737" s="1" t="str">
        <f>IFERROR(IF(VLOOKUP(C3737,Resources!A:K,11,FALSE)=0,"",VLOOKUP(C3737,Resources!A:K,11,FALSE)),"")</f>
        <v/>
      </c>
    </row>
    <row r="3738" spans="1:6" x14ac:dyDescent="0.2">
      <c r="A3738" t="s">
        <v>1999</v>
      </c>
      <c r="B3738">
        <v>2011</v>
      </c>
      <c r="C3738" t="s">
        <v>1738</v>
      </c>
      <c r="D3738" t="s">
        <v>1841</v>
      </c>
      <c r="E3738" t="str">
        <f>IF(VLOOKUP(C3715,Resources!A:B,2,FALSE)=0,"",VLOOKUP(C3715,Resources!A:B,2,FALSE))</f>
        <v>http://www.sourcewatch.org/index.php/CONSOL_Energy</v>
      </c>
      <c r="F3738" s="1" t="str">
        <f>IFERROR(IF(VLOOKUP(C3738,Resources!A:K,11,FALSE)=0,"",VLOOKUP(C3738,Resources!A:K,11,FALSE)),"")</f>
        <v/>
      </c>
    </row>
    <row r="3739" spans="1:6" x14ac:dyDescent="0.2">
      <c r="A3739" t="s">
        <v>1999</v>
      </c>
      <c r="B3739">
        <v>2011</v>
      </c>
      <c r="C3739" t="s">
        <v>121</v>
      </c>
      <c r="D3739" t="s">
        <v>929</v>
      </c>
      <c r="E3739" t="str">
        <f>IF(VLOOKUP(C3716,Resources!A:B,2,FALSE)=0,"",VLOOKUP(C3716,Resources!A:B,2,FALSE))</f>
        <v/>
      </c>
      <c r="F3739" s="1" t="str">
        <f>IFERROR(IF(VLOOKUP(C3739,Resources!A:K,11,FALSE)=0,"",VLOOKUP(C3739,Resources!A:K,11,FALSE)),"")</f>
        <v/>
      </c>
    </row>
    <row r="3740" spans="1:6" x14ac:dyDescent="0.2">
      <c r="A3740" t="s">
        <v>1999</v>
      </c>
      <c r="B3740">
        <v>2011</v>
      </c>
      <c r="C3740" t="s">
        <v>122</v>
      </c>
      <c r="D3740" t="s">
        <v>1842</v>
      </c>
      <c r="E3740" t="str">
        <f>IF(VLOOKUP(C3717,Resources!A:B,2,FALSE)=0,"",VLOOKUP(C3717,Resources!A:B,2,FALSE))</f>
        <v/>
      </c>
      <c r="F3740" s="1" t="str">
        <f>IFERROR(IF(VLOOKUP(C3740,Resources!A:K,11,FALSE)=0,"",VLOOKUP(C3740,Resources!A:K,11,FALSE)),"")</f>
        <v/>
      </c>
    </row>
    <row r="3741" spans="1:6" x14ac:dyDescent="0.2">
      <c r="A3741" t="s">
        <v>1999</v>
      </c>
      <c r="B3741">
        <v>2011</v>
      </c>
      <c r="C3741" t="s">
        <v>123</v>
      </c>
      <c r="D3741" t="s">
        <v>933</v>
      </c>
      <c r="E3741" t="str">
        <f>IF(VLOOKUP(C3718,Resources!A:B,2,FALSE)=0,"",VLOOKUP(C3718,Resources!A:B,2,FALSE))</f>
        <v/>
      </c>
      <c r="F3741" s="1" t="str">
        <f>IFERROR(IF(VLOOKUP(C3741,Resources!A:K,11,FALSE)=0,"",VLOOKUP(C3741,Resources!A:K,11,FALSE)),"")</f>
        <v/>
      </c>
    </row>
    <row r="3742" spans="1:6" x14ac:dyDescent="0.2">
      <c r="A3742" t="s">
        <v>1999</v>
      </c>
      <c r="B3742">
        <v>2011</v>
      </c>
      <c r="C3742" t="s">
        <v>124</v>
      </c>
      <c r="D3742" t="s">
        <v>1526</v>
      </c>
      <c r="E3742" t="str">
        <f>IF(VLOOKUP(C3719,Resources!A:B,2,FALSE)=0,"",VLOOKUP(C3719,Resources!A:B,2,FALSE))</f>
        <v/>
      </c>
      <c r="F3742" s="1" t="str">
        <f>IFERROR(IF(VLOOKUP(C3742,Resources!A:K,11,FALSE)=0,"",VLOOKUP(C3742,Resources!A:K,11,FALSE)),"")</f>
        <v/>
      </c>
    </row>
    <row r="3743" spans="1:6" x14ac:dyDescent="0.2">
      <c r="A3743" t="s">
        <v>1999</v>
      </c>
      <c r="B3743">
        <v>2011</v>
      </c>
      <c r="C3743" t="s">
        <v>1739</v>
      </c>
      <c r="D3743" t="s">
        <v>1980</v>
      </c>
      <c r="E3743" t="str">
        <f>IF(VLOOKUP(C3720,Resources!A:B,2,FALSE)=0,"",VLOOKUP(C3720,Resources!A:B,2,FALSE))</f>
        <v/>
      </c>
      <c r="F3743" s="1" t="str">
        <f>IFERROR(IF(VLOOKUP(C3743,Resources!A:K,11,FALSE)=0,"",VLOOKUP(C3743,Resources!A:K,11,FALSE)),"")</f>
        <v/>
      </c>
    </row>
    <row r="3744" spans="1:6" x14ac:dyDescent="0.2">
      <c r="A3744" t="s">
        <v>1999</v>
      </c>
      <c r="B3744">
        <v>2011</v>
      </c>
      <c r="C3744" t="s">
        <v>1560</v>
      </c>
      <c r="D3744" t="s">
        <v>934</v>
      </c>
      <c r="E3744" t="str">
        <f>IF(VLOOKUP(C3721,Resources!A:B,2,FALSE)=0,"",VLOOKUP(C3721,Resources!A:B,2,FALSE))</f>
        <v/>
      </c>
      <c r="F3744" s="1" t="str">
        <f>IFERROR(IF(VLOOKUP(C3744,Resources!A:K,11,FALSE)=0,"",VLOOKUP(C3744,Resources!A:K,11,FALSE)),"")</f>
        <v/>
      </c>
    </row>
    <row r="3745" spans="1:6" x14ac:dyDescent="0.2">
      <c r="A3745" t="s">
        <v>1999</v>
      </c>
      <c r="B3745">
        <v>2011</v>
      </c>
      <c r="C3745" t="s">
        <v>127</v>
      </c>
      <c r="D3745" t="s">
        <v>1843</v>
      </c>
      <c r="E3745" t="str">
        <f>IF(VLOOKUP(C3722,Resources!A:B,2,FALSE)=0,"",VLOOKUP(C3722,Resources!A:B,2,FALSE))</f>
        <v/>
      </c>
      <c r="F3745" s="1" t="str">
        <f>IFERROR(IF(VLOOKUP(C3745,Resources!A:K,11,FALSE)=0,"",VLOOKUP(C3745,Resources!A:K,11,FALSE)),"")</f>
        <v/>
      </c>
    </row>
    <row r="3746" spans="1:6" x14ac:dyDescent="0.2">
      <c r="A3746" t="s">
        <v>1999</v>
      </c>
      <c r="B3746">
        <v>2011</v>
      </c>
      <c r="C3746" t="s">
        <v>1740</v>
      </c>
      <c r="D3746" t="s">
        <v>1844</v>
      </c>
      <c r="E3746" t="str">
        <f>IF(VLOOKUP(C3723,Resources!A:B,2,FALSE)=0,"",VLOOKUP(C3723,Resources!A:B,2,FALSE))</f>
        <v/>
      </c>
      <c r="F3746" s="1" t="str">
        <f>IFERROR(IF(VLOOKUP(C3746,Resources!A:K,11,FALSE)=0,"",VLOOKUP(C3746,Resources!A:K,11,FALSE)),"")</f>
        <v/>
      </c>
    </row>
    <row r="3747" spans="1:6" x14ac:dyDescent="0.2">
      <c r="A3747" t="s">
        <v>1999</v>
      </c>
      <c r="B3747">
        <v>2011</v>
      </c>
      <c r="C3747" t="s">
        <v>131</v>
      </c>
      <c r="D3747" t="s">
        <v>562</v>
      </c>
      <c r="E3747" t="str">
        <f>IF(VLOOKUP(C3724,Resources!A:B,2,FALSE)=0,"",VLOOKUP(C3724,Resources!A:B,2,FALSE))</f>
        <v/>
      </c>
      <c r="F3747" s="1" t="str">
        <f>IFERROR(IF(VLOOKUP(C3747,Resources!A:K,11,FALSE)=0,"",VLOOKUP(C3747,Resources!A:K,11,FALSE)),"")</f>
        <v/>
      </c>
    </row>
    <row r="3748" spans="1:6" x14ac:dyDescent="0.2">
      <c r="A3748" t="s">
        <v>1999</v>
      </c>
      <c r="B3748">
        <v>2011</v>
      </c>
      <c r="C3748" t="s">
        <v>129</v>
      </c>
      <c r="D3748" t="s">
        <v>939</v>
      </c>
      <c r="E3748" t="str">
        <f>IF(VLOOKUP(C3725,Resources!A:B,2,FALSE)=0,"",VLOOKUP(C3725,Resources!A:B,2,FALSE))</f>
        <v/>
      </c>
      <c r="F3748" s="1" t="str">
        <f>IFERROR(IF(VLOOKUP(C3748,Resources!A:K,11,FALSE)=0,"",VLOOKUP(C3748,Resources!A:K,11,FALSE)),"")</f>
        <v/>
      </c>
    </row>
    <row r="3749" spans="1:6" x14ac:dyDescent="0.2">
      <c r="A3749" t="s">
        <v>1999</v>
      </c>
      <c r="B3749">
        <v>2011</v>
      </c>
      <c r="C3749" t="s">
        <v>132</v>
      </c>
      <c r="D3749" t="s">
        <v>1845</v>
      </c>
      <c r="E3749" t="str">
        <f>IF(VLOOKUP(C3726,Resources!A:B,2,FALSE)=0,"",VLOOKUP(C3726,Resources!A:B,2,FALSE))</f>
        <v/>
      </c>
      <c r="F3749" s="1" t="str">
        <f>IFERROR(IF(VLOOKUP(C3749,Resources!A:K,11,FALSE)=0,"",VLOOKUP(C3749,Resources!A:K,11,FALSE)),"")</f>
        <v/>
      </c>
    </row>
    <row r="3750" spans="1:6" x14ac:dyDescent="0.2">
      <c r="A3750" t="s">
        <v>1999</v>
      </c>
      <c r="B3750">
        <v>2011</v>
      </c>
      <c r="C3750" t="s">
        <v>133</v>
      </c>
      <c r="D3750" t="s">
        <v>944</v>
      </c>
      <c r="E3750" t="str">
        <f>IF(VLOOKUP(C3727,Resources!A:B,2,FALSE)=0,"",VLOOKUP(C3727,Resources!A:B,2,FALSE))</f>
        <v/>
      </c>
      <c r="F3750" s="1" t="str">
        <f>IFERROR(IF(VLOOKUP(C3750,Resources!A:K,11,FALSE)=0,"",VLOOKUP(C3750,Resources!A:K,11,FALSE)),"")</f>
        <v/>
      </c>
    </row>
    <row r="3751" spans="1:6" x14ac:dyDescent="0.2">
      <c r="A3751" t="s">
        <v>1999</v>
      </c>
      <c r="B3751">
        <v>2011</v>
      </c>
      <c r="C3751" t="s">
        <v>134</v>
      </c>
      <c r="D3751" t="s">
        <v>945</v>
      </c>
      <c r="E3751" t="str">
        <f>IF(VLOOKUP(C3728,Resources!A:B,2,FALSE)=0,"",VLOOKUP(C3728,Resources!A:B,2,FALSE))</f>
        <v/>
      </c>
      <c r="F3751" s="1" t="str">
        <f>IFERROR(IF(VLOOKUP(C3751,Resources!A:K,11,FALSE)=0,"",VLOOKUP(C3751,Resources!A:K,11,FALSE)),"")</f>
        <v/>
      </c>
    </row>
    <row r="3752" spans="1:6" x14ac:dyDescent="0.2">
      <c r="A3752" t="s">
        <v>1999</v>
      </c>
      <c r="B3752">
        <v>2011</v>
      </c>
      <c r="C3752" t="s">
        <v>137</v>
      </c>
      <c r="D3752" t="s">
        <v>1846</v>
      </c>
      <c r="E3752" t="str">
        <f>IF(VLOOKUP(C3729,Resources!A:B,2,FALSE)=0,"",VLOOKUP(C3729,Resources!A:B,2,FALSE))</f>
        <v/>
      </c>
      <c r="F3752" s="1" t="str">
        <f>IFERROR(IF(VLOOKUP(C3752,Resources!A:K,11,FALSE)=0,"",VLOOKUP(C3752,Resources!A:K,11,FALSE)),"")</f>
        <v/>
      </c>
    </row>
    <row r="3753" spans="1:6" x14ac:dyDescent="0.2">
      <c r="A3753" t="s">
        <v>1999</v>
      </c>
      <c r="B3753">
        <v>2011</v>
      </c>
      <c r="C3753" t="s">
        <v>138</v>
      </c>
      <c r="D3753" t="s">
        <v>1981</v>
      </c>
      <c r="E3753" t="str">
        <f>IF(VLOOKUP(C3730,Resources!A:B,2,FALSE)=0,"",VLOOKUP(C3730,Resources!A:B,2,FALSE))</f>
        <v>http://www.sourcewatch.org/index.php/Devon_Energy</v>
      </c>
      <c r="F3753" s="1" t="str">
        <f>IFERROR(IF(VLOOKUP(C3753,Resources!A:K,11,FALSE)=0,"",VLOOKUP(C3753,Resources!A:K,11,FALSE)),"")</f>
        <v/>
      </c>
    </row>
    <row r="3754" spans="1:6" x14ac:dyDescent="0.2">
      <c r="A3754" t="s">
        <v>1999</v>
      </c>
      <c r="B3754">
        <v>2011</v>
      </c>
      <c r="C3754" t="s">
        <v>140</v>
      </c>
      <c r="D3754" t="s">
        <v>563</v>
      </c>
      <c r="E3754" t="str">
        <f>IF(VLOOKUP(C3731,Resources!A:B,2,FALSE)=0,"",VLOOKUP(C3731,Resources!A:B,2,FALSE))</f>
        <v/>
      </c>
      <c r="F3754" s="1" t="str">
        <f>IFERROR(IF(VLOOKUP(C3754,Resources!A:K,11,FALSE)=0,"",VLOOKUP(C3754,Resources!A:K,11,FALSE)),"")</f>
        <v/>
      </c>
    </row>
    <row r="3755" spans="1:6" x14ac:dyDescent="0.2">
      <c r="A3755" t="s">
        <v>1999</v>
      </c>
      <c r="B3755">
        <v>2011</v>
      </c>
      <c r="C3755" t="s">
        <v>144</v>
      </c>
      <c r="D3755" t="s">
        <v>955</v>
      </c>
      <c r="E3755" t="str">
        <f>IF(VLOOKUP(C3732,Resources!A:B,2,FALSE)=0,"",VLOOKUP(C3732,Resources!A:B,2,FALSE))</f>
        <v/>
      </c>
      <c r="F3755" s="1" t="str">
        <f>IFERROR(IF(VLOOKUP(C3755,Resources!A:K,11,FALSE)=0,"",VLOOKUP(C3755,Resources!A:K,11,FALSE)),"")</f>
        <v/>
      </c>
    </row>
    <row r="3756" spans="1:6" x14ac:dyDescent="0.2">
      <c r="A3756" t="s">
        <v>1999</v>
      </c>
      <c r="B3756">
        <v>2011</v>
      </c>
      <c r="C3756" t="s">
        <v>145</v>
      </c>
      <c r="D3756" t="s">
        <v>564</v>
      </c>
      <c r="E3756" t="str">
        <f>IF(VLOOKUP(C3733,Resources!A:B,2,FALSE)=0,"",VLOOKUP(C3733,Resources!A:B,2,FALSE))</f>
        <v>http://www.sourcewatch.org/index.php/Dow_Chemical_Company</v>
      </c>
      <c r="F3756" s="1" t="str">
        <f>IFERROR(IF(VLOOKUP(C3756,Resources!A:K,11,FALSE)=0,"",VLOOKUP(C3756,Resources!A:K,11,FALSE)),"")</f>
        <v/>
      </c>
    </row>
    <row r="3757" spans="1:6" x14ac:dyDescent="0.2">
      <c r="A3757" t="s">
        <v>1999</v>
      </c>
      <c r="B3757">
        <v>2011</v>
      </c>
      <c r="C3757" t="s">
        <v>1562</v>
      </c>
      <c r="D3757" t="s">
        <v>958</v>
      </c>
      <c r="E3757" t="str">
        <f>IF(VLOOKUP(C3734,Resources!A:B,2,FALSE)=0,"",VLOOKUP(C3734,Resources!A:B,2,FALSE))</f>
        <v/>
      </c>
      <c r="F3757" s="1" t="str">
        <f>IFERROR(IF(VLOOKUP(C3757,Resources!A:K,11,FALSE)=0,"",VLOOKUP(C3757,Resources!A:K,11,FALSE)),"")</f>
        <v/>
      </c>
    </row>
    <row r="3758" spans="1:6" x14ac:dyDescent="0.2">
      <c r="A3758" t="s">
        <v>1999</v>
      </c>
      <c r="B3758">
        <v>2011</v>
      </c>
      <c r="C3758" t="s">
        <v>148</v>
      </c>
      <c r="D3758" t="s">
        <v>959</v>
      </c>
      <c r="E3758" t="str">
        <f>IF(VLOOKUP(C3735,Resources!A:B,2,FALSE)=0,"",VLOOKUP(C3735,Resources!A:B,2,FALSE))</f>
        <v/>
      </c>
      <c r="F3758" s="1" t="str">
        <f>IFERROR(IF(VLOOKUP(C3758,Resources!A:K,11,FALSE)=0,"",VLOOKUP(C3758,Resources!A:K,11,FALSE)),"")</f>
        <v/>
      </c>
    </row>
    <row r="3759" spans="1:6" x14ac:dyDescent="0.2">
      <c r="A3759" t="s">
        <v>1999</v>
      </c>
      <c r="B3759">
        <v>2011</v>
      </c>
      <c r="C3759" t="s">
        <v>1563</v>
      </c>
      <c r="D3759" t="s">
        <v>1847</v>
      </c>
      <c r="E3759" t="str">
        <f>IF(VLOOKUP(C3736,Resources!A:B,2,FALSE)=0,"",VLOOKUP(C3736,Resources!A:B,2,FALSE))</f>
        <v/>
      </c>
      <c r="F3759" s="1" t="str">
        <f>IFERROR(IF(VLOOKUP(C3759,Resources!A:K,11,FALSE)=0,"",VLOOKUP(C3759,Resources!A:K,11,FALSE)),"")</f>
        <v/>
      </c>
    </row>
    <row r="3760" spans="1:6" x14ac:dyDescent="0.2">
      <c r="A3760" t="s">
        <v>1999</v>
      </c>
      <c r="B3760">
        <v>2011</v>
      </c>
      <c r="C3760" t="s">
        <v>149</v>
      </c>
      <c r="D3760" t="s">
        <v>960</v>
      </c>
      <c r="E3760" t="str">
        <f>IF(VLOOKUP(C3737,Resources!A:B,2,FALSE)=0,"",VLOOKUP(C3737,Resources!A:B,2,FALSE))</f>
        <v/>
      </c>
      <c r="F3760" s="1" t="str">
        <f>IFERROR(IF(VLOOKUP(C3760,Resources!A:K,11,FALSE)=0,"",VLOOKUP(C3760,Resources!A:K,11,FALSE)),"")</f>
        <v>Y</v>
      </c>
    </row>
    <row r="3761" spans="1:6" x14ac:dyDescent="0.2">
      <c r="A3761" t="s">
        <v>1999</v>
      </c>
      <c r="B3761">
        <v>2011</v>
      </c>
      <c r="C3761" t="s">
        <v>150</v>
      </c>
      <c r="D3761" t="s">
        <v>1848</v>
      </c>
      <c r="E3761" t="str">
        <f>IF(VLOOKUP(C3738,Resources!A:B,2,FALSE)=0,"",VLOOKUP(C3738,Resources!A:B,2,FALSE))</f>
        <v/>
      </c>
      <c r="F3761" s="1" t="str">
        <f>IFERROR(IF(VLOOKUP(C3761,Resources!A:K,11,FALSE)=0,"",VLOOKUP(C3761,Resources!A:K,11,FALSE)),"")</f>
        <v/>
      </c>
    </row>
    <row r="3762" spans="1:6" x14ac:dyDescent="0.2">
      <c r="A3762" t="s">
        <v>1999</v>
      </c>
      <c r="B3762">
        <v>2011</v>
      </c>
      <c r="C3762" t="s">
        <v>151</v>
      </c>
      <c r="D3762" t="s">
        <v>962</v>
      </c>
      <c r="E3762" t="str">
        <f>IF(VLOOKUP(C3739,Resources!A:B,2,FALSE)=0,"",VLOOKUP(C3739,Resources!A:B,2,FALSE))</f>
        <v/>
      </c>
      <c r="F3762" s="1" t="str">
        <f>IFERROR(IF(VLOOKUP(C3762,Resources!A:K,11,FALSE)=0,"",VLOOKUP(C3762,Resources!A:K,11,FALSE)),"")</f>
        <v/>
      </c>
    </row>
    <row r="3763" spans="1:6" x14ac:dyDescent="0.2">
      <c r="A3763" t="s">
        <v>1999</v>
      </c>
      <c r="B3763">
        <v>2011</v>
      </c>
      <c r="C3763" t="s">
        <v>1741</v>
      </c>
      <c r="D3763" t="s">
        <v>1982</v>
      </c>
      <c r="E3763" t="str">
        <f>IF(VLOOKUP(C3740,Resources!A:B,2,FALSE)=0,"",VLOOKUP(C3740,Resources!A:B,2,FALSE))</f>
        <v/>
      </c>
      <c r="F3763" s="1" t="str">
        <f>IFERROR(IF(VLOOKUP(C3763,Resources!A:K,11,FALSE)=0,"",VLOOKUP(C3763,Resources!A:K,11,FALSE)),"")</f>
        <v/>
      </c>
    </row>
    <row r="3764" spans="1:6" x14ac:dyDescent="0.2">
      <c r="A3764" t="s">
        <v>1999</v>
      </c>
      <c r="B3764">
        <v>2011</v>
      </c>
      <c r="C3764" t="s">
        <v>153</v>
      </c>
      <c r="D3764" t="s">
        <v>964</v>
      </c>
      <c r="E3764" t="str">
        <f>IF(VLOOKUP(C3741,Resources!A:B,2,FALSE)=0,"",VLOOKUP(C3741,Resources!A:B,2,FALSE))</f>
        <v/>
      </c>
      <c r="F3764" s="1" t="str">
        <f>IFERROR(IF(VLOOKUP(C3764,Resources!A:K,11,FALSE)=0,"",VLOOKUP(C3764,Resources!A:K,11,FALSE)),"")</f>
        <v/>
      </c>
    </row>
    <row r="3765" spans="1:6" x14ac:dyDescent="0.2">
      <c r="A3765" t="s">
        <v>1999</v>
      </c>
      <c r="B3765">
        <v>2011</v>
      </c>
      <c r="C3765" t="s">
        <v>155</v>
      </c>
      <c r="D3765" t="s">
        <v>1849</v>
      </c>
      <c r="E3765" t="str">
        <f>IF(VLOOKUP(C3742,Resources!A:B,2,FALSE)=0,"",VLOOKUP(C3742,Resources!A:B,2,FALSE))</f>
        <v/>
      </c>
      <c r="F3765" s="1" t="str">
        <f>IFERROR(IF(VLOOKUP(C3765,Resources!A:K,11,FALSE)=0,"",VLOOKUP(C3765,Resources!A:K,11,FALSE)),"")</f>
        <v/>
      </c>
    </row>
    <row r="3766" spans="1:6" x14ac:dyDescent="0.2">
      <c r="A3766" t="s">
        <v>1999</v>
      </c>
      <c r="B3766">
        <v>2011</v>
      </c>
      <c r="C3766" t="s">
        <v>156</v>
      </c>
      <c r="D3766" t="s">
        <v>969</v>
      </c>
      <c r="E3766" t="str">
        <f>IF(VLOOKUP(C3743,Resources!A:B,2,FALSE)=0,"",VLOOKUP(C3743,Resources!A:B,2,FALSE))</f>
        <v/>
      </c>
      <c r="F3766" s="1" t="str">
        <f>IFERROR(IF(VLOOKUP(C3766,Resources!A:K,11,FALSE)=0,"",VLOOKUP(C3766,Resources!A:K,11,FALSE)),"")</f>
        <v/>
      </c>
    </row>
    <row r="3767" spans="1:6" x14ac:dyDescent="0.2">
      <c r="A3767" t="s">
        <v>1999</v>
      </c>
      <c r="B3767">
        <v>2011</v>
      </c>
      <c r="C3767" t="s">
        <v>157</v>
      </c>
      <c r="D3767" t="s">
        <v>970</v>
      </c>
      <c r="E3767" t="str">
        <f>IF(VLOOKUP(C3744,Resources!A:B,2,FALSE)=0,"",VLOOKUP(C3744,Resources!A:B,2,FALSE))</f>
        <v/>
      </c>
      <c r="F3767" s="1" t="str">
        <f>IFERROR(IF(VLOOKUP(C3767,Resources!A:K,11,FALSE)=0,"",VLOOKUP(C3767,Resources!A:K,11,FALSE)),"")</f>
        <v/>
      </c>
    </row>
    <row r="3768" spans="1:6" x14ac:dyDescent="0.2">
      <c r="A3768" t="s">
        <v>1999</v>
      </c>
      <c r="B3768">
        <v>2011</v>
      </c>
      <c r="C3768" t="s">
        <v>1612</v>
      </c>
      <c r="D3768" t="s">
        <v>1850</v>
      </c>
      <c r="E3768" t="str">
        <f>IF(VLOOKUP(C3745,Resources!A:B,2,FALSE)=0,"",VLOOKUP(C3745,Resources!A:B,2,FALSE))</f>
        <v/>
      </c>
      <c r="F3768" s="1" t="str">
        <f>IFERROR(IF(VLOOKUP(C3768,Resources!A:K,11,FALSE)=0,"",VLOOKUP(C3768,Resources!A:K,11,FALSE)),"")</f>
        <v/>
      </c>
    </row>
    <row r="3769" spans="1:6" x14ac:dyDescent="0.2">
      <c r="A3769" t="s">
        <v>1999</v>
      </c>
      <c r="B3769">
        <v>2011</v>
      </c>
      <c r="C3769" t="s">
        <v>159</v>
      </c>
      <c r="D3769" t="s">
        <v>973</v>
      </c>
      <c r="E3769" t="str">
        <f>IF(VLOOKUP(C3746,Resources!A:B,2,FALSE)=0,"",VLOOKUP(C3746,Resources!A:B,2,FALSE))</f>
        <v/>
      </c>
      <c r="F3769" s="1" t="str">
        <f>IFERROR(IF(VLOOKUP(C3769,Resources!A:K,11,FALSE)=0,"",VLOOKUP(C3769,Resources!A:K,11,FALSE)),"")</f>
        <v/>
      </c>
    </row>
    <row r="3770" spans="1:6" x14ac:dyDescent="0.2">
      <c r="A3770" t="s">
        <v>1999</v>
      </c>
      <c r="B3770">
        <v>2011</v>
      </c>
      <c r="C3770" t="s">
        <v>160</v>
      </c>
      <c r="D3770" t="s">
        <v>2777</v>
      </c>
      <c r="E3770" t="str">
        <f>IF(VLOOKUP(C3747,Resources!A:B,2,FALSE)=0,"",VLOOKUP(C3747,Resources!A:B,2,FALSE))</f>
        <v/>
      </c>
      <c r="F3770" s="1" t="str">
        <f>IFERROR(IF(VLOOKUP(C3770,Resources!A:K,11,FALSE)=0,"",VLOOKUP(C3770,Resources!A:K,11,FALSE)),"")</f>
        <v/>
      </c>
    </row>
    <row r="3771" spans="1:6" x14ac:dyDescent="0.2">
      <c r="A3771" t="s">
        <v>1999</v>
      </c>
      <c r="B3771">
        <v>2011</v>
      </c>
      <c r="C3771" t="s">
        <v>1566</v>
      </c>
      <c r="D3771" t="s">
        <v>1851</v>
      </c>
      <c r="E3771" t="str">
        <f>IF(VLOOKUP(C3748,Resources!A:B,2,FALSE)=0,"",VLOOKUP(C3748,Resources!A:B,2,FALSE))</f>
        <v/>
      </c>
      <c r="F3771" s="1" t="str">
        <f>IFERROR(IF(VLOOKUP(C3771,Resources!A:K,11,FALSE)=0,"",VLOOKUP(C3771,Resources!A:K,11,FALSE)),"")</f>
        <v/>
      </c>
    </row>
    <row r="3772" spans="1:6" x14ac:dyDescent="0.2">
      <c r="A3772" t="s">
        <v>1999</v>
      </c>
      <c r="B3772">
        <v>2011</v>
      </c>
      <c r="C3772" t="s">
        <v>165</v>
      </c>
      <c r="D3772" t="s">
        <v>978</v>
      </c>
      <c r="E3772" t="str">
        <f>IF(VLOOKUP(C3749,Resources!A:B,2,FALSE)=0,"",VLOOKUP(C3749,Resources!A:B,2,FALSE))</f>
        <v/>
      </c>
      <c r="F3772" s="1" t="str">
        <f>IFERROR(IF(VLOOKUP(C3772,Resources!A:K,11,FALSE)=0,"",VLOOKUP(C3772,Resources!A:K,11,FALSE)),"")</f>
        <v/>
      </c>
    </row>
    <row r="3773" spans="1:6" x14ac:dyDescent="0.2">
      <c r="A3773" t="s">
        <v>1999</v>
      </c>
      <c r="B3773">
        <v>2011</v>
      </c>
      <c r="C3773" t="s">
        <v>166</v>
      </c>
      <c r="D3773" t="s">
        <v>565</v>
      </c>
      <c r="E3773" t="str">
        <f>IF(VLOOKUP(C3750,Resources!A:B,2,FALSE)=0,"",VLOOKUP(C3750,Resources!A:B,2,FALSE))</f>
        <v/>
      </c>
      <c r="F3773" s="1" t="str">
        <f>IFERROR(IF(VLOOKUP(C3773,Resources!A:K,11,FALSE)=0,"",VLOOKUP(C3773,Resources!A:K,11,FALSE)),"")</f>
        <v/>
      </c>
    </row>
    <row r="3774" spans="1:6" x14ac:dyDescent="0.2">
      <c r="A3774" t="s">
        <v>1999</v>
      </c>
      <c r="B3774">
        <v>2011</v>
      </c>
      <c r="C3774" t="s">
        <v>170</v>
      </c>
      <c r="D3774" t="s">
        <v>566</v>
      </c>
      <c r="E3774" t="str">
        <f>IF(VLOOKUP(C3751,Resources!A:B,2,FALSE)=0,"",VLOOKUP(C3751,Resources!A:B,2,FALSE))</f>
        <v/>
      </c>
      <c r="F3774" s="1" t="str">
        <f>IFERROR(IF(VLOOKUP(C3774,Resources!A:K,11,FALSE)=0,"",VLOOKUP(C3774,Resources!A:K,11,FALSE)),"")</f>
        <v>Y</v>
      </c>
    </row>
    <row r="3775" spans="1:6" x14ac:dyDescent="0.2">
      <c r="A3775" t="s">
        <v>1999</v>
      </c>
      <c r="B3775">
        <v>2011</v>
      </c>
      <c r="C3775" t="s">
        <v>1742</v>
      </c>
      <c r="D3775" t="s">
        <v>1852</v>
      </c>
      <c r="E3775" t="str">
        <f>IF(VLOOKUP(C3752,Resources!A:B,2,FALSE)=0,"",VLOOKUP(C3752,Resources!A:B,2,FALSE))</f>
        <v/>
      </c>
      <c r="F3775" s="1" t="str">
        <f>IFERROR(IF(VLOOKUP(C3775,Resources!A:K,11,FALSE)=0,"",VLOOKUP(C3775,Resources!A:K,11,FALSE)),"")</f>
        <v/>
      </c>
    </row>
    <row r="3776" spans="1:6" x14ac:dyDescent="0.2">
      <c r="A3776" t="s">
        <v>1999</v>
      </c>
      <c r="B3776">
        <v>2011</v>
      </c>
      <c r="C3776" t="s">
        <v>168</v>
      </c>
      <c r="D3776" t="s">
        <v>981</v>
      </c>
      <c r="E3776" t="str">
        <f>IF(VLOOKUP(C3753,Resources!A:B,2,FALSE)=0,"",VLOOKUP(C3753,Resources!A:B,2,FALSE))</f>
        <v/>
      </c>
      <c r="F3776" s="1" t="str">
        <f>IFERROR(IF(VLOOKUP(C3776,Resources!A:K,11,FALSE)=0,"",VLOOKUP(C3776,Resources!A:K,11,FALSE)),"")</f>
        <v/>
      </c>
    </row>
    <row r="3777" spans="1:6" x14ac:dyDescent="0.2">
      <c r="A3777" t="s">
        <v>1999</v>
      </c>
      <c r="B3777">
        <v>2011</v>
      </c>
      <c r="C3777" t="s">
        <v>171</v>
      </c>
      <c r="D3777" t="s">
        <v>1983</v>
      </c>
      <c r="E3777" t="str">
        <f>IF(VLOOKUP(C3754,Resources!A:B,2,FALSE)=0,"",VLOOKUP(C3754,Resources!A:B,2,FALSE))</f>
        <v/>
      </c>
      <c r="F3777" s="1" t="str">
        <f>IFERROR(IF(VLOOKUP(C3777,Resources!A:K,11,FALSE)=0,"",VLOOKUP(C3777,Resources!A:K,11,FALSE)),"")</f>
        <v/>
      </c>
    </row>
    <row r="3778" spans="1:6" x14ac:dyDescent="0.2">
      <c r="A3778" t="s">
        <v>1999</v>
      </c>
      <c r="B3778">
        <v>2011</v>
      </c>
      <c r="C3778" t="s">
        <v>172</v>
      </c>
      <c r="D3778" t="s">
        <v>567</v>
      </c>
      <c r="E3778" t="str">
        <f>IF(VLOOKUP(C3755,Resources!A:B,2,FALSE)=0,"",VLOOKUP(C3755,Resources!A:B,2,FALSE))</f>
        <v/>
      </c>
      <c r="F3778" s="1" t="str">
        <f>IFERROR(IF(VLOOKUP(C3778,Resources!A:K,11,FALSE)=0,"",VLOOKUP(C3778,Resources!A:K,11,FALSE)),"")</f>
        <v/>
      </c>
    </row>
    <row r="3779" spans="1:6" x14ac:dyDescent="0.2">
      <c r="A3779" t="s">
        <v>1999</v>
      </c>
      <c r="B3779">
        <v>2011</v>
      </c>
      <c r="C3779" t="s">
        <v>1567</v>
      </c>
      <c r="D3779" t="s">
        <v>1853</v>
      </c>
      <c r="E3779" t="str">
        <f>IF(VLOOKUP(C3756,Resources!A:B,2,FALSE)=0,"",VLOOKUP(C3756,Resources!A:B,2,FALSE))</f>
        <v/>
      </c>
      <c r="F3779" s="1" t="str">
        <f>IFERROR(IF(VLOOKUP(C3779,Resources!A:K,11,FALSE)=0,"",VLOOKUP(C3779,Resources!A:K,11,FALSE)),"")</f>
        <v/>
      </c>
    </row>
    <row r="3780" spans="1:6" x14ac:dyDescent="0.2">
      <c r="A3780" t="s">
        <v>1999</v>
      </c>
      <c r="B3780">
        <v>2011</v>
      </c>
      <c r="C3780" t="s">
        <v>173</v>
      </c>
      <c r="D3780" t="s">
        <v>986</v>
      </c>
      <c r="E3780" t="str">
        <f>IF(VLOOKUP(C3757,Resources!A:B,2,FALSE)=0,"",VLOOKUP(C3757,Resources!A:B,2,FALSE))</f>
        <v/>
      </c>
      <c r="F3780" s="1" t="str">
        <f>IFERROR(IF(VLOOKUP(C3780,Resources!A:K,11,FALSE)=0,"",VLOOKUP(C3780,Resources!A:K,11,FALSE)),"")</f>
        <v/>
      </c>
    </row>
    <row r="3781" spans="1:6" x14ac:dyDescent="0.2">
      <c r="A3781" t="s">
        <v>1999</v>
      </c>
      <c r="B3781">
        <v>2011</v>
      </c>
      <c r="C3781" t="s">
        <v>1568</v>
      </c>
      <c r="D3781" t="s">
        <v>1854</v>
      </c>
      <c r="E3781" t="str">
        <f>IF(VLOOKUP(C3758,Resources!A:B,2,FALSE)=0,"",VLOOKUP(C3758,Resources!A:B,2,FALSE))</f>
        <v/>
      </c>
      <c r="F3781" s="1" t="str">
        <f>IFERROR(IF(VLOOKUP(C3781,Resources!A:K,11,FALSE)=0,"",VLOOKUP(C3781,Resources!A:K,11,FALSE)),"")</f>
        <v/>
      </c>
    </row>
    <row r="3782" spans="1:6" x14ac:dyDescent="0.2">
      <c r="A3782" t="s">
        <v>1999</v>
      </c>
      <c r="B3782">
        <v>2011</v>
      </c>
      <c r="C3782" t="s">
        <v>1743</v>
      </c>
      <c r="D3782" t="s">
        <v>1855</v>
      </c>
      <c r="E3782" t="str">
        <f>IF(VLOOKUP(C3759,Resources!A:B,2,FALSE)=0,"",VLOOKUP(C3759,Resources!A:B,2,FALSE))</f>
        <v/>
      </c>
      <c r="F3782" s="1" t="str">
        <f>IFERROR(IF(VLOOKUP(C3782,Resources!A:K,11,FALSE)=0,"",VLOOKUP(C3782,Resources!A:K,11,FALSE)),"")</f>
        <v/>
      </c>
    </row>
    <row r="3783" spans="1:6" x14ac:dyDescent="0.2">
      <c r="A3783" t="s">
        <v>1999</v>
      </c>
      <c r="B3783">
        <v>2011</v>
      </c>
      <c r="C3783" t="s">
        <v>1744</v>
      </c>
      <c r="D3783" t="s">
        <v>1856</v>
      </c>
      <c r="E3783" t="str">
        <f>IF(VLOOKUP(C3760,Resources!A:B,2,FALSE)=0,"",VLOOKUP(C3760,Resources!A:B,2,FALSE))</f>
        <v>https://www.desmogblog.com/exxonmobil-funding-climate-science-denial</v>
      </c>
      <c r="F3783" s="1" t="str">
        <f>IFERROR(IF(VLOOKUP(C3783,Resources!A:K,11,FALSE)=0,"",VLOOKUP(C3783,Resources!A:K,11,FALSE)),"")</f>
        <v/>
      </c>
    </row>
    <row r="3784" spans="1:6" x14ac:dyDescent="0.2">
      <c r="A3784" t="s">
        <v>1999</v>
      </c>
      <c r="B3784">
        <v>2011</v>
      </c>
      <c r="C3784" t="s">
        <v>178</v>
      </c>
      <c r="D3784" t="s">
        <v>991</v>
      </c>
      <c r="E3784" t="str">
        <f>IF(VLOOKUP(C3761,Resources!A:B,2,FALSE)=0,"",VLOOKUP(C3761,Resources!A:B,2,FALSE))</f>
        <v/>
      </c>
      <c r="F3784" s="1" t="str">
        <f>IFERROR(IF(VLOOKUP(C3784,Resources!A:K,11,FALSE)=0,"",VLOOKUP(C3784,Resources!A:K,11,FALSE)),"")</f>
        <v/>
      </c>
    </row>
    <row r="3785" spans="1:6" x14ac:dyDescent="0.2">
      <c r="A3785" t="s">
        <v>1999</v>
      </c>
      <c r="B3785">
        <v>2011</v>
      </c>
      <c r="C3785" t="s">
        <v>1569</v>
      </c>
      <c r="D3785" t="s">
        <v>1857</v>
      </c>
      <c r="E3785" t="str">
        <f>IF(VLOOKUP(C3762,Resources!A:B,2,FALSE)=0,"",VLOOKUP(C3762,Resources!A:B,2,FALSE))</f>
        <v/>
      </c>
      <c r="F3785" s="1" t="str">
        <f>IFERROR(IF(VLOOKUP(C3785,Resources!A:K,11,FALSE)=0,"",VLOOKUP(C3785,Resources!A:K,11,FALSE)),"")</f>
        <v/>
      </c>
    </row>
    <row r="3786" spans="1:6" x14ac:dyDescent="0.2">
      <c r="A3786" t="s">
        <v>1999</v>
      </c>
      <c r="B3786">
        <v>2011</v>
      </c>
      <c r="C3786" t="s">
        <v>196</v>
      </c>
      <c r="D3786" t="s">
        <v>568</v>
      </c>
      <c r="E3786" t="str">
        <f>IF(VLOOKUP(C3763,Resources!A:B,2,FALSE)=0,"",VLOOKUP(C3763,Resources!A:B,2,FALSE))</f>
        <v/>
      </c>
      <c r="F3786" s="1" t="str">
        <f>IFERROR(IF(VLOOKUP(C3786,Resources!A:K,11,FALSE)=0,"",VLOOKUP(C3786,Resources!A:K,11,FALSE)),"")</f>
        <v/>
      </c>
    </row>
    <row r="3787" spans="1:6" x14ac:dyDescent="0.2">
      <c r="A3787" t="s">
        <v>1999</v>
      </c>
      <c r="B3787">
        <v>2011</v>
      </c>
      <c r="C3787" t="s">
        <v>180</v>
      </c>
      <c r="D3787" t="s">
        <v>569</v>
      </c>
      <c r="E3787" t="str">
        <f>IF(VLOOKUP(C3764,Resources!A:B,2,FALSE)=0,"",VLOOKUP(C3764,Resources!A:B,2,FALSE))</f>
        <v/>
      </c>
      <c r="F3787" s="1" t="str">
        <f>IFERROR(IF(VLOOKUP(C3787,Resources!A:K,11,FALSE)=0,"",VLOOKUP(C3787,Resources!A:K,11,FALSE)),"")</f>
        <v>Y</v>
      </c>
    </row>
    <row r="3788" spans="1:6" x14ac:dyDescent="0.2">
      <c r="A3788" t="s">
        <v>1999</v>
      </c>
      <c r="B3788">
        <v>2011</v>
      </c>
      <c r="C3788" t="s">
        <v>1613</v>
      </c>
      <c r="D3788" t="s">
        <v>1858</v>
      </c>
      <c r="E3788" t="str">
        <f>IF(VLOOKUP(C3765,Resources!A:B,2,FALSE)=0,"",VLOOKUP(C3765,Resources!A:B,2,FALSE))</f>
        <v/>
      </c>
      <c r="F3788" s="1" t="str">
        <f>IFERROR(IF(VLOOKUP(C3788,Resources!A:K,11,FALSE)=0,"",VLOOKUP(C3788,Resources!A:K,11,FALSE)),"")</f>
        <v/>
      </c>
    </row>
    <row r="3789" spans="1:6" x14ac:dyDescent="0.2">
      <c r="A3789" t="s">
        <v>1999</v>
      </c>
      <c r="B3789">
        <v>2011</v>
      </c>
      <c r="C3789" t="s">
        <v>1745</v>
      </c>
      <c r="D3789" t="s">
        <v>1859</v>
      </c>
      <c r="E3789" t="str">
        <f>IF(VLOOKUP(C3766,Resources!A:B,2,FALSE)=0,"",VLOOKUP(C3766,Resources!A:B,2,FALSE))</f>
        <v/>
      </c>
      <c r="F3789" s="1" t="str">
        <f>IFERROR(IF(VLOOKUP(C3789,Resources!A:K,11,FALSE)=0,"",VLOOKUP(C3789,Resources!A:K,11,FALSE)),"")</f>
        <v/>
      </c>
    </row>
    <row r="3790" spans="1:6" x14ac:dyDescent="0.2">
      <c r="A3790" t="s">
        <v>1999</v>
      </c>
      <c r="B3790">
        <v>2011</v>
      </c>
      <c r="C3790" t="s">
        <v>181</v>
      </c>
      <c r="D3790" t="s">
        <v>1860</v>
      </c>
      <c r="E3790" t="str">
        <f>IF(VLOOKUP(C3767,Resources!A:B,2,FALSE)=0,"",VLOOKUP(C3767,Resources!A:B,2,FALSE))</f>
        <v/>
      </c>
      <c r="F3790" s="1" t="str">
        <f>IFERROR(IF(VLOOKUP(C3790,Resources!A:K,11,FALSE)=0,"",VLOOKUP(C3790,Resources!A:K,11,FALSE)),"")</f>
        <v/>
      </c>
    </row>
    <row r="3791" spans="1:6" x14ac:dyDescent="0.2">
      <c r="A3791" t="s">
        <v>1999</v>
      </c>
      <c r="B3791">
        <v>2011</v>
      </c>
      <c r="C3791" t="s">
        <v>2592</v>
      </c>
      <c r="D3791" t="s">
        <v>1861</v>
      </c>
      <c r="E3791" t="str">
        <f>IF(VLOOKUP(C3768,Resources!A:B,2,FALSE)=0,"",VLOOKUP(C3768,Resources!A:B,2,FALSE))</f>
        <v/>
      </c>
      <c r="F3791" s="1" t="str">
        <f>IFERROR(IF(VLOOKUP(C3791,Resources!A:K,11,FALSE)=0,"",VLOOKUP(C3791,Resources!A:K,11,FALSE)),"")</f>
        <v/>
      </c>
    </row>
    <row r="3792" spans="1:6" x14ac:dyDescent="0.2">
      <c r="A3792" t="s">
        <v>1999</v>
      </c>
      <c r="B3792">
        <v>2011</v>
      </c>
      <c r="C3792" t="s">
        <v>185</v>
      </c>
      <c r="D3792" t="s">
        <v>1862</v>
      </c>
      <c r="E3792" t="str">
        <f>IF(VLOOKUP(C3769,Resources!A:B,2,FALSE)=0,"",VLOOKUP(C3769,Resources!A:B,2,FALSE))</f>
        <v/>
      </c>
      <c r="F3792" s="1" t="str">
        <f>IFERROR(IF(VLOOKUP(C3792,Resources!A:K,11,FALSE)=0,"",VLOOKUP(C3792,Resources!A:K,11,FALSE)),"")</f>
        <v>Y</v>
      </c>
    </row>
    <row r="3793" spans="1:6" x14ac:dyDescent="0.2">
      <c r="A3793" t="s">
        <v>1999</v>
      </c>
      <c r="B3793">
        <v>2011</v>
      </c>
      <c r="C3793" t="s">
        <v>187</v>
      </c>
      <c r="D3793" t="s">
        <v>570</v>
      </c>
      <c r="E3793" t="str">
        <f>IF(VLOOKUP(C3770,Resources!A:B,2,FALSE)=0,"",VLOOKUP(C3770,Resources!A:B,2,FALSE))</f>
        <v/>
      </c>
      <c r="F3793" s="1" t="str">
        <f>IFERROR(IF(VLOOKUP(C3793,Resources!A:K,11,FALSE)=0,"",VLOOKUP(C3793,Resources!A:K,11,FALSE)),"")</f>
        <v/>
      </c>
    </row>
    <row r="3794" spans="1:6" x14ac:dyDescent="0.2">
      <c r="A3794" t="s">
        <v>1999</v>
      </c>
      <c r="B3794">
        <v>2011</v>
      </c>
      <c r="C3794" t="s">
        <v>188</v>
      </c>
      <c r="D3794" t="s">
        <v>571</v>
      </c>
      <c r="E3794" t="str">
        <f>IF(VLOOKUP(C3771,Resources!A:B,2,FALSE)=0,"",VLOOKUP(C3771,Resources!A:B,2,FALSE))</f>
        <v/>
      </c>
      <c r="F3794" s="1" t="str">
        <f>IFERROR(IF(VLOOKUP(C3794,Resources!A:K,11,FALSE)=0,"",VLOOKUP(C3794,Resources!A:K,11,FALSE)),"")</f>
        <v/>
      </c>
    </row>
    <row r="3795" spans="1:6" x14ac:dyDescent="0.2">
      <c r="A3795" t="s">
        <v>1999</v>
      </c>
      <c r="B3795">
        <v>2011</v>
      </c>
      <c r="C3795" t="s">
        <v>189</v>
      </c>
      <c r="D3795" t="s">
        <v>1863</v>
      </c>
      <c r="E3795" t="str">
        <f>IF(VLOOKUP(C3772,Resources!A:B,2,FALSE)=0,"",VLOOKUP(C3772,Resources!A:B,2,FALSE))</f>
        <v/>
      </c>
      <c r="F3795" s="1" t="str">
        <f>IFERROR(IF(VLOOKUP(C3795,Resources!A:K,11,FALSE)=0,"",VLOOKUP(C3795,Resources!A:K,11,FALSE)),"")</f>
        <v/>
      </c>
    </row>
    <row r="3796" spans="1:6" x14ac:dyDescent="0.2">
      <c r="A3796" t="s">
        <v>1999</v>
      </c>
      <c r="B3796">
        <v>2011</v>
      </c>
      <c r="C3796" t="s">
        <v>191</v>
      </c>
      <c r="D3796" t="s">
        <v>1984</v>
      </c>
      <c r="E3796" t="str">
        <f>IF(VLOOKUP(C3773,Resources!A:B,2,FALSE)=0,"",VLOOKUP(C3773,Resources!A:B,2,FALSE))</f>
        <v/>
      </c>
      <c r="F3796" s="1" t="str">
        <f>IFERROR(IF(VLOOKUP(C3796,Resources!A:K,11,FALSE)=0,"",VLOOKUP(C3796,Resources!A:K,11,FALSE)),"")</f>
        <v/>
      </c>
    </row>
    <row r="3797" spans="1:6" x14ac:dyDescent="0.2">
      <c r="A3797" t="s">
        <v>1999</v>
      </c>
      <c r="B3797">
        <v>2011</v>
      </c>
      <c r="C3797" t="s">
        <v>192</v>
      </c>
      <c r="D3797" t="s">
        <v>572</v>
      </c>
      <c r="E3797" t="str">
        <f>IF(VLOOKUP(C3774,Resources!A:B,2,FALSE)=0,"",VLOOKUP(C3774,Resources!A:B,2,FALSE))</f>
        <v>http://www.sourcewatch.org/index.php/General_Electric</v>
      </c>
      <c r="F3797" s="1" t="str">
        <f>IFERROR(IF(VLOOKUP(C3797,Resources!A:K,11,FALSE)=0,"",VLOOKUP(C3797,Resources!A:K,11,FALSE)),"")</f>
        <v/>
      </c>
    </row>
    <row r="3798" spans="1:6" x14ac:dyDescent="0.2">
      <c r="A3798" t="s">
        <v>1999</v>
      </c>
      <c r="B3798">
        <v>2011</v>
      </c>
      <c r="C3798" t="s">
        <v>1746</v>
      </c>
      <c r="D3798" t="s">
        <v>1864</v>
      </c>
      <c r="E3798" t="str">
        <f>IF(VLOOKUP(C3775,Resources!A:B,2,FALSE)=0,"",VLOOKUP(C3775,Resources!A:B,2,FALSE))</f>
        <v/>
      </c>
      <c r="F3798" s="1" t="str">
        <f>IFERROR(IF(VLOOKUP(C3798,Resources!A:K,11,FALSE)=0,"",VLOOKUP(C3798,Resources!A:K,11,FALSE)),"")</f>
        <v>Y</v>
      </c>
    </row>
    <row r="3799" spans="1:6" x14ac:dyDescent="0.2">
      <c r="A3799" t="s">
        <v>1999</v>
      </c>
      <c r="B3799">
        <v>2011</v>
      </c>
      <c r="C3799" t="s">
        <v>1747</v>
      </c>
      <c r="D3799" t="s">
        <v>1866</v>
      </c>
      <c r="E3799" t="str">
        <f>IF(VLOOKUP(C3776,Resources!A:B,2,FALSE)=0,"",VLOOKUP(C3776,Resources!A:B,2,FALSE))</f>
        <v/>
      </c>
      <c r="F3799" s="1" t="str">
        <f>IFERROR(IF(VLOOKUP(C3799,Resources!A:K,11,FALSE)=0,"",VLOOKUP(C3799,Resources!A:K,11,FALSE)),"")</f>
        <v/>
      </c>
    </row>
    <row r="3800" spans="1:6" x14ac:dyDescent="0.2">
      <c r="A3800" t="s">
        <v>1999</v>
      </c>
      <c r="B3800">
        <v>2011</v>
      </c>
      <c r="C3800" t="s">
        <v>1748</v>
      </c>
      <c r="D3800" t="s">
        <v>1867</v>
      </c>
      <c r="E3800" t="str">
        <f>IF(VLOOKUP(C3777,Resources!A:B,2,FALSE)=0,"",VLOOKUP(C3777,Resources!A:B,2,FALSE))</f>
        <v/>
      </c>
      <c r="F3800" s="1" t="str">
        <f>IFERROR(IF(VLOOKUP(C3800,Resources!A:K,11,FALSE)=0,"",VLOOKUP(C3800,Resources!A:K,11,FALSE)),"")</f>
        <v/>
      </c>
    </row>
    <row r="3801" spans="1:6" x14ac:dyDescent="0.2">
      <c r="A3801" t="s">
        <v>1999</v>
      </c>
      <c r="B3801">
        <v>2011</v>
      </c>
      <c r="C3801" t="s">
        <v>195</v>
      </c>
      <c r="D3801" t="s">
        <v>573</v>
      </c>
      <c r="E3801" t="str">
        <f>IF(VLOOKUP(C3778,Resources!A:B,2,FALSE)=0,"",VLOOKUP(C3778,Resources!A:B,2,FALSE))</f>
        <v/>
      </c>
      <c r="F3801" s="1" t="str">
        <f>IFERROR(IF(VLOOKUP(C3801,Resources!A:K,11,FALSE)=0,"",VLOOKUP(C3801,Resources!A:K,11,FALSE)),"")</f>
        <v/>
      </c>
    </row>
    <row r="3802" spans="1:6" x14ac:dyDescent="0.2">
      <c r="A3802" t="s">
        <v>1999</v>
      </c>
      <c r="B3802">
        <v>2011</v>
      </c>
      <c r="C3802" t="s">
        <v>692</v>
      </c>
      <c r="D3802" t="s">
        <v>1868</v>
      </c>
      <c r="E3802" t="str">
        <f>IF(VLOOKUP(C3779,Resources!A:B,2,FALSE)=0,"",VLOOKUP(C3779,Resources!A:B,2,FALSE))</f>
        <v/>
      </c>
      <c r="F3802" s="1" t="str">
        <f>IFERROR(IF(VLOOKUP(C3802,Resources!A:K,11,FALSE)=0,"",VLOOKUP(C3802,Resources!A:K,11,FALSE)),"")</f>
        <v/>
      </c>
    </row>
    <row r="3803" spans="1:6" x14ac:dyDescent="0.2">
      <c r="A3803" t="s">
        <v>1999</v>
      </c>
      <c r="B3803">
        <v>2011</v>
      </c>
      <c r="C3803" t="s">
        <v>198</v>
      </c>
      <c r="D3803" t="s">
        <v>574</v>
      </c>
      <c r="E3803" t="str">
        <f>IF(VLOOKUP(C3780,Resources!A:B,2,FALSE)=0,"",VLOOKUP(C3780,Resources!A:B,2,FALSE))</f>
        <v/>
      </c>
      <c r="F3803" s="1" t="str">
        <f>IFERROR(IF(VLOOKUP(C3803,Resources!A:K,11,FALSE)=0,"",VLOOKUP(C3803,Resources!A:K,11,FALSE)),"")</f>
        <v/>
      </c>
    </row>
    <row r="3804" spans="1:6" x14ac:dyDescent="0.2">
      <c r="A3804" t="s">
        <v>1999</v>
      </c>
      <c r="B3804">
        <v>2011</v>
      </c>
      <c r="C3804" t="s">
        <v>1749</v>
      </c>
      <c r="D3804" t="s">
        <v>1869</v>
      </c>
      <c r="E3804" t="str">
        <f>IF(VLOOKUP(C3781,Resources!A:B,2,FALSE)=0,"",VLOOKUP(C3781,Resources!A:B,2,FALSE))</f>
        <v/>
      </c>
      <c r="F3804" s="1" t="str">
        <f>IFERROR(IF(VLOOKUP(C3804,Resources!A:K,11,FALSE)=0,"",VLOOKUP(C3804,Resources!A:K,11,FALSE)),"")</f>
        <v>Y</v>
      </c>
    </row>
    <row r="3805" spans="1:6" x14ac:dyDescent="0.2">
      <c r="A3805" t="s">
        <v>1999</v>
      </c>
      <c r="B3805">
        <v>2011</v>
      </c>
      <c r="C3805" t="s">
        <v>200</v>
      </c>
      <c r="D3805" t="s">
        <v>1870</v>
      </c>
      <c r="E3805" t="str">
        <f>IF(VLOOKUP(C3782,Resources!A:B,2,FALSE)=0,"",VLOOKUP(C3782,Resources!A:B,2,FALSE))</f>
        <v/>
      </c>
      <c r="F3805" s="1" t="str">
        <f>IFERROR(IF(VLOOKUP(C3805,Resources!A:K,11,FALSE)=0,"",VLOOKUP(C3805,Resources!A:K,11,FALSE)),"")</f>
        <v/>
      </c>
    </row>
    <row r="3806" spans="1:6" x14ac:dyDescent="0.2">
      <c r="A3806" t="s">
        <v>1999</v>
      </c>
      <c r="B3806">
        <v>2011</v>
      </c>
      <c r="C3806" t="s">
        <v>201</v>
      </c>
      <c r="D3806" t="s">
        <v>1871</v>
      </c>
      <c r="E3806" t="str">
        <f>IF(VLOOKUP(C3783,Resources!A:B,2,FALSE)=0,"",VLOOKUP(C3783,Resources!A:B,2,FALSE))</f>
        <v/>
      </c>
      <c r="F3806" s="1" t="str">
        <f>IFERROR(IF(VLOOKUP(C3806,Resources!A:K,11,FALSE)=0,"",VLOOKUP(C3806,Resources!A:K,11,FALSE)),"")</f>
        <v/>
      </c>
    </row>
    <row r="3807" spans="1:6" x14ac:dyDescent="0.2">
      <c r="A3807" t="s">
        <v>1999</v>
      </c>
      <c r="B3807">
        <v>2011</v>
      </c>
      <c r="C3807" t="s">
        <v>204</v>
      </c>
      <c r="D3807" t="s">
        <v>1020</v>
      </c>
      <c r="E3807" t="str">
        <f>IF(VLOOKUP(C3784,Resources!A:B,2,FALSE)=0,"",VLOOKUP(C3784,Resources!A:B,2,FALSE))</f>
        <v/>
      </c>
      <c r="F3807" s="1" t="str">
        <f>IFERROR(IF(VLOOKUP(C3807,Resources!A:K,11,FALSE)=0,"",VLOOKUP(C3807,Resources!A:K,11,FALSE)),"")</f>
        <v/>
      </c>
    </row>
    <row r="3808" spans="1:6" x14ac:dyDescent="0.2">
      <c r="A3808" t="s">
        <v>1999</v>
      </c>
      <c r="B3808">
        <v>2011</v>
      </c>
      <c r="C3808" t="s">
        <v>206</v>
      </c>
      <c r="D3808" t="s">
        <v>575</v>
      </c>
      <c r="E3808" t="str">
        <f>IF(VLOOKUP(C3785,Resources!A:B,2,FALSE)=0,"",VLOOKUP(C3785,Resources!A:B,2,FALSE))</f>
        <v/>
      </c>
      <c r="F3808" s="1" t="str">
        <f>IFERROR(IF(VLOOKUP(C3808,Resources!A:K,11,FALSE)=0,"",VLOOKUP(C3808,Resources!A:K,11,FALSE)),"")</f>
        <v/>
      </c>
    </row>
    <row r="3809" spans="1:6" x14ac:dyDescent="0.2">
      <c r="A3809" t="s">
        <v>1999</v>
      </c>
      <c r="B3809">
        <v>2011</v>
      </c>
      <c r="C3809" t="s">
        <v>695</v>
      </c>
      <c r="D3809" t="s">
        <v>1024</v>
      </c>
      <c r="E3809" t="str">
        <f>IF(VLOOKUP(C3786,Resources!A:B,2,FALSE)=0,"",VLOOKUP(C3786,Resources!A:B,2,FALSE))</f>
        <v/>
      </c>
      <c r="F3809" s="1" t="str">
        <f>IFERROR(IF(VLOOKUP(C3809,Resources!A:K,11,FALSE)=0,"",VLOOKUP(C3809,Resources!A:K,11,FALSE)),"")</f>
        <v/>
      </c>
    </row>
    <row r="3810" spans="1:6" x14ac:dyDescent="0.2">
      <c r="A3810" t="s">
        <v>1999</v>
      </c>
      <c r="B3810">
        <v>2011</v>
      </c>
      <c r="C3810" t="s">
        <v>1750</v>
      </c>
      <c r="D3810" t="s">
        <v>1872</v>
      </c>
      <c r="E3810" t="str">
        <f>IF(VLOOKUP(C3787,Resources!A:B,2,FALSE)=0,"",VLOOKUP(C3787,Resources!A:B,2,FALSE))</f>
        <v>http://www.sourcewatch.org/index.php/Halliburton_Company</v>
      </c>
      <c r="F3810" s="1" t="str">
        <f>IFERROR(IF(VLOOKUP(C3810,Resources!A:K,11,FALSE)=0,"",VLOOKUP(C3810,Resources!A:K,11,FALSE)),"")</f>
        <v/>
      </c>
    </row>
    <row r="3811" spans="1:6" x14ac:dyDescent="0.2">
      <c r="A3811" t="s">
        <v>1999</v>
      </c>
      <c r="B3811">
        <v>2011</v>
      </c>
      <c r="C3811" t="s">
        <v>209</v>
      </c>
      <c r="D3811" t="s">
        <v>1027</v>
      </c>
      <c r="E3811" t="str">
        <f>IF(VLOOKUP(C3788,Resources!A:B,2,FALSE)=0,"",VLOOKUP(C3788,Resources!A:B,2,FALSE))</f>
        <v/>
      </c>
      <c r="F3811" s="1" t="str">
        <f>IFERROR(IF(VLOOKUP(C3811,Resources!A:K,11,FALSE)=0,"",VLOOKUP(C3811,Resources!A:K,11,FALSE)),"")</f>
        <v/>
      </c>
    </row>
    <row r="3812" spans="1:6" x14ac:dyDescent="0.2">
      <c r="A3812" t="s">
        <v>1999</v>
      </c>
      <c r="B3812">
        <v>2011</v>
      </c>
      <c r="C3812" t="s">
        <v>1751</v>
      </c>
      <c r="D3812" t="s">
        <v>1873</v>
      </c>
      <c r="E3812" t="str">
        <f>IF(VLOOKUP(C3789,Resources!A:B,2,FALSE)=0,"",VLOOKUP(C3789,Resources!A:B,2,FALSE))</f>
        <v/>
      </c>
      <c r="F3812" s="1" t="str">
        <f>IFERROR(IF(VLOOKUP(C3812,Resources!A:K,11,FALSE)=0,"",VLOOKUP(C3812,Resources!A:K,11,FALSE)),"")</f>
        <v/>
      </c>
    </row>
    <row r="3813" spans="1:6" x14ac:dyDescent="0.2">
      <c r="A3813" t="s">
        <v>1999</v>
      </c>
      <c r="B3813">
        <v>2011</v>
      </c>
      <c r="C3813" t="s">
        <v>1752</v>
      </c>
      <c r="D3813" t="s">
        <v>1985</v>
      </c>
      <c r="E3813" t="str">
        <f>IF(VLOOKUP(C3790,Resources!A:B,2,FALSE)=0,"",VLOOKUP(C3790,Resources!A:B,2,FALSE))</f>
        <v/>
      </c>
      <c r="F3813" s="1" t="str">
        <f>IFERROR(IF(VLOOKUP(C3813,Resources!A:K,11,FALSE)=0,"",VLOOKUP(C3813,Resources!A:K,11,FALSE)),"")</f>
        <v/>
      </c>
    </row>
    <row r="3814" spans="1:6" x14ac:dyDescent="0.2">
      <c r="A3814" t="s">
        <v>1999</v>
      </c>
      <c r="B3814">
        <v>2011</v>
      </c>
      <c r="C3814" t="s">
        <v>211</v>
      </c>
      <c r="D3814" t="s">
        <v>1029</v>
      </c>
      <c r="E3814" t="str">
        <f>IF(VLOOKUP(C3791,Resources!A:B,2,FALSE)=0,"",VLOOKUP(C3791,Resources!A:B,2,FALSE))</f>
        <v/>
      </c>
      <c r="F3814" s="1" t="str">
        <f>IFERROR(IF(VLOOKUP(C3814,Resources!A:K,11,FALSE)=0,"",VLOOKUP(C3814,Resources!A:K,11,FALSE)),"")</f>
        <v/>
      </c>
    </row>
    <row r="3815" spans="1:6" x14ac:dyDescent="0.2">
      <c r="A3815" t="s">
        <v>1999</v>
      </c>
      <c r="B3815">
        <v>2011</v>
      </c>
      <c r="C3815" t="s">
        <v>213</v>
      </c>
      <c r="D3815" t="s">
        <v>577</v>
      </c>
      <c r="E3815" t="str">
        <f>IF(VLOOKUP(C3792,Resources!A:B,2,FALSE)=0,"",VLOOKUP(C3792,Resources!A:B,2,FALSE))</f>
        <v>https://www.desmogblog.com/directory/vocabulary/12279</v>
      </c>
      <c r="F3815" s="1" t="str">
        <f>IFERROR(IF(VLOOKUP(C3815,Resources!A:K,11,FALSE)=0,"",VLOOKUP(C3815,Resources!A:K,11,FALSE)),"")</f>
        <v/>
      </c>
    </row>
    <row r="3816" spans="1:6" x14ac:dyDescent="0.2">
      <c r="A3816" t="s">
        <v>1999</v>
      </c>
      <c r="B3816">
        <v>2011</v>
      </c>
      <c r="C3816" t="s">
        <v>215</v>
      </c>
      <c r="D3816" t="s">
        <v>1874</v>
      </c>
      <c r="E3816" t="str">
        <f>IF(VLOOKUP(C3793,Resources!A:B,2,FALSE)=0,"",VLOOKUP(C3793,Resources!A:B,2,FALSE))</f>
        <v/>
      </c>
      <c r="F3816" s="1" t="str">
        <f>IFERROR(IF(VLOOKUP(C3816,Resources!A:K,11,FALSE)=0,"",VLOOKUP(C3816,Resources!A:K,11,FALSE)),"")</f>
        <v/>
      </c>
    </row>
    <row r="3817" spans="1:6" x14ac:dyDescent="0.2">
      <c r="A3817" t="s">
        <v>1999</v>
      </c>
      <c r="B3817">
        <v>2011</v>
      </c>
      <c r="C3817" t="s">
        <v>1753</v>
      </c>
      <c r="D3817" t="s">
        <v>1986</v>
      </c>
      <c r="E3817" t="str">
        <f>IF(VLOOKUP(C3794,Resources!A:B,2,FALSE)=0,"",VLOOKUP(C3794,Resources!A:B,2,FALSE))</f>
        <v/>
      </c>
      <c r="F3817" s="1" t="str">
        <f>IFERROR(IF(VLOOKUP(C3817,Resources!A:K,11,FALSE)=0,"",VLOOKUP(C3817,Resources!A:K,11,FALSE)),"")</f>
        <v/>
      </c>
    </row>
    <row r="3818" spans="1:6" x14ac:dyDescent="0.2">
      <c r="A3818" t="s">
        <v>1999</v>
      </c>
      <c r="B3818">
        <v>2011</v>
      </c>
      <c r="C3818" t="s">
        <v>216</v>
      </c>
      <c r="D3818" t="s">
        <v>578</v>
      </c>
      <c r="E3818" t="str">
        <f>IF(VLOOKUP(C3795,Resources!A:B,2,FALSE)=0,"",VLOOKUP(C3795,Resources!A:B,2,FALSE))</f>
        <v/>
      </c>
      <c r="F3818" s="1" t="str">
        <f>IFERROR(IF(VLOOKUP(C3818,Resources!A:K,11,FALSE)=0,"",VLOOKUP(C3818,Resources!A:K,11,FALSE)),"")</f>
        <v/>
      </c>
    </row>
    <row r="3819" spans="1:6" x14ac:dyDescent="0.2">
      <c r="A3819" t="s">
        <v>1999</v>
      </c>
      <c r="B3819">
        <v>2011</v>
      </c>
      <c r="C3819" t="s">
        <v>1573</v>
      </c>
      <c r="D3819" t="s">
        <v>1987</v>
      </c>
      <c r="E3819" t="str">
        <f>IF(VLOOKUP(C3796,Resources!A:B,2,FALSE)=0,"",VLOOKUP(C3796,Resources!A:B,2,FALSE))</f>
        <v/>
      </c>
      <c r="F3819" s="1" t="str">
        <f>IFERROR(IF(VLOOKUP(C3819,Resources!A:K,11,FALSE)=0,"",VLOOKUP(C3819,Resources!A:K,11,FALSE)),"")</f>
        <v/>
      </c>
    </row>
    <row r="3820" spans="1:6" x14ac:dyDescent="0.2">
      <c r="A3820" t="s">
        <v>1999</v>
      </c>
      <c r="B3820">
        <v>2011</v>
      </c>
      <c r="C3820" t="s">
        <v>218</v>
      </c>
      <c r="D3820" t="s">
        <v>1039</v>
      </c>
      <c r="E3820" t="str">
        <f>IF(VLOOKUP(C3797,Resources!A:B,2,FALSE)=0,"",VLOOKUP(C3797,Resources!A:B,2,FALSE))</f>
        <v/>
      </c>
      <c r="F3820" s="1" t="str">
        <f>IFERROR(IF(VLOOKUP(C3820,Resources!A:K,11,FALSE)=0,"",VLOOKUP(C3820,Resources!A:K,11,FALSE)),"")</f>
        <v/>
      </c>
    </row>
    <row r="3821" spans="1:6" x14ac:dyDescent="0.2">
      <c r="A3821" t="s">
        <v>1999</v>
      </c>
      <c r="B3821">
        <v>2011</v>
      </c>
      <c r="C3821" t="s">
        <v>221</v>
      </c>
      <c r="D3821" t="s">
        <v>579</v>
      </c>
      <c r="E3821" t="str">
        <f>IF(VLOOKUP(C3798,Resources!A:B,2,FALSE)=0,"",VLOOKUP(C3798,Resources!A:B,2,FALSE))</f>
        <v>http://www.sourcewatch.org/index.php/Honeywell</v>
      </c>
      <c r="F3821" s="1" t="str">
        <f>IFERROR(IF(VLOOKUP(C3821,Resources!A:K,11,FALSE)=0,"",VLOOKUP(C3821,Resources!A:K,11,FALSE)),"")</f>
        <v/>
      </c>
    </row>
    <row r="3822" spans="1:6" x14ac:dyDescent="0.2">
      <c r="A3822" t="s">
        <v>1999</v>
      </c>
      <c r="B3822">
        <v>2011</v>
      </c>
      <c r="C3822" t="s">
        <v>224</v>
      </c>
      <c r="D3822" t="s">
        <v>1045</v>
      </c>
      <c r="E3822" t="str">
        <f>IF(VLOOKUP(C3799,Resources!A:B,2,FALSE)=0,"",VLOOKUP(C3799,Resources!A:B,2,FALSE))</f>
        <v/>
      </c>
      <c r="F3822" s="1" t="str">
        <f>IFERROR(IF(VLOOKUP(C3822,Resources!A:K,11,FALSE)=0,"",VLOOKUP(C3822,Resources!A:K,11,FALSE)),"")</f>
        <v>Y</v>
      </c>
    </row>
    <row r="3823" spans="1:6" x14ac:dyDescent="0.2">
      <c r="A3823" t="s">
        <v>1999</v>
      </c>
      <c r="B3823">
        <v>2011</v>
      </c>
      <c r="C3823" t="s">
        <v>1614</v>
      </c>
      <c r="D3823" t="s">
        <v>1876</v>
      </c>
      <c r="E3823" t="str">
        <f>IF(VLOOKUP(C3800,Resources!A:B,2,FALSE)=0,"",VLOOKUP(C3800,Resources!A:B,2,FALSE))</f>
        <v/>
      </c>
      <c r="F3823" s="1" t="str">
        <f>IFERROR(IF(VLOOKUP(C3823,Resources!A:K,11,FALSE)=0,"",VLOOKUP(C3823,Resources!A:K,11,FALSE)),"")</f>
        <v/>
      </c>
    </row>
    <row r="3824" spans="1:6" x14ac:dyDescent="0.2">
      <c r="A3824" t="s">
        <v>1999</v>
      </c>
      <c r="B3824">
        <v>2011</v>
      </c>
      <c r="C3824" t="s">
        <v>225</v>
      </c>
      <c r="D3824" t="s">
        <v>580</v>
      </c>
      <c r="E3824" t="str">
        <f>IF(VLOOKUP(C3801,Resources!A:B,2,FALSE)=0,"",VLOOKUP(C3801,Resources!A:B,2,FALSE))</f>
        <v/>
      </c>
      <c r="F3824" s="1" t="str">
        <f>IFERROR(IF(VLOOKUP(C3824,Resources!A:K,11,FALSE)=0,"",VLOOKUP(C3824,Resources!A:K,11,FALSE)),"")</f>
        <v/>
      </c>
    </row>
    <row r="3825" spans="1:6" x14ac:dyDescent="0.2">
      <c r="A3825" t="s">
        <v>1999</v>
      </c>
      <c r="B3825">
        <v>2011</v>
      </c>
      <c r="C3825" t="s">
        <v>228</v>
      </c>
      <c r="D3825" t="s">
        <v>1875</v>
      </c>
      <c r="E3825" t="str">
        <f>IF(VLOOKUP(C3802,Resources!A:B,2,FALSE)=0,"",VLOOKUP(C3802,Resources!A:B,2,FALSE))</f>
        <v/>
      </c>
      <c r="F3825" s="1" t="str">
        <f>IFERROR(IF(VLOOKUP(C3825,Resources!A:K,11,FALSE)=0,"",VLOOKUP(C3825,Resources!A:K,11,FALSE)),"")</f>
        <v/>
      </c>
    </row>
    <row r="3826" spans="1:6" x14ac:dyDescent="0.2">
      <c r="A3826" t="s">
        <v>1999</v>
      </c>
      <c r="B3826">
        <v>2011</v>
      </c>
      <c r="C3826" t="s">
        <v>229</v>
      </c>
      <c r="D3826" t="s">
        <v>1877</v>
      </c>
      <c r="E3826" t="str">
        <f>IF(VLOOKUP(C3803,Resources!A:B,2,FALSE)=0,"",VLOOKUP(C3803,Resources!A:B,2,FALSE))</f>
        <v/>
      </c>
      <c r="F3826" s="1" t="str">
        <f>IFERROR(IF(VLOOKUP(C3826,Resources!A:K,11,FALSE)=0,"",VLOOKUP(C3826,Resources!A:K,11,FALSE)),"")</f>
        <v/>
      </c>
    </row>
    <row r="3827" spans="1:6" x14ac:dyDescent="0.2">
      <c r="A3827" t="s">
        <v>1999</v>
      </c>
      <c r="B3827">
        <v>2011</v>
      </c>
      <c r="C3827" t="s">
        <v>232</v>
      </c>
      <c r="D3827" t="s">
        <v>1878</v>
      </c>
      <c r="E3827" t="str">
        <f>IF(VLOOKUP(C3804,Resources!A:B,2,FALSE)=0,"",VLOOKUP(C3804,Resources!A:B,2,FALSE))</f>
        <v>http://www.sourcewatch.org/index.php/Hunt_Oil_Company</v>
      </c>
      <c r="F3827" s="1" t="str">
        <f>IFERROR(IF(VLOOKUP(C3827,Resources!A:K,11,FALSE)=0,"",VLOOKUP(C3827,Resources!A:K,11,FALSE)),"")</f>
        <v/>
      </c>
    </row>
    <row r="3828" spans="1:6" x14ac:dyDescent="0.2">
      <c r="A3828" t="s">
        <v>1999</v>
      </c>
      <c r="B3828">
        <v>2011</v>
      </c>
      <c r="C3828" t="s">
        <v>233</v>
      </c>
      <c r="D3828" t="s">
        <v>581</v>
      </c>
      <c r="E3828" t="str">
        <f>IF(VLOOKUP(C3805,Resources!A:B,2,FALSE)=0,"",VLOOKUP(C3805,Resources!A:B,2,FALSE))</f>
        <v/>
      </c>
      <c r="F3828" s="1" t="str">
        <f>IFERROR(IF(VLOOKUP(C3828,Resources!A:K,11,FALSE)=0,"",VLOOKUP(C3828,Resources!A:K,11,FALSE)),"")</f>
        <v/>
      </c>
    </row>
    <row r="3829" spans="1:6" x14ac:dyDescent="0.2">
      <c r="A3829" t="s">
        <v>1999</v>
      </c>
      <c r="B3829">
        <v>2011</v>
      </c>
      <c r="C3829" t="s">
        <v>235</v>
      </c>
      <c r="D3829" t="s">
        <v>582</v>
      </c>
      <c r="E3829" t="str">
        <f>IF(VLOOKUP(C3806,Resources!A:B,2,FALSE)=0,"",VLOOKUP(C3806,Resources!A:B,2,FALSE))</f>
        <v/>
      </c>
      <c r="F3829" s="1" t="str">
        <f>IFERROR(IF(VLOOKUP(C3829,Resources!A:K,11,FALSE)=0,"",VLOOKUP(C3829,Resources!A:K,11,FALSE)),"")</f>
        <v/>
      </c>
    </row>
    <row r="3830" spans="1:6" x14ac:dyDescent="0.2">
      <c r="A3830" t="s">
        <v>1999</v>
      </c>
      <c r="B3830">
        <v>2011</v>
      </c>
      <c r="C3830" t="s">
        <v>236</v>
      </c>
      <c r="D3830" t="s">
        <v>1879</v>
      </c>
      <c r="E3830" t="str">
        <f>IF(VLOOKUP(C3807,Resources!A:B,2,FALSE)=0,"",VLOOKUP(C3807,Resources!A:B,2,FALSE))</f>
        <v/>
      </c>
      <c r="F3830" s="1" t="str">
        <f>IFERROR(IF(VLOOKUP(C3830,Resources!A:K,11,FALSE)=0,"",VLOOKUP(C3830,Resources!A:K,11,FALSE)),"")</f>
        <v/>
      </c>
    </row>
    <row r="3831" spans="1:6" x14ac:dyDescent="0.2">
      <c r="A3831" t="s">
        <v>1999</v>
      </c>
      <c r="B3831">
        <v>2011</v>
      </c>
      <c r="C3831" t="s">
        <v>1754</v>
      </c>
      <c r="D3831" t="s">
        <v>1885</v>
      </c>
      <c r="E3831" t="str">
        <f>IF(VLOOKUP(C3808,Resources!A:B,2,FALSE)=0,"",VLOOKUP(C3808,Resources!A:B,2,FALSE))</f>
        <v/>
      </c>
      <c r="F3831" s="1" t="str">
        <f>IFERROR(IF(VLOOKUP(C3831,Resources!A:K,11,FALSE)=0,"",VLOOKUP(C3831,Resources!A:K,11,FALSE)),"")</f>
        <v/>
      </c>
    </row>
    <row r="3832" spans="1:6" x14ac:dyDescent="0.2">
      <c r="A3832" t="s">
        <v>1999</v>
      </c>
      <c r="B3832">
        <v>2011</v>
      </c>
      <c r="C3832" t="s">
        <v>237</v>
      </c>
      <c r="D3832" t="s">
        <v>1880</v>
      </c>
      <c r="E3832" t="str">
        <f>IF(VLOOKUP(C3809,Resources!A:B,2,FALSE)=0,"",VLOOKUP(C3809,Resources!A:B,2,FALSE))</f>
        <v/>
      </c>
      <c r="F3832" s="1" t="str">
        <f>IFERROR(IF(VLOOKUP(C3832,Resources!A:K,11,FALSE)=0,"",VLOOKUP(C3832,Resources!A:K,11,FALSE)),"")</f>
        <v/>
      </c>
    </row>
    <row r="3833" spans="1:6" x14ac:dyDescent="0.2">
      <c r="A3833" t="s">
        <v>1999</v>
      </c>
      <c r="B3833">
        <v>2011</v>
      </c>
      <c r="C3833" t="s">
        <v>1575</v>
      </c>
      <c r="D3833" t="s">
        <v>1881</v>
      </c>
      <c r="E3833" t="str">
        <f>IF(VLOOKUP(C3810,Resources!A:B,2,FALSE)=0,"",VLOOKUP(C3810,Resources!A:B,2,FALSE))</f>
        <v/>
      </c>
      <c r="F3833" s="1" t="str">
        <f>IFERROR(IF(VLOOKUP(C3833,Resources!A:K,11,FALSE)=0,"",VLOOKUP(C3833,Resources!A:K,11,FALSE)),"")</f>
        <v/>
      </c>
    </row>
    <row r="3834" spans="1:6" x14ac:dyDescent="0.2">
      <c r="A3834" t="s">
        <v>1999</v>
      </c>
      <c r="B3834">
        <v>2011</v>
      </c>
      <c r="C3834" t="s">
        <v>1576</v>
      </c>
      <c r="D3834" t="s">
        <v>1882</v>
      </c>
      <c r="E3834" t="str">
        <f>IF(VLOOKUP(C3811,Resources!A:B,2,FALSE)=0,"",VLOOKUP(C3811,Resources!A:B,2,FALSE))</f>
        <v/>
      </c>
      <c r="F3834" s="1" t="str">
        <f>IFERROR(IF(VLOOKUP(C3834,Resources!A:K,11,FALSE)=0,"",VLOOKUP(C3834,Resources!A:K,11,FALSE)),"")</f>
        <v/>
      </c>
    </row>
    <row r="3835" spans="1:6" x14ac:dyDescent="0.2">
      <c r="A3835" t="s">
        <v>1999</v>
      </c>
      <c r="B3835">
        <v>2011</v>
      </c>
      <c r="C3835" t="s">
        <v>238</v>
      </c>
      <c r="D3835" t="s">
        <v>1883</v>
      </c>
      <c r="E3835" t="str">
        <f>IF(VLOOKUP(C3812,Resources!A:B,2,FALSE)=0,"",VLOOKUP(C3812,Resources!A:B,2,FALSE))</f>
        <v/>
      </c>
      <c r="F3835" s="1" t="str">
        <f>IFERROR(IF(VLOOKUP(C3835,Resources!A:K,11,FALSE)=0,"",VLOOKUP(C3835,Resources!A:K,11,FALSE)),"")</f>
        <v/>
      </c>
    </row>
    <row r="3836" spans="1:6" x14ac:dyDescent="0.2">
      <c r="A3836" t="s">
        <v>1999</v>
      </c>
      <c r="B3836">
        <v>2011</v>
      </c>
      <c r="C3836" t="s">
        <v>239</v>
      </c>
      <c r="D3836" t="s">
        <v>583</v>
      </c>
      <c r="E3836" t="str">
        <f>IF(VLOOKUP(C3813,Resources!A:B,2,FALSE)=0,"",VLOOKUP(C3813,Resources!A:B,2,FALSE))</f>
        <v/>
      </c>
      <c r="F3836" s="1" t="str">
        <f>IFERROR(IF(VLOOKUP(C3836,Resources!A:K,11,FALSE)=0,"",VLOOKUP(C3836,Resources!A:K,11,FALSE)),"")</f>
        <v/>
      </c>
    </row>
    <row r="3837" spans="1:6" x14ac:dyDescent="0.2">
      <c r="A3837" t="s">
        <v>1999</v>
      </c>
      <c r="B3837">
        <v>2011</v>
      </c>
      <c r="C3837" t="s">
        <v>240</v>
      </c>
      <c r="D3837" t="s">
        <v>584</v>
      </c>
      <c r="E3837" t="str">
        <f>IF(VLOOKUP(C3814,Resources!A:B,2,FALSE)=0,"",VLOOKUP(C3814,Resources!A:B,2,FALSE))</f>
        <v/>
      </c>
      <c r="F3837" s="1" t="str">
        <f>IFERROR(IF(VLOOKUP(C3837,Resources!A:K,11,FALSE)=0,"",VLOOKUP(C3837,Resources!A:K,11,FALSE)),"")</f>
        <v>Y</v>
      </c>
    </row>
    <row r="3838" spans="1:6" x14ac:dyDescent="0.2">
      <c r="A3838" t="s">
        <v>1999</v>
      </c>
      <c r="B3838">
        <v>2011</v>
      </c>
      <c r="C3838" t="s">
        <v>1577</v>
      </c>
      <c r="D3838" t="s">
        <v>1884</v>
      </c>
      <c r="E3838" t="str">
        <f>IF(VLOOKUP(C3815,Resources!A:B,2,FALSE)=0,"",VLOOKUP(C3815,Resources!A:B,2,FALSE))</f>
        <v/>
      </c>
      <c r="F3838" s="1" t="str">
        <f>IFERROR(IF(VLOOKUP(C3838,Resources!A:K,11,FALSE)=0,"",VLOOKUP(C3838,Resources!A:K,11,FALSE)),"")</f>
        <v/>
      </c>
    </row>
    <row r="3839" spans="1:6" x14ac:dyDescent="0.2">
      <c r="A3839" t="s">
        <v>1999</v>
      </c>
      <c r="B3839">
        <v>2011</v>
      </c>
      <c r="C3839" t="s">
        <v>1755</v>
      </c>
      <c r="D3839" t="s">
        <v>1886</v>
      </c>
      <c r="E3839" t="str">
        <f>IF(VLOOKUP(C3816,Resources!A:B,2,FALSE)=0,"",VLOOKUP(C3816,Resources!A:B,2,FALSE))</f>
        <v/>
      </c>
      <c r="F3839" s="1" t="str">
        <f>IFERROR(IF(VLOOKUP(C3839,Resources!A:K,11,FALSE)=0,"",VLOOKUP(C3839,Resources!A:K,11,FALSE)),"")</f>
        <v/>
      </c>
    </row>
    <row r="3840" spans="1:6" x14ac:dyDescent="0.2">
      <c r="A3840" t="s">
        <v>1999</v>
      </c>
      <c r="B3840">
        <v>2011</v>
      </c>
      <c r="C3840" t="s">
        <v>242</v>
      </c>
      <c r="D3840" t="s">
        <v>1066</v>
      </c>
      <c r="E3840" t="str">
        <f>IF(VLOOKUP(C3817,Resources!A:B,2,FALSE)=0,"",VLOOKUP(C3817,Resources!A:B,2,FALSE))</f>
        <v/>
      </c>
      <c r="F3840" s="1" t="str">
        <f>IFERROR(IF(VLOOKUP(C3840,Resources!A:K,11,FALSE)=0,"",VLOOKUP(C3840,Resources!A:K,11,FALSE)),"")</f>
        <v/>
      </c>
    </row>
    <row r="3841" spans="1:6" x14ac:dyDescent="0.2">
      <c r="A3841" t="s">
        <v>1999</v>
      </c>
      <c r="B3841">
        <v>2011</v>
      </c>
      <c r="C3841" t="s">
        <v>245</v>
      </c>
      <c r="D3841" t="s">
        <v>1988</v>
      </c>
      <c r="E3841" t="str">
        <f>IF(VLOOKUP(C3818,Resources!A:B,2,FALSE)=0,"",VLOOKUP(C3818,Resources!A:B,2,FALSE))</f>
        <v/>
      </c>
      <c r="F3841" s="1" t="str">
        <f>IFERROR(IF(VLOOKUP(C3841,Resources!A:K,11,FALSE)=0,"",VLOOKUP(C3841,Resources!A:K,11,FALSE)),"")</f>
        <v/>
      </c>
    </row>
    <row r="3842" spans="1:6" x14ac:dyDescent="0.2">
      <c r="A3842" t="s">
        <v>1999</v>
      </c>
      <c r="B3842">
        <v>2011</v>
      </c>
      <c r="C3842" t="s">
        <v>1578</v>
      </c>
      <c r="D3842" t="s">
        <v>1887</v>
      </c>
      <c r="E3842" t="str">
        <f>IF(VLOOKUP(C3819,Resources!A:B,2,FALSE)=0,"",VLOOKUP(C3819,Resources!A:B,2,FALSE))</f>
        <v/>
      </c>
      <c r="F3842" s="1" t="str">
        <f>IFERROR(IF(VLOOKUP(C3842,Resources!A:K,11,FALSE)=0,"",VLOOKUP(C3842,Resources!A:K,11,FALSE)),"")</f>
        <v/>
      </c>
    </row>
    <row r="3843" spans="1:6" x14ac:dyDescent="0.2">
      <c r="A3843" t="s">
        <v>1999</v>
      </c>
      <c r="B3843">
        <v>2011</v>
      </c>
      <c r="C3843" t="s">
        <v>247</v>
      </c>
      <c r="D3843" t="s">
        <v>1074</v>
      </c>
      <c r="E3843" t="str">
        <f>IF(VLOOKUP(C3820,Resources!A:B,2,FALSE)=0,"",VLOOKUP(C3820,Resources!A:B,2,FALSE))</f>
        <v/>
      </c>
      <c r="F3843" s="1" t="str">
        <f>IFERROR(IF(VLOOKUP(C3843,Resources!A:K,11,FALSE)=0,"",VLOOKUP(C3843,Resources!A:K,11,FALSE)),"")</f>
        <v/>
      </c>
    </row>
    <row r="3844" spans="1:6" x14ac:dyDescent="0.2">
      <c r="A3844" t="s">
        <v>1999</v>
      </c>
      <c r="B3844">
        <v>2011</v>
      </c>
      <c r="C3844" t="s">
        <v>248</v>
      </c>
      <c r="D3844" t="s">
        <v>1989</v>
      </c>
      <c r="E3844" t="str">
        <f>IF(VLOOKUP(C3821,Resources!A:B,2,FALSE)=0,"",VLOOKUP(C3821,Resources!A:B,2,FALSE))</f>
        <v/>
      </c>
      <c r="F3844" s="1" t="str">
        <f>IFERROR(IF(VLOOKUP(C3844,Resources!A:K,11,FALSE)=0,"",VLOOKUP(C3844,Resources!A:K,11,FALSE)),"")</f>
        <v/>
      </c>
    </row>
    <row r="3845" spans="1:6" x14ac:dyDescent="0.2">
      <c r="A3845" t="s">
        <v>1999</v>
      </c>
      <c r="B3845">
        <v>2011</v>
      </c>
      <c r="C3845" t="s">
        <v>249</v>
      </c>
      <c r="D3845" t="s">
        <v>1076</v>
      </c>
      <c r="E3845" t="str">
        <f>IF(VLOOKUP(C3822,Resources!A:B,2,FALSE)=0,"",VLOOKUP(C3822,Resources!A:B,2,FALSE))</f>
        <v>http://www.sourcewatch.org/index.php/ITT_Corporation</v>
      </c>
      <c r="F3845" s="1" t="str">
        <f>IFERROR(IF(VLOOKUP(C3845,Resources!A:K,11,FALSE)=0,"",VLOOKUP(C3845,Resources!A:K,11,FALSE)),"")</f>
        <v/>
      </c>
    </row>
    <row r="3846" spans="1:6" x14ac:dyDescent="0.2">
      <c r="A3846" t="s">
        <v>1999</v>
      </c>
      <c r="B3846">
        <v>2011</v>
      </c>
      <c r="C3846" t="s">
        <v>250</v>
      </c>
      <c r="D3846" t="s">
        <v>1078</v>
      </c>
      <c r="E3846" t="str">
        <f>IF(VLOOKUP(C3823,Resources!A:B,2,FALSE)=0,"",VLOOKUP(C3823,Resources!A:B,2,FALSE))</f>
        <v/>
      </c>
      <c r="F3846" s="1" t="str">
        <f>IFERROR(IF(VLOOKUP(C3846,Resources!A:K,11,FALSE)=0,"",VLOOKUP(C3846,Resources!A:K,11,FALSE)),"")</f>
        <v/>
      </c>
    </row>
    <row r="3847" spans="1:6" x14ac:dyDescent="0.2">
      <c r="A3847" t="s">
        <v>1999</v>
      </c>
      <c r="B3847">
        <v>2011</v>
      </c>
      <c r="C3847" t="s">
        <v>252</v>
      </c>
      <c r="D3847" t="s">
        <v>1081</v>
      </c>
      <c r="E3847" t="str">
        <f>IF(VLOOKUP(C3824,Resources!A:B,2,FALSE)=0,"",VLOOKUP(C3824,Resources!A:B,2,FALSE))</f>
        <v/>
      </c>
      <c r="F3847" s="1" t="str">
        <f>IFERROR(IF(VLOOKUP(C3847,Resources!A:K,11,FALSE)=0,"",VLOOKUP(C3847,Resources!A:K,11,FALSE)),"")</f>
        <v/>
      </c>
    </row>
    <row r="3848" spans="1:6" x14ac:dyDescent="0.2">
      <c r="A3848" t="s">
        <v>1999</v>
      </c>
      <c r="B3848">
        <v>2011</v>
      </c>
      <c r="C3848" t="s">
        <v>1580</v>
      </c>
      <c r="D3848" t="s">
        <v>1667</v>
      </c>
      <c r="E3848" t="str">
        <f>IF(VLOOKUP(C3825,Resources!A:B,2,FALSE)=0,"",VLOOKUP(C3825,Resources!A:B,2,FALSE))</f>
        <v/>
      </c>
      <c r="F3848" s="1" t="str">
        <f>IFERROR(IF(VLOOKUP(C3848,Resources!A:K,11,FALSE)=0,"",VLOOKUP(C3848,Resources!A:K,11,FALSE)),"")</f>
        <v/>
      </c>
    </row>
    <row r="3849" spans="1:6" x14ac:dyDescent="0.2">
      <c r="A3849" t="s">
        <v>1999</v>
      </c>
      <c r="B3849">
        <v>2011</v>
      </c>
      <c r="C3849" t="s">
        <v>1509</v>
      </c>
      <c r="D3849" t="s">
        <v>1888</v>
      </c>
      <c r="E3849" t="str">
        <f>IF(VLOOKUP(C3826,Resources!A:B,2,FALSE)=0,"",VLOOKUP(C3826,Resources!A:B,2,FALSE))</f>
        <v/>
      </c>
      <c r="F3849" s="1" t="str">
        <f>IFERROR(IF(VLOOKUP(C3849,Resources!A:K,11,FALSE)=0,"",VLOOKUP(C3849,Resources!A:K,11,FALSE)),"")</f>
        <v/>
      </c>
    </row>
    <row r="3850" spans="1:6" x14ac:dyDescent="0.2">
      <c r="A3850" t="s">
        <v>1999</v>
      </c>
      <c r="B3850">
        <v>2011</v>
      </c>
      <c r="C3850" t="s">
        <v>1756</v>
      </c>
      <c r="D3850" t="s">
        <v>1889</v>
      </c>
      <c r="E3850" t="str">
        <f>IF(VLOOKUP(C3827,Resources!A:B,2,FALSE)=0,"",VLOOKUP(C3827,Resources!A:B,2,FALSE))</f>
        <v/>
      </c>
      <c r="F3850" s="1" t="str">
        <f>IFERROR(IF(VLOOKUP(C3850,Resources!A:K,11,FALSE)=0,"",VLOOKUP(C3850,Resources!A:K,11,FALSE)),"")</f>
        <v/>
      </c>
    </row>
    <row r="3851" spans="1:6" x14ac:dyDescent="0.2">
      <c r="A3851" t="s">
        <v>1999</v>
      </c>
      <c r="B3851">
        <v>2011</v>
      </c>
      <c r="C3851" t="s">
        <v>254</v>
      </c>
      <c r="D3851" t="s">
        <v>1890</v>
      </c>
      <c r="E3851" t="str">
        <f>IF(VLOOKUP(C3828,Resources!A:B,2,FALSE)=0,"",VLOOKUP(C3828,Resources!A:B,2,FALSE))</f>
        <v/>
      </c>
      <c r="F3851" s="1" t="str">
        <f>IFERROR(IF(VLOOKUP(C3851,Resources!A:K,11,FALSE)=0,"",VLOOKUP(C3851,Resources!A:K,11,FALSE)),"")</f>
        <v/>
      </c>
    </row>
    <row r="3852" spans="1:6" x14ac:dyDescent="0.2">
      <c r="A3852" t="s">
        <v>1999</v>
      </c>
      <c r="B3852">
        <v>2011</v>
      </c>
      <c r="C3852" t="s">
        <v>255</v>
      </c>
      <c r="D3852" t="s">
        <v>1084</v>
      </c>
      <c r="E3852" t="str">
        <f>IF(VLOOKUP(C3829,Resources!A:B,2,FALSE)=0,"",VLOOKUP(C3829,Resources!A:B,2,FALSE))</f>
        <v/>
      </c>
      <c r="F3852" s="1" t="str">
        <f>IFERROR(IF(VLOOKUP(C3852,Resources!A:K,11,FALSE)=0,"",VLOOKUP(C3852,Resources!A:K,11,FALSE)),"")</f>
        <v/>
      </c>
    </row>
    <row r="3853" spans="1:6" x14ac:dyDescent="0.2">
      <c r="A3853" t="s">
        <v>1999</v>
      </c>
      <c r="B3853">
        <v>2011</v>
      </c>
      <c r="C3853" t="s">
        <v>257</v>
      </c>
      <c r="D3853" t="s">
        <v>585</v>
      </c>
      <c r="E3853" t="str">
        <f>IF(VLOOKUP(C3830,Resources!A:B,2,FALSE)=0,"",VLOOKUP(C3830,Resources!A:B,2,FALSE))</f>
        <v/>
      </c>
      <c r="F3853" s="1" t="str">
        <f>IFERROR(IF(VLOOKUP(C3853,Resources!A:K,11,FALSE)=0,"",VLOOKUP(C3853,Resources!A:K,11,FALSE)),"")</f>
        <v/>
      </c>
    </row>
    <row r="3854" spans="1:6" x14ac:dyDescent="0.2">
      <c r="A3854" t="s">
        <v>1999</v>
      </c>
      <c r="B3854">
        <v>2011</v>
      </c>
      <c r="C3854" t="s">
        <v>259</v>
      </c>
      <c r="D3854" t="s">
        <v>1891</v>
      </c>
      <c r="E3854" t="str">
        <f>IF(VLOOKUP(C3831,Resources!A:B,2,FALSE)=0,"",VLOOKUP(C3831,Resources!A:B,2,FALSE))</f>
        <v/>
      </c>
      <c r="F3854" s="1" t="str">
        <f>IFERROR(IF(VLOOKUP(C3854,Resources!A:K,11,FALSE)=0,"",VLOOKUP(C3854,Resources!A:K,11,FALSE)),"")</f>
        <v/>
      </c>
    </row>
    <row r="3855" spans="1:6" x14ac:dyDescent="0.2">
      <c r="A3855" t="s">
        <v>1999</v>
      </c>
      <c r="B3855">
        <v>2011</v>
      </c>
      <c r="C3855" t="s">
        <v>260</v>
      </c>
      <c r="D3855" t="s">
        <v>586</v>
      </c>
      <c r="E3855" t="str">
        <f>IF(VLOOKUP(C3832,Resources!A:B,2,FALSE)=0,"",VLOOKUP(C3832,Resources!A:B,2,FALSE))</f>
        <v/>
      </c>
      <c r="F3855" s="1" t="str">
        <f>IFERROR(IF(VLOOKUP(C3855,Resources!A:K,11,FALSE)=0,"",VLOOKUP(C3855,Resources!A:K,11,FALSE)),"")</f>
        <v/>
      </c>
    </row>
    <row r="3856" spans="1:6" x14ac:dyDescent="0.2">
      <c r="A3856" t="s">
        <v>1999</v>
      </c>
      <c r="B3856">
        <v>2011</v>
      </c>
      <c r="C3856" t="s">
        <v>261</v>
      </c>
      <c r="D3856" t="s">
        <v>1091</v>
      </c>
      <c r="E3856" t="str">
        <f>IF(VLOOKUP(C3833,Resources!A:B,2,FALSE)=0,"",VLOOKUP(C3833,Resources!A:B,2,FALSE))</f>
        <v/>
      </c>
      <c r="F3856" s="1" t="str">
        <f>IFERROR(IF(VLOOKUP(C3856,Resources!A:K,11,FALSE)=0,"",VLOOKUP(C3856,Resources!A:K,11,FALSE)),"")</f>
        <v>Y</v>
      </c>
    </row>
    <row r="3857" spans="1:6" x14ac:dyDescent="0.2">
      <c r="A3857" t="s">
        <v>1999</v>
      </c>
      <c r="B3857">
        <v>2011</v>
      </c>
      <c r="C3857" t="s">
        <v>262</v>
      </c>
      <c r="D3857" t="s">
        <v>1092</v>
      </c>
      <c r="E3857" t="str">
        <f>IF(VLOOKUP(C3834,Resources!A:B,2,FALSE)=0,"",VLOOKUP(C3834,Resources!A:B,2,FALSE))</f>
        <v/>
      </c>
      <c r="F3857" s="1" t="str">
        <f>IFERROR(IF(VLOOKUP(C3857,Resources!A:K,11,FALSE)=0,"",VLOOKUP(C3857,Resources!A:K,11,FALSE)),"")</f>
        <v/>
      </c>
    </row>
    <row r="3858" spans="1:6" x14ac:dyDescent="0.2">
      <c r="A3858" t="s">
        <v>1999</v>
      </c>
      <c r="B3858">
        <v>2011</v>
      </c>
      <c r="C3858" t="s">
        <v>263</v>
      </c>
      <c r="D3858" t="s">
        <v>1093</v>
      </c>
      <c r="E3858" t="str">
        <f>IF(VLOOKUP(C3835,Resources!A:B,2,FALSE)=0,"",VLOOKUP(C3835,Resources!A:B,2,FALSE))</f>
        <v/>
      </c>
      <c r="F3858" s="1" t="str">
        <f>IFERROR(IF(VLOOKUP(C3858,Resources!A:K,11,FALSE)=0,"",VLOOKUP(C3858,Resources!A:K,11,FALSE)),"")</f>
        <v/>
      </c>
    </row>
    <row r="3859" spans="1:6" x14ac:dyDescent="0.2">
      <c r="A3859" t="s">
        <v>1999</v>
      </c>
      <c r="B3859">
        <v>2011</v>
      </c>
      <c r="C3859" t="s">
        <v>265</v>
      </c>
      <c r="D3859" t="s">
        <v>1095</v>
      </c>
      <c r="E3859" t="str">
        <f>IF(VLOOKUP(C3836,Resources!A:B,2,FALSE)=0,"",VLOOKUP(C3836,Resources!A:B,2,FALSE))</f>
        <v/>
      </c>
      <c r="F3859" s="1" t="str">
        <f>IFERROR(IF(VLOOKUP(C3859,Resources!A:K,11,FALSE)=0,"",VLOOKUP(C3859,Resources!A:K,11,FALSE)),"")</f>
        <v/>
      </c>
    </row>
    <row r="3860" spans="1:6" x14ac:dyDescent="0.2">
      <c r="A3860" t="s">
        <v>1999</v>
      </c>
      <c r="B3860">
        <v>2011</v>
      </c>
      <c r="C3860" t="s">
        <v>1446</v>
      </c>
      <c r="D3860" t="s">
        <v>1097</v>
      </c>
      <c r="E3860" t="str">
        <f>IF(VLOOKUP(C3837,Resources!A:B,2,FALSE)=0,"",VLOOKUP(C3837,Resources!A:B,2,FALSE))</f>
        <v>http://www.sourcewatch.org/index.php/Kinder_Morgan_Energy_Partners</v>
      </c>
      <c r="F3860" s="1" t="str">
        <f>IFERROR(IF(VLOOKUP(C3860,Resources!A:K,11,FALSE)=0,"",VLOOKUP(C3860,Resources!A:K,11,FALSE)),"")</f>
        <v/>
      </c>
    </row>
    <row r="3861" spans="1:6" x14ac:dyDescent="0.2">
      <c r="A3861" t="s">
        <v>1999</v>
      </c>
      <c r="B3861">
        <v>2011</v>
      </c>
      <c r="C3861" t="s">
        <v>1757</v>
      </c>
      <c r="D3861" t="s">
        <v>1892</v>
      </c>
      <c r="E3861" t="str">
        <f>IF(VLOOKUP(C3838,Resources!A:B,2,FALSE)=0,"",VLOOKUP(C3838,Resources!A:B,2,FALSE))</f>
        <v/>
      </c>
      <c r="F3861" s="1" t="str">
        <f>IFERROR(IF(VLOOKUP(C3861,Resources!A:K,11,FALSE)=0,"",VLOOKUP(C3861,Resources!A:K,11,FALSE)),"")</f>
        <v/>
      </c>
    </row>
    <row r="3862" spans="1:6" x14ac:dyDescent="0.2">
      <c r="A3862" t="s">
        <v>1999</v>
      </c>
      <c r="B3862">
        <v>2011</v>
      </c>
      <c r="C3862" t="s">
        <v>266</v>
      </c>
      <c r="D3862" t="s">
        <v>1099</v>
      </c>
      <c r="E3862" t="str">
        <f>IF(VLOOKUP(C3839,Resources!A:B,2,FALSE)=0,"",VLOOKUP(C3839,Resources!A:B,2,FALSE))</f>
        <v/>
      </c>
      <c r="F3862" s="1" t="str">
        <f>IFERROR(IF(VLOOKUP(C3862,Resources!A:K,11,FALSE)=0,"",VLOOKUP(C3862,Resources!A:K,11,FALSE)),"")</f>
        <v/>
      </c>
    </row>
    <row r="3863" spans="1:6" x14ac:dyDescent="0.2">
      <c r="A3863" t="s">
        <v>1999</v>
      </c>
      <c r="B3863">
        <v>2011</v>
      </c>
      <c r="C3863" t="s">
        <v>1758</v>
      </c>
      <c r="D3863" t="s">
        <v>1893</v>
      </c>
      <c r="E3863" t="str">
        <f>IF(VLOOKUP(C3840,Resources!A:B,2,FALSE)=0,"",VLOOKUP(C3840,Resources!A:B,2,FALSE))</f>
        <v/>
      </c>
      <c r="F3863" s="1" t="str">
        <f>IFERROR(IF(VLOOKUP(C3863,Resources!A:K,11,FALSE)=0,"",VLOOKUP(C3863,Resources!A:K,11,FALSE)),"")</f>
        <v/>
      </c>
    </row>
    <row r="3864" spans="1:6" x14ac:dyDescent="0.2">
      <c r="A3864" t="s">
        <v>1999</v>
      </c>
      <c r="B3864">
        <v>2011</v>
      </c>
      <c r="C3864" t="s">
        <v>1759</v>
      </c>
      <c r="D3864" t="s">
        <v>1894</v>
      </c>
      <c r="E3864" t="str">
        <f>IF(VLOOKUP(C3841,Resources!A:B,2,FALSE)=0,"",VLOOKUP(C3841,Resources!A:B,2,FALSE))</f>
        <v/>
      </c>
      <c r="F3864" s="1" t="str">
        <f>IFERROR(IF(VLOOKUP(C3864,Resources!A:K,11,FALSE)=0,"",VLOOKUP(C3864,Resources!A:K,11,FALSE)),"")</f>
        <v/>
      </c>
    </row>
    <row r="3865" spans="1:6" x14ac:dyDescent="0.2">
      <c r="A3865" t="s">
        <v>1999</v>
      </c>
      <c r="B3865">
        <v>2011</v>
      </c>
      <c r="C3865" t="s">
        <v>267</v>
      </c>
      <c r="D3865" t="s">
        <v>587</v>
      </c>
      <c r="E3865" t="str">
        <f>IF(VLOOKUP(C3842,Resources!A:B,2,FALSE)=0,"",VLOOKUP(C3842,Resources!A:B,2,FALSE))</f>
        <v/>
      </c>
      <c r="F3865" s="1" t="str">
        <f>IFERROR(IF(VLOOKUP(C3865,Resources!A:K,11,FALSE)=0,"",VLOOKUP(C3865,Resources!A:K,11,FALSE)),"")</f>
        <v/>
      </c>
    </row>
    <row r="3866" spans="1:6" x14ac:dyDescent="0.2">
      <c r="A3866" t="s">
        <v>1999</v>
      </c>
      <c r="B3866">
        <v>2011</v>
      </c>
      <c r="C3866" t="s">
        <v>268</v>
      </c>
      <c r="D3866" t="s">
        <v>1102</v>
      </c>
      <c r="E3866" t="str">
        <f>IF(VLOOKUP(C3843,Resources!A:B,2,FALSE)=0,"",VLOOKUP(C3843,Resources!A:B,2,FALSE))</f>
        <v/>
      </c>
      <c r="F3866" s="1" t="str">
        <f>IFERROR(IF(VLOOKUP(C3866,Resources!A:K,11,FALSE)=0,"",VLOOKUP(C3866,Resources!A:K,11,FALSE)),"")</f>
        <v/>
      </c>
    </row>
    <row r="3867" spans="1:6" x14ac:dyDescent="0.2">
      <c r="A3867" t="s">
        <v>1999</v>
      </c>
      <c r="B3867">
        <v>2011</v>
      </c>
      <c r="C3867" t="s">
        <v>269</v>
      </c>
      <c r="D3867" t="s">
        <v>1103</v>
      </c>
      <c r="E3867" t="str">
        <f>IF(VLOOKUP(C3844,Resources!A:B,2,FALSE)=0,"",VLOOKUP(C3844,Resources!A:B,2,FALSE))</f>
        <v/>
      </c>
      <c r="F3867" s="1" t="str">
        <f>IFERROR(IF(VLOOKUP(C3867,Resources!A:K,11,FALSE)=0,"",VLOOKUP(C3867,Resources!A:K,11,FALSE)),"")</f>
        <v/>
      </c>
    </row>
    <row r="3868" spans="1:6" x14ac:dyDescent="0.2">
      <c r="A3868" t="s">
        <v>1999</v>
      </c>
      <c r="B3868">
        <v>2011</v>
      </c>
      <c r="C3868" t="s">
        <v>270</v>
      </c>
      <c r="D3868" t="s">
        <v>1104</v>
      </c>
      <c r="E3868" t="str">
        <f>IF(VLOOKUP(C3845,Resources!A:B,2,FALSE)=0,"",VLOOKUP(C3845,Resources!A:B,2,FALSE))</f>
        <v/>
      </c>
      <c r="F3868" s="1" t="str">
        <f>IFERROR(IF(VLOOKUP(C3868,Resources!A:K,11,FALSE)=0,"",VLOOKUP(C3868,Resources!A:K,11,FALSE)),"")</f>
        <v/>
      </c>
    </row>
    <row r="3869" spans="1:6" x14ac:dyDescent="0.2">
      <c r="A3869" t="s">
        <v>1999</v>
      </c>
      <c r="B3869">
        <v>2011</v>
      </c>
      <c r="C3869" t="s">
        <v>1581</v>
      </c>
      <c r="D3869" t="s">
        <v>1895</v>
      </c>
      <c r="E3869" t="str">
        <f>IF(VLOOKUP(C3846,Resources!A:B,2,FALSE)=0,"",VLOOKUP(C3846,Resources!A:B,2,FALSE))</f>
        <v/>
      </c>
      <c r="F3869" s="1" t="str">
        <f>IFERROR(IF(VLOOKUP(C3869,Resources!A:K,11,FALSE)=0,"",VLOOKUP(C3869,Resources!A:K,11,FALSE)),"")</f>
        <v/>
      </c>
    </row>
    <row r="3870" spans="1:6" x14ac:dyDescent="0.2">
      <c r="A3870" t="s">
        <v>1999</v>
      </c>
      <c r="B3870">
        <v>2011</v>
      </c>
      <c r="C3870" t="s">
        <v>1582</v>
      </c>
      <c r="D3870" t="s">
        <v>1669</v>
      </c>
      <c r="E3870" t="str">
        <f>IF(VLOOKUP(C3847,Resources!A:B,2,FALSE)=0,"",VLOOKUP(C3847,Resources!A:B,2,FALSE))</f>
        <v/>
      </c>
      <c r="F3870" s="1" t="str">
        <f>IFERROR(IF(VLOOKUP(C3870,Resources!A:K,11,FALSE)=0,"",VLOOKUP(C3870,Resources!A:K,11,FALSE)),"")</f>
        <v/>
      </c>
    </row>
    <row r="3871" spans="1:6" x14ac:dyDescent="0.2">
      <c r="A3871" t="s">
        <v>1999</v>
      </c>
      <c r="B3871">
        <v>2011</v>
      </c>
      <c r="C3871" t="s">
        <v>271</v>
      </c>
      <c r="D3871" t="s">
        <v>1105</v>
      </c>
      <c r="E3871" t="str">
        <f>IF(VLOOKUP(C3848,Resources!A:B,2,FALSE)=0,"",VLOOKUP(C3848,Resources!A:B,2,FALSE))</f>
        <v/>
      </c>
      <c r="F3871" s="1" t="str">
        <f>IFERROR(IF(VLOOKUP(C3871,Resources!A:K,11,FALSE)=0,"",VLOOKUP(C3871,Resources!A:K,11,FALSE)),"")</f>
        <v/>
      </c>
    </row>
    <row r="3872" spans="1:6" x14ac:dyDescent="0.2">
      <c r="A3872" t="s">
        <v>1999</v>
      </c>
      <c r="B3872">
        <v>2011</v>
      </c>
      <c r="C3872" t="s">
        <v>272</v>
      </c>
      <c r="D3872" t="s">
        <v>1106</v>
      </c>
      <c r="E3872" t="str">
        <f>IF(VLOOKUP(C3849,Resources!A:B,2,FALSE)=0,"",VLOOKUP(C3849,Resources!A:B,2,FALSE))</f>
        <v/>
      </c>
      <c r="F3872" s="1" t="str">
        <f>IFERROR(IF(VLOOKUP(C3872,Resources!A:K,11,FALSE)=0,"",VLOOKUP(C3872,Resources!A:K,11,FALSE)),"")</f>
        <v/>
      </c>
    </row>
    <row r="3873" spans="1:6" x14ac:dyDescent="0.2">
      <c r="A3873" t="s">
        <v>1999</v>
      </c>
      <c r="B3873">
        <v>2011</v>
      </c>
      <c r="C3873" t="s">
        <v>276</v>
      </c>
      <c r="D3873" t="s">
        <v>1111</v>
      </c>
      <c r="E3873" t="str">
        <f>IF(VLOOKUP(C3850,Resources!A:B,2,FALSE)=0,"",VLOOKUP(C3850,Resources!A:B,2,FALSE))</f>
        <v/>
      </c>
      <c r="F3873" s="1" t="str">
        <f>IFERROR(IF(VLOOKUP(C3873,Resources!A:K,11,FALSE)=0,"",VLOOKUP(C3873,Resources!A:K,11,FALSE)),"")</f>
        <v/>
      </c>
    </row>
    <row r="3874" spans="1:6" x14ac:dyDescent="0.2">
      <c r="A3874" t="s">
        <v>1999</v>
      </c>
      <c r="B3874">
        <v>2011</v>
      </c>
      <c r="C3874" t="s">
        <v>277</v>
      </c>
      <c r="D3874" t="s">
        <v>1896</v>
      </c>
      <c r="E3874" t="str">
        <f>IF(VLOOKUP(C3851,Resources!A:B,2,FALSE)=0,"",VLOOKUP(C3851,Resources!A:B,2,FALSE))</f>
        <v/>
      </c>
      <c r="F3874" s="1" t="str">
        <f>IFERROR(IF(VLOOKUP(C3874,Resources!A:K,11,FALSE)=0,"",VLOOKUP(C3874,Resources!A:K,11,FALSE)),"")</f>
        <v/>
      </c>
    </row>
    <row r="3875" spans="1:6" x14ac:dyDescent="0.2">
      <c r="A3875" t="s">
        <v>1999</v>
      </c>
      <c r="B3875">
        <v>2011</v>
      </c>
      <c r="C3875" t="s">
        <v>1760</v>
      </c>
      <c r="D3875" t="s">
        <v>1990</v>
      </c>
      <c r="E3875" t="str">
        <f>IF(VLOOKUP(C3852,Resources!A:B,2,FALSE)=0,"",VLOOKUP(C3852,Resources!A:B,2,FALSE))</f>
        <v/>
      </c>
      <c r="F3875" s="1" t="str">
        <f>IFERROR(IF(VLOOKUP(C3875,Resources!A:K,11,FALSE)=0,"",VLOOKUP(C3875,Resources!A:K,11,FALSE)),"")</f>
        <v/>
      </c>
    </row>
    <row r="3876" spans="1:6" x14ac:dyDescent="0.2">
      <c r="A3876" t="s">
        <v>1999</v>
      </c>
      <c r="B3876">
        <v>2011</v>
      </c>
      <c r="C3876" t="s">
        <v>278</v>
      </c>
      <c r="D3876" t="s">
        <v>1113</v>
      </c>
      <c r="E3876" t="str">
        <f>IF(VLOOKUP(C3853,Resources!A:B,2,FALSE)=0,"",VLOOKUP(C3853,Resources!A:B,2,FALSE))</f>
        <v/>
      </c>
      <c r="F3876" s="1" t="str">
        <f>IFERROR(IF(VLOOKUP(C3876,Resources!A:K,11,FALSE)=0,"",VLOOKUP(C3876,Resources!A:K,11,FALSE)),"")</f>
        <v/>
      </c>
    </row>
    <row r="3877" spans="1:6" x14ac:dyDescent="0.2">
      <c r="A3877" t="s">
        <v>1999</v>
      </c>
      <c r="B3877">
        <v>2011</v>
      </c>
      <c r="C3877" t="s">
        <v>1761</v>
      </c>
      <c r="D3877" t="s">
        <v>1897</v>
      </c>
      <c r="E3877" t="str">
        <f>IF(VLOOKUP(C3854,Resources!A:B,2,FALSE)=0,"",VLOOKUP(C3854,Resources!A:B,2,FALSE))</f>
        <v/>
      </c>
      <c r="F3877" s="1" t="str">
        <f>IFERROR(IF(VLOOKUP(C3877,Resources!A:K,11,FALSE)=0,"",VLOOKUP(C3877,Resources!A:K,11,FALSE)),"")</f>
        <v/>
      </c>
    </row>
    <row r="3878" spans="1:6" x14ac:dyDescent="0.2">
      <c r="A3878" t="s">
        <v>1999</v>
      </c>
      <c r="B3878">
        <v>2011</v>
      </c>
      <c r="C3878" t="s">
        <v>279</v>
      </c>
      <c r="D3878" t="s">
        <v>1898</v>
      </c>
      <c r="E3878" t="str">
        <f>IF(VLOOKUP(C3855,Resources!A:B,2,FALSE)=0,"",VLOOKUP(C3855,Resources!A:B,2,FALSE))</f>
        <v/>
      </c>
      <c r="F3878" s="1" t="str">
        <f>IFERROR(IF(VLOOKUP(C3878,Resources!A:K,11,FALSE)=0,"",VLOOKUP(C3878,Resources!A:K,11,FALSE)),"")</f>
        <v/>
      </c>
    </row>
    <row r="3879" spans="1:6" x14ac:dyDescent="0.2">
      <c r="A3879" t="s">
        <v>1999</v>
      </c>
      <c r="B3879">
        <v>2011</v>
      </c>
      <c r="C3879" t="s">
        <v>281</v>
      </c>
      <c r="D3879" t="s">
        <v>1117</v>
      </c>
      <c r="E3879" t="str">
        <f>IF(VLOOKUP(C3856,Resources!A:B,2,FALSE)=0,"",VLOOKUP(C3856,Resources!A:B,2,FALSE))</f>
        <v>http://www.sourcewatch.org/index.php/Marathon</v>
      </c>
      <c r="F3879" s="1" t="str">
        <f>IFERROR(IF(VLOOKUP(C3879,Resources!A:K,11,FALSE)=0,"",VLOOKUP(C3879,Resources!A:K,11,FALSE)),"")</f>
        <v/>
      </c>
    </row>
    <row r="3880" spans="1:6" x14ac:dyDescent="0.2">
      <c r="A3880" t="s">
        <v>1999</v>
      </c>
      <c r="B3880">
        <v>2011</v>
      </c>
      <c r="C3880" t="s">
        <v>1584</v>
      </c>
      <c r="D3880" t="s">
        <v>1899</v>
      </c>
      <c r="E3880" t="str">
        <f>IF(VLOOKUP(C3857,Resources!A:B,2,FALSE)=0,"",VLOOKUP(C3857,Resources!A:B,2,FALSE))</f>
        <v/>
      </c>
      <c r="F3880" s="1" t="str">
        <f>IFERROR(IF(VLOOKUP(C3880,Resources!A:K,11,FALSE)=0,"",VLOOKUP(C3880,Resources!A:K,11,FALSE)),"")</f>
        <v/>
      </c>
    </row>
    <row r="3881" spans="1:6" x14ac:dyDescent="0.2">
      <c r="A3881" t="s">
        <v>1999</v>
      </c>
      <c r="B3881">
        <v>2011</v>
      </c>
      <c r="C3881" t="s">
        <v>282</v>
      </c>
      <c r="D3881" t="s">
        <v>1118</v>
      </c>
      <c r="E3881" t="str">
        <f>IF(VLOOKUP(C3858,Resources!A:B,2,FALSE)=0,"",VLOOKUP(C3858,Resources!A:B,2,FALSE))</f>
        <v/>
      </c>
      <c r="F3881" s="1" t="str">
        <f>IFERROR(IF(VLOOKUP(C3881,Resources!A:K,11,FALSE)=0,"",VLOOKUP(C3881,Resources!A:K,11,FALSE)),"")</f>
        <v/>
      </c>
    </row>
    <row r="3882" spans="1:6" x14ac:dyDescent="0.2">
      <c r="A3882" t="s">
        <v>1999</v>
      </c>
      <c r="B3882">
        <v>2011</v>
      </c>
      <c r="C3882" t="s">
        <v>1585</v>
      </c>
      <c r="D3882" t="s">
        <v>1673</v>
      </c>
      <c r="E3882" t="str">
        <f>IF(VLOOKUP(C3859,Resources!A:B,2,FALSE)=0,"",VLOOKUP(C3859,Resources!A:B,2,FALSE))</f>
        <v/>
      </c>
      <c r="F3882" s="1" t="str">
        <f>IFERROR(IF(VLOOKUP(C3882,Resources!A:K,11,FALSE)=0,"",VLOOKUP(C3882,Resources!A:K,11,FALSE)),"")</f>
        <v/>
      </c>
    </row>
    <row r="3883" spans="1:6" x14ac:dyDescent="0.2">
      <c r="A3883" t="s">
        <v>1999</v>
      </c>
      <c r="B3883">
        <v>2011</v>
      </c>
      <c r="C3883" t="s">
        <v>283</v>
      </c>
      <c r="D3883" t="s">
        <v>1119</v>
      </c>
      <c r="E3883" t="str">
        <f>IF(VLOOKUP(C3860,Resources!A:B,2,FALSE)=0,"",VLOOKUP(C3860,Resources!A:B,2,FALSE))</f>
        <v/>
      </c>
      <c r="F3883" s="1" t="str">
        <f>IFERROR(IF(VLOOKUP(C3883,Resources!A:K,11,FALSE)=0,"",VLOOKUP(C3883,Resources!A:K,11,FALSE)),"")</f>
        <v/>
      </c>
    </row>
    <row r="3884" spans="1:6" x14ac:dyDescent="0.2">
      <c r="A3884" t="s">
        <v>1999</v>
      </c>
      <c r="B3884">
        <v>2011</v>
      </c>
      <c r="C3884" t="s">
        <v>287</v>
      </c>
      <c r="D3884" t="s">
        <v>1123</v>
      </c>
      <c r="E3884" t="str">
        <f>IF(VLOOKUP(C3861,Resources!A:B,2,FALSE)=0,"",VLOOKUP(C3861,Resources!A:B,2,FALSE))</f>
        <v/>
      </c>
      <c r="F3884" s="1" t="str">
        <f>IFERROR(IF(VLOOKUP(C3884,Resources!A:K,11,FALSE)=0,"",VLOOKUP(C3884,Resources!A:K,11,FALSE)),"")</f>
        <v/>
      </c>
    </row>
    <row r="3885" spans="1:6" x14ac:dyDescent="0.2">
      <c r="A3885" t="s">
        <v>1999</v>
      </c>
      <c r="B3885">
        <v>2011</v>
      </c>
      <c r="C3885" t="s">
        <v>289</v>
      </c>
      <c r="D3885" t="s">
        <v>1900</v>
      </c>
      <c r="E3885" t="str">
        <f>IF(VLOOKUP(C3862,Resources!A:B,2,FALSE)=0,"",VLOOKUP(C3862,Resources!A:B,2,FALSE))</f>
        <v/>
      </c>
      <c r="F3885" s="1" t="str">
        <f>IFERROR(IF(VLOOKUP(C3885,Resources!A:K,11,FALSE)=0,"",VLOOKUP(C3885,Resources!A:K,11,FALSE)),"")</f>
        <v/>
      </c>
    </row>
    <row r="3886" spans="1:6" x14ac:dyDescent="0.2">
      <c r="A3886" t="s">
        <v>1999</v>
      </c>
      <c r="B3886">
        <v>2011</v>
      </c>
      <c r="C3886" t="s">
        <v>290</v>
      </c>
      <c r="D3886" t="s">
        <v>1901</v>
      </c>
      <c r="E3886" t="str">
        <f>IF(VLOOKUP(C3863,Resources!A:B,2,FALSE)=0,"",VLOOKUP(C3863,Resources!A:B,2,FALSE))</f>
        <v/>
      </c>
      <c r="F3886" s="1" t="str">
        <f>IFERROR(IF(VLOOKUP(C3886,Resources!A:K,11,FALSE)=0,"",VLOOKUP(C3886,Resources!A:K,11,FALSE)),"")</f>
        <v/>
      </c>
    </row>
    <row r="3887" spans="1:6" x14ac:dyDescent="0.2">
      <c r="A3887" t="s">
        <v>1999</v>
      </c>
      <c r="B3887">
        <v>2011</v>
      </c>
      <c r="C3887" t="s">
        <v>292</v>
      </c>
      <c r="D3887" t="s">
        <v>588</v>
      </c>
      <c r="E3887" t="str">
        <f>IF(VLOOKUP(C3864,Resources!A:B,2,FALSE)=0,"",VLOOKUP(C3864,Resources!A:B,2,FALSE))</f>
        <v/>
      </c>
      <c r="F3887" s="1" t="str">
        <f>IFERROR(IF(VLOOKUP(C3887,Resources!A:K,11,FALSE)=0,"",VLOOKUP(C3887,Resources!A:K,11,FALSE)),"")</f>
        <v/>
      </c>
    </row>
    <row r="3888" spans="1:6" x14ac:dyDescent="0.2">
      <c r="A3888" t="s">
        <v>1999</v>
      </c>
      <c r="B3888">
        <v>2011</v>
      </c>
      <c r="C3888" t="s">
        <v>1762</v>
      </c>
      <c r="D3888" t="s">
        <v>1676</v>
      </c>
      <c r="E3888" t="str">
        <f>IF(VLOOKUP(C3865,Resources!A:B,2,FALSE)=0,"",VLOOKUP(C3865,Resources!A:B,2,FALSE))</f>
        <v/>
      </c>
      <c r="F3888" s="1" t="str">
        <f>IFERROR(IF(VLOOKUP(C3888,Resources!A:K,11,FALSE)=0,"",VLOOKUP(C3888,Resources!A:K,11,FALSE)),"")</f>
        <v/>
      </c>
    </row>
    <row r="3889" spans="1:6" x14ac:dyDescent="0.2">
      <c r="A3889" t="s">
        <v>1999</v>
      </c>
      <c r="B3889">
        <v>2011</v>
      </c>
      <c r="C3889" t="s">
        <v>295</v>
      </c>
      <c r="D3889" t="s">
        <v>1902</v>
      </c>
      <c r="E3889" t="str">
        <f>IF(VLOOKUP(C3866,Resources!A:B,2,FALSE)=0,"",VLOOKUP(C3866,Resources!A:B,2,FALSE))</f>
        <v/>
      </c>
      <c r="F3889" s="1" t="str">
        <f>IFERROR(IF(VLOOKUP(C3889,Resources!A:K,11,FALSE)=0,"",VLOOKUP(C3889,Resources!A:K,11,FALSE)),"")</f>
        <v/>
      </c>
    </row>
    <row r="3890" spans="1:6" x14ac:dyDescent="0.2">
      <c r="A3890" t="s">
        <v>1999</v>
      </c>
      <c r="B3890">
        <v>2011</v>
      </c>
      <c r="C3890" t="s">
        <v>296</v>
      </c>
      <c r="D3890" t="s">
        <v>1903</v>
      </c>
      <c r="E3890" t="str">
        <f>IF(VLOOKUP(C3867,Resources!A:B,2,FALSE)=0,"",VLOOKUP(C3867,Resources!A:B,2,FALSE))</f>
        <v/>
      </c>
      <c r="F3890" s="1" t="str">
        <f>IFERROR(IF(VLOOKUP(C3890,Resources!A:K,11,FALSE)=0,"",VLOOKUP(C3890,Resources!A:K,11,FALSE)),"")</f>
        <v/>
      </c>
    </row>
    <row r="3891" spans="1:6" x14ac:dyDescent="0.2">
      <c r="A3891" t="s">
        <v>1999</v>
      </c>
      <c r="B3891">
        <v>2011</v>
      </c>
      <c r="C3891" t="s">
        <v>298</v>
      </c>
      <c r="D3891" t="s">
        <v>1904</v>
      </c>
      <c r="E3891" t="str">
        <f>IF(VLOOKUP(C3868,Resources!A:B,2,FALSE)=0,"",VLOOKUP(C3868,Resources!A:B,2,FALSE))</f>
        <v/>
      </c>
      <c r="F3891" s="1" t="str">
        <f>IFERROR(IF(VLOOKUP(C3891,Resources!A:K,11,FALSE)=0,"",VLOOKUP(C3891,Resources!A:K,11,FALSE)),"")</f>
        <v/>
      </c>
    </row>
    <row r="3892" spans="1:6" x14ac:dyDescent="0.2">
      <c r="A3892" t="s">
        <v>1999</v>
      </c>
      <c r="B3892">
        <v>2011</v>
      </c>
      <c r="C3892" t="s">
        <v>299</v>
      </c>
      <c r="D3892" t="s">
        <v>1905</v>
      </c>
      <c r="E3892" t="str">
        <f>IF(VLOOKUP(C3869,Resources!A:B,2,FALSE)=0,"",VLOOKUP(C3869,Resources!A:B,2,FALSE))</f>
        <v/>
      </c>
      <c r="F3892" s="1" t="str">
        <f>IFERROR(IF(VLOOKUP(C3892,Resources!A:K,11,FALSE)=0,"",VLOOKUP(C3892,Resources!A:K,11,FALSE)),"")</f>
        <v/>
      </c>
    </row>
    <row r="3893" spans="1:6" x14ac:dyDescent="0.2">
      <c r="A3893" t="s">
        <v>1999</v>
      </c>
      <c r="B3893">
        <v>2011</v>
      </c>
      <c r="C3893" t="s">
        <v>1587</v>
      </c>
      <c r="D3893" t="s">
        <v>1906</v>
      </c>
      <c r="E3893" t="str">
        <f>IF(VLOOKUP(C3870,Resources!A:B,2,FALSE)=0,"",VLOOKUP(C3870,Resources!A:B,2,FALSE))</f>
        <v/>
      </c>
      <c r="F3893" s="1" t="str">
        <f>IFERROR(IF(VLOOKUP(C3893,Resources!A:K,11,FALSE)=0,"",VLOOKUP(C3893,Resources!A:K,11,FALSE)),"")</f>
        <v/>
      </c>
    </row>
    <row r="3894" spans="1:6" x14ac:dyDescent="0.2">
      <c r="A3894" t="s">
        <v>1999</v>
      </c>
      <c r="B3894">
        <v>2011</v>
      </c>
      <c r="C3894" t="s">
        <v>301</v>
      </c>
      <c r="D3894" t="s">
        <v>1907</v>
      </c>
      <c r="E3894" t="str">
        <f>IF(VLOOKUP(C3871,Resources!A:B,2,FALSE)=0,"",VLOOKUP(C3871,Resources!A:B,2,FALSE))</f>
        <v/>
      </c>
      <c r="F3894" s="1" t="str">
        <f>IFERROR(IF(VLOOKUP(C3894,Resources!A:K,11,FALSE)=0,"",VLOOKUP(C3894,Resources!A:K,11,FALSE)),"")</f>
        <v/>
      </c>
    </row>
    <row r="3895" spans="1:6" x14ac:dyDescent="0.2">
      <c r="A3895" t="s">
        <v>1999</v>
      </c>
      <c r="B3895">
        <v>2011</v>
      </c>
      <c r="C3895" t="s">
        <v>715</v>
      </c>
      <c r="D3895" t="s">
        <v>589</v>
      </c>
      <c r="E3895" t="str">
        <f>IF(VLOOKUP(C3872,Resources!A:B,2,FALSE)=0,"",VLOOKUP(C3872,Resources!A:B,2,FALSE))</f>
        <v/>
      </c>
      <c r="F3895" s="1" t="str">
        <f>IFERROR(IF(VLOOKUP(C3895,Resources!A:K,11,FALSE)=0,"",VLOOKUP(C3895,Resources!A:K,11,FALSE)),"")</f>
        <v/>
      </c>
    </row>
    <row r="3896" spans="1:6" x14ac:dyDescent="0.2">
      <c r="A3896" t="s">
        <v>1999</v>
      </c>
      <c r="B3896">
        <v>2011</v>
      </c>
      <c r="C3896" t="s">
        <v>302</v>
      </c>
      <c r="D3896" t="s">
        <v>1140</v>
      </c>
      <c r="E3896" t="str">
        <f>IF(VLOOKUP(C3873,Resources!A:B,2,FALSE)=0,"",VLOOKUP(C3873,Resources!A:B,2,FALSE))</f>
        <v/>
      </c>
      <c r="F3896" s="1" t="str">
        <f>IFERROR(IF(VLOOKUP(C3896,Resources!A:K,11,FALSE)=0,"",VLOOKUP(C3896,Resources!A:K,11,FALSE)),"")</f>
        <v/>
      </c>
    </row>
    <row r="3897" spans="1:6" x14ac:dyDescent="0.2">
      <c r="A3897" t="s">
        <v>1999</v>
      </c>
      <c r="B3897">
        <v>2011</v>
      </c>
      <c r="C3897" t="s">
        <v>1763</v>
      </c>
      <c r="D3897" t="s">
        <v>1908</v>
      </c>
      <c r="E3897" t="str">
        <f>IF(VLOOKUP(C3874,Resources!A:B,2,FALSE)=0,"",VLOOKUP(C3874,Resources!A:B,2,FALSE))</f>
        <v/>
      </c>
      <c r="F3897" s="1" t="str">
        <f>IFERROR(IF(VLOOKUP(C3897,Resources!A:K,11,FALSE)=0,"",VLOOKUP(C3897,Resources!A:K,11,FALSE)),"")</f>
        <v/>
      </c>
    </row>
    <row r="3898" spans="1:6" x14ac:dyDescent="0.2">
      <c r="A3898" t="s">
        <v>1999</v>
      </c>
      <c r="B3898">
        <v>2011</v>
      </c>
      <c r="C3898" t="s">
        <v>1588</v>
      </c>
      <c r="D3898" t="s">
        <v>1909</v>
      </c>
      <c r="E3898" t="str">
        <f>IF(VLOOKUP(C3875,Resources!A:B,2,FALSE)=0,"",VLOOKUP(C3875,Resources!A:B,2,FALSE))</f>
        <v/>
      </c>
      <c r="F3898" s="1" t="str">
        <f>IFERROR(IF(VLOOKUP(C3898,Resources!A:K,11,FALSE)=0,"",VLOOKUP(C3898,Resources!A:K,11,FALSE)),"")</f>
        <v/>
      </c>
    </row>
    <row r="3899" spans="1:6" x14ac:dyDescent="0.2">
      <c r="A3899" t="s">
        <v>1999</v>
      </c>
      <c r="B3899">
        <v>2011</v>
      </c>
      <c r="C3899" t="s">
        <v>303</v>
      </c>
      <c r="D3899" t="s">
        <v>1714</v>
      </c>
      <c r="E3899" t="str">
        <f>IF(VLOOKUP(C3876,Resources!A:B,2,FALSE)=0,"",VLOOKUP(C3876,Resources!A:B,2,FALSE))</f>
        <v/>
      </c>
      <c r="F3899" s="1" t="str">
        <f>IFERROR(IF(VLOOKUP(C3899,Resources!A:K,11,FALSE)=0,"",VLOOKUP(C3899,Resources!A:K,11,FALSE)),"")</f>
        <v/>
      </c>
    </row>
    <row r="3900" spans="1:6" x14ac:dyDescent="0.2">
      <c r="A3900" t="s">
        <v>1999</v>
      </c>
      <c r="B3900">
        <v>2011</v>
      </c>
      <c r="C3900" t="s">
        <v>305</v>
      </c>
      <c r="D3900" t="s">
        <v>1143</v>
      </c>
      <c r="E3900" t="str">
        <f>IF(VLOOKUP(C3877,Resources!A:B,2,FALSE)=0,"",VLOOKUP(C3877,Resources!A:B,2,FALSE))</f>
        <v/>
      </c>
      <c r="F3900" s="1" t="str">
        <f>IFERROR(IF(VLOOKUP(C3900,Resources!A:K,11,FALSE)=0,"",VLOOKUP(C3900,Resources!A:K,11,FALSE)),"")</f>
        <v/>
      </c>
    </row>
    <row r="3901" spans="1:6" x14ac:dyDescent="0.2">
      <c r="A3901" t="s">
        <v>1999</v>
      </c>
      <c r="B3901">
        <v>2011</v>
      </c>
      <c r="C3901" t="s">
        <v>307</v>
      </c>
      <c r="D3901" t="s">
        <v>590</v>
      </c>
      <c r="E3901" t="str">
        <f>IF(VLOOKUP(C3878,Resources!A:B,2,FALSE)=0,"",VLOOKUP(C3878,Resources!A:B,2,FALSE))</f>
        <v/>
      </c>
      <c r="F3901" s="1" t="str">
        <f>IFERROR(IF(VLOOKUP(C3901,Resources!A:K,11,FALSE)=0,"",VLOOKUP(C3901,Resources!A:K,11,FALSE)),"")</f>
        <v/>
      </c>
    </row>
    <row r="3902" spans="1:6" x14ac:dyDescent="0.2">
      <c r="A3902" t="s">
        <v>1999</v>
      </c>
      <c r="B3902">
        <v>2011</v>
      </c>
      <c r="C3902" t="s">
        <v>1764</v>
      </c>
      <c r="D3902" t="s">
        <v>1910</v>
      </c>
      <c r="E3902" t="str">
        <f>IF(VLOOKUP(C3879,Resources!A:B,2,FALSE)=0,"",VLOOKUP(C3879,Resources!A:B,2,FALSE))</f>
        <v/>
      </c>
      <c r="F3902" s="1" t="str">
        <f>IFERROR(IF(VLOOKUP(C3902,Resources!A:K,11,FALSE)=0,"",VLOOKUP(C3902,Resources!A:K,11,FALSE)),"")</f>
        <v/>
      </c>
    </row>
    <row r="3903" spans="1:6" x14ac:dyDescent="0.2">
      <c r="A3903" t="s">
        <v>1999</v>
      </c>
      <c r="B3903">
        <v>2011</v>
      </c>
      <c r="C3903" t="s">
        <v>1765</v>
      </c>
      <c r="D3903" t="s">
        <v>1911</v>
      </c>
      <c r="E3903" t="str">
        <f>IF(VLOOKUP(C3880,Resources!A:B,2,FALSE)=0,"",VLOOKUP(C3880,Resources!A:B,2,FALSE))</f>
        <v/>
      </c>
      <c r="F3903" s="1" t="str">
        <f>IFERROR(IF(VLOOKUP(C3903,Resources!A:K,11,FALSE)=0,"",VLOOKUP(C3903,Resources!A:K,11,FALSE)),"")</f>
        <v/>
      </c>
    </row>
    <row r="3904" spans="1:6" x14ac:dyDescent="0.2">
      <c r="A3904" t="s">
        <v>1999</v>
      </c>
      <c r="B3904">
        <v>2011</v>
      </c>
      <c r="C3904" t="s">
        <v>1590</v>
      </c>
      <c r="D3904" t="s">
        <v>1680</v>
      </c>
      <c r="E3904" t="str">
        <f>IF(VLOOKUP(C3881,Resources!A:B,2,FALSE)=0,"",VLOOKUP(C3881,Resources!A:B,2,FALSE))</f>
        <v/>
      </c>
      <c r="F3904" s="1" t="str">
        <f>IFERROR(IF(VLOOKUP(C3904,Resources!A:K,11,FALSE)=0,"",VLOOKUP(C3904,Resources!A:K,11,FALSE)),"")</f>
        <v/>
      </c>
    </row>
    <row r="3905" spans="1:6" x14ac:dyDescent="0.2">
      <c r="A3905" t="s">
        <v>1999</v>
      </c>
      <c r="B3905">
        <v>2011</v>
      </c>
      <c r="C3905" t="s">
        <v>309</v>
      </c>
      <c r="D3905" t="s">
        <v>1148</v>
      </c>
      <c r="E3905" t="str">
        <f>IF(VLOOKUP(C3882,Resources!A:B,2,FALSE)=0,"",VLOOKUP(C3882,Resources!A:B,2,FALSE))</f>
        <v/>
      </c>
      <c r="F3905" s="1" t="str">
        <f>IFERROR(IF(VLOOKUP(C3905,Resources!A:K,11,FALSE)=0,"",VLOOKUP(C3905,Resources!A:K,11,FALSE)),"")</f>
        <v/>
      </c>
    </row>
    <row r="3906" spans="1:6" x14ac:dyDescent="0.2">
      <c r="A3906" t="s">
        <v>1999</v>
      </c>
      <c r="B3906">
        <v>2011</v>
      </c>
      <c r="C3906" t="s">
        <v>310</v>
      </c>
      <c r="D3906" t="s">
        <v>591</v>
      </c>
      <c r="E3906" t="str">
        <f>IF(VLOOKUP(C3883,Resources!A:B,2,FALSE)=0,"",VLOOKUP(C3883,Resources!A:B,2,FALSE))</f>
        <v/>
      </c>
      <c r="F3906" s="1" t="str">
        <f>IFERROR(IF(VLOOKUP(C3906,Resources!A:K,11,FALSE)=0,"",VLOOKUP(C3906,Resources!A:K,11,FALSE)),"")</f>
        <v/>
      </c>
    </row>
    <row r="3907" spans="1:6" x14ac:dyDescent="0.2">
      <c r="A3907" t="s">
        <v>1999</v>
      </c>
      <c r="B3907">
        <v>2011</v>
      </c>
      <c r="C3907" t="s">
        <v>311</v>
      </c>
      <c r="D3907" t="s">
        <v>1912</v>
      </c>
      <c r="E3907" t="str">
        <f>IF(VLOOKUP(C3884,Resources!A:B,2,FALSE)=0,"",VLOOKUP(C3884,Resources!A:B,2,FALSE))</f>
        <v/>
      </c>
      <c r="F3907" s="1" t="str">
        <f>IFERROR(IF(VLOOKUP(C3907,Resources!A:K,11,FALSE)=0,"",VLOOKUP(C3907,Resources!A:K,11,FALSE)),"")</f>
        <v/>
      </c>
    </row>
    <row r="3908" spans="1:6" x14ac:dyDescent="0.2">
      <c r="A3908" t="s">
        <v>1999</v>
      </c>
      <c r="B3908">
        <v>2011</v>
      </c>
      <c r="C3908" t="s">
        <v>1766</v>
      </c>
      <c r="D3908" t="s">
        <v>1913</v>
      </c>
      <c r="E3908" t="str">
        <f>IF(VLOOKUP(C3885,Resources!A:B,2,FALSE)=0,"",VLOOKUP(C3885,Resources!A:B,2,FALSE))</f>
        <v/>
      </c>
      <c r="F3908" s="1" t="str">
        <f>IFERROR(IF(VLOOKUP(C3908,Resources!A:K,11,FALSE)=0,"",VLOOKUP(C3908,Resources!A:K,11,FALSE)),"")</f>
        <v/>
      </c>
    </row>
    <row r="3909" spans="1:6" x14ac:dyDescent="0.2">
      <c r="A3909" t="s">
        <v>1999</v>
      </c>
      <c r="B3909">
        <v>2011</v>
      </c>
      <c r="C3909" t="s">
        <v>315</v>
      </c>
      <c r="D3909" t="s">
        <v>592</v>
      </c>
      <c r="E3909" t="str">
        <f>IF(VLOOKUP(C3886,Resources!A:B,2,FALSE)=0,"",VLOOKUP(C3886,Resources!A:B,2,FALSE))</f>
        <v/>
      </c>
      <c r="F3909" s="1" t="str">
        <f>IFERROR(IF(VLOOKUP(C3909,Resources!A:K,11,FALSE)=0,"",VLOOKUP(C3909,Resources!A:K,11,FALSE)),"")</f>
        <v/>
      </c>
    </row>
    <row r="3910" spans="1:6" x14ac:dyDescent="0.2">
      <c r="A3910" t="s">
        <v>1999</v>
      </c>
      <c r="B3910">
        <v>2011</v>
      </c>
      <c r="C3910" t="s">
        <v>1767</v>
      </c>
      <c r="D3910" t="s">
        <v>1914</v>
      </c>
      <c r="E3910" t="str">
        <f>IF(VLOOKUP(C3887,Resources!A:B,2,FALSE)=0,"",VLOOKUP(C3887,Resources!A:B,2,FALSE))</f>
        <v/>
      </c>
      <c r="F3910" s="1" t="str">
        <f>IFERROR(IF(VLOOKUP(C3910,Resources!A:K,11,FALSE)=0,"",VLOOKUP(C3910,Resources!A:K,11,FALSE)),"")</f>
        <v/>
      </c>
    </row>
    <row r="3911" spans="1:6" x14ac:dyDescent="0.2">
      <c r="A3911" t="s">
        <v>1999</v>
      </c>
      <c r="B3911">
        <v>2011</v>
      </c>
      <c r="C3911" t="s">
        <v>316</v>
      </c>
      <c r="D3911" t="s">
        <v>1915</v>
      </c>
      <c r="E3911" t="str">
        <f>IF(VLOOKUP(C3888,Resources!A:B,2,FALSE)=0,"",VLOOKUP(C3888,Resources!A:B,2,FALSE))</f>
        <v/>
      </c>
      <c r="F3911" s="1" t="str">
        <f>IFERROR(IF(VLOOKUP(C3911,Resources!A:K,11,FALSE)=0,"",VLOOKUP(C3911,Resources!A:K,11,FALSE)),"")</f>
        <v/>
      </c>
    </row>
    <row r="3912" spans="1:6" x14ac:dyDescent="0.2">
      <c r="A3912" t="s">
        <v>1999</v>
      </c>
      <c r="B3912">
        <v>2011</v>
      </c>
      <c r="C3912" t="s">
        <v>317</v>
      </c>
      <c r="D3912" t="s">
        <v>593</v>
      </c>
      <c r="E3912" t="str">
        <f>IF(VLOOKUP(C3889,Resources!A:B,2,FALSE)=0,"",VLOOKUP(C3889,Resources!A:B,2,FALSE))</f>
        <v/>
      </c>
      <c r="F3912" s="1" t="str">
        <f>IFERROR(IF(VLOOKUP(C3912,Resources!A:K,11,FALSE)=0,"",VLOOKUP(C3912,Resources!A:K,11,FALSE)),"")</f>
        <v/>
      </c>
    </row>
    <row r="3913" spans="1:6" x14ac:dyDescent="0.2">
      <c r="A3913" t="s">
        <v>1999</v>
      </c>
      <c r="B3913">
        <v>2011</v>
      </c>
      <c r="C3913" t="s">
        <v>320</v>
      </c>
      <c r="D3913" t="s">
        <v>594</v>
      </c>
      <c r="E3913" t="str">
        <f>IF(VLOOKUP(C3890,Resources!A:B,2,FALSE)=0,"",VLOOKUP(C3890,Resources!A:B,2,FALSE))</f>
        <v/>
      </c>
      <c r="F3913" s="1" t="str">
        <f>IFERROR(IF(VLOOKUP(C3913,Resources!A:K,11,FALSE)=0,"",VLOOKUP(C3913,Resources!A:K,11,FALSE)),"")</f>
        <v/>
      </c>
    </row>
    <row r="3914" spans="1:6" x14ac:dyDescent="0.2">
      <c r="A3914" t="s">
        <v>1999</v>
      </c>
      <c r="B3914">
        <v>2011</v>
      </c>
      <c r="C3914" t="s">
        <v>1768</v>
      </c>
      <c r="D3914" t="s">
        <v>1916</v>
      </c>
      <c r="E3914" t="str">
        <f>IF(VLOOKUP(C3891,Resources!A:B,2,FALSE)=0,"",VLOOKUP(C3891,Resources!A:B,2,FALSE))</f>
        <v/>
      </c>
      <c r="F3914" s="1" t="str">
        <f>IFERROR(IF(VLOOKUP(C3914,Resources!A:K,11,FALSE)=0,"",VLOOKUP(C3914,Resources!A:K,11,FALSE)),"")</f>
        <v/>
      </c>
    </row>
    <row r="3915" spans="1:6" x14ac:dyDescent="0.2">
      <c r="A3915" t="s">
        <v>1999</v>
      </c>
      <c r="B3915">
        <v>2011</v>
      </c>
      <c r="C3915" t="s">
        <v>1616</v>
      </c>
      <c r="D3915" t="s">
        <v>1917</v>
      </c>
      <c r="E3915" t="str">
        <f>IF(VLOOKUP(C3892,Resources!A:B,2,FALSE)=0,"",VLOOKUP(C3892,Resources!A:B,2,FALSE))</f>
        <v/>
      </c>
      <c r="F3915" s="1" t="str">
        <f>IFERROR(IF(VLOOKUP(C3915,Resources!A:K,11,FALSE)=0,"",VLOOKUP(C3915,Resources!A:K,11,FALSE)),"")</f>
        <v/>
      </c>
    </row>
    <row r="3916" spans="1:6" x14ac:dyDescent="0.2">
      <c r="A3916" t="s">
        <v>1999</v>
      </c>
      <c r="B3916">
        <v>2011</v>
      </c>
      <c r="C3916" t="s">
        <v>322</v>
      </c>
      <c r="D3916" t="s">
        <v>595</v>
      </c>
      <c r="E3916" t="str">
        <f>IF(VLOOKUP(C3893,Resources!A:B,2,FALSE)=0,"",VLOOKUP(C3893,Resources!A:B,2,FALSE))</f>
        <v/>
      </c>
      <c r="F3916" s="1" t="str">
        <f>IFERROR(IF(VLOOKUP(C3916,Resources!A:K,11,FALSE)=0,"",VLOOKUP(C3916,Resources!A:K,11,FALSE)),"")</f>
        <v/>
      </c>
    </row>
    <row r="3917" spans="1:6" x14ac:dyDescent="0.2">
      <c r="A3917" t="s">
        <v>1999</v>
      </c>
      <c r="B3917">
        <v>2011</v>
      </c>
      <c r="C3917" t="s">
        <v>1769</v>
      </c>
      <c r="D3917" t="s">
        <v>1918</v>
      </c>
      <c r="E3917" t="str">
        <f>IF(VLOOKUP(C3894,Resources!A:B,2,FALSE)=0,"",VLOOKUP(C3894,Resources!A:B,2,FALSE))</f>
        <v/>
      </c>
      <c r="F3917" s="1" t="str">
        <f>IFERROR(IF(VLOOKUP(C3917,Resources!A:K,11,FALSE)=0,"",VLOOKUP(C3917,Resources!A:K,11,FALSE)),"")</f>
        <v/>
      </c>
    </row>
    <row r="3918" spans="1:6" x14ac:dyDescent="0.2">
      <c r="A3918" t="s">
        <v>1999</v>
      </c>
      <c r="B3918">
        <v>2011</v>
      </c>
      <c r="C3918" t="s">
        <v>323</v>
      </c>
      <c r="D3918" t="s">
        <v>1165</v>
      </c>
      <c r="E3918" t="str">
        <f>IF(VLOOKUP(C3895,Resources!A:B,2,FALSE)=0,"",VLOOKUP(C3895,Resources!A:B,2,FALSE))</f>
        <v/>
      </c>
      <c r="F3918" s="1" t="str">
        <f>IFERROR(IF(VLOOKUP(C3918,Resources!A:K,11,FALSE)=0,"",VLOOKUP(C3918,Resources!A:K,11,FALSE)),"")</f>
        <v/>
      </c>
    </row>
    <row r="3919" spans="1:6" x14ac:dyDescent="0.2">
      <c r="A3919" t="s">
        <v>1999</v>
      </c>
      <c r="B3919">
        <v>2011</v>
      </c>
      <c r="C3919" t="s">
        <v>325</v>
      </c>
      <c r="D3919" t="s">
        <v>1167</v>
      </c>
      <c r="E3919" t="str">
        <f>IF(VLOOKUP(C3896,Resources!A:B,2,FALSE)=0,"",VLOOKUP(C3896,Resources!A:B,2,FALSE))</f>
        <v/>
      </c>
      <c r="F3919" s="1" t="str">
        <f>IFERROR(IF(VLOOKUP(C3919,Resources!A:K,11,FALSE)=0,"",VLOOKUP(C3919,Resources!A:K,11,FALSE)),"")</f>
        <v/>
      </c>
    </row>
    <row r="3920" spans="1:6" x14ac:dyDescent="0.2">
      <c r="A3920" t="s">
        <v>1999</v>
      </c>
      <c r="B3920">
        <v>2011</v>
      </c>
      <c r="C3920" t="s">
        <v>326</v>
      </c>
      <c r="D3920" t="s">
        <v>1168</v>
      </c>
      <c r="E3920" t="str">
        <f>IF(VLOOKUP(C3897,Resources!A:B,2,FALSE)=0,"",VLOOKUP(C3897,Resources!A:B,2,FALSE))</f>
        <v/>
      </c>
      <c r="F3920" s="1" t="str">
        <f>IFERROR(IF(VLOOKUP(C3920,Resources!A:K,11,FALSE)=0,"",VLOOKUP(C3920,Resources!A:K,11,FALSE)),"")</f>
        <v/>
      </c>
    </row>
    <row r="3921" spans="1:6" x14ac:dyDescent="0.2">
      <c r="A3921" t="s">
        <v>1999</v>
      </c>
      <c r="B3921">
        <v>2011</v>
      </c>
      <c r="C3921" t="s">
        <v>328</v>
      </c>
      <c r="D3921" t="s">
        <v>1919</v>
      </c>
      <c r="E3921" t="str">
        <f>IF(VLOOKUP(C3898,Resources!A:B,2,FALSE)=0,"",VLOOKUP(C3898,Resources!A:B,2,FALSE))</f>
        <v/>
      </c>
      <c r="F3921" s="1" t="str">
        <f>IFERROR(IF(VLOOKUP(C3921,Resources!A:K,11,FALSE)=0,"",VLOOKUP(C3921,Resources!A:K,11,FALSE)),"")</f>
        <v/>
      </c>
    </row>
    <row r="3922" spans="1:6" x14ac:dyDescent="0.2">
      <c r="A3922" t="s">
        <v>1999</v>
      </c>
      <c r="B3922">
        <v>2011</v>
      </c>
      <c r="C3922" t="s">
        <v>329</v>
      </c>
      <c r="D3922" t="s">
        <v>1172</v>
      </c>
      <c r="E3922" t="str">
        <f>IF(VLOOKUP(C3899,Resources!A:B,2,FALSE)=0,"",VLOOKUP(C3899,Resources!A:B,2,FALSE))</f>
        <v/>
      </c>
      <c r="F3922" s="1" t="str">
        <f>IFERROR(IF(VLOOKUP(C3922,Resources!A:K,11,FALSE)=0,"",VLOOKUP(C3922,Resources!A:K,11,FALSE)),"")</f>
        <v/>
      </c>
    </row>
    <row r="3923" spans="1:6" x14ac:dyDescent="0.2">
      <c r="A3923" t="s">
        <v>1999</v>
      </c>
      <c r="B3923">
        <v>2011</v>
      </c>
      <c r="C3923" t="s">
        <v>330</v>
      </c>
      <c r="D3923" t="s">
        <v>1920</v>
      </c>
      <c r="E3923" t="str">
        <f>IF(VLOOKUP(C3900,Resources!A:B,2,FALSE)=0,"",VLOOKUP(C3900,Resources!A:B,2,FALSE))</f>
        <v/>
      </c>
      <c r="F3923" s="1" t="str">
        <f>IFERROR(IF(VLOOKUP(C3923,Resources!A:K,11,FALSE)=0,"",VLOOKUP(C3923,Resources!A:K,11,FALSE)),"")</f>
        <v/>
      </c>
    </row>
    <row r="3924" spans="1:6" x14ac:dyDescent="0.2">
      <c r="A3924" t="s">
        <v>1999</v>
      </c>
      <c r="B3924">
        <v>2011</v>
      </c>
      <c r="C3924" t="s">
        <v>331</v>
      </c>
      <c r="D3924" t="s">
        <v>1175</v>
      </c>
      <c r="E3924" t="str">
        <f>IF(VLOOKUP(C3901,Resources!A:B,2,FALSE)=0,"",VLOOKUP(C3901,Resources!A:B,2,FALSE))</f>
        <v/>
      </c>
      <c r="F3924" s="1" t="str">
        <f>IFERROR(IF(VLOOKUP(C3924,Resources!A:K,11,FALSE)=0,"",VLOOKUP(C3924,Resources!A:K,11,FALSE)),"")</f>
        <v/>
      </c>
    </row>
    <row r="3925" spans="1:6" x14ac:dyDescent="0.2">
      <c r="A3925" t="s">
        <v>1999</v>
      </c>
      <c r="B3925">
        <v>2011</v>
      </c>
      <c r="C3925" t="s">
        <v>1593</v>
      </c>
      <c r="D3925" t="s">
        <v>1921</v>
      </c>
      <c r="E3925" t="str">
        <f>IF(VLOOKUP(C3902,Resources!A:B,2,FALSE)=0,"",VLOOKUP(C3902,Resources!A:B,2,FALSE))</f>
        <v/>
      </c>
      <c r="F3925" s="1" t="str">
        <f>IFERROR(IF(VLOOKUP(C3925,Resources!A:K,11,FALSE)=0,"",VLOOKUP(C3925,Resources!A:K,11,FALSE)),"")</f>
        <v/>
      </c>
    </row>
    <row r="3926" spans="1:6" x14ac:dyDescent="0.2">
      <c r="A3926" t="s">
        <v>1999</v>
      </c>
      <c r="B3926">
        <v>2011</v>
      </c>
      <c r="C3926" t="s">
        <v>333</v>
      </c>
      <c r="D3926" t="s">
        <v>1177</v>
      </c>
      <c r="E3926" t="str">
        <f>IF(VLOOKUP(C3903,Resources!A:B,2,FALSE)=0,"",VLOOKUP(C3903,Resources!A:B,2,FALSE))</f>
        <v/>
      </c>
      <c r="F3926" s="1" t="str">
        <f>IFERROR(IF(VLOOKUP(C3926,Resources!A:K,11,FALSE)=0,"",VLOOKUP(C3926,Resources!A:K,11,FALSE)),"")</f>
        <v/>
      </c>
    </row>
    <row r="3927" spans="1:6" x14ac:dyDescent="0.2">
      <c r="A3927" t="s">
        <v>1999</v>
      </c>
      <c r="B3927">
        <v>2011</v>
      </c>
      <c r="C3927" t="s">
        <v>336</v>
      </c>
      <c r="D3927" t="s">
        <v>1922</v>
      </c>
      <c r="E3927" t="str">
        <f>IF(VLOOKUP(C3904,Resources!A:B,2,FALSE)=0,"",VLOOKUP(C3904,Resources!A:B,2,FALSE))</f>
        <v/>
      </c>
      <c r="F3927" s="1" t="str">
        <f>IFERROR(IF(VLOOKUP(C3927,Resources!A:K,11,FALSE)=0,"",VLOOKUP(C3927,Resources!A:K,11,FALSE)),"")</f>
        <v/>
      </c>
    </row>
    <row r="3928" spans="1:6" x14ac:dyDescent="0.2">
      <c r="A3928" t="s">
        <v>1999</v>
      </c>
      <c r="B3928">
        <v>2011</v>
      </c>
      <c r="C3928" t="s">
        <v>1594</v>
      </c>
      <c r="D3928" t="s">
        <v>1687</v>
      </c>
      <c r="E3928" t="str">
        <f>IF(VLOOKUP(C3905,Resources!A:B,2,FALSE)=0,"",VLOOKUP(C3905,Resources!A:B,2,FALSE))</f>
        <v/>
      </c>
      <c r="F3928" s="1" t="str">
        <f>IFERROR(IF(VLOOKUP(C3928,Resources!A:K,11,FALSE)=0,"",VLOOKUP(C3928,Resources!A:K,11,FALSE)),"")</f>
        <v/>
      </c>
    </row>
    <row r="3929" spans="1:6" x14ac:dyDescent="0.2">
      <c r="A3929" t="s">
        <v>1999</v>
      </c>
      <c r="B3929">
        <v>2011</v>
      </c>
      <c r="C3929" t="s">
        <v>338</v>
      </c>
      <c r="D3929" t="s">
        <v>1183</v>
      </c>
      <c r="E3929" t="str">
        <f>IF(VLOOKUP(C3906,Resources!A:B,2,FALSE)=0,"",VLOOKUP(C3906,Resources!A:B,2,FALSE))</f>
        <v/>
      </c>
      <c r="F3929" s="1" t="str">
        <f>IFERROR(IF(VLOOKUP(C3929,Resources!A:K,11,FALSE)=0,"",VLOOKUP(C3929,Resources!A:K,11,FALSE)),"")</f>
        <v/>
      </c>
    </row>
    <row r="3930" spans="1:6" x14ac:dyDescent="0.2">
      <c r="A3930" t="s">
        <v>1999</v>
      </c>
      <c r="B3930">
        <v>2011</v>
      </c>
      <c r="C3930" t="s">
        <v>1595</v>
      </c>
      <c r="D3930" t="s">
        <v>1923</v>
      </c>
      <c r="E3930" t="str">
        <f>IF(VLOOKUP(C3907,Resources!A:B,2,FALSE)=0,"",VLOOKUP(C3907,Resources!A:B,2,FALSE))</f>
        <v/>
      </c>
      <c r="F3930" s="1" t="str">
        <f>IFERROR(IF(VLOOKUP(C3930,Resources!A:K,11,FALSE)=0,"",VLOOKUP(C3930,Resources!A:K,11,FALSE)),"")</f>
        <v/>
      </c>
    </row>
    <row r="3931" spans="1:6" x14ac:dyDescent="0.2">
      <c r="A3931" t="s">
        <v>1999</v>
      </c>
      <c r="B3931">
        <v>2011</v>
      </c>
      <c r="C3931" t="s">
        <v>1770</v>
      </c>
      <c r="D3931" t="s">
        <v>1991</v>
      </c>
      <c r="E3931" t="str">
        <f>IF(VLOOKUP(C3908,Resources!A:B,2,FALSE)=0,"",VLOOKUP(C3908,Resources!A:B,2,FALSE))</f>
        <v/>
      </c>
      <c r="F3931" s="1" t="str">
        <f>IFERROR(IF(VLOOKUP(C3931,Resources!A:K,11,FALSE)=0,"",VLOOKUP(C3931,Resources!A:K,11,FALSE)),"")</f>
        <v/>
      </c>
    </row>
    <row r="3932" spans="1:6" x14ac:dyDescent="0.2">
      <c r="A3932" t="s">
        <v>1999</v>
      </c>
      <c r="B3932">
        <v>2011</v>
      </c>
      <c r="C3932" t="s">
        <v>340</v>
      </c>
      <c r="D3932" t="s">
        <v>1185</v>
      </c>
      <c r="E3932" t="str">
        <f>IF(VLOOKUP(C3909,Resources!A:B,2,FALSE)=0,"",VLOOKUP(C3909,Resources!A:B,2,FALSE))</f>
        <v/>
      </c>
      <c r="F3932" s="1" t="str">
        <f>IFERROR(IF(VLOOKUP(C3932,Resources!A:K,11,FALSE)=0,"",VLOOKUP(C3932,Resources!A:K,11,FALSE)),"")</f>
        <v/>
      </c>
    </row>
    <row r="3933" spans="1:6" x14ac:dyDescent="0.2">
      <c r="A3933" t="s">
        <v>1999</v>
      </c>
      <c r="B3933">
        <v>2011</v>
      </c>
      <c r="C3933" t="s">
        <v>341</v>
      </c>
      <c r="D3933" t="s">
        <v>596</v>
      </c>
      <c r="E3933" t="str">
        <f>IF(VLOOKUP(C3910,Resources!A:B,2,FALSE)=0,"",VLOOKUP(C3910,Resources!A:B,2,FALSE))</f>
        <v/>
      </c>
      <c r="F3933" s="1" t="str">
        <f>IFERROR(IF(VLOOKUP(C3933,Resources!A:K,11,FALSE)=0,"",VLOOKUP(C3933,Resources!A:K,11,FALSE)),"")</f>
        <v/>
      </c>
    </row>
    <row r="3934" spans="1:6" x14ac:dyDescent="0.2">
      <c r="A3934" t="s">
        <v>1999</v>
      </c>
      <c r="B3934">
        <v>2011</v>
      </c>
      <c r="C3934" t="s">
        <v>342</v>
      </c>
      <c r="D3934" t="s">
        <v>2778</v>
      </c>
      <c r="E3934" t="str">
        <f>IF(VLOOKUP(C3911,Resources!A:B,2,FALSE)=0,"",VLOOKUP(C3911,Resources!A:B,2,FALSE))</f>
        <v/>
      </c>
      <c r="F3934" s="1" t="str">
        <f>IFERROR(IF(VLOOKUP(C3934,Resources!A:K,11,FALSE)=0,"",VLOOKUP(C3934,Resources!A:K,11,FALSE)),"")</f>
        <v/>
      </c>
    </row>
    <row r="3935" spans="1:6" x14ac:dyDescent="0.2">
      <c r="A3935" t="s">
        <v>1999</v>
      </c>
      <c r="B3935">
        <v>2011</v>
      </c>
      <c r="C3935" t="s">
        <v>344</v>
      </c>
      <c r="D3935" t="s">
        <v>597</v>
      </c>
      <c r="E3935" t="str">
        <f>IF(VLOOKUP(C3912,Resources!A:B,2,FALSE)=0,"",VLOOKUP(C3912,Resources!A:B,2,FALSE))</f>
        <v/>
      </c>
      <c r="F3935" s="1" t="str">
        <f>IFERROR(IF(VLOOKUP(C3935,Resources!A:K,11,FALSE)=0,"",VLOOKUP(C3935,Resources!A:K,11,FALSE)),"")</f>
        <v/>
      </c>
    </row>
    <row r="3936" spans="1:6" x14ac:dyDescent="0.2">
      <c r="A3936" t="s">
        <v>1999</v>
      </c>
      <c r="B3936">
        <v>2011</v>
      </c>
      <c r="C3936" t="s">
        <v>346</v>
      </c>
      <c r="D3936" t="s">
        <v>598</v>
      </c>
      <c r="E3936" t="str">
        <f>IF(VLOOKUP(C3913,Resources!A:B,2,FALSE)=0,"",VLOOKUP(C3913,Resources!A:B,2,FALSE))</f>
        <v/>
      </c>
      <c r="F3936" s="1" t="str">
        <f>IFERROR(IF(VLOOKUP(C3936,Resources!A:K,11,FALSE)=0,"",VLOOKUP(C3936,Resources!A:K,11,FALSE)),"")</f>
        <v/>
      </c>
    </row>
    <row r="3937" spans="1:6" x14ac:dyDescent="0.2">
      <c r="A3937" t="s">
        <v>1999</v>
      </c>
      <c r="B3937">
        <v>2011</v>
      </c>
      <c r="C3937" t="s">
        <v>347</v>
      </c>
      <c r="D3937" t="s">
        <v>1192</v>
      </c>
      <c r="E3937" t="str">
        <f>IF(VLOOKUP(C3914,Resources!A:B,2,FALSE)=0,"",VLOOKUP(C3914,Resources!A:B,2,FALSE))</f>
        <v/>
      </c>
      <c r="F3937" s="1" t="str">
        <f>IFERROR(IF(VLOOKUP(C3937,Resources!A:K,11,FALSE)=0,"",VLOOKUP(C3937,Resources!A:K,11,FALSE)),"")</f>
        <v/>
      </c>
    </row>
    <row r="3938" spans="1:6" x14ac:dyDescent="0.2">
      <c r="A3938" t="s">
        <v>1999</v>
      </c>
      <c r="B3938">
        <v>2011</v>
      </c>
      <c r="C3938" t="s">
        <v>348</v>
      </c>
      <c r="D3938" t="s">
        <v>1193</v>
      </c>
      <c r="E3938" t="str">
        <f>IF(VLOOKUP(C3915,Resources!A:B,2,FALSE)=0,"",VLOOKUP(C3915,Resources!A:B,2,FALSE))</f>
        <v/>
      </c>
      <c r="F3938" s="1" t="str">
        <f>IFERROR(IF(VLOOKUP(C3938,Resources!A:K,11,FALSE)=0,"",VLOOKUP(C3938,Resources!A:K,11,FALSE)),"")</f>
        <v/>
      </c>
    </row>
    <row r="3939" spans="1:6" x14ac:dyDescent="0.2">
      <c r="A3939" t="s">
        <v>1999</v>
      </c>
      <c r="B3939">
        <v>2011</v>
      </c>
      <c r="C3939" t="s">
        <v>1510</v>
      </c>
      <c r="D3939" t="s">
        <v>1924</v>
      </c>
      <c r="E3939" t="str">
        <f>IF(VLOOKUP(C3916,Resources!A:B,2,FALSE)=0,"",VLOOKUP(C3916,Resources!A:B,2,FALSE))</f>
        <v/>
      </c>
      <c r="F3939" s="1" t="str">
        <f>IFERROR(IF(VLOOKUP(C3939,Resources!A:K,11,FALSE)=0,"",VLOOKUP(C3939,Resources!A:K,11,FALSE)),"")</f>
        <v/>
      </c>
    </row>
    <row r="3940" spans="1:6" x14ac:dyDescent="0.2">
      <c r="A3940" t="s">
        <v>1999</v>
      </c>
      <c r="B3940">
        <v>2011</v>
      </c>
      <c r="C3940" t="s">
        <v>349</v>
      </c>
      <c r="D3940" t="s">
        <v>599</v>
      </c>
      <c r="E3940" t="str">
        <f>IF(VLOOKUP(C3917,Resources!A:B,2,FALSE)=0,"",VLOOKUP(C3917,Resources!A:B,2,FALSE))</f>
        <v/>
      </c>
      <c r="F3940" s="1" t="str">
        <f>IFERROR(IF(VLOOKUP(C3940,Resources!A:K,11,FALSE)=0,"",VLOOKUP(C3940,Resources!A:K,11,FALSE)),"")</f>
        <v/>
      </c>
    </row>
    <row r="3941" spans="1:6" x14ac:dyDescent="0.2">
      <c r="A3941" t="s">
        <v>1999</v>
      </c>
      <c r="B3941">
        <v>2011</v>
      </c>
      <c r="C3941" t="s">
        <v>353</v>
      </c>
      <c r="D3941" t="s">
        <v>600</v>
      </c>
      <c r="E3941" t="str">
        <f>IF(VLOOKUP(C3918,Resources!A:B,2,FALSE)=0,"",VLOOKUP(C3918,Resources!A:B,2,FALSE))</f>
        <v/>
      </c>
      <c r="F3941" s="1" t="str">
        <f>IFERROR(IF(VLOOKUP(C3941,Resources!A:K,11,FALSE)=0,"",VLOOKUP(C3941,Resources!A:K,11,FALSE)),"")</f>
        <v>Y</v>
      </c>
    </row>
    <row r="3942" spans="1:6" x14ac:dyDescent="0.2">
      <c r="A3942" t="s">
        <v>1999</v>
      </c>
      <c r="B3942">
        <v>2011</v>
      </c>
      <c r="C3942" t="s">
        <v>354</v>
      </c>
      <c r="D3942" t="s">
        <v>1539</v>
      </c>
      <c r="E3942" t="str">
        <f>IF(VLOOKUP(C3919,Resources!A:B,2,FALSE)=0,"",VLOOKUP(C3919,Resources!A:B,2,FALSE))</f>
        <v/>
      </c>
      <c r="F3942" s="1" t="str">
        <f>IFERROR(IF(VLOOKUP(C3942,Resources!A:K,11,FALSE)=0,"",VLOOKUP(C3942,Resources!A:K,11,FALSE)),"")</f>
        <v/>
      </c>
    </row>
    <row r="3943" spans="1:6" x14ac:dyDescent="0.2">
      <c r="A3943" t="s">
        <v>1999</v>
      </c>
      <c r="B3943">
        <v>2011</v>
      </c>
      <c r="C3943" t="s">
        <v>2587</v>
      </c>
      <c r="D3943" t="s">
        <v>1925</v>
      </c>
      <c r="E3943" t="str">
        <f>IF(VLOOKUP(C3920,Resources!A:B,2,FALSE)=0,"",VLOOKUP(C3920,Resources!A:B,2,FALSE))</f>
        <v/>
      </c>
      <c r="F3943" s="1" t="str">
        <f>IFERROR(IF(VLOOKUP(C3943,Resources!A:K,11,FALSE)=0,"",VLOOKUP(C3943,Resources!A:K,11,FALSE)),"")</f>
        <v/>
      </c>
    </row>
    <row r="3944" spans="1:6" x14ac:dyDescent="0.2">
      <c r="A3944" t="s">
        <v>1999</v>
      </c>
      <c r="B3944">
        <v>2011</v>
      </c>
      <c r="C3944" t="s">
        <v>356</v>
      </c>
      <c r="D3944" t="s">
        <v>601</v>
      </c>
      <c r="E3944" t="str">
        <f>IF(VLOOKUP(C3921,Resources!A:B,2,FALSE)=0,"",VLOOKUP(C3921,Resources!A:B,2,FALSE))</f>
        <v/>
      </c>
      <c r="F3944" s="1" t="str">
        <f>IFERROR(IF(VLOOKUP(C3944,Resources!A:K,11,FALSE)=0,"",VLOOKUP(C3944,Resources!A:K,11,FALSE)),"")</f>
        <v/>
      </c>
    </row>
    <row r="3945" spans="1:6" x14ac:dyDescent="0.2">
      <c r="A3945" t="s">
        <v>1999</v>
      </c>
      <c r="B3945">
        <v>2011</v>
      </c>
      <c r="C3945" t="s">
        <v>1771</v>
      </c>
      <c r="D3945" t="s">
        <v>1926</v>
      </c>
      <c r="E3945" t="str">
        <f>IF(VLOOKUP(C3922,Resources!A:B,2,FALSE)=0,"",VLOOKUP(C3922,Resources!A:B,2,FALSE))</f>
        <v/>
      </c>
      <c r="F3945" s="1" t="str">
        <f>IFERROR(IF(VLOOKUP(C3945,Resources!A:K,11,FALSE)=0,"",VLOOKUP(C3945,Resources!A:K,11,FALSE)),"")</f>
        <v/>
      </c>
    </row>
    <row r="3946" spans="1:6" x14ac:dyDescent="0.2">
      <c r="A3946" t="s">
        <v>1999</v>
      </c>
      <c r="B3946">
        <v>2011</v>
      </c>
      <c r="C3946" t="s">
        <v>1772</v>
      </c>
      <c r="D3946" t="s">
        <v>1927</v>
      </c>
      <c r="E3946" t="str">
        <f>IF(VLOOKUP(C3923,Resources!A:B,2,FALSE)=0,"",VLOOKUP(C3923,Resources!A:B,2,FALSE))</f>
        <v/>
      </c>
      <c r="F3946" s="1" t="str">
        <f>IFERROR(IF(VLOOKUP(C3946,Resources!A:K,11,FALSE)=0,"",VLOOKUP(C3946,Resources!A:K,11,FALSE)),"")</f>
        <v/>
      </c>
    </row>
    <row r="3947" spans="1:6" x14ac:dyDescent="0.2">
      <c r="A3947" t="s">
        <v>1999</v>
      </c>
      <c r="B3947">
        <v>2011</v>
      </c>
      <c r="C3947" t="s">
        <v>360</v>
      </c>
      <c r="D3947" t="s">
        <v>1204</v>
      </c>
      <c r="E3947" t="str">
        <f>IF(VLOOKUP(C3924,Resources!A:B,2,FALSE)=0,"",VLOOKUP(C3924,Resources!A:B,2,FALSE))</f>
        <v/>
      </c>
      <c r="F3947" s="1" t="str">
        <f>IFERROR(IF(VLOOKUP(C3947,Resources!A:K,11,FALSE)=0,"",VLOOKUP(C3947,Resources!A:K,11,FALSE)),"")</f>
        <v/>
      </c>
    </row>
    <row r="3948" spans="1:6" x14ac:dyDescent="0.2">
      <c r="A3948" t="s">
        <v>1999</v>
      </c>
      <c r="B3948">
        <v>2011</v>
      </c>
      <c r="C3948" t="s">
        <v>363</v>
      </c>
      <c r="D3948" t="s">
        <v>1207</v>
      </c>
      <c r="E3948" t="str">
        <f>IF(VLOOKUP(C3925,Resources!A:B,2,FALSE)=0,"",VLOOKUP(C3925,Resources!A:B,2,FALSE))</f>
        <v/>
      </c>
      <c r="F3948" s="1" t="str">
        <f>IFERROR(IF(VLOOKUP(C3948,Resources!A:K,11,FALSE)=0,"",VLOOKUP(C3948,Resources!A:K,11,FALSE)),"")</f>
        <v/>
      </c>
    </row>
    <row r="3949" spans="1:6" x14ac:dyDescent="0.2">
      <c r="A3949" t="s">
        <v>1999</v>
      </c>
      <c r="B3949">
        <v>2011</v>
      </c>
      <c r="C3949" t="s">
        <v>1773</v>
      </c>
      <c r="D3949" t="s">
        <v>1992</v>
      </c>
      <c r="E3949" t="str">
        <f>IF(VLOOKUP(C3926,Resources!A:B,2,FALSE)=0,"",VLOOKUP(C3926,Resources!A:B,2,FALSE))</f>
        <v/>
      </c>
      <c r="F3949" s="1" t="str">
        <f>IFERROR(IF(VLOOKUP(C3949,Resources!A:K,11,FALSE)=0,"",VLOOKUP(C3949,Resources!A:K,11,FALSE)),"")</f>
        <v/>
      </c>
    </row>
    <row r="3950" spans="1:6" x14ac:dyDescent="0.2">
      <c r="A3950" t="s">
        <v>1999</v>
      </c>
      <c r="B3950">
        <v>2011</v>
      </c>
      <c r="C3950" t="s">
        <v>365</v>
      </c>
      <c r="D3950" t="s">
        <v>602</v>
      </c>
      <c r="E3950" t="str">
        <f>IF(VLOOKUP(C3927,Resources!A:B,2,FALSE)=0,"",VLOOKUP(C3927,Resources!A:B,2,FALSE))</f>
        <v/>
      </c>
      <c r="F3950" s="1" t="str">
        <f>IFERROR(IF(VLOOKUP(C3950,Resources!A:K,11,FALSE)=0,"",VLOOKUP(C3950,Resources!A:K,11,FALSE)),"")</f>
        <v/>
      </c>
    </row>
    <row r="3951" spans="1:6" x14ac:dyDescent="0.2">
      <c r="A3951" t="s">
        <v>1999</v>
      </c>
      <c r="B3951">
        <v>2011</v>
      </c>
      <c r="C3951" t="s">
        <v>1774</v>
      </c>
      <c r="D3951" t="s">
        <v>1993</v>
      </c>
      <c r="E3951" t="str">
        <f>IF(VLOOKUP(C3928,Resources!A:B,2,FALSE)=0,"",VLOOKUP(C3928,Resources!A:B,2,FALSE))</f>
        <v/>
      </c>
      <c r="F3951" s="1" t="str">
        <f>IFERROR(IF(VLOOKUP(C3951,Resources!A:K,11,FALSE)=0,"",VLOOKUP(C3951,Resources!A:K,11,FALSE)),"")</f>
        <v/>
      </c>
    </row>
    <row r="3952" spans="1:6" x14ac:dyDescent="0.2">
      <c r="A3952" t="s">
        <v>1999</v>
      </c>
      <c r="B3952">
        <v>2011</v>
      </c>
      <c r="C3952" t="s">
        <v>368</v>
      </c>
      <c r="D3952" t="s">
        <v>1215</v>
      </c>
      <c r="E3952" t="str">
        <f>IF(VLOOKUP(C3929,Resources!A:B,2,FALSE)=0,"",VLOOKUP(C3929,Resources!A:B,2,FALSE))</f>
        <v/>
      </c>
      <c r="F3952" s="1" t="str">
        <f>IFERROR(IF(VLOOKUP(C3952,Resources!A:K,11,FALSE)=0,"",VLOOKUP(C3952,Resources!A:K,11,FALSE)),"")</f>
        <v/>
      </c>
    </row>
    <row r="3953" spans="1:6" x14ac:dyDescent="0.2">
      <c r="A3953" t="s">
        <v>1999</v>
      </c>
      <c r="B3953">
        <v>2011</v>
      </c>
      <c r="C3953" t="s">
        <v>369</v>
      </c>
      <c r="D3953" t="s">
        <v>1542</v>
      </c>
      <c r="E3953" t="str">
        <f>IF(VLOOKUP(C3930,Resources!A:B,2,FALSE)=0,"",VLOOKUP(C3930,Resources!A:B,2,FALSE))</f>
        <v/>
      </c>
      <c r="F3953" s="1" t="str">
        <f>IFERROR(IF(VLOOKUP(C3953,Resources!A:K,11,FALSE)=0,"",VLOOKUP(C3953,Resources!A:K,11,FALSE)),"")</f>
        <v/>
      </c>
    </row>
    <row r="3954" spans="1:6" x14ac:dyDescent="0.2">
      <c r="A3954" t="s">
        <v>1999</v>
      </c>
      <c r="B3954">
        <v>2011</v>
      </c>
      <c r="C3954" t="s">
        <v>386</v>
      </c>
      <c r="D3954" t="s">
        <v>1932</v>
      </c>
      <c r="E3954" t="str">
        <f>IF(VLOOKUP(C3931,Resources!A:B,2,FALSE)=0,"",VLOOKUP(C3931,Resources!A:B,2,FALSE))</f>
        <v/>
      </c>
      <c r="F3954" s="1" t="str">
        <f>IFERROR(IF(VLOOKUP(C3954,Resources!A:K,11,FALSE)=0,"",VLOOKUP(C3954,Resources!A:K,11,FALSE)),"")</f>
        <v/>
      </c>
    </row>
    <row r="3955" spans="1:6" x14ac:dyDescent="0.2">
      <c r="A3955" t="s">
        <v>1999</v>
      </c>
      <c r="B3955">
        <v>2011</v>
      </c>
      <c r="C3955" t="s">
        <v>1598</v>
      </c>
      <c r="D3955" t="s">
        <v>1693</v>
      </c>
      <c r="E3955" t="str">
        <f>IF(VLOOKUP(C3932,Resources!A:B,2,FALSE)=0,"",VLOOKUP(C3932,Resources!A:B,2,FALSE))</f>
        <v/>
      </c>
      <c r="F3955" s="1" t="str">
        <f>IFERROR(IF(VLOOKUP(C3955,Resources!A:K,11,FALSE)=0,"",VLOOKUP(C3955,Resources!A:K,11,FALSE)),"")</f>
        <v/>
      </c>
    </row>
    <row r="3956" spans="1:6" x14ac:dyDescent="0.2">
      <c r="A3956" t="s">
        <v>1999</v>
      </c>
      <c r="B3956">
        <v>2011</v>
      </c>
      <c r="C3956" t="s">
        <v>1775</v>
      </c>
      <c r="D3956" t="s">
        <v>1216</v>
      </c>
      <c r="E3956" t="str">
        <f>IF(VLOOKUP(C3933,Resources!A:B,2,FALSE)=0,"",VLOOKUP(C3933,Resources!A:B,2,FALSE))</f>
        <v/>
      </c>
      <c r="F3956" s="1" t="str">
        <f>IFERROR(IF(VLOOKUP(C3956,Resources!A:K,11,FALSE)=0,"",VLOOKUP(C3956,Resources!A:K,11,FALSE)),"")</f>
        <v/>
      </c>
    </row>
    <row r="3957" spans="1:6" x14ac:dyDescent="0.2">
      <c r="A3957" t="s">
        <v>1999</v>
      </c>
      <c r="B3957">
        <v>2011</v>
      </c>
      <c r="C3957" t="s">
        <v>372</v>
      </c>
      <c r="D3957" t="s">
        <v>1219</v>
      </c>
      <c r="E3957" t="str">
        <f>IF(VLOOKUP(C3934,Resources!A:B,2,FALSE)=0,"",VLOOKUP(C3934,Resources!A:B,2,FALSE))</f>
        <v/>
      </c>
      <c r="F3957" s="1" t="str">
        <f>IFERROR(IF(VLOOKUP(C3957,Resources!A:K,11,FALSE)=0,"",VLOOKUP(C3957,Resources!A:K,11,FALSE)),"")</f>
        <v/>
      </c>
    </row>
    <row r="3958" spans="1:6" x14ac:dyDescent="0.2">
      <c r="A3958" t="s">
        <v>1999</v>
      </c>
      <c r="B3958">
        <v>2011</v>
      </c>
      <c r="C3958" t="s">
        <v>1776</v>
      </c>
      <c r="D3958" t="s">
        <v>1928</v>
      </c>
      <c r="E3958" t="str">
        <f>IF(VLOOKUP(C3935,Resources!A:B,2,FALSE)=0,"",VLOOKUP(C3935,Resources!A:B,2,FALSE))</f>
        <v/>
      </c>
      <c r="F3958" s="1" t="str">
        <f>IFERROR(IF(VLOOKUP(C3958,Resources!A:K,11,FALSE)=0,"",VLOOKUP(C3958,Resources!A:K,11,FALSE)),"")</f>
        <v/>
      </c>
    </row>
    <row r="3959" spans="1:6" x14ac:dyDescent="0.2">
      <c r="A3959" t="s">
        <v>1999</v>
      </c>
      <c r="B3959">
        <v>2011</v>
      </c>
      <c r="C3959" t="s">
        <v>1777</v>
      </c>
      <c r="D3959" t="s">
        <v>1929</v>
      </c>
      <c r="E3959" t="str">
        <f>IF(VLOOKUP(C3936,Resources!A:B,2,FALSE)=0,"",VLOOKUP(C3936,Resources!A:B,2,FALSE))</f>
        <v/>
      </c>
      <c r="F3959" s="1" t="str">
        <f>IFERROR(IF(VLOOKUP(C3959,Resources!A:K,11,FALSE)=0,"",VLOOKUP(C3959,Resources!A:K,11,FALSE)),"")</f>
        <v/>
      </c>
    </row>
    <row r="3960" spans="1:6" x14ac:dyDescent="0.2">
      <c r="A3960" t="s">
        <v>1999</v>
      </c>
      <c r="B3960">
        <v>2011</v>
      </c>
      <c r="C3960" t="s">
        <v>374</v>
      </c>
      <c r="D3960" t="s">
        <v>1222</v>
      </c>
      <c r="E3960" t="str">
        <f>IF(VLOOKUP(C3937,Resources!A:B,2,FALSE)=0,"",VLOOKUP(C3937,Resources!A:B,2,FALSE))</f>
        <v/>
      </c>
      <c r="F3960" s="1" t="str">
        <f>IFERROR(IF(VLOOKUP(C3960,Resources!A:K,11,FALSE)=0,"",VLOOKUP(C3960,Resources!A:K,11,FALSE)),"")</f>
        <v/>
      </c>
    </row>
    <row r="3961" spans="1:6" x14ac:dyDescent="0.2">
      <c r="A3961" t="s">
        <v>1999</v>
      </c>
      <c r="B3961">
        <v>2011</v>
      </c>
      <c r="C3961" t="s">
        <v>375</v>
      </c>
      <c r="D3961" t="s">
        <v>1930</v>
      </c>
      <c r="E3961" t="str">
        <f>IF(VLOOKUP(C3938,Resources!A:B,2,FALSE)=0,"",VLOOKUP(C3938,Resources!A:B,2,FALSE))</f>
        <v/>
      </c>
      <c r="F3961" s="1" t="str">
        <f>IFERROR(IF(VLOOKUP(C3961,Resources!A:K,11,FALSE)=0,"",VLOOKUP(C3961,Resources!A:K,11,FALSE)),"")</f>
        <v/>
      </c>
    </row>
    <row r="3962" spans="1:6" x14ac:dyDescent="0.2">
      <c r="A3962" t="s">
        <v>1999</v>
      </c>
      <c r="B3962">
        <v>2011</v>
      </c>
      <c r="C3962" t="s">
        <v>376</v>
      </c>
      <c r="D3962" t="s">
        <v>1224</v>
      </c>
      <c r="E3962" t="str">
        <f>IF(VLOOKUP(C3939,Resources!A:B,2,FALSE)=0,"",VLOOKUP(C3939,Resources!A:B,2,FALSE))</f>
        <v/>
      </c>
      <c r="F3962" s="1" t="str">
        <f>IFERROR(IF(VLOOKUP(C3962,Resources!A:K,11,FALSE)=0,"",VLOOKUP(C3962,Resources!A:K,11,FALSE)),"")</f>
        <v/>
      </c>
    </row>
    <row r="3963" spans="1:6" x14ac:dyDescent="0.2">
      <c r="A3963" t="s">
        <v>1999</v>
      </c>
      <c r="B3963">
        <v>2011</v>
      </c>
      <c r="C3963" t="s">
        <v>378</v>
      </c>
      <c r="D3963" t="s">
        <v>603</v>
      </c>
      <c r="E3963" t="str">
        <f>IF(VLOOKUP(C3940,Resources!A:B,2,FALSE)=0,"",VLOOKUP(C3940,Resources!A:B,2,FALSE))</f>
        <v/>
      </c>
      <c r="F3963" s="1" t="str">
        <f>IFERROR(IF(VLOOKUP(C3963,Resources!A:K,11,FALSE)=0,"",VLOOKUP(C3963,Resources!A:K,11,FALSE)),"")</f>
        <v/>
      </c>
    </row>
    <row r="3964" spans="1:6" x14ac:dyDescent="0.2">
      <c r="A3964" t="s">
        <v>1999</v>
      </c>
      <c r="B3964">
        <v>2011</v>
      </c>
      <c r="C3964" t="s">
        <v>379</v>
      </c>
      <c r="D3964" t="s">
        <v>1931</v>
      </c>
      <c r="E3964" t="str">
        <f>IF(VLOOKUP(C3941,Resources!A:B,2,FALSE)=0,"",VLOOKUP(C3941,Resources!A:B,2,FALSE))</f>
        <v>http://www.sourcewatch.org/index.php/Potomac_Communications_Group</v>
      </c>
      <c r="F3964" s="1" t="str">
        <f>IFERROR(IF(VLOOKUP(C3964,Resources!A:K,11,FALSE)=0,"",VLOOKUP(C3964,Resources!A:K,11,FALSE)),"")</f>
        <v/>
      </c>
    </row>
    <row r="3965" spans="1:6" x14ac:dyDescent="0.2">
      <c r="A3965" t="s">
        <v>1999</v>
      </c>
      <c r="B3965">
        <v>2011</v>
      </c>
      <c r="C3965" t="s">
        <v>380</v>
      </c>
      <c r="D3965" t="s">
        <v>1228</v>
      </c>
      <c r="E3965" t="str">
        <f>IF(VLOOKUP(C3942,Resources!A:B,2,FALSE)=0,"",VLOOKUP(C3942,Resources!A:B,2,FALSE))</f>
        <v/>
      </c>
      <c r="F3965" s="1" t="str">
        <f>IFERROR(IF(VLOOKUP(C3965,Resources!A:K,11,FALSE)=0,"",VLOOKUP(C3965,Resources!A:K,11,FALSE)),"")</f>
        <v/>
      </c>
    </row>
    <row r="3966" spans="1:6" x14ac:dyDescent="0.2">
      <c r="A3966" t="s">
        <v>1999</v>
      </c>
      <c r="B3966">
        <v>2011</v>
      </c>
      <c r="C3966" t="s">
        <v>381</v>
      </c>
      <c r="D3966" t="s">
        <v>1229</v>
      </c>
      <c r="E3966" t="str">
        <f>IF(VLOOKUP(C3943,Resources!A:B,2,FALSE)=0,"",VLOOKUP(C3943,Resources!A:B,2,FALSE))</f>
        <v/>
      </c>
      <c r="F3966" s="1" t="str">
        <f>IFERROR(IF(VLOOKUP(C3966,Resources!A:K,11,FALSE)=0,"",VLOOKUP(C3966,Resources!A:K,11,FALSE)),"")</f>
        <v/>
      </c>
    </row>
    <row r="3967" spans="1:6" x14ac:dyDescent="0.2">
      <c r="A3967" t="s">
        <v>1999</v>
      </c>
      <c r="B3967">
        <v>2011</v>
      </c>
      <c r="C3967" t="s">
        <v>382</v>
      </c>
      <c r="D3967" t="s">
        <v>604</v>
      </c>
      <c r="E3967" t="str">
        <f>IF(VLOOKUP(C3944,Resources!A:B,2,FALSE)=0,"",VLOOKUP(C3944,Resources!A:B,2,FALSE))</f>
        <v/>
      </c>
      <c r="F3967" s="1" t="str">
        <f>IFERROR(IF(VLOOKUP(C3967,Resources!A:K,11,FALSE)=0,"",VLOOKUP(C3967,Resources!A:K,11,FALSE)),"")</f>
        <v/>
      </c>
    </row>
    <row r="3968" spans="1:6" x14ac:dyDescent="0.2">
      <c r="A3968" t="s">
        <v>1999</v>
      </c>
      <c r="B3968">
        <v>2011</v>
      </c>
      <c r="C3968" t="s">
        <v>383</v>
      </c>
      <c r="D3968" t="s">
        <v>1231</v>
      </c>
      <c r="E3968" t="str">
        <f>IF(VLOOKUP(C3945,Resources!A:B,2,FALSE)=0,"",VLOOKUP(C3945,Resources!A:B,2,FALSE))</f>
        <v/>
      </c>
      <c r="F3968" s="1" t="str">
        <f>IFERROR(IF(VLOOKUP(C3968,Resources!A:K,11,FALSE)=0,"",VLOOKUP(C3968,Resources!A:K,11,FALSE)),"")</f>
        <v/>
      </c>
    </row>
    <row r="3969" spans="1:6" x14ac:dyDescent="0.2">
      <c r="A3969" t="s">
        <v>1999</v>
      </c>
      <c r="B3969">
        <v>2011</v>
      </c>
      <c r="C3969" t="s">
        <v>747</v>
      </c>
      <c r="D3969" t="s">
        <v>605</v>
      </c>
      <c r="E3969" t="str">
        <f>IF(VLOOKUP(C3946,Resources!A:B,2,FALSE)=0,"",VLOOKUP(C3946,Resources!A:B,2,FALSE))</f>
        <v/>
      </c>
      <c r="F3969" s="1" t="str">
        <f>IFERROR(IF(VLOOKUP(C3969,Resources!A:K,11,FALSE)=0,"",VLOOKUP(C3969,Resources!A:K,11,FALSE)),"")</f>
        <v/>
      </c>
    </row>
    <row r="3970" spans="1:6" x14ac:dyDescent="0.2">
      <c r="A3970" t="s">
        <v>1999</v>
      </c>
      <c r="B3970">
        <v>2011</v>
      </c>
      <c r="C3970" t="s">
        <v>387</v>
      </c>
      <c r="D3970" t="s">
        <v>1235</v>
      </c>
      <c r="E3970" t="str">
        <f>IF(VLOOKUP(C3947,Resources!A:B,2,FALSE)=0,"",VLOOKUP(C3947,Resources!A:B,2,FALSE))</f>
        <v/>
      </c>
      <c r="F3970" s="1" t="str">
        <f>IFERROR(IF(VLOOKUP(C3970,Resources!A:K,11,FALSE)=0,"",VLOOKUP(C3970,Resources!A:K,11,FALSE)),"")</f>
        <v/>
      </c>
    </row>
    <row r="3971" spans="1:6" x14ac:dyDescent="0.2">
      <c r="A3971" t="s">
        <v>1999</v>
      </c>
      <c r="B3971">
        <v>2011</v>
      </c>
      <c r="C3971" t="s">
        <v>431</v>
      </c>
      <c r="D3971" t="s">
        <v>1943</v>
      </c>
      <c r="E3971" t="str">
        <f>IF(VLOOKUP(C3948,Resources!A:B,2,FALSE)=0,"",VLOOKUP(C3948,Resources!A:B,2,FALSE))</f>
        <v/>
      </c>
      <c r="F3971" s="1" t="str">
        <f>IFERROR(IF(VLOOKUP(C3971,Resources!A:K,11,FALSE)=0,"",VLOOKUP(C3971,Resources!A:K,11,FALSE)),"")</f>
        <v/>
      </c>
    </row>
    <row r="3972" spans="1:6" x14ac:dyDescent="0.2">
      <c r="A3972" t="s">
        <v>1999</v>
      </c>
      <c r="B3972">
        <v>2011</v>
      </c>
      <c r="C3972" t="s">
        <v>390</v>
      </c>
      <c r="D3972" t="s">
        <v>1239</v>
      </c>
      <c r="E3972" t="str">
        <f>IF(VLOOKUP(C3949,Resources!A:B,2,FALSE)=0,"",VLOOKUP(C3949,Resources!A:B,2,FALSE))</f>
        <v/>
      </c>
      <c r="F3972" s="1" t="str">
        <f>IFERROR(IF(VLOOKUP(C3972,Resources!A:K,11,FALSE)=0,"",VLOOKUP(C3972,Resources!A:K,11,FALSE)),"")</f>
        <v/>
      </c>
    </row>
    <row r="3973" spans="1:6" x14ac:dyDescent="0.2">
      <c r="A3973" t="s">
        <v>1999</v>
      </c>
      <c r="B3973">
        <v>2011</v>
      </c>
      <c r="C3973" t="s">
        <v>391</v>
      </c>
      <c r="D3973" t="s">
        <v>1240</v>
      </c>
      <c r="E3973" t="str">
        <f>IF(VLOOKUP(C3950,Resources!A:B,2,FALSE)=0,"",VLOOKUP(C3950,Resources!A:B,2,FALSE))</f>
        <v/>
      </c>
      <c r="F3973" s="1" t="str">
        <f>IFERROR(IF(VLOOKUP(C3973,Resources!A:K,11,FALSE)=0,"",VLOOKUP(C3973,Resources!A:K,11,FALSE)),"")</f>
        <v>Y</v>
      </c>
    </row>
    <row r="3974" spans="1:6" x14ac:dyDescent="0.2">
      <c r="A3974" t="s">
        <v>1999</v>
      </c>
      <c r="B3974">
        <v>2011</v>
      </c>
      <c r="C3974" t="s">
        <v>1778</v>
      </c>
      <c r="D3974" t="s">
        <v>1242</v>
      </c>
      <c r="E3974" t="str">
        <f>IF(VLOOKUP(C3951,Resources!A:B,2,FALSE)=0,"",VLOOKUP(C3951,Resources!A:B,2,FALSE))</f>
        <v/>
      </c>
      <c r="F3974" s="1" t="str">
        <f>IFERROR(IF(VLOOKUP(C3974,Resources!A:K,11,FALSE)=0,"",VLOOKUP(C3974,Resources!A:K,11,FALSE)),"")</f>
        <v/>
      </c>
    </row>
    <row r="3975" spans="1:6" x14ac:dyDescent="0.2">
      <c r="A3975" t="s">
        <v>1999</v>
      </c>
      <c r="B3975">
        <v>2011</v>
      </c>
      <c r="C3975" t="s">
        <v>394</v>
      </c>
      <c r="D3975" t="s">
        <v>1243</v>
      </c>
      <c r="E3975" t="str">
        <f>IF(VLOOKUP(C3952,Resources!A:B,2,FALSE)=0,"",VLOOKUP(C3952,Resources!A:B,2,FALSE))</f>
        <v/>
      </c>
      <c r="F3975" s="1" t="str">
        <f>IFERROR(IF(VLOOKUP(C3975,Resources!A:K,11,FALSE)=0,"",VLOOKUP(C3975,Resources!A:K,11,FALSE)),"")</f>
        <v/>
      </c>
    </row>
    <row r="3976" spans="1:6" x14ac:dyDescent="0.2">
      <c r="A3976" t="s">
        <v>1999</v>
      </c>
      <c r="B3976">
        <v>2011</v>
      </c>
      <c r="C3976" t="s">
        <v>1513</v>
      </c>
      <c r="D3976" t="s">
        <v>1544</v>
      </c>
      <c r="E3976" t="str">
        <f>IF(VLOOKUP(C3953,Resources!A:B,2,FALSE)=0,"",VLOOKUP(C3953,Resources!A:B,2,FALSE))</f>
        <v/>
      </c>
      <c r="F3976" s="1" t="str">
        <f>IFERROR(IF(VLOOKUP(C3976,Resources!A:K,11,FALSE)=0,"",VLOOKUP(C3976,Resources!A:K,11,FALSE)),"")</f>
        <v/>
      </c>
    </row>
    <row r="3977" spans="1:6" x14ac:dyDescent="0.2">
      <c r="A3977" t="s">
        <v>1999</v>
      </c>
      <c r="B3977">
        <v>2011</v>
      </c>
      <c r="C3977" t="s">
        <v>395</v>
      </c>
      <c r="D3977" t="s">
        <v>606</v>
      </c>
      <c r="E3977" t="str">
        <f>IF(VLOOKUP(C3954,Resources!A:B,2,FALSE)=0,"",VLOOKUP(C3954,Resources!A:B,2,FALSE))</f>
        <v/>
      </c>
      <c r="F3977" s="1" t="str">
        <f>IFERROR(IF(VLOOKUP(C3977,Resources!A:K,11,FALSE)=0,"",VLOOKUP(C3977,Resources!A:K,11,FALSE)),"")</f>
        <v/>
      </c>
    </row>
    <row r="3978" spans="1:6" x14ac:dyDescent="0.2">
      <c r="A3978" t="s">
        <v>1999</v>
      </c>
      <c r="B3978">
        <v>2011</v>
      </c>
      <c r="C3978" t="s">
        <v>397</v>
      </c>
      <c r="D3978" t="s">
        <v>1933</v>
      </c>
      <c r="E3978" t="str">
        <f>IF(VLOOKUP(C3955,Resources!A:B,2,FALSE)=0,"",VLOOKUP(C3955,Resources!A:B,2,FALSE))</f>
        <v/>
      </c>
      <c r="F3978" s="1" t="str">
        <f>IFERROR(IF(VLOOKUP(C3978,Resources!A:K,11,FALSE)=0,"",VLOOKUP(C3978,Resources!A:K,11,FALSE)),"")</f>
        <v/>
      </c>
    </row>
    <row r="3979" spans="1:6" x14ac:dyDescent="0.2">
      <c r="A3979" t="s">
        <v>1999</v>
      </c>
      <c r="B3979">
        <v>2011</v>
      </c>
      <c r="C3979" t="s">
        <v>398</v>
      </c>
      <c r="D3979" t="s">
        <v>1247</v>
      </c>
      <c r="E3979" t="str">
        <f>IF(VLOOKUP(C3956,Resources!A:B,2,FALSE)=0,"",VLOOKUP(C3956,Resources!A:B,2,FALSE))</f>
        <v/>
      </c>
      <c r="F3979" s="1" t="str">
        <f>IFERROR(IF(VLOOKUP(C3979,Resources!A:K,11,FALSE)=0,"",VLOOKUP(C3979,Resources!A:K,11,FALSE)),"")</f>
        <v>Y</v>
      </c>
    </row>
    <row r="3980" spans="1:6" x14ac:dyDescent="0.2">
      <c r="A3980" t="s">
        <v>1999</v>
      </c>
      <c r="B3980">
        <v>2011</v>
      </c>
      <c r="C3980" t="s">
        <v>399</v>
      </c>
      <c r="D3980" t="s">
        <v>1934</v>
      </c>
      <c r="E3980" t="str">
        <f>IF(VLOOKUP(C3957,Resources!A:B,2,FALSE)=0,"",VLOOKUP(C3957,Resources!A:B,2,FALSE))</f>
        <v/>
      </c>
      <c r="F3980" s="1" t="str">
        <f>IFERROR(IF(VLOOKUP(C3980,Resources!A:K,11,FALSE)=0,"",VLOOKUP(C3980,Resources!A:K,11,FALSE)),"")</f>
        <v/>
      </c>
    </row>
    <row r="3981" spans="1:6" x14ac:dyDescent="0.2">
      <c r="A3981" t="s">
        <v>1999</v>
      </c>
      <c r="B3981">
        <v>2011</v>
      </c>
      <c r="C3981" t="s">
        <v>400</v>
      </c>
      <c r="D3981" t="s">
        <v>1249</v>
      </c>
      <c r="E3981" t="str">
        <f>IF(VLOOKUP(C3958,Resources!A:B,2,FALSE)=0,"",VLOOKUP(C3958,Resources!A:B,2,FALSE))</f>
        <v/>
      </c>
      <c r="F3981" s="1" t="str">
        <f>IFERROR(IF(VLOOKUP(C3981,Resources!A:K,11,FALSE)=0,"",VLOOKUP(C3981,Resources!A:K,11,FALSE)),"")</f>
        <v/>
      </c>
    </row>
    <row r="3982" spans="1:6" x14ac:dyDescent="0.2">
      <c r="A3982" t="s">
        <v>1999</v>
      </c>
      <c r="B3982">
        <v>2011</v>
      </c>
      <c r="C3982" t="s">
        <v>402</v>
      </c>
      <c r="D3982" t="s">
        <v>1251</v>
      </c>
      <c r="E3982" t="str">
        <f>IF(VLOOKUP(C3959,Resources!A:B,2,FALSE)=0,"",VLOOKUP(C3959,Resources!A:B,2,FALSE))</f>
        <v/>
      </c>
      <c r="F3982" s="1" t="str">
        <f>IFERROR(IF(VLOOKUP(C3982,Resources!A:K,11,FALSE)=0,"",VLOOKUP(C3982,Resources!A:K,11,FALSE)),"")</f>
        <v>Y</v>
      </c>
    </row>
    <row r="3983" spans="1:6" x14ac:dyDescent="0.2">
      <c r="A3983" t="s">
        <v>1999</v>
      </c>
      <c r="B3983">
        <v>2011</v>
      </c>
      <c r="C3983" t="s">
        <v>404</v>
      </c>
      <c r="D3983" t="s">
        <v>960</v>
      </c>
      <c r="E3983" t="str">
        <f>IF(VLOOKUP(C3960,Resources!A:B,2,FALSE)=0,"",VLOOKUP(C3960,Resources!A:B,2,FALSE))</f>
        <v/>
      </c>
      <c r="F3983" s="1" t="str">
        <f>IFERROR(IF(VLOOKUP(C3983,Resources!A:K,11,FALSE)=0,"",VLOOKUP(C3983,Resources!A:K,11,FALSE)),"")</f>
        <v/>
      </c>
    </row>
    <row r="3984" spans="1:6" x14ac:dyDescent="0.2">
      <c r="A3984" t="s">
        <v>1999</v>
      </c>
      <c r="B3984">
        <v>2011</v>
      </c>
      <c r="C3984" t="s">
        <v>406</v>
      </c>
      <c r="D3984" t="s">
        <v>607</v>
      </c>
      <c r="E3984" t="str">
        <f>IF(VLOOKUP(C3961,Resources!A:B,2,FALSE)=0,"",VLOOKUP(C3961,Resources!A:B,2,FALSE))</f>
        <v/>
      </c>
      <c r="F3984" s="1" t="str">
        <f>IFERROR(IF(VLOOKUP(C3984,Resources!A:K,11,FALSE)=0,"",VLOOKUP(C3984,Resources!A:K,11,FALSE)),"")</f>
        <v/>
      </c>
    </row>
    <row r="3985" spans="1:6" x14ac:dyDescent="0.2">
      <c r="A3985" t="s">
        <v>1999</v>
      </c>
      <c r="B3985">
        <v>2011</v>
      </c>
      <c r="C3985" t="s">
        <v>409</v>
      </c>
      <c r="D3985" t="s">
        <v>1935</v>
      </c>
      <c r="E3985" t="str">
        <f>IF(VLOOKUP(C3962,Resources!A:B,2,FALSE)=0,"",VLOOKUP(C3962,Resources!A:B,2,FALSE))</f>
        <v/>
      </c>
      <c r="F3985" s="1" t="str">
        <f>IFERROR(IF(VLOOKUP(C3985,Resources!A:K,11,FALSE)=0,"",VLOOKUP(C3985,Resources!A:K,11,FALSE)),"")</f>
        <v/>
      </c>
    </row>
    <row r="3986" spans="1:6" x14ac:dyDescent="0.2">
      <c r="A3986" t="s">
        <v>1999</v>
      </c>
      <c r="B3986">
        <v>2011</v>
      </c>
      <c r="C3986" t="s">
        <v>410</v>
      </c>
      <c r="D3986" t="s">
        <v>1936</v>
      </c>
      <c r="E3986" t="str">
        <f>IF(VLOOKUP(C3963,Resources!A:B,2,FALSE)=0,"",VLOOKUP(C3963,Resources!A:B,2,FALSE))</f>
        <v/>
      </c>
      <c r="F3986" s="1" t="str">
        <f>IFERROR(IF(VLOOKUP(C3986,Resources!A:K,11,FALSE)=0,"",VLOOKUP(C3986,Resources!A:K,11,FALSE)),"")</f>
        <v/>
      </c>
    </row>
    <row r="3987" spans="1:6" x14ac:dyDescent="0.2">
      <c r="A3987" t="s">
        <v>1999</v>
      </c>
      <c r="B3987">
        <v>2011</v>
      </c>
      <c r="C3987" t="s">
        <v>1599</v>
      </c>
      <c r="D3987" t="s">
        <v>1937</v>
      </c>
      <c r="E3987" t="str">
        <f>IF(VLOOKUP(C3964,Resources!A:B,2,FALSE)=0,"",VLOOKUP(C3964,Resources!A:B,2,FALSE))</f>
        <v/>
      </c>
      <c r="F3987" s="1" t="str">
        <f>IFERROR(IF(VLOOKUP(C3987,Resources!A:K,11,FALSE)=0,"",VLOOKUP(C3987,Resources!A:K,11,FALSE)),"")</f>
        <v/>
      </c>
    </row>
    <row r="3988" spans="1:6" x14ac:dyDescent="0.2">
      <c r="A3988" t="s">
        <v>1999</v>
      </c>
      <c r="B3988">
        <v>2011</v>
      </c>
      <c r="C3988" t="s">
        <v>413</v>
      </c>
      <c r="D3988" t="s">
        <v>1261</v>
      </c>
      <c r="E3988" t="str">
        <f>IF(VLOOKUP(C3965,Resources!A:B,2,FALSE)=0,"",VLOOKUP(C3965,Resources!A:B,2,FALSE))</f>
        <v/>
      </c>
      <c r="F3988" s="1" t="str">
        <f>IFERROR(IF(VLOOKUP(C3988,Resources!A:K,11,FALSE)=0,"",VLOOKUP(C3988,Resources!A:K,11,FALSE)),"")</f>
        <v>Y</v>
      </c>
    </row>
    <row r="3989" spans="1:6" x14ac:dyDescent="0.2">
      <c r="A3989" t="s">
        <v>1999</v>
      </c>
      <c r="B3989">
        <v>2011</v>
      </c>
      <c r="C3989" t="s">
        <v>414</v>
      </c>
      <c r="D3989" t="s">
        <v>608</v>
      </c>
      <c r="E3989" t="str">
        <f>IF(VLOOKUP(C3966,Resources!A:B,2,FALSE)=0,"",VLOOKUP(C3966,Resources!A:B,2,FALSE))</f>
        <v/>
      </c>
      <c r="F3989" s="1" t="str">
        <f>IFERROR(IF(VLOOKUP(C3989,Resources!A:K,11,FALSE)=0,"",VLOOKUP(C3989,Resources!A:K,11,FALSE)),"")</f>
        <v/>
      </c>
    </row>
    <row r="3990" spans="1:6" x14ac:dyDescent="0.2">
      <c r="A3990" t="s">
        <v>1999</v>
      </c>
      <c r="B3990">
        <v>2011</v>
      </c>
      <c r="C3990" t="s">
        <v>1514</v>
      </c>
      <c r="D3990" t="s">
        <v>1938</v>
      </c>
      <c r="E3990" t="str">
        <f>IF(VLOOKUP(C3967,Resources!A:B,2,FALSE)=0,"",VLOOKUP(C3967,Resources!A:B,2,FALSE))</f>
        <v/>
      </c>
      <c r="F3990" s="1" t="str">
        <f>IFERROR(IF(VLOOKUP(C3990,Resources!A:K,11,FALSE)=0,"",VLOOKUP(C3990,Resources!A:K,11,FALSE)),"")</f>
        <v/>
      </c>
    </row>
    <row r="3991" spans="1:6" x14ac:dyDescent="0.2">
      <c r="A3991" t="s">
        <v>1999</v>
      </c>
      <c r="B3991">
        <v>2011</v>
      </c>
      <c r="C3991" t="s">
        <v>416</v>
      </c>
      <c r="D3991" t="s">
        <v>1939</v>
      </c>
      <c r="E3991" t="str">
        <f>IF(VLOOKUP(C3968,Resources!A:B,2,FALSE)=0,"",VLOOKUP(C3968,Resources!A:B,2,FALSE))</f>
        <v/>
      </c>
      <c r="F3991" s="1" t="str">
        <f>IFERROR(IF(VLOOKUP(C3991,Resources!A:K,11,FALSE)=0,"",VLOOKUP(C3991,Resources!A:K,11,FALSE)),"")</f>
        <v>Y</v>
      </c>
    </row>
    <row r="3992" spans="1:6" x14ac:dyDescent="0.2">
      <c r="A3992" t="s">
        <v>1999</v>
      </c>
      <c r="B3992">
        <v>2011</v>
      </c>
      <c r="C3992" t="s">
        <v>417</v>
      </c>
      <c r="D3992" t="s">
        <v>1940</v>
      </c>
      <c r="E3992" t="str">
        <f>IF(VLOOKUP(C3969,Resources!A:B,2,FALSE)=0,"",VLOOKUP(C3969,Resources!A:B,2,FALSE))</f>
        <v/>
      </c>
      <c r="F3992" s="1" t="str">
        <f>IFERROR(IF(VLOOKUP(C3992,Resources!A:K,11,FALSE)=0,"",VLOOKUP(C3992,Resources!A:K,11,FALSE)),"")</f>
        <v>Y</v>
      </c>
    </row>
    <row r="3993" spans="1:6" x14ac:dyDescent="0.2">
      <c r="A3993" t="s">
        <v>1999</v>
      </c>
      <c r="B3993">
        <v>2011</v>
      </c>
      <c r="C3993" t="s">
        <v>419</v>
      </c>
      <c r="D3993" t="s">
        <v>1269</v>
      </c>
      <c r="E3993" t="str">
        <f>IF(VLOOKUP(C3970,Resources!A:B,2,FALSE)=0,"",VLOOKUP(C3970,Resources!A:B,2,FALSE))</f>
        <v/>
      </c>
      <c r="F3993" s="1" t="str">
        <f>IFERROR(IF(VLOOKUP(C3993,Resources!A:K,11,FALSE)=0,"",VLOOKUP(C3993,Resources!A:K,11,FALSE)),"")</f>
        <v/>
      </c>
    </row>
    <row r="3994" spans="1:6" x14ac:dyDescent="0.2">
      <c r="A3994" t="s">
        <v>1999</v>
      </c>
      <c r="B3994">
        <v>2011</v>
      </c>
      <c r="C3994" t="s">
        <v>420</v>
      </c>
      <c r="D3994" t="s">
        <v>609</v>
      </c>
      <c r="E3994" t="str">
        <f>IF(VLOOKUP(C3971,Resources!A:B,2,FALSE)=0,"",VLOOKUP(C3971,Resources!A:B,2,FALSE))</f>
        <v/>
      </c>
      <c r="F3994" s="1" t="str">
        <f>IFERROR(IF(VLOOKUP(C3994,Resources!A:K,11,FALSE)=0,"",VLOOKUP(C3994,Resources!A:K,11,FALSE)),"")</f>
        <v/>
      </c>
    </row>
    <row r="3995" spans="1:6" x14ac:dyDescent="0.2">
      <c r="A3995" t="s">
        <v>1999</v>
      </c>
      <c r="B3995">
        <v>2011</v>
      </c>
      <c r="C3995" t="s">
        <v>1779</v>
      </c>
      <c r="D3995" t="s">
        <v>1994</v>
      </c>
      <c r="E3995" t="str">
        <f>IF(VLOOKUP(C3972,Resources!A:B,2,FALSE)=0,"",VLOOKUP(C3972,Resources!A:B,2,FALSE))</f>
        <v/>
      </c>
      <c r="F3995" s="1" t="str">
        <f>IFERROR(IF(VLOOKUP(C3995,Resources!A:K,11,FALSE)=0,"",VLOOKUP(C3995,Resources!A:K,11,FALSE)),"")</f>
        <v/>
      </c>
    </row>
    <row r="3996" spans="1:6" x14ac:dyDescent="0.2">
      <c r="A3996" t="s">
        <v>1999</v>
      </c>
      <c r="B3996">
        <v>2011</v>
      </c>
      <c r="C3996" t="s">
        <v>1780</v>
      </c>
      <c r="D3996" t="s">
        <v>1941</v>
      </c>
      <c r="E3996" t="str">
        <f>IF(VLOOKUP(C3973,Resources!A:B,2,FALSE)=0,"",VLOOKUP(C3973,Resources!A:B,2,FALSE))</f>
        <v>http://www.sourcewatch.org/index.php/Saudi_Refining,_Inc.</v>
      </c>
      <c r="F3996" s="1" t="str">
        <f>IFERROR(IF(VLOOKUP(C3996,Resources!A:K,11,FALSE)=0,"",VLOOKUP(C3996,Resources!A:K,11,FALSE)),"")</f>
        <v/>
      </c>
    </row>
    <row r="3997" spans="1:6" x14ac:dyDescent="0.2">
      <c r="A3997" t="s">
        <v>1999</v>
      </c>
      <c r="B3997">
        <v>2011</v>
      </c>
      <c r="C3997" t="s">
        <v>422</v>
      </c>
      <c r="D3997" t="s">
        <v>610</v>
      </c>
      <c r="E3997" t="str">
        <f>IF(VLOOKUP(C3974,Resources!A:B,2,FALSE)=0,"",VLOOKUP(C3974,Resources!A:B,2,FALSE))</f>
        <v/>
      </c>
      <c r="F3997" s="1" t="str">
        <f>IFERROR(IF(VLOOKUP(C3997,Resources!A:K,11,FALSE)=0,"",VLOOKUP(C3997,Resources!A:K,11,FALSE)),"")</f>
        <v/>
      </c>
    </row>
    <row r="3998" spans="1:6" x14ac:dyDescent="0.2">
      <c r="A3998" t="s">
        <v>1999</v>
      </c>
      <c r="B3998">
        <v>2011</v>
      </c>
      <c r="C3998" t="s">
        <v>423</v>
      </c>
      <c r="D3998" t="s">
        <v>1942</v>
      </c>
      <c r="E3998" t="str">
        <f>IF(VLOOKUP(C3975,Resources!A:B,2,FALSE)=0,"",VLOOKUP(C3975,Resources!A:B,2,FALSE))</f>
        <v/>
      </c>
      <c r="F3998" s="1" t="str">
        <f>IFERROR(IF(VLOOKUP(C3998,Resources!A:K,11,FALSE)=0,"",VLOOKUP(C3998,Resources!A:K,11,FALSE)),"")</f>
        <v/>
      </c>
    </row>
    <row r="3999" spans="1:6" x14ac:dyDescent="0.2">
      <c r="A3999" t="s">
        <v>1999</v>
      </c>
      <c r="B3999">
        <v>2011</v>
      </c>
      <c r="C3999" t="s">
        <v>429</v>
      </c>
      <c r="D3999" t="s">
        <v>1278</v>
      </c>
      <c r="E3999" t="str">
        <f>IF(VLOOKUP(C3976,Resources!A:B,2,FALSE)=0,"",VLOOKUP(C3976,Resources!A:B,2,FALSE))</f>
        <v/>
      </c>
      <c r="F3999" s="1" t="str">
        <f>IFERROR(IF(VLOOKUP(C3999,Resources!A:K,11,FALSE)=0,"",VLOOKUP(C3999,Resources!A:K,11,FALSE)),"")</f>
        <v/>
      </c>
    </row>
    <row r="4000" spans="1:6" x14ac:dyDescent="0.2">
      <c r="A4000" t="s">
        <v>1999</v>
      </c>
      <c r="B4000">
        <v>2011</v>
      </c>
      <c r="C4000" t="s">
        <v>430</v>
      </c>
      <c r="D4000" t="s">
        <v>1280</v>
      </c>
      <c r="E4000" t="str">
        <f>IF(VLOOKUP(C3977,Resources!A:B,2,FALSE)=0,"",VLOOKUP(C3977,Resources!A:B,2,FALSE))</f>
        <v/>
      </c>
      <c r="F4000" s="1" t="str">
        <f>IFERROR(IF(VLOOKUP(C4000,Resources!A:K,11,FALSE)=0,"",VLOOKUP(C4000,Resources!A:K,11,FALSE)),"")</f>
        <v/>
      </c>
    </row>
    <row r="4001" spans="1:6" x14ac:dyDescent="0.2">
      <c r="A4001" t="s">
        <v>1999</v>
      </c>
      <c r="B4001">
        <v>2011</v>
      </c>
      <c r="C4001" t="s">
        <v>432</v>
      </c>
      <c r="D4001" t="s">
        <v>1944</v>
      </c>
      <c r="E4001" t="str">
        <f>IF(VLOOKUP(C3978,Resources!A:B,2,FALSE)=0,"",VLOOKUP(C3978,Resources!A:B,2,FALSE))</f>
        <v/>
      </c>
      <c r="F4001" s="1" t="str">
        <f>IFERROR(IF(VLOOKUP(C4001,Resources!A:K,11,FALSE)=0,"",VLOOKUP(C4001,Resources!A:K,11,FALSE)),"")</f>
        <v/>
      </c>
    </row>
    <row r="4002" spans="1:6" x14ac:dyDescent="0.2">
      <c r="A4002" t="s">
        <v>1999</v>
      </c>
      <c r="B4002">
        <v>2011</v>
      </c>
      <c r="C4002" t="s">
        <v>435</v>
      </c>
      <c r="D4002" t="s">
        <v>1945</v>
      </c>
      <c r="E4002" t="str">
        <f>IF(VLOOKUP(C3979,Resources!A:B,2,FALSE)=0,"",VLOOKUP(C3979,Resources!A:B,2,FALSE))</f>
        <v>http://www.sourcewatch.org/index.php/Schlumberger</v>
      </c>
      <c r="F4002" s="1" t="str">
        <f>IFERROR(IF(VLOOKUP(C4002,Resources!A:K,11,FALSE)=0,"",VLOOKUP(C4002,Resources!A:K,11,FALSE)),"")</f>
        <v>Y</v>
      </c>
    </row>
    <row r="4003" spans="1:6" x14ac:dyDescent="0.2">
      <c r="A4003" t="s">
        <v>1999</v>
      </c>
      <c r="B4003">
        <v>2011</v>
      </c>
      <c r="C4003" t="s">
        <v>1781</v>
      </c>
      <c r="D4003" t="s">
        <v>1946</v>
      </c>
      <c r="E4003" t="str">
        <f>IF(VLOOKUP(C3980,Resources!A:B,2,FALSE)=0,"",VLOOKUP(C3980,Resources!A:B,2,FALSE))</f>
        <v/>
      </c>
      <c r="F4003" s="1" t="str">
        <f>IFERROR(IF(VLOOKUP(C4003,Resources!A:K,11,FALSE)=0,"",VLOOKUP(C4003,Resources!A:K,11,FALSE)),"")</f>
        <v/>
      </c>
    </row>
    <row r="4004" spans="1:6" x14ac:dyDescent="0.2">
      <c r="A4004" t="s">
        <v>1999</v>
      </c>
      <c r="B4004">
        <v>2011</v>
      </c>
      <c r="C4004" t="s">
        <v>436</v>
      </c>
      <c r="D4004" t="s">
        <v>611</v>
      </c>
      <c r="E4004" t="str">
        <f>IF(VLOOKUP(C3981,Resources!A:B,2,FALSE)=0,"",VLOOKUP(C3981,Resources!A:B,2,FALSE))</f>
        <v/>
      </c>
      <c r="F4004" s="1" t="str">
        <f>IFERROR(IF(VLOOKUP(C4004,Resources!A:K,11,FALSE)=0,"",VLOOKUP(C4004,Resources!A:K,11,FALSE)),"")</f>
        <v/>
      </c>
    </row>
    <row r="4005" spans="1:6" x14ac:dyDescent="0.2">
      <c r="A4005" t="s">
        <v>1999</v>
      </c>
      <c r="B4005">
        <v>2011</v>
      </c>
      <c r="C4005" t="s">
        <v>437</v>
      </c>
      <c r="D4005" t="s">
        <v>1287</v>
      </c>
      <c r="E4005" t="str">
        <f>IF(VLOOKUP(C3982,Resources!A:B,2,FALSE)=0,"",VLOOKUP(C3982,Resources!A:B,2,FALSE))</f>
        <v>http://www.sourcewatch.org/index.php/Seabulk_International,_Inc.</v>
      </c>
      <c r="F4005" s="1" t="str">
        <f>IFERROR(IF(VLOOKUP(C4005,Resources!A:K,11,FALSE)=0,"",VLOOKUP(C4005,Resources!A:K,11,FALSE)),"")</f>
        <v/>
      </c>
    </row>
    <row r="4006" spans="1:6" x14ac:dyDescent="0.2">
      <c r="A4006" t="s">
        <v>1999</v>
      </c>
      <c r="B4006">
        <v>2011</v>
      </c>
      <c r="C4006" t="s">
        <v>439</v>
      </c>
      <c r="D4006" t="s">
        <v>1947</v>
      </c>
      <c r="E4006" t="str">
        <f>IF(VLOOKUP(C3983,Resources!A:B,2,FALSE)=0,"",VLOOKUP(C3983,Resources!A:B,2,FALSE))</f>
        <v/>
      </c>
      <c r="F4006" s="1" t="str">
        <f>IFERROR(IF(VLOOKUP(C4006,Resources!A:K,11,FALSE)=0,"",VLOOKUP(C4006,Resources!A:K,11,FALSE)),"")</f>
        <v/>
      </c>
    </row>
    <row r="4007" spans="1:6" x14ac:dyDescent="0.2">
      <c r="A4007" t="s">
        <v>1999</v>
      </c>
      <c r="B4007">
        <v>2011</v>
      </c>
      <c r="C4007" t="s">
        <v>440</v>
      </c>
      <c r="D4007" t="s">
        <v>1290</v>
      </c>
      <c r="E4007" t="str">
        <f>IF(VLOOKUP(C3984,Resources!A:B,2,FALSE)=0,"",VLOOKUP(C3984,Resources!A:B,2,FALSE))</f>
        <v/>
      </c>
      <c r="F4007" s="1" t="str">
        <f>IFERROR(IF(VLOOKUP(C4007,Resources!A:K,11,FALSE)=0,"",VLOOKUP(C4007,Resources!A:K,11,FALSE)),"")</f>
        <v>Y</v>
      </c>
    </row>
    <row r="4008" spans="1:6" x14ac:dyDescent="0.2">
      <c r="A4008" t="s">
        <v>1999</v>
      </c>
      <c r="B4008">
        <v>2011</v>
      </c>
      <c r="C4008" t="s">
        <v>442</v>
      </c>
      <c r="D4008" t="s">
        <v>1292</v>
      </c>
      <c r="E4008" t="str">
        <f>IF(VLOOKUP(C3985,Resources!A:B,2,FALSE)=0,"",VLOOKUP(C3985,Resources!A:B,2,FALSE))</f>
        <v/>
      </c>
      <c r="F4008" s="1" t="str">
        <f>IFERROR(IF(VLOOKUP(C4008,Resources!A:K,11,FALSE)=0,"",VLOOKUP(C4008,Resources!A:K,11,FALSE)),"")</f>
        <v/>
      </c>
    </row>
    <row r="4009" spans="1:6" x14ac:dyDescent="0.2">
      <c r="A4009" t="s">
        <v>1999</v>
      </c>
      <c r="B4009">
        <v>2011</v>
      </c>
      <c r="C4009" t="s">
        <v>444</v>
      </c>
      <c r="D4009" t="s">
        <v>1948</v>
      </c>
      <c r="E4009" t="str">
        <f>IF(VLOOKUP(C3986,Resources!A:B,2,FALSE)=0,"",VLOOKUP(C3986,Resources!A:B,2,FALSE))</f>
        <v/>
      </c>
      <c r="F4009" s="1" t="str">
        <f>IFERROR(IF(VLOOKUP(C4009,Resources!A:K,11,FALSE)=0,"",VLOOKUP(C4009,Resources!A:K,11,FALSE)),"")</f>
        <v/>
      </c>
    </row>
    <row r="4010" spans="1:6" x14ac:dyDescent="0.2">
      <c r="A4010" t="s">
        <v>1999</v>
      </c>
      <c r="B4010">
        <v>2011</v>
      </c>
      <c r="C4010" t="s">
        <v>445</v>
      </c>
      <c r="D4010" t="s">
        <v>1295</v>
      </c>
      <c r="E4010" t="str">
        <f>IF(VLOOKUP(C3987,Resources!A:B,2,FALSE)=0,"",VLOOKUP(C3987,Resources!A:B,2,FALSE))</f>
        <v/>
      </c>
      <c r="F4010" s="1" t="str">
        <f>IFERROR(IF(VLOOKUP(C4010,Resources!A:K,11,FALSE)=0,"",VLOOKUP(C4010,Resources!A:K,11,FALSE)),"")</f>
        <v/>
      </c>
    </row>
    <row r="4011" spans="1:6" x14ac:dyDescent="0.2">
      <c r="A4011" t="s">
        <v>1999</v>
      </c>
      <c r="B4011">
        <v>2011</v>
      </c>
      <c r="C4011" t="s">
        <v>1516</v>
      </c>
      <c r="D4011" t="s">
        <v>1949</v>
      </c>
      <c r="E4011" t="str">
        <f>IF(VLOOKUP(C3988,Resources!A:B,2,FALSE)=0,"",VLOOKUP(C3988,Resources!A:B,2,FALSE))</f>
        <v>http://www.sourcewatch.org/index.php/Shell</v>
      </c>
      <c r="F4011" s="1" t="str">
        <f>IFERROR(IF(VLOOKUP(C4011,Resources!A:K,11,FALSE)=0,"",VLOOKUP(C4011,Resources!A:K,11,FALSE)),"")</f>
        <v>Y</v>
      </c>
    </row>
    <row r="4012" spans="1:6" x14ac:dyDescent="0.2">
      <c r="A4012" t="s">
        <v>1999</v>
      </c>
      <c r="B4012">
        <v>2011</v>
      </c>
      <c r="C4012" t="s">
        <v>447</v>
      </c>
      <c r="D4012" t="s">
        <v>1297</v>
      </c>
      <c r="E4012" t="str">
        <f>IF(VLOOKUP(C3989,Resources!A:B,2,FALSE)=0,"",VLOOKUP(C3989,Resources!A:B,2,FALSE))</f>
        <v/>
      </c>
      <c r="F4012" s="1" t="str">
        <f>IFERROR(IF(VLOOKUP(C4012,Resources!A:K,11,FALSE)=0,"",VLOOKUP(C4012,Resources!A:K,11,FALSE)),"")</f>
        <v/>
      </c>
    </row>
    <row r="4013" spans="1:6" x14ac:dyDescent="0.2">
      <c r="A4013" t="s">
        <v>1999</v>
      </c>
      <c r="B4013">
        <v>2011</v>
      </c>
      <c r="C4013" t="s">
        <v>448</v>
      </c>
      <c r="D4013" t="s">
        <v>1950</v>
      </c>
      <c r="E4013" t="str">
        <f>IF(VLOOKUP(C3990,Resources!A:B,2,FALSE)=0,"",VLOOKUP(C3990,Resources!A:B,2,FALSE))</f>
        <v/>
      </c>
      <c r="F4013" s="1" t="str">
        <f>IFERROR(IF(VLOOKUP(C4013,Resources!A:K,11,FALSE)=0,"",VLOOKUP(C4013,Resources!A:K,11,FALSE)),"")</f>
        <v/>
      </c>
    </row>
    <row r="4014" spans="1:6" x14ac:dyDescent="0.2">
      <c r="A4014" t="s">
        <v>1999</v>
      </c>
      <c r="B4014">
        <v>2011</v>
      </c>
      <c r="C4014" t="s">
        <v>449</v>
      </c>
      <c r="D4014" t="s">
        <v>1951</v>
      </c>
      <c r="E4014" t="str">
        <f>IF(VLOOKUP(C3991,Resources!A:B,2,FALSE)=0,"",VLOOKUP(C3991,Resources!A:B,2,FALSE))</f>
        <v>http://www.sourcewatch.org/index.php/Siemens_AG</v>
      </c>
      <c r="F4014" s="1" t="str">
        <f>IFERROR(IF(VLOOKUP(C4014,Resources!A:K,11,FALSE)=0,"",VLOOKUP(C4014,Resources!A:K,11,FALSE)),"")</f>
        <v/>
      </c>
    </row>
    <row r="4015" spans="1:6" x14ac:dyDescent="0.2">
      <c r="A4015" t="s">
        <v>1999</v>
      </c>
      <c r="B4015">
        <v>2011</v>
      </c>
      <c r="C4015" t="s">
        <v>450</v>
      </c>
      <c r="D4015" t="s">
        <v>1300</v>
      </c>
      <c r="E4015" t="str">
        <f>IF(VLOOKUP(C3992,Resources!A:B,2,FALSE)=0,"",VLOOKUP(C3992,Resources!A:B,2,FALSE))</f>
        <v>http://www.sourcewatch.org/index.php/Siemens_AG</v>
      </c>
      <c r="F4015" s="1" t="str">
        <f>IFERROR(IF(VLOOKUP(C4015,Resources!A:K,11,FALSE)=0,"",VLOOKUP(C4015,Resources!A:K,11,FALSE)),"")</f>
        <v/>
      </c>
    </row>
    <row r="4016" spans="1:6" x14ac:dyDescent="0.2">
      <c r="A4016" t="s">
        <v>1999</v>
      </c>
      <c r="B4016">
        <v>2011</v>
      </c>
      <c r="C4016" t="s">
        <v>1782</v>
      </c>
      <c r="D4016" t="s">
        <v>1952</v>
      </c>
      <c r="E4016" t="str">
        <f>IF(VLOOKUP(C3993,Resources!A:B,2,FALSE)=0,"",VLOOKUP(C3993,Resources!A:B,2,FALSE))</f>
        <v/>
      </c>
      <c r="F4016" s="1" t="str">
        <f>IFERROR(IF(VLOOKUP(C4016,Resources!A:K,11,FALSE)=0,"",VLOOKUP(C4016,Resources!A:K,11,FALSE)),"")</f>
        <v/>
      </c>
    </row>
    <row r="4017" spans="1:6" x14ac:dyDescent="0.2">
      <c r="A4017" t="s">
        <v>1999</v>
      </c>
      <c r="B4017">
        <v>2011</v>
      </c>
      <c r="C4017" t="s">
        <v>451</v>
      </c>
      <c r="D4017" t="s">
        <v>612</v>
      </c>
      <c r="E4017" t="str">
        <f>IF(VLOOKUP(C3994,Resources!A:B,2,FALSE)=0,"",VLOOKUP(C3994,Resources!A:B,2,FALSE))</f>
        <v/>
      </c>
      <c r="F4017" s="1" t="str">
        <f>IFERROR(IF(VLOOKUP(C4017,Resources!A:K,11,FALSE)=0,"",VLOOKUP(C4017,Resources!A:K,11,FALSE)),"")</f>
        <v/>
      </c>
    </row>
    <row r="4018" spans="1:6" x14ac:dyDescent="0.2">
      <c r="A4018" t="s">
        <v>1999</v>
      </c>
      <c r="B4018">
        <v>2011</v>
      </c>
      <c r="C4018" t="s">
        <v>452</v>
      </c>
      <c r="D4018" t="s">
        <v>613</v>
      </c>
      <c r="E4018" t="str">
        <f>IF(VLOOKUP(C3995,Resources!A:B,2,FALSE)=0,"",VLOOKUP(C3995,Resources!A:B,2,FALSE))</f>
        <v/>
      </c>
      <c r="F4018" s="1" t="str">
        <f>IFERROR(IF(VLOOKUP(C4018,Resources!A:K,11,FALSE)=0,"",VLOOKUP(C4018,Resources!A:K,11,FALSE)),"")</f>
        <v/>
      </c>
    </row>
    <row r="4019" spans="1:6" x14ac:dyDescent="0.2">
      <c r="A4019" t="s">
        <v>1999</v>
      </c>
      <c r="B4019">
        <v>2011</v>
      </c>
      <c r="C4019" t="s">
        <v>453</v>
      </c>
      <c r="D4019" t="s">
        <v>1303</v>
      </c>
      <c r="E4019" t="str">
        <f>IF(VLOOKUP(C3996,Resources!A:B,2,FALSE)=0,"",VLOOKUP(C3996,Resources!A:B,2,FALSE))</f>
        <v/>
      </c>
      <c r="F4019" s="1" t="str">
        <f>IFERROR(IF(VLOOKUP(C4019,Resources!A:K,11,FALSE)=0,"",VLOOKUP(C4019,Resources!A:K,11,FALSE)),"")</f>
        <v/>
      </c>
    </row>
    <row r="4020" spans="1:6" x14ac:dyDescent="0.2">
      <c r="A4020" t="s">
        <v>1999</v>
      </c>
      <c r="B4020">
        <v>2011</v>
      </c>
      <c r="C4020" t="s">
        <v>454</v>
      </c>
      <c r="D4020" t="s">
        <v>1304</v>
      </c>
      <c r="E4020" t="str">
        <f>IF(VLOOKUP(C3997,Resources!A:B,2,FALSE)=0,"",VLOOKUP(C3997,Resources!A:B,2,FALSE))</f>
        <v/>
      </c>
      <c r="F4020" s="1" t="str">
        <f>IFERROR(IF(VLOOKUP(C4020,Resources!A:K,11,FALSE)=0,"",VLOOKUP(C4020,Resources!A:K,11,FALSE)),"")</f>
        <v/>
      </c>
    </row>
    <row r="4021" spans="1:6" x14ac:dyDescent="0.2">
      <c r="A4021" t="s">
        <v>1999</v>
      </c>
      <c r="B4021">
        <v>2011</v>
      </c>
      <c r="C4021" t="s">
        <v>1783</v>
      </c>
      <c r="D4021" t="s">
        <v>1953</v>
      </c>
      <c r="E4021" t="str">
        <f>IF(VLOOKUP(C3998,Resources!A:B,2,FALSE)=0,"",VLOOKUP(C3998,Resources!A:B,2,FALSE))</f>
        <v/>
      </c>
      <c r="F4021" s="1" t="str">
        <f>IFERROR(IF(VLOOKUP(C4021,Resources!A:K,11,FALSE)=0,"",VLOOKUP(C4021,Resources!A:K,11,FALSE)),"")</f>
        <v/>
      </c>
    </row>
    <row r="4022" spans="1:6" x14ac:dyDescent="0.2">
      <c r="A4022" t="s">
        <v>1999</v>
      </c>
      <c r="B4022">
        <v>2011</v>
      </c>
      <c r="C4022" t="s">
        <v>1601</v>
      </c>
      <c r="D4022" t="s">
        <v>1699</v>
      </c>
      <c r="E4022" t="str">
        <f>IF(VLOOKUP(C3999,Resources!A:B,2,FALSE)=0,"",VLOOKUP(C3999,Resources!A:B,2,FALSE))</f>
        <v/>
      </c>
      <c r="F4022" s="1" t="str">
        <f>IFERROR(IF(VLOOKUP(C4022,Resources!A:K,11,FALSE)=0,"",VLOOKUP(C4022,Resources!A:K,11,FALSE)),"")</f>
        <v/>
      </c>
    </row>
    <row r="4023" spans="1:6" x14ac:dyDescent="0.2">
      <c r="A4023" t="s">
        <v>1999</v>
      </c>
      <c r="B4023">
        <v>2011</v>
      </c>
      <c r="C4023" t="s">
        <v>458</v>
      </c>
      <c r="D4023" t="s">
        <v>614</v>
      </c>
      <c r="E4023" t="str">
        <f>IF(VLOOKUP(C4000,Resources!A:B,2,FALSE)=0,"",VLOOKUP(C4000,Resources!A:B,2,FALSE))</f>
        <v/>
      </c>
      <c r="F4023" s="1" t="str">
        <f>IFERROR(IF(VLOOKUP(C4023,Resources!A:K,11,FALSE)=0,"",VLOOKUP(C4023,Resources!A:K,11,FALSE)),"")</f>
        <v/>
      </c>
    </row>
    <row r="4024" spans="1:6" x14ac:dyDescent="0.2">
      <c r="A4024" t="s">
        <v>1999</v>
      </c>
      <c r="B4024">
        <v>2011</v>
      </c>
      <c r="C4024" t="s">
        <v>1784</v>
      </c>
      <c r="D4024" t="s">
        <v>1995</v>
      </c>
      <c r="E4024" t="str">
        <f>IF(VLOOKUP(C4001,Resources!A:B,2,FALSE)=0,"",VLOOKUP(C4001,Resources!A:B,2,FALSE))</f>
        <v/>
      </c>
      <c r="F4024" s="1" t="str">
        <f>IFERROR(IF(VLOOKUP(C4024,Resources!A:K,11,FALSE)=0,"",VLOOKUP(C4024,Resources!A:K,11,FALSE)),"")</f>
        <v/>
      </c>
    </row>
    <row r="4025" spans="1:6" x14ac:dyDescent="0.2">
      <c r="A4025" t="s">
        <v>1999</v>
      </c>
      <c r="B4025">
        <v>2011</v>
      </c>
      <c r="C4025" t="s">
        <v>1785</v>
      </c>
      <c r="D4025" t="s">
        <v>1954</v>
      </c>
      <c r="E4025" t="str">
        <f>IF(VLOOKUP(C4002,Resources!A:B,2,FALSE)=0,"",VLOOKUP(C4002,Resources!A:B,2,FALSE))</f>
        <v>https://www.desmogblog.com/directory/vocabulary/7909</v>
      </c>
      <c r="F4025" s="1" t="str">
        <f>IFERROR(IF(VLOOKUP(C4025,Resources!A:K,11,FALSE)=0,"",VLOOKUP(C4025,Resources!A:K,11,FALSE)),"")</f>
        <v/>
      </c>
    </row>
    <row r="4026" spans="1:6" x14ac:dyDescent="0.2">
      <c r="A4026" t="s">
        <v>1999</v>
      </c>
      <c r="B4026">
        <v>2011</v>
      </c>
      <c r="C4026" t="s">
        <v>459</v>
      </c>
      <c r="D4026" t="s">
        <v>1309</v>
      </c>
      <c r="E4026" t="str">
        <f>IF(VLOOKUP(C4003,Resources!A:B,2,FALSE)=0,"",VLOOKUP(C4003,Resources!A:B,2,FALSE))</f>
        <v/>
      </c>
      <c r="F4026" s="1" t="str">
        <f>IFERROR(IF(VLOOKUP(C4026,Resources!A:K,11,FALSE)=0,"",VLOOKUP(C4026,Resources!A:K,11,FALSE)),"")</f>
        <v/>
      </c>
    </row>
    <row r="4027" spans="1:6" x14ac:dyDescent="0.2">
      <c r="A4027" t="s">
        <v>1999</v>
      </c>
      <c r="B4027">
        <v>2011</v>
      </c>
      <c r="C4027" t="s">
        <v>2560</v>
      </c>
      <c r="D4027" t="s">
        <v>1955</v>
      </c>
      <c r="E4027" t="str">
        <f>IF(VLOOKUP(C4004,Resources!A:B,2,FALSE)=0,"",VLOOKUP(C4004,Resources!A:B,2,FALSE))</f>
        <v/>
      </c>
      <c r="F4027" s="1" t="str">
        <f>IFERROR(IF(VLOOKUP(C4027,Resources!A:K,11,FALSE)=0,"",VLOOKUP(C4027,Resources!A:K,11,FALSE)),"")</f>
        <v/>
      </c>
    </row>
    <row r="4028" spans="1:6" x14ac:dyDescent="0.2">
      <c r="A4028" t="s">
        <v>1999</v>
      </c>
      <c r="B4028">
        <v>2011</v>
      </c>
      <c r="C4028" t="s">
        <v>1603</v>
      </c>
      <c r="D4028" t="s">
        <v>1701</v>
      </c>
      <c r="E4028" t="str">
        <f>IF(VLOOKUP(C4005,Resources!A:B,2,FALSE)=0,"",VLOOKUP(C4005,Resources!A:B,2,FALSE))</f>
        <v/>
      </c>
      <c r="F4028" s="1" t="str">
        <f>IFERROR(IF(VLOOKUP(C4028,Resources!A:K,11,FALSE)=0,"",VLOOKUP(C4028,Resources!A:K,11,FALSE)),"")</f>
        <v/>
      </c>
    </row>
    <row r="4029" spans="1:6" x14ac:dyDescent="0.2">
      <c r="A4029" t="s">
        <v>1999</v>
      </c>
      <c r="B4029">
        <v>2011</v>
      </c>
      <c r="C4029" t="s">
        <v>460</v>
      </c>
      <c r="D4029" t="s">
        <v>1310</v>
      </c>
      <c r="E4029" t="str">
        <f>IF(VLOOKUP(C4006,Resources!A:B,2,FALSE)=0,"",VLOOKUP(C4006,Resources!A:B,2,FALSE))</f>
        <v/>
      </c>
      <c r="F4029" s="1" t="str">
        <f>IFERROR(IF(VLOOKUP(C4029,Resources!A:K,11,FALSE)=0,"",VLOOKUP(C4029,Resources!A:K,11,FALSE)),"")</f>
        <v/>
      </c>
    </row>
    <row r="4030" spans="1:6" x14ac:dyDescent="0.2">
      <c r="A4030" t="s">
        <v>1999</v>
      </c>
      <c r="B4030">
        <v>2011</v>
      </c>
      <c r="C4030" t="s">
        <v>461</v>
      </c>
      <c r="D4030" t="s">
        <v>1311</v>
      </c>
      <c r="E4030" t="str">
        <f>IF(VLOOKUP(C4007,Resources!A:B,2,FALSE)=0,"",VLOOKUP(C4007,Resources!A:B,2,FALSE))</f>
        <v>http://www.sourcewatch.org/index.php/Sunoco</v>
      </c>
      <c r="F4030" s="1" t="str">
        <f>IFERROR(IF(VLOOKUP(C4030,Resources!A:K,11,FALSE)=0,"",VLOOKUP(C4030,Resources!A:K,11,FALSE)),"")</f>
        <v/>
      </c>
    </row>
    <row r="4031" spans="1:6" x14ac:dyDescent="0.2">
      <c r="A4031" t="s">
        <v>1999</v>
      </c>
      <c r="B4031">
        <v>2011</v>
      </c>
      <c r="C4031" t="s">
        <v>1786</v>
      </c>
      <c r="D4031" t="s">
        <v>1956</v>
      </c>
      <c r="E4031" t="str">
        <f>IF(VLOOKUP(C4008,Resources!A:B,2,FALSE)=0,"",VLOOKUP(C4008,Resources!A:B,2,FALSE))</f>
        <v/>
      </c>
      <c r="F4031" s="1" t="str">
        <f>IFERROR(IF(VLOOKUP(C4031,Resources!A:K,11,FALSE)=0,"",VLOOKUP(C4031,Resources!A:K,11,FALSE)),"")</f>
        <v/>
      </c>
    </row>
    <row r="4032" spans="1:6" x14ac:dyDescent="0.2">
      <c r="A4032" t="s">
        <v>1999</v>
      </c>
      <c r="B4032">
        <v>2011</v>
      </c>
      <c r="C4032" t="s">
        <v>2594</v>
      </c>
      <c r="D4032" t="s">
        <v>2595</v>
      </c>
      <c r="E4032" t="str">
        <f>IF(VLOOKUP(C4009,Resources!A:B,2,FALSE)=0,"",VLOOKUP(C4009,Resources!A:B,2,FALSE))</f>
        <v/>
      </c>
      <c r="F4032" s="1" t="str">
        <f>IFERROR(IF(VLOOKUP(C4032,Resources!A:K,11,FALSE)=0,"",VLOOKUP(C4032,Resources!A:K,11,FALSE)),"")</f>
        <v/>
      </c>
    </row>
    <row r="4033" spans="1:6" x14ac:dyDescent="0.2">
      <c r="A4033" t="s">
        <v>1999</v>
      </c>
      <c r="B4033">
        <v>2011</v>
      </c>
      <c r="C4033" t="s">
        <v>2038</v>
      </c>
      <c r="D4033" t="s">
        <v>2156</v>
      </c>
      <c r="E4033" t="str">
        <f>IF(VLOOKUP(C4010,Resources!A:B,2,FALSE)=0,"",VLOOKUP(C4010,Resources!A:B,2,FALSE))</f>
        <v/>
      </c>
      <c r="F4033" s="1" t="str">
        <f>IFERROR(IF(VLOOKUP(C4033,Resources!A:K,11,FALSE)=0,"",VLOOKUP(C4033,Resources!A:K,11,FALSE)),"")</f>
        <v/>
      </c>
    </row>
    <row r="4034" spans="1:6" x14ac:dyDescent="0.2">
      <c r="A4034" t="s">
        <v>1999</v>
      </c>
      <c r="B4034">
        <v>2011</v>
      </c>
      <c r="C4034" t="s">
        <v>467</v>
      </c>
      <c r="D4034" t="s">
        <v>1319</v>
      </c>
      <c r="E4034" t="str">
        <f>IF(VLOOKUP(C4011,Resources!A:B,2,FALSE)=0,"",VLOOKUP(C4011,Resources!A:B,2,FALSE))</f>
        <v>http://www.sourcewatch.org/index.php/Talisman_Energy_Inc.</v>
      </c>
      <c r="F4034" s="1" t="str">
        <f>IFERROR(IF(VLOOKUP(C4034,Resources!A:K,11,FALSE)=0,"",VLOOKUP(C4034,Resources!A:K,11,FALSE)),"")</f>
        <v/>
      </c>
    </row>
    <row r="4035" spans="1:6" x14ac:dyDescent="0.2">
      <c r="A4035" t="s">
        <v>1999</v>
      </c>
      <c r="B4035">
        <v>2011</v>
      </c>
      <c r="C4035" t="s">
        <v>468</v>
      </c>
      <c r="D4035" t="s">
        <v>615</v>
      </c>
      <c r="E4035" t="str">
        <f>IF(VLOOKUP(C4012,Resources!A:B,2,FALSE)=0,"",VLOOKUP(C4012,Resources!A:B,2,FALSE))</f>
        <v/>
      </c>
      <c r="F4035" s="1" t="str">
        <f>IFERROR(IF(VLOOKUP(C4035,Resources!A:K,11,FALSE)=0,"",VLOOKUP(C4035,Resources!A:K,11,FALSE)),"")</f>
        <v/>
      </c>
    </row>
    <row r="4036" spans="1:6" x14ac:dyDescent="0.2">
      <c r="A4036" t="s">
        <v>1999</v>
      </c>
      <c r="B4036">
        <v>2011</v>
      </c>
      <c r="C4036" t="s">
        <v>469</v>
      </c>
      <c r="D4036" t="s">
        <v>1957</v>
      </c>
      <c r="E4036" t="str">
        <f>IF(VLOOKUP(C4013,Resources!A:B,2,FALSE)=0,"",VLOOKUP(C4013,Resources!A:B,2,FALSE))</f>
        <v/>
      </c>
      <c r="F4036" s="1" t="str">
        <f>IFERROR(IF(VLOOKUP(C4036,Resources!A:K,11,FALSE)=0,"",VLOOKUP(C4036,Resources!A:K,11,FALSE)),"")</f>
        <v/>
      </c>
    </row>
    <row r="4037" spans="1:6" x14ac:dyDescent="0.2">
      <c r="A4037" t="s">
        <v>1999</v>
      </c>
      <c r="B4037">
        <v>2011</v>
      </c>
      <c r="C4037" t="s">
        <v>470</v>
      </c>
      <c r="D4037" t="s">
        <v>616</v>
      </c>
      <c r="E4037" t="str">
        <f>IF(VLOOKUP(C4014,Resources!A:B,2,FALSE)=0,"",VLOOKUP(C4014,Resources!A:B,2,FALSE))</f>
        <v/>
      </c>
      <c r="F4037" s="1" t="str">
        <f>IFERROR(IF(VLOOKUP(C4037,Resources!A:K,11,FALSE)=0,"",VLOOKUP(C4037,Resources!A:K,11,FALSE)),"")</f>
        <v/>
      </c>
    </row>
    <row r="4038" spans="1:6" x14ac:dyDescent="0.2">
      <c r="A4038" t="s">
        <v>1999</v>
      </c>
      <c r="B4038">
        <v>2011</v>
      </c>
      <c r="C4038" t="s">
        <v>471</v>
      </c>
      <c r="D4038" t="s">
        <v>1958</v>
      </c>
      <c r="E4038" t="str">
        <f>IF(VLOOKUP(C4015,Resources!A:B,2,FALSE)=0,"",VLOOKUP(C4015,Resources!A:B,2,FALSE))</f>
        <v/>
      </c>
      <c r="F4038" s="1" t="str">
        <f>IFERROR(IF(VLOOKUP(C4038,Resources!A:K,11,FALSE)=0,"",VLOOKUP(C4038,Resources!A:K,11,FALSE)),"")</f>
        <v>Y</v>
      </c>
    </row>
    <row r="4039" spans="1:6" x14ac:dyDescent="0.2">
      <c r="A4039" t="s">
        <v>1999</v>
      </c>
      <c r="B4039">
        <v>2011</v>
      </c>
      <c r="C4039" t="s">
        <v>476</v>
      </c>
      <c r="D4039" t="s">
        <v>1959</v>
      </c>
      <c r="E4039" t="str">
        <f>IF(VLOOKUP(C4016,Resources!A:B,2,FALSE)=0,"",VLOOKUP(C4016,Resources!A:B,2,FALSE))</f>
        <v/>
      </c>
      <c r="F4039" s="1" t="str">
        <f>IFERROR(IF(VLOOKUP(C4039,Resources!A:K,11,FALSE)=0,"",VLOOKUP(C4039,Resources!A:K,11,FALSE)),"")</f>
        <v/>
      </c>
    </row>
    <row r="4040" spans="1:6" x14ac:dyDescent="0.2">
      <c r="A4040" t="s">
        <v>1999</v>
      </c>
      <c r="B4040">
        <v>2011</v>
      </c>
      <c r="C4040" t="s">
        <v>1605</v>
      </c>
      <c r="D4040" t="s">
        <v>819</v>
      </c>
      <c r="E4040" t="str">
        <f>IF(VLOOKUP(C4017,Resources!A:B,2,FALSE)=0,"",VLOOKUP(C4017,Resources!A:B,2,FALSE))</f>
        <v/>
      </c>
      <c r="F4040" s="1" t="str">
        <f>IFERROR(IF(VLOOKUP(C4040,Resources!A:K,11,FALSE)=0,"",VLOOKUP(C4040,Resources!A:K,11,FALSE)),"")</f>
        <v/>
      </c>
    </row>
    <row r="4041" spans="1:6" x14ac:dyDescent="0.2">
      <c r="A4041" t="s">
        <v>1999</v>
      </c>
      <c r="B4041">
        <v>2011</v>
      </c>
      <c r="C4041" t="s">
        <v>477</v>
      </c>
      <c r="D4041" t="s">
        <v>1960</v>
      </c>
      <c r="E4041" t="str">
        <f>IF(VLOOKUP(C4018,Resources!A:B,2,FALSE)=0,"",VLOOKUP(C4018,Resources!A:B,2,FALSE))</f>
        <v/>
      </c>
      <c r="F4041" s="1" t="str">
        <f>IFERROR(IF(VLOOKUP(C4041,Resources!A:K,11,FALSE)=0,"",VLOOKUP(C4041,Resources!A:K,11,FALSE)),"")</f>
        <v/>
      </c>
    </row>
    <row r="4042" spans="1:6" x14ac:dyDescent="0.2">
      <c r="A4042" t="s">
        <v>1999</v>
      </c>
      <c r="B4042">
        <v>2011</v>
      </c>
      <c r="C4042" t="s">
        <v>478</v>
      </c>
      <c r="D4042" t="s">
        <v>1961</v>
      </c>
      <c r="E4042" t="str">
        <f>IF(VLOOKUP(C4019,Resources!A:B,2,FALSE)=0,"",VLOOKUP(C4019,Resources!A:B,2,FALSE))</f>
        <v/>
      </c>
      <c r="F4042" s="1" t="str">
        <f>IFERROR(IF(VLOOKUP(C4042,Resources!A:K,11,FALSE)=0,"",VLOOKUP(C4042,Resources!A:K,11,FALSE)),"")</f>
        <v/>
      </c>
    </row>
    <row r="4043" spans="1:6" x14ac:dyDescent="0.2">
      <c r="A4043" t="s">
        <v>1999</v>
      </c>
      <c r="B4043">
        <v>2011</v>
      </c>
      <c r="C4043" t="s">
        <v>737</v>
      </c>
      <c r="D4043" t="s">
        <v>617</v>
      </c>
      <c r="E4043" t="str">
        <f>IF(VLOOKUP(C4020,Resources!A:B,2,FALSE)=0,"",VLOOKUP(C4020,Resources!A:B,2,FALSE))</f>
        <v/>
      </c>
      <c r="F4043" s="1" t="str">
        <f>IFERROR(IF(VLOOKUP(C4043,Resources!A:K,11,FALSE)=0,"",VLOOKUP(C4043,Resources!A:K,11,FALSE)),"")</f>
        <v/>
      </c>
    </row>
    <row r="4044" spans="1:6" x14ac:dyDescent="0.2">
      <c r="A4044" t="s">
        <v>1999</v>
      </c>
      <c r="B4044">
        <v>2011</v>
      </c>
      <c r="C4044" t="s">
        <v>1787</v>
      </c>
      <c r="D4044" t="s">
        <v>1962</v>
      </c>
      <c r="E4044" t="str">
        <f>IF(VLOOKUP(C4021,Resources!A:B,2,FALSE)=0,"",VLOOKUP(C4021,Resources!A:B,2,FALSE))</f>
        <v/>
      </c>
      <c r="F4044" s="1" t="str">
        <f>IFERROR(IF(VLOOKUP(C4044,Resources!A:K,11,FALSE)=0,"",VLOOKUP(C4044,Resources!A:K,11,FALSE)),"")</f>
        <v/>
      </c>
    </row>
    <row r="4045" spans="1:6" x14ac:dyDescent="0.2">
      <c r="A4045" t="s">
        <v>1999</v>
      </c>
      <c r="B4045">
        <v>2011</v>
      </c>
      <c r="C4045" t="s">
        <v>193</v>
      </c>
      <c r="D4045" t="s">
        <v>1865</v>
      </c>
      <c r="E4045" t="str">
        <f>IF(VLOOKUP(C4022,Resources!A:B,2,FALSE)=0,"",VLOOKUP(C4022,Resources!A:B,2,FALSE))</f>
        <v/>
      </c>
      <c r="F4045" s="1" t="str">
        <f>IFERROR(IF(VLOOKUP(C4045,Resources!A:K,11,FALSE)=0,"",VLOOKUP(C4045,Resources!A:K,11,FALSE)),"")</f>
        <v/>
      </c>
    </row>
    <row r="4046" spans="1:6" x14ac:dyDescent="0.2">
      <c r="A4046" t="s">
        <v>1999</v>
      </c>
      <c r="B4046">
        <v>2011</v>
      </c>
      <c r="C4046" t="s">
        <v>490</v>
      </c>
      <c r="D4046" t="s">
        <v>1346</v>
      </c>
      <c r="E4046" t="str">
        <f>IF(VLOOKUP(C4023,Resources!A:B,2,FALSE)=0,"",VLOOKUP(C4023,Resources!A:B,2,FALSE))</f>
        <v/>
      </c>
      <c r="F4046" s="1" t="str">
        <f>IFERROR(IF(VLOOKUP(C4046,Resources!A:K,11,FALSE)=0,"",VLOOKUP(C4046,Resources!A:K,11,FALSE)),"")</f>
        <v/>
      </c>
    </row>
    <row r="4047" spans="1:6" x14ac:dyDescent="0.2">
      <c r="A4047" t="s">
        <v>1999</v>
      </c>
      <c r="B4047">
        <v>2011</v>
      </c>
      <c r="C4047" t="s">
        <v>480</v>
      </c>
      <c r="D4047" t="s">
        <v>1335</v>
      </c>
      <c r="E4047" t="str">
        <f>IF(VLOOKUP(C4024,Resources!A:B,2,FALSE)=0,"",VLOOKUP(C4024,Resources!A:B,2,FALSE))</f>
        <v/>
      </c>
      <c r="F4047" s="1" t="str">
        <f>IFERROR(IF(VLOOKUP(C4047,Resources!A:K,11,FALSE)=0,"",VLOOKUP(C4047,Resources!A:K,11,FALSE)),"")</f>
        <v/>
      </c>
    </row>
    <row r="4048" spans="1:6" x14ac:dyDescent="0.2">
      <c r="A4048" t="s">
        <v>1999</v>
      </c>
      <c r="B4048">
        <v>2011</v>
      </c>
      <c r="C4048" t="s">
        <v>482</v>
      </c>
      <c r="D4048" t="s">
        <v>1338</v>
      </c>
      <c r="E4048" t="str">
        <f>IF(VLOOKUP(C4025,Resources!A:B,2,FALSE)=0,"",VLOOKUP(C4025,Resources!A:B,2,FALSE))</f>
        <v/>
      </c>
      <c r="F4048" s="1" t="str">
        <f>IFERROR(IF(VLOOKUP(C4048,Resources!A:K,11,FALSE)=0,"",VLOOKUP(C4048,Resources!A:K,11,FALSE)),"")</f>
        <v/>
      </c>
    </row>
    <row r="4049" spans="1:6" x14ac:dyDescent="0.2">
      <c r="A4049" t="s">
        <v>1999</v>
      </c>
      <c r="B4049">
        <v>2011</v>
      </c>
      <c r="C4049" t="s">
        <v>1788</v>
      </c>
      <c r="D4049" t="s">
        <v>1963</v>
      </c>
      <c r="E4049" t="str">
        <f>IF(VLOOKUP(C4026,Resources!A:B,2,FALSE)=0,"",VLOOKUP(C4026,Resources!A:B,2,FALSE))</f>
        <v/>
      </c>
      <c r="F4049" s="1" t="str">
        <f>IFERROR(IF(VLOOKUP(C4049,Resources!A:K,11,FALSE)=0,"",VLOOKUP(C4049,Resources!A:K,11,FALSE)),"")</f>
        <v/>
      </c>
    </row>
    <row r="4050" spans="1:6" x14ac:dyDescent="0.2">
      <c r="A4050" t="s">
        <v>1999</v>
      </c>
      <c r="B4050">
        <v>2011</v>
      </c>
      <c r="C4050" t="s">
        <v>1606</v>
      </c>
      <c r="D4050" t="s">
        <v>1964</v>
      </c>
      <c r="E4050" t="str">
        <f>IF(VLOOKUP(C4027,Resources!A:B,2,FALSE)=0,"",VLOOKUP(C4027,Resources!A:B,2,FALSE))</f>
        <v/>
      </c>
      <c r="F4050" s="1" t="str">
        <f>IFERROR(IF(VLOOKUP(C4050,Resources!A:K,11,FALSE)=0,"",VLOOKUP(C4050,Resources!A:K,11,FALSE)),"")</f>
        <v/>
      </c>
    </row>
    <row r="4051" spans="1:6" x14ac:dyDescent="0.2">
      <c r="A4051" t="s">
        <v>1999</v>
      </c>
      <c r="B4051">
        <v>2011</v>
      </c>
      <c r="C4051" t="s">
        <v>484</v>
      </c>
      <c r="D4051" t="s">
        <v>618</v>
      </c>
      <c r="E4051" t="str">
        <f>IF(VLOOKUP(C4028,Resources!A:B,2,FALSE)=0,"",VLOOKUP(C4028,Resources!A:B,2,FALSE))</f>
        <v/>
      </c>
      <c r="F4051" s="1" t="str">
        <f>IFERROR(IF(VLOOKUP(C4051,Resources!A:K,11,FALSE)=0,"",VLOOKUP(C4051,Resources!A:K,11,FALSE)),"")</f>
        <v/>
      </c>
    </row>
    <row r="4052" spans="1:6" x14ac:dyDescent="0.2">
      <c r="A4052" t="s">
        <v>1999</v>
      </c>
      <c r="B4052">
        <v>2011</v>
      </c>
      <c r="C4052" t="s">
        <v>485</v>
      </c>
      <c r="D4052" t="s">
        <v>1341</v>
      </c>
      <c r="E4052" t="str">
        <f>IF(VLOOKUP(C4029,Resources!A:B,2,FALSE)=0,"",VLOOKUP(C4029,Resources!A:B,2,FALSE))</f>
        <v/>
      </c>
      <c r="F4052" s="1" t="str">
        <f>IFERROR(IF(VLOOKUP(C4052,Resources!A:K,11,FALSE)=0,"",VLOOKUP(C4052,Resources!A:K,11,FALSE)),"")</f>
        <v/>
      </c>
    </row>
    <row r="4053" spans="1:6" x14ac:dyDescent="0.2">
      <c r="A4053" t="s">
        <v>1999</v>
      </c>
      <c r="B4053">
        <v>2011</v>
      </c>
      <c r="C4053" t="s">
        <v>1789</v>
      </c>
      <c r="D4053" t="s">
        <v>1996</v>
      </c>
      <c r="E4053" t="str">
        <f>IF(VLOOKUP(C4030,Resources!A:B,2,FALSE)=0,"",VLOOKUP(C4030,Resources!A:B,2,FALSE))</f>
        <v/>
      </c>
      <c r="F4053" s="1" t="str">
        <f>IFERROR(IF(VLOOKUP(C4053,Resources!A:K,11,FALSE)=0,"",VLOOKUP(C4053,Resources!A:K,11,FALSE)),"")</f>
        <v>Y</v>
      </c>
    </row>
    <row r="4054" spans="1:6" x14ac:dyDescent="0.2">
      <c r="A4054" t="s">
        <v>1999</v>
      </c>
      <c r="B4054">
        <v>2011</v>
      </c>
      <c r="C4054" t="s">
        <v>487</v>
      </c>
      <c r="D4054" t="s">
        <v>619</v>
      </c>
      <c r="E4054" t="str">
        <f>IF(VLOOKUP(C4031,Resources!A:B,2,FALSE)=0,"",VLOOKUP(C4031,Resources!A:B,2,FALSE))</f>
        <v/>
      </c>
      <c r="F4054" s="1" t="str">
        <f>IFERROR(IF(VLOOKUP(C4054,Resources!A:K,11,FALSE)=0,"",VLOOKUP(C4054,Resources!A:K,11,FALSE)),"")</f>
        <v/>
      </c>
    </row>
    <row r="4055" spans="1:6" x14ac:dyDescent="0.2">
      <c r="A4055" t="s">
        <v>1999</v>
      </c>
      <c r="B4055">
        <v>2011</v>
      </c>
      <c r="C4055" t="s">
        <v>492</v>
      </c>
      <c r="D4055" t="s">
        <v>1965</v>
      </c>
      <c r="E4055" t="str">
        <f>IF(VLOOKUP(C4032,Resources!A:B,2,FALSE)=0,"",VLOOKUP(C4032,Resources!A:B,2,FALSE))</f>
        <v/>
      </c>
      <c r="F4055" s="1" t="str">
        <f>IFERROR(IF(VLOOKUP(C4055,Resources!A:K,11,FALSE)=0,"",VLOOKUP(C4055,Resources!A:K,11,FALSE)),"")</f>
        <v/>
      </c>
    </row>
    <row r="4056" spans="1:6" x14ac:dyDescent="0.2">
      <c r="A4056" t="s">
        <v>1999</v>
      </c>
      <c r="B4056">
        <v>2011</v>
      </c>
      <c r="C4056" t="s">
        <v>495</v>
      </c>
      <c r="D4056" t="s">
        <v>620</v>
      </c>
      <c r="E4056" t="str">
        <f>IF(VLOOKUP(C4033,Resources!A:B,2,FALSE)=0,"",VLOOKUP(C4033,Resources!A:B,2,FALSE))</f>
        <v/>
      </c>
      <c r="F4056" s="1" t="str">
        <f>IFERROR(IF(VLOOKUP(C4056,Resources!A:K,11,FALSE)=0,"",VLOOKUP(C4056,Resources!A:K,11,FALSE)),"")</f>
        <v/>
      </c>
    </row>
    <row r="4057" spans="1:6" x14ac:dyDescent="0.2">
      <c r="A4057" t="s">
        <v>1999</v>
      </c>
      <c r="B4057">
        <v>2011</v>
      </c>
      <c r="C4057" t="s">
        <v>497</v>
      </c>
      <c r="D4057" t="s">
        <v>621</v>
      </c>
      <c r="E4057" t="str">
        <f>IF(VLOOKUP(C4034,Resources!A:B,2,FALSE)=0,"",VLOOKUP(C4034,Resources!A:B,2,FALSE))</f>
        <v/>
      </c>
      <c r="F4057" s="1" t="str">
        <f>IFERROR(IF(VLOOKUP(C4057,Resources!A:K,11,FALSE)=0,"",VLOOKUP(C4057,Resources!A:K,11,FALSE)),"")</f>
        <v/>
      </c>
    </row>
    <row r="4058" spans="1:6" x14ac:dyDescent="0.2">
      <c r="A4058" t="s">
        <v>1999</v>
      </c>
      <c r="B4058">
        <v>2011</v>
      </c>
      <c r="C4058" t="s">
        <v>1790</v>
      </c>
      <c r="D4058" t="s">
        <v>545</v>
      </c>
      <c r="E4058" t="str">
        <f>IF(VLOOKUP(C4035,Resources!A:B,2,FALSE)=0,"",VLOOKUP(C4035,Resources!A:B,2,FALSE))</f>
        <v/>
      </c>
      <c r="F4058" s="1" t="str">
        <f>IFERROR(IF(VLOOKUP(C4058,Resources!A:K,11,FALSE)=0,"",VLOOKUP(C4058,Resources!A:K,11,FALSE)),"")</f>
        <v/>
      </c>
    </row>
    <row r="4059" spans="1:6" x14ac:dyDescent="0.2">
      <c r="A4059" t="s">
        <v>1999</v>
      </c>
      <c r="B4059">
        <v>2011</v>
      </c>
      <c r="C4059" t="s">
        <v>501</v>
      </c>
      <c r="D4059" t="s">
        <v>1966</v>
      </c>
      <c r="E4059" t="str">
        <f>IF(VLOOKUP(C4036,Resources!A:B,2,FALSE)=0,"",VLOOKUP(C4036,Resources!A:B,2,FALSE))</f>
        <v/>
      </c>
      <c r="F4059" s="1" t="str">
        <f>IFERROR(IF(VLOOKUP(C4059,Resources!A:K,11,FALSE)=0,"",VLOOKUP(C4059,Resources!A:K,11,FALSE)),"")</f>
        <v/>
      </c>
    </row>
    <row r="4060" spans="1:6" x14ac:dyDescent="0.2">
      <c r="A4060" t="s">
        <v>1999</v>
      </c>
      <c r="B4060">
        <v>2011</v>
      </c>
      <c r="C4060" t="s">
        <v>1791</v>
      </c>
      <c r="D4060" t="s">
        <v>1967</v>
      </c>
      <c r="E4060" t="str">
        <f>IF(VLOOKUP(C4037,Resources!A:B,2,FALSE)=0,"",VLOOKUP(C4037,Resources!A:B,2,FALSE))</f>
        <v/>
      </c>
      <c r="F4060" s="1" t="str">
        <f>IFERROR(IF(VLOOKUP(C4060,Resources!A:K,11,FALSE)=0,"",VLOOKUP(C4060,Resources!A:K,11,FALSE)),"")</f>
        <v/>
      </c>
    </row>
    <row r="4061" spans="1:6" x14ac:dyDescent="0.2">
      <c r="A4061" t="s">
        <v>1999</v>
      </c>
      <c r="B4061">
        <v>2011</v>
      </c>
      <c r="C4061" t="s">
        <v>504</v>
      </c>
      <c r="D4061" t="s">
        <v>1968</v>
      </c>
      <c r="E4061" t="str">
        <f>IF(VLOOKUP(C4038,Resources!A:B,2,FALSE)=0,"",VLOOKUP(C4038,Resources!A:B,2,FALSE))</f>
        <v>http://www.sourcewatch.org/index.php/TransCanada</v>
      </c>
      <c r="F4061" s="1" t="str">
        <f>IFERROR(IF(VLOOKUP(C4061,Resources!A:K,11,FALSE)=0,"",VLOOKUP(C4061,Resources!A:K,11,FALSE)),"")</f>
        <v/>
      </c>
    </row>
    <row r="4062" spans="1:6" x14ac:dyDescent="0.2">
      <c r="A4062" t="s">
        <v>1999</v>
      </c>
      <c r="B4062">
        <v>2011</v>
      </c>
      <c r="C4062" t="s">
        <v>520</v>
      </c>
      <c r="D4062" t="s">
        <v>1378</v>
      </c>
      <c r="E4062" t="str">
        <f>IF(VLOOKUP(C4039,Resources!A:B,2,FALSE)=0,"",VLOOKUP(C4039,Resources!A:B,2,FALSE))</f>
        <v/>
      </c>
      <c r="F4062" s="1" t="str">
        <f>IFERROR(IF(VLOOKUP(C4062,Resources!A:K,11,FALSE)=0,"",VLOOKUP(C4062,Resources!A:K,11,FALSE)),"")</f>
        <v/>
      </c>
    </row>
    <row r="4063" spans="1:6" x14ac:dyDescent="0.2">
      <c r="A4063" t="s">
        <v>1999</v>
      </c>
      <c r="B4063">
        <v>2011</v>
      </c>
      <c r="C4063" t="s">
        <v>505</v>
      </c>
      <c r="D4063" t="s">
        <v>1362</v>
      </c>
      <c r="E4063" t="str">
        <f>IF(VLOOKUP(C4040,Resources!A:B,2,FALSE)=0,"",VLOOKUP(C4040,Resources!A:B,2,FALSE))</f>
        <v/>
      </c>
      <c r="F4063" s="1" t="str">
        <f>IFERROR(IF(VLOOKUP(C4063,Resources!A:K,11,FALSE)=0,"",VLOOKUP(C4063,Resources!A:K,11,FALSE)),"")</f>
        <v/>
      </c>
    </row>
    <row r="4064" spans="1:6" x14ac:dyDescent="0.2">
      <c r="A4064" t="s">
        <v>1999</v>
      </c>
      <c r="B4064">
        <v>2011</v>
      </c>
      <c r="C4064" t="s">
        <v>508</v>
      </c>
      <c r="D4064" t="s">
        <v>1365</v>
      </c>
      <c r="E4064" t="str">
        <f>IF(VLOOKUP(C4041,Resources!A:B,2,FALSE)=0,"",VLOOKUP(C4041,Resources!A:B,2,FALSE))</f>
        <v/>
      </c>
      <c r="F4064" s="1" t="str">
        <f>IFERROR(IF(VLOOKUP(C4064,Resources!A:K,11,FALSE)=0,"",VLOOKUP(C4064,Resources!A:K,11,FALSE)),"")</f>
        <v/>
      </c>
    </row>
    <row r="4065" spans="1:6" x14ac:dyDescent="0.2">
      <c r="A4065" t="s">
        <v>1999</v>
      </c>
      <c r="B4065">
        <v>2011</v>
      </c>
      <c r="C4065" t="s">
        <v>509</v>
      </c>
      <c r="D4065" t="s">
        <v>1969</v>
      </c>
      <c r="E4065" t="str">
        <f>IF(VLOOKUP(C4042,Resources!A:B,2,FALSE)=0,"",VLOOKUP(C4042,Resources!A:B,2,FALSE))</f>
        <v/>
      </c>
      <c r="F4065" s="1" t="str">
        <f>IFERROR(IF(VLOOKUP(C4065,Resources!A:K,11,FALSE)=0,"",VLOOKUP(C4065,Resources!A:K,11,FALSE)),"")</f>
        <v/>
      </c>
    </row>
    <row r="4066" spans="1:6" x14ac:dyDescent="0.2">
      <c r="A4066" t="s">
        <v>1999</v>
      </c>
      <c r="B4066">
        <v>2011</v>
      </c>
      <c r="C4066" t="s">
        <v>2561</v>
      </c>
      <c r="D4066" t="s">
        <v>1997</v>
      </c>
      <c r="E4066" t="str">
        <f>IF(VLOOKUP(C4043,Resources!A:B,2,FALSE)=0,"",VLOOKUP(C4043,Resources!A:B,2,FALSE))</f>
        <v/>
      </c>
      <c r="F4066" s="1" t="str">
        <f>IFERROR(IF(VLOOKUP(C4066,Resources!A:K,11,FALSE)=0,"",VLOOKUP(C4066,Resources!A:K,11,FALSE)),"")</f>
        <v/>
      </c>
    </row>
    <row r="4067" spans="1:6" x14ac:dyDescent="0.2">
      <c r="A4067" t="s">
        <v>1999</v>
      </c>
      <c r="B4067">
        <v>2011</v>
      </c>
      <c r="C4067" t="s">
        <v>511</v>
      </c>
      <c r="D4067" t="s">
        <v>622</v>
      </c>
      <c r="E4067" t="str">
        <f>IF(VLOOKUP(C4044,Resources!A:B,2,FALSE)=0,"",VLOOKUP(C4044,Resources!A:B,2,FALSE))</f>
        <v/>
      </c>
      <c r="F4067" s="1" t="str">
        <f>IFERROR(IF(VLOOKUP(C4067,Resources!A:K,11,FALSE)=0,"",VLOOKUP(C4067,Resources!A:K,11,FALSE)),"")</f>
        <v/>
      </c>
    </row>
    <row r="4068" spans="1:6" x14ac:dyDescent="0.2">
      <c r="A4068" t="s">
        <v>1999</v>
      </c>
      <c r="B4068">
        <v>2011</v>
      </c>
      <c r="C4068" t="s">
        <v>515</v>
      </c>
      <c r="D4068" t="s">
        <v>1372</v>
      </c>
      <c r="E4068" t="str">
        <f>IF(VLOOKUP(C4045,Resources!A:B,2,FALSE)=0,"",VLOOKUP(C4045,Resources!A:B,2,FALSE))</f>
        <v/>
      </c>
      <c r="F4068" s="1" t="str">
        <f>IFERROR(IF(VLOOKUP(C4068,Resources!A:K,11,FALSE)=0,"",VLOOKUP(C4068,Resources!A:K,11,FALSE)),"")</f>
        <v/>
      </c>
    </row>
    <row r="4069" spans="1:6" x14ac:dyDescent="0.2">
      <c r="A4069" t="s">
        <v>1999</v>
      </c>
      <c r="B4069">
        <v>2011</v>
      </c>
      <c r="C4069" t="s">
        <v>517</v>
      </c>
      <c r="D4069" t="s">
        <v>1375</v>
      </c>
      <c r="E4069" t="str">
        <f>IF(VLOOKUP(C4046,Resources!A:B,2,FALSE)=0,"",VLOOKUP(C4046,Resources!A:B,2,FALSE))</f>
        <v/>
      </c>
      <c r="F4069" s="1" t="str">
        <f>IFERROR(IF(VLOOKUP(C4069,Resources!A:K,11,FALSE)=0,"",VLOOKUP(C4069,Resources!A:K,11,FALSE)),"")</f>
        <v/>
      </c>
    </row>
    <row r="4070" spans="1:6" x14ac:dyDescent="0.2">
      <c r="A4070" t="s">
        <v>1999</v>
      </c>
      <c r="B4070">
        <v>2011</v>
      </c>
      <c r="C4070" t="s">
        <v>519</v>
      </c>
      <c r="D4070" t="s">
        <v>623</v>
      </c>
      <c r="E4070" t="str">
        <f>IF(VLOOKUP(C4047,Resources!A:B,2,FALSE)=0,"",VLOOKUP(C4047,Resources!A:B,2,FALSE))</f>
        <v/>
      </c>
      <c r="F4070" s="1" t="str">
        <f>IFERROR(IF(VLOOKUP(C4070,Resources!A:K,11,FALSE)=0,"",VLOOKUP(C4070,Resources!A:K,11,FALSE)),"")</f>
        <v/>
      </c>
    </row>
    <row r="4071" spans="1:6" x14ac:dyDescent="0.2">
      <c r="A4071" t="s">
        <v>1999</v>
      </c>
      <c r="B4071">
        <v>2011</v>
      </c>
      <c r="C4071" t="s">
        <v>518</v>
      </c>
      <c r="D4071" t="s">
        <v>1376</v>
      </c>
      <c r="E4071" t="str">
        <f>IF(VLOOKUP(C4048,Resources!A:B,2,FALSE)=0,"",VLOOKUP(C4048,Resources!A:B,2,FALSE))</f>
        <v/>
      </c>
      <c r="F4071" s="1" t="str">
        <f>IFERROR(IF(VLOOKUP(C4071,Resources!A:K,11,FALSE)=0,"",VLOOKUP(C4071,Resources!A:K,11,FALSE)),"")</f>
        <v/>
      </c>
    </row>
    <row r="4072" spans="1:6" x14ac:dyDescent="0.2">
      <c r="A4072" t="s">
        <v>1999</v>
      </c>
      <c r="B4072">
        <v>2011</v>
      </c>
      <c r="C4072" t="s">
        <v>521</v>
      </c>
      <c r="D4072" t="s">
        <v>1379</v>
      </c>
      <c r="E4072" t="str">
        <f>IF(VLOOKUP(C4049,Resources!A:B,2,FALSE)=0,"",VLOOKUP(C4049,Resources!A:B,2,FALSE))</f>
        <v/>
      </c>
      <c r="F4072" s="1" t="str">
        <f>IFERROR(IF(VLOOKUP(C4072,Resources!A:K,11,FALSE)=0,"",VLOOKUP(C4072,Resources!A:K,11,FALSE)),"")</f>
        <v/>
      </c>
    </row>
    <row r="4073" spans="1:6" x14ac:dyDescent="0.2">
      <c r="A4073" t="s">
        <v>1999</v>
      </c>
      <c r="B4073">
        <v>2011</v>
      </c>
      <c r="C4073" t="s">
        <v>523</v>
      </c>
      <c r="D4073" t="s">
        <v>1381</v>
      </c>
      <c r="E4073" t="str">
        <f>IF(VLOOKUP(C4050,Resources!A:B,2,FALSE)=0,"",VLOOKUP(C4050,Resources!A:B,2,FALSE))</f>
        <v/>
      </c>
      <c r="F4073" s="1" t="str">
        <f>IFERROR(IF(VLOOKUP(C4073,Resources!A:K,11,FALSE)=0,"",VLOOKUP(C4073,Resources!A:K,11,FALSE)),"")</f>
        <v/>
      </c>
    </row>
    <row r="4074" spans="1:6" x14ac:dyDescent="0.2">
      <c r="A4074" t="s">
        <v>1999</v>
      </c>
      <c r="B4074">
        <v>2011</v>
      </c>
      <c r="C4074" t="s">
        <v>524</v>
      </c>
      <c r="D4074" t="s">
        <v>1382</v>
      </c>
      <c r="E4074" t="str">
        <f>IF(VLOOKUP(C4051,Resources!A:B,2,FALSE)=0,"",VLOOKUP(C4051,Resources!A:B,2,FALSE))</f>
        <v/>
      </c>
      <c r="F4074" s="1" t="str">
        <f>IFERROR(IF(VLOOKUP(C4074,Resources!A:K,11,FALSE)=0,"",VLOOKUP(C4074,Resources!A:K,11,FALSE)),"")</f>
        <v/>
      </c>
    </row>
    <row r="4075" spans="1:6" x14ac:dyDescent="0.2">
      <c r="A4075" t="s">
        <v>1999</v>
      </c>
      <c r="B4075">
        <v>2011</v>
      </c>
      <c r="C4075" t="s">
        <v>1792</v>
      </c>
      <c r="D4075" t="s">
        <v>1970</v>
      </c>
      <c r="E4075" t="str">
        <f>IF(VLOOKUP(C4052,Resources!A:B,2,FALSE)=0,"",VLOOKUP(C4052,Resources!A:B,2,FALSE))</f>
        <v/>
      </c>
      <c r="F4075" s="1" t="str">
        <f>IFERROR(IF(VLOOKUP(C4075,Resources!A:K,11,FALSE)=0,"",VLOOKUP(C4075,Resources!A:K,11,FALSE)),"")</f>
        <v/>
      </c>
    </row>
    <row r="4076" spans="1:6" x14ac:dyDescent="0.2">
      <c r="A4076" t="s">
        <v>1999</v>
      </c>
      <c r="B4076">
        <v>2011</v>
      </c>
      <c r="C4076" t="s">
        <v>1793</v>
      </c>
      <c r="D4076" t="s">
        <v>550</v>
      </c>
      <c r="E4076" t="str">
        <f>IF(VLOOKUP(C4053,Resources!A:B,2,FALSE)=0,"",VLOOKUP(C4053,Resources!A:B,2,FALSE))</f>
        <v>http://www.sourcewatch.org/index.php/URS</v>
      </c>
      <c r="F4076" s="1" t="str">
        <f>IFERROR(IF(VLOOKUP(C4076,Resources!A:K,11,FALSE)=0,"",VLOOKUP(C4076,Resources!A:K,11,FALSE)),"")</f>
        <v/>
      </c>
    </row>
    <row r="4077" spans="1:6" x14ac:dyDescent="0.2">
      <c r="A4077" t="s">
        <v>1999</v>
      </c>
      <c r="B4077">
        <v>2011</v>
      </c>
      <c r="C4077" t="s">
        <v>1794</v>
      </c>
      <c r="D4077" t="s">
        <v>1998</v>
      </c>
      <c r="E4077" t="str">
        <f>IF(VLOOKUP(C4054,Resources!A:B,2,FALSE)=0,"",VLOOKUP(C4054,Resources!A:B,2,FALSE))</f>
        <v/>
      </c>
      <c r="F4077" s="1" t="str">
        <f>IFERROR(IF(VLOOKUP(C4077,Resources!A:K,11,FALSE)=0,"",VLOOKUP(C4077,Resources!A:K,11,FALSE)),"")</f>
        <v/>
      </c>
    </row>
    <row r="4078" spans="1:6" x14ac:dyDescent="0.2">
      <c r="A4078" t="s">
        <v>1999</v>
      </c>
      <c r="B4078">
        <v>2011</v>
      </c>
      <c r="C4078" t="s">
        <v>529</v>
      </c>
      <c r="D4078" t="s">
        <v>1386</v>
      </c>
      <c r="E4078" t="str">
        <f>IF(VLOOKUP(C4055,Resources!A:B,2,FALSE)=0,"",VLOOKUP(C4055,Resources!A:B,2,FALSE))</f>
        <v/>
      </c>
      <c r="F4078" s="1" t="str">
        <f>IFERROR(IF(VLOOKUP(C4078,Resources!A:K,11,FALSE)=0,"",VLOOKUP(C4078,Resources!A:K,11,FALSE)),"")</f>
        <v/>
      </c>
    </row>
    <row r="4079" spans="1:6" x14ac:dyDescent="0.2">
      <c r="A4079" t="s">
        <v>2047</v>
      </c>
      <c r="B4079">
        <v>2010</v>
      </c>
      <c r="C4079" t="s">
        <v>630</v>
      </c>
      <c r="D4079" t="s">
        <v>1795</v>
      </c>
      <c r="E4079" t="str">
        <f>IF(VLOOKUP(C4056,Resources!A:B,2,FALSE)=0,"",VLOOKUP(C4056,Resources!A:B,2,FALSE))</f>
        <v/>
      </c>
      <c r="F4079" s="1" t="str">
        <f>IFERROR(IF(VLOOKUP(C4079,Resources!A:K,11,FALSE)=0,"",VLOOKUP(C4079,Resources!A:K,11,FALSE)),"")</f>
        <v/>
      </c>
    </row>
    <row r="4080" spans="1:6" x14ac:dyDescent="0.2">
      <c r="A4080" t="s">
        <v>2047</v>
      </c>
      <c r="B4080">
        <v>2010</v>
      </c>
      <c r="C4080" t="s">
        <v>631</v>
      </c>
      <c r="D4080" t="s">
        <v>1796</v>
      </c>
      <c r="E4080" t="str">
        <f>IF(VLOOKUP(C4057,Resources!A:B,2,FALSE)=0,"",VLOOKUP(C4057,Resources!A:B,2,FALSE))</f>
        <v/>
      </c>
      <c r="F4080" s="1" t="str">
        <f>IFERROR(IF(VLOOKUP(C4080,Resources!A:K,11,FALSE)=0,"",VLOOKUP(C4080,Resources!A:K,11,FALSE)),"")</f>
        <v/>
      </c>
    </row>
    <row r="4081" spans="1:6" x14ac:dyDescent="0.2">
      <c r="A4081" t="s">
        <v>2047</v>
      </c>
      <c r="B4081">
        <v>2010</v>
      </c>
      <c r="C4081" t="s">
        <v>632</v>
      </c>
      <c r="D4081" t="s">
        <v>1797</v>
      </c>
      <c r="E4081" t="str">
        <f>IF(VLOOKUP(C4058,Resources!A:B,2,FALSE)=0,"",VLOOKUP(C4058,Resources!A:B,2,FALSE))</f>
        <v/>
      </c>
      <c r="F4081" s="1" t="str">
        <f>IFERROR(IF(VLOOKUP(C4081,Resources!A:K,11,FALSE)=0,"",VLOOKUP(C4081,Resources!A:K,11,FALSE)),"")</f>
        <v/>
      </c>
    </row>
    <row r="4082" spans="1:6" x14ac:dyDescent="0.2">
      <c r="A4082" t="s">
        <v>2047</v>
      </c>
      <c r="B4082">
        <v>2010</v>
      </c>
      <c r="C4082" t="s">
        <v>633</v>
      </c>
      <c r="D4082" t="s">
        <v>1798</v>
      </c>
      <c r="E4082" t="str">
        <f>IF(VLOOKUP(C4059,Resources!A:B,2,FALSE)=0,"",VLOOKUP(C4059,Resources!A:B,2,FALSE))</f>
        <v/>
      </c>
      <c r="F4082" s="1" t="str">
        <f>IFERROR(IF(VLOOKUP(C4082,Resources!A:K,11,FALSE)=0,"",VLOOKUP(C4082,Resources!A:K,11,FALSE)),"")</f>
        <v/>
      </c>
    </row>
    <row r="4083" spans="1:6" x14ac:dyDescent="0.2">
      <c r="A4083" t="s">
        <v>2047</v>
      </c>
      <c r="B4083">
        <v>2010</v>
      </c>
      <c r="C4083" t="s">
        <v>634</v>
      </c>
      <c r="D4083" t="s">
        <v>1799</v>
      </c>
      <c r="E4083" t="str">
        <f>IF(VLOOKUP(C4060,Resources!A:B,2,FALSE)=0,"",VLOOKUP(C4060,Resources!A:B,2,FALSE))</f>
        <v/>
      </c>
      <c r="F4083" s="1" t="str">
        <f>IFERROR(IF(VLOOKUP(C4083,Resources!A:K,11,FALSE)=0,"",VLOOKUP(C4083,Resources!A:K,11,FALSE)),"")</f>
        <v/>
      </c>
    </row>
    <row r="4084" spans="1:6" x14ac:dyDescent="0.2">
      <c r="A4084" t="s">
        <v>2047</v>
      </c>
      <c r="B4084">
        <v>2010</v>
      </c>
      <c r="C4084" t="s">
        <v>1718</v>
      </c>
      <c r="D4084" t="s">
        <v>2048</v>
      </c>
      <c r="E4084" t="str">
        <f>IF(VLOOKUP(C4061,Resources!A:B,2,FALSE)=0,"",VLOOKUP(C4061,Resources!A:B,2,FALSE))</f>
        <v/>
      </c>
      <c r="F4084" s="1" t="str">
        <f>IFERROR(IF(VLOOKUP(C4084,Resources!A:K,11,FALSE)=0,"",VLOOKUP(C4084,Resources!A:K,11,FALSE)),"")</f>
        <v/>
      </c>
    </row>
    <row r="4085" spans="1:6" x14ac:dyDescent="0.2">
      <c r="A4085" t="s">
        <v>2047</v>
      </c>
      <c r="B4085">
        <v>2010</v>
      </c>
      <c r="C4085" t="s">
        <v>1719</v>
      </c>
      <c r="D4085" t="s">
        <v>2049</v>
      </c>
      <c r="E4085" t="str">
        <f>IF(VLOOKUP(C4062,Resources!A:B,2,FALSE)=0,"",VLOOKUP(C4062,Resources!A:B,2,FALSE))</f>
        <v/>
      </c>
      <c r="F4085" s="1" t="str">
        <f>IFERROR(IF(VLOOKUP(C4085,Resources!A:K,11,FALSE)=0,"",VLOOKUP(C4085,Resources!A:K,11,FALSE)),"")</f>
        <v/>
      </c>
    </row>
    <row r="4086" spans="1:6" x14ac:dyDescent="0.2">
      <c r="A4086" t="s">
        <v>2047</v>
      </c>
      <c r="B4086">
        <v>2010</v>
      </c>
      <c r="C4086" t="s">
        <v>635</v>
      </c>
      <c r="D4086" t="s">
        <v>2050</v>
      </c>
      <c r="E4086" t="str">
        <f>IF(VLOOKUP(C4063,Resources!A:B,2,FALSE)=0,"",VLOOKUP(C4063,Resources!A:B,2,FALSE))</f>
        <v/>
      </c>
      <c r="F4086" s="1" t="str">
        <f>IFERROR(IF(VLOOKUP(C4086,Resources!A:K,11,FALSE)=0,"",VLOOKUP(C4086,Resources!A:K,11,FALSE)),"")</f>
        <v/>
      </c>
    </row>
    <row r="4087" spans="1:6" x14ac:dyDescent="0.2">
      <c r="A4087" t="s">
        <v>2047</v>
      </c>
      <c r="B4087">
        <v>2010</v>
      </c>
      <c r="C4087" t="s">
        <v>2000</v>
      </c>
      <c r="D4087" t="s">
        <v>2144</v>
      </c>
      <c r="E4087" t="str">
        <f>IF(VLOOKUP(C4064,Resources!A:B,2,FALSE)=0,"",VLOOKUP(C4064,Resources!A:B,2,FALSE))</f>
        <v/>
      </c>
      <c r="F4087" s="1" t="str">
        <f>IFERROR(IF(VLOOKUP(C4087,Resources!A:K,11,FALSE)=0,"",VLOOKUP(C4087,Resources!A:K,11,FALSE)),"")</f>
        <v/>
      </c>
    </row>
    <row r="4088" spans="1:6" x14ac:dyDescent="0.2">
      <c r="A4088" t="s">
        <v>2047</v>
      </c>
      <c r="B4088">
        <v>2010</v>
      </c>
      <c r="C4088" t="s">
        <v>636</v>
      </c>
      <c r="D4088" t="s">
        <v>1971</v>
      </c>
      <c r="E4088" t="str">
        <f>IF(VLOOKUP(C4065,Resources!A:B,2,FALSE)=0,"",VLOOKUP(C4065,Resources!A:B,2,FALSE))</f>
        <v/>
      </c>
      <c r="F4088" s="1" t="str">
        <f>IFERROR(IF(VLOOKUP(C4088,Resources!A:K,11,FALSE)=0,"",VLOOKUP(C4088,Resources!A:K,11,FALSE)),"")</f>
        <v/>
      </c>
    </row>
    <row r="4089" spans="1:6" x14ac:dyDescent="0.2">
      <c r="A4089" t="s">
        <v>2047</v>
      </c>
      <c r="B4089">
        <v>2010</v>
      </c>
      <c r="C4089" t="s">
        <v>1720</v>
      </c>
      <c r="D4089" t="s">
        <v>2051</v>
      </c>
      <c r="E4089" t="str">
        <f>IF(VLOOKUP(C4066,Resources!A:B,2,FALSE)=0,"",VLOOKUP(C4066,Resources!A:B,2,FALSE))</f>
        <v/>
      </c>
      <c r="F4089" s="1" t="str">
        <f>IFERROR(IF(VLOOKUP(C4089,Resources!A:K,11,FALSE)=0,"",VLOOKUP(C4089,Resources!A:K,11,FALSE)),"")</f>
        <v/>
      </c>
    </row>
    <row r="4090" spans="1:6" x14ac:dyDescent="0.2">
      <c r="A4090" t="s">
        <v>2047</v>
      </c>
      <c r="B4090">
        <v>2010</v>
      </c>
      <c r="C4090" t="s">
        <v>637</v>
      </c>
      <c r="D4090" t="s">
        <v>1802</v>
      </c>
      <c r="E4090" t="str">
        <f>IF(VLOOKUP(C4067,Resources!A:B,2,FALSE)=0,"",VLOOKUP(C4067,Resources!A:B,2,FALSE))</f>
        <v/>
      </c>
      <c r="F4090" s="1" t="str">
        <f>IFERROR(IF(VLOOKUP(C4090,Resources!A:K,11,FALSE)=0,"",VLOOKUP(C4090,Resources!A:K,11,FALSE)),"")</f>
        <v/>
      </c>
    </row>
    <row r="4091" spans="1:6" x14ac:dyDescent="0.2">
      <c r="A4091" t="s">
        <v>2047</v>
      </c>
      <c r="B4091">
        <v>2010</v>
      </c>
      <c r="C4091" t="s">
        <v>638</v>
      </c>
      <c r="D4091" t="s">
        <v>1804</v>
      </c>
      <c r="E4091" t="str">
        <f>IF(VLOOKUP(C4068,Resources!A:B,2,FALSE)=0,"",VLOOKUP(C4068,Resources!A:B,2,FALSE))</f>
        <v/>
      </c>
      <c r="F4091" s="1" t="str">
        <f>IFERROR(IF(VLOOKUP(C4091,Resources!A:K,11,FALSE)=0,"",VLOOKUP(C4091,Resources!A:K,11,FALSE)),"")</f>
        <v/>
      </c>
    </row>
    <row r="4092" spans="1:6" x14ac:dyDescent="0.2">
      <c r="A4092" t="s">
        <v>2047</v>
      </c>
      <c r="B4092">
        <v>2010</v>
      </c>
      <c r="C4092" t="s">
        <v>640</v>
      </c>
      <c r="D4092" t="s">
        <v>2052</v>
      </c>
      <c r="E4092" t="str">
        <f>IF(VLOOKUP(C4069,Resources!A:B,2,FALSE)=0,"",VLOOKUP(C4069,Resources!A:B,2,FALSE))</f>
        <v/>
      </c>
      <c r="F4092" s="1" t="str">
        <f>IFERROR(IF(VLOOKUP(C4092,Resources!A:K,11,FALSE)=0,"",VLOOKUP(C4092,Resources!A:K,11,FALSE)),"")</f>
        <v/>
      </c>
    </row>
    <row r="4093" spans="1:6" x14ac:dyDescent="0.2">
      <c r="A4093" t="s">
        <v>2047</v>
      </c>
      <c r="B4093">
        <v>2010</v>
      </c>
      <c r="C4093" t="s">
        <v>2001</v>
      </c>
      <c r="D4093" t="s">
        <v>2053</v>
      </c>
      <c r="E4093" t="str">
        <f>IF(VLOOKUP(C4070,Resources!A:B,2,FALSE)=0,"",VLOOKUP(C4070,Resources!A:B,2,FALSE))</f>
        <v/>
      </c>
      <c r="F4093" s="1" t="str">
        <f>IFERROR(IF(VLOOKUP(C4093,Resources!A:K,11,FALSE)=0,"",VLOOKUP(C4093,Resources!A:K,11,FALSE)),"")</f>
        <v/>
      </c>
    </row>
    <row r="4094" spans="1:6" x14ac:dyDescent="0.2">
      <c r="A4094" t="s">
        <v>2047</v>
      </c>
      <c r="B4094">
        <v>2010</v>
      </c>
      <c r="C4094" t="s">
        <v>2002</v>
      </c>
      <c r="D4094" t="s">
        <v>2054</v>
      </c>
      <c r="E4094" t="str">
        <f>IF(VLOOKUP(C4071,Resources!A:B,2,FALSE)=0,"",VLOOKUP(C4071,Resources!A:B,2,FALSE))</f>
        <v/>
      </c>
      <c r="F4094" s="1" t="str">
        <f>IFERROR(IF(VLOOKUP(C4094,Resources!A:K,11,FALSE)=0,"",VLOOKUP(C4094,Resources!A:K,11,FALSE)),"")</f>
        <v/>
      </c>
    </row>
    <row r="4095" spans="1:6" x14ac:dyDescent="0.2">
      <c r="A4095" t="s">
        <v>2047</v>
      </c>
      <c r="B4095">
        <v>2010</v>
      </c>
      <c r="C4095" t="s">
        <v>643</v>
      </c>
      <c r="D4095" t="s">
        <v>1806</v>
      </c>
      <c r="E4095" t="str">
        <f>IF(VLOOKUP(C4072,Resources!A:B,2,FALSE)=0,"",VLOOKUP(C4072,Resources!A:B,2,FALSE))</f>
        <v/>
      </c>
      <c r="F4095" s="1" t="str">
        <f>IFERROR(IF(VLOOKUP(C4095,Resources!A:K,11,FALSE)=0,"",VLOOKUP(C4095,Resources!A:K,11,FALSE)),"")</f>
        <v/>
      </c>
    </row>
    <row r="4096" spans="1:6" x14ac:dyDescent="0.2">
      <c r="A4096" t="s">
        <v>2047</v>
      </c>
      <c r="B4096">
        <v>2010</v>
      </c>
      <c r="C4096" t="s">
        <v>2003</v>
      </c>
      <c r="D4096" t="s">
        <v>2055</v>
      </c>
      <c r="E4096" t="str">
        <f>IF(VLOOKUP(C4073,Resources!A:B,2,FALSE)=0,"",VLOOKUP(C4073,Resources!A:B,2,FALSE))</f>
        <v/>
      </c>
      <c r="F4096" s="1" t="str">
        <f>IFERROR(IF(VLOOKUP(C4096,Resources!A:K,11,FALSE)=0,"",VLOOKUP(C4096,Resources!A:K,11,FALSE)),"")</f>
        <v/>
      </c>
    </row>
    <row r="4097" spans="1:6" x14ac:dyDescent="0.2">
      <c r="A4097" t="s">
        <v>2047</v>
      </c>
      <c r="B4097">
        <v>2010</v>
      </c>
      <c r="C4097" t="s">
        <v>644</v>
      </c>
      <c r="D4097" t="s">
        <v>2056</v>
      </c>
      <c r="E4097" t="str">
        <f>IF(VLOOKUP(C4074,Resources!A:B,2,FALSE)=0,"",VLOOKUP(C4074,Resources!A:B,2,FALSE))</f>
        <v/>
      </c>
      <c r="F4097" s="1" t="str">
        <f>IFERROR(IF(VLOOKUP(C4097,Resources!A:K,11,FALSE)=0,"",VLOOKUP(C4097,Resources!A:K,11,FALSE)),"")</f>
        <v/>
      </c>
    </row>
    <row r="4098" spans="1:6" x14ac:dyDescent="0.2">
      <c r="A4098" t="s">
        <v>2047</v>
      </c>
      <c r="B4098">
        <v>2010</v>
      </c>
      <c r="C4098" t="s">
        <v>1724</v>
      </c>
      <c r="D4098" t="s">
        <v>1808</v>
      </c>
      <c r="E4098" t="str">
        <f>IF(VLOOKUP(C4075,Resources!A:B,2,FALSE)=0,"",VLOOKUP(C4075,Resources!A:B,2,FALSE))</f>
        <v/>
      </c>
      <c r="F4098" s="1" t="str">
        <f>IFERROR(IF(VLOOKUP(C4098,Resources!A:K,11,FALSE)=0,"",VLOOKUP(C4098,Resources!A:K,11,FALSE)),"")</f>
        <v/>
      </c>
    </row>
    <row r="4099" spans="1:6" x14ac:dyDescent="0.2">
      <c r="A4099" t="s">
        <v>2047</v>
      </c>
      <c r="B4099">
        <v>2010</v>
      </c>
      <c r="C4099" t="s">
        <v>645</v>
      </c>
      <c r="D4099" t="s">
        <v>2057</v>
      </c>
      <c r="E4099" t="str">
        <f>IF(VLOOKUP(C4076,Resources!A:B,2,FALSE)=0,"",VLOOKUP(C4076,Resources!A:B,2,FALSE))</f>
        <v/>
      </c>
      <c r="F4099" s="1" t="str">
        <f>IFERROR(IF(VLOOKUP(C4099,Resources!A:K,11,FALSE)=0,"",VLOOKUP(C4099,Resources!A:K,11,FALSE)),"")</f>
        <v/>
      </c>
    </row>
    <row r="4100" spans="1:6" x14ac:dyDescent="0.2">
      <c r="A4100" t="s">
        <v>2047</v>
      </c>
      <c r="B4100">
        <v>2010</v>
      </c>
      <c r="C4100" t="s">
        <v>646</v>
      </c>
      <c r="D4100" t="s">
        <v>2058</v>
      </c>
      <c r="E4100" t="str">
        <f>IF(VLOOKUP(C4077,Resources!A:B,2,FALSE)=0,"",VLOOKUP(C4077,Resources!A:B,2,FALSE))</f>
        <v/>
      </c>
      <c r="F4100" s="1" t="str">
        <f>IFERROR(IF(VLOOKUP(C4100,Resources!A:K,11,FALSE)=0,"",VLOOKUP(C4100,Resources!A:K,11,FALSE)),"")</f>
        <v/>
      </c>
    </row>
    <row r="4101" spans="1:6" x14ac:dyDescent="0.2">
      <c r="A4101" t="s">
        <v>2047</v>
      </c>
      <c r="B4101">
        <v>2010</v>
      </c>
      <c r="C4101" t="s">
        <v>648</v>
      </c>
      <c r="D4101" t="s">
        <v>2059</v>
      </c>
      <c r="E4101" t="str">
        <f>IF(VLOOKUP(C4078,Resources!A:B,2,FALSE)=0,"",VLOOKUP(C4078,Resources!A:B,2,FALSE))</f>
        <v/>
      </c>
      <c r="F4101" s="1" t="str">
        <f>IFERROR(IF(VLOOKUP(C4101,Resources!A:K,11,FALSE)=0,"",VLOOKUP(C4101,Resources!A:K,11,FALSE)),"")</f>
        <v/>
      </c>
    </row>
    <row r="4102" spans="1:6" x14ac:dyDescent="0.2">
      <c r="A4102" t="s">
        <v>2047</v>
      </c>
      <c r="B4102">
        <v>2010</v>
      </c>
      <c r="C4102" t="s">
        <v>653</v>
      </c>
      <c r="D4102" t="s">
        <v>1809</v>
      </c>
      <c r="E4102" t="str">
        <f>IF(VLOOKUP(C4079,Resources!A:B,2,FALSE)=0,"",VLOOKUP(C4079,Resources!A:B,2,FALSE))</f>
        <v/>
      </c>
      <c r="F4102" s="1" t="str">
        <f>IFERROR(IF(VLOOKUP(C4102,Resources!A:K,11,FALSE)=0,"",VLOOKUP(C4102,Resources!A:K,11,FALSE)),"")</f>
        <v/>
      </c>
    </row>
    <row r="4103" spans="1:6" x14ac:dyDescent="0.2">
      <c r="A4103" t="s">
        <v>2047</v>
      </c>
      <c r="B4103">
        <v>2010</v>
      </c>
      <c r="C4103" t="s">
        <v>654</v>
      </c>
      <c r="D4103" t="s">
        <v>1810</v>
      </c>
      <c r="E4103" t="str">
        <f>IF(VLOOKUP(C4080,Resources!A:B,2,FALSE)=0,"",VLOOKUP(C4080,Resources!A:B,2,FALSE))</f>
        <v/>
      </c>
      <c r="F4103" s="1" t="str">
        <f>IFERROR(IF(VLOOKUP(C4103,Resources!A:K,11,FALSE)=0,"",VLOOKUP(C4103,Resources!A:K,11,FALSE)),"")</f>
        <v/>
      </c>
    </row>
    <row r="4104" spans="1:6" x14ac:dyDescent="0.2">
      <c r="A4104" t="s">
        <v>2047</v>
      </c>
      <c r="B4104">
        <v>2010</v>
      </c>
      <c r="C4104" t="s">
        <v>658</v>
      </c>
      <c r="D4104" t="s">
        <v>1812</v>
      </c>
      <c r="E4104" t="str">
        <f>IF(VLOOKUP(C4081,Resources!A:B,2,FALSE)=0,"",VLOOKUP(C4081,Resources!A:B,2,FALSE))</f>
        <v/>
      </c>
      <c r="F4104" s="1" t="str">
        <f>IFERROR(IF(VLOOKUP(C4104,Resources!A:K,11,FALSE)=0,"",VLOOKUP(C4104,Resources!A:K,11,FALSE)),"")</f>
        <v/>
      </c>
    </row>
    <row r="4105" spans="1:6" x14ac:dyDescent="0.2">
      <c r="A4105" t="s">
        <v>2047</v>
      </c>
      <c r="B4105">
        <v>2010</v>
      </c>
      <c r="C4105" t="s">
        <v>659</v>
      </c>
      <c r="D4105" t="s">
        <v>2060</v>
      </c>
      <c r="E4105" t="str">
        <f>IF(VLOOKUP(C4082,Resources!A:B,2,FALSE)=0,"",VLOOKUP(C4082,Resources!A:B,2,FALSE))</f>
        <v/>
      </c>
      <c r="F4105" s="1" t="str">
        <f>IFERROR(IF(VLOOKUP(C4105,Resources!A:K,11,FALSE)=0,"",VLOOKUP(C4105,Resources!A:K,11,FALSE)),"")</f>
        <v/>
      </c>
    </row>
    <row r="4106" spans="1:6" x14ac:dyDescent="0.2">
      <c r="A4106" t="s">
        <v>2047</v>
      </c>
      <c r="B4106">
        <v>2010</v>
      </c>
      <c r="C4106" t="s">
        <v>2004</v>
      </c>
      <c r="D4106" t="s">
        <v>2145</v>
      </c>
      <c r="E4106" t="str">
        <f>IF(VLOOKUP(C4083,Resources!A:B,2,FALSE)=0,"",VLOOKUP(C4083,Resources!A:B,2,FALSE))</f>
        <v/>
      </c>
      <c r="F4106" s="1" t="str">
        <f>IFERROR(IF(VLOOKUP(C4106,Resources!A:K,11,FALSE)=0,"",VLOOKUP(C4106,Resources!A:K,11,FALSE)),"")</f>
        <v/>
      </c>
    </row>
    <row r="4107" spans="1:6" x14ac:dyDescent="0.2">
      <c r="A4107" t="s">
        <v>2047</v>
      </c>
      <c r="B4107">
        <v>2010</v>
      </c>
      <c r="C4107" t="s">
        <v>661</v>
      </c>
      <c r="D4107" t="s">
        <v>1814</v>
      </c>
      <c r="E4107" t="str">
        <f>IF(VLOOKUP(C4084,Resources!A:B,2,FALSE)=0,"",VLOOKUP(C4084,Resources!A:B,2,FALSE))</f>
        <v/>
      </c>
      <c r="F4107" s="1" t="str">
        <f>IFERROR(IF(VLOOKUP(C4107,Resources!A:K,11,FALSE)=0,"",VLOOKUP(C4107,Resources!A:K,11,FALSE)),"")</f>
        <v/>
      </c>
    </row>
    <row r="4108" spans="1:6" x14ac:dyDescent="0.2">
      <c r="A4108" t="s">
        <v>2047</v>
      </c>
      <c r="B4108">
        <v>2010</v>
      </c>
      <c r="C4108" t="s">
        <v>662</v>
      </c>
      <c r="D4108" t="s">
        <v>2061</v>
      </c>
      <c r="E4108" t="str">
        <f>IF(VLOOKUP(C4085,Resources!A:B,2,FALSE)=0,"",VLOOKUP(C4085,Resources!A:B,2,FALSE))</f>
        <v/>
      </c>
      <c r="F4108" s="1" t="str">
        <f>IFERROR(IF(VLOOKUP(C4108,Resources!A:K,11,FALSE)=0,"",VLOOKUP(C4108,Resources!A:K,11,FALSE)),"")</f>
        <v/>
      </c>
    </row>
    <row r="4109" spans="1:6" x14ac:dyDescent="0.2">
      <c r="A4109" t="s">
        <v>2047</v>
      </c>
      <c r="B4109">
        <v>2010</v>
      </c>
      <c r="C4109" t="s">
        <v>2005</v>
      </c>
      <c r="D4109" t="s">
        <v>2062</v>
      </c>
      <c r="E4109" t="str">
        <f>IF(VLOOKUP(C4086,Resources!A:B,2,FALSE)=0,"",VLOOKUP(C4086,Resources!A:B,2,FALSE))</f>
        <v/>
      </c>
      <c r="F4109" s="1" t="str">
        <f>IFERROR(IF(VLOOKUP(C4109,Resources!A:K,11,FALSE)=0,"",VLOOKUP(C4109,Resources!A:K,11,FALSE)),"")</f>
        <v/>
      </c>
    </row>
    <row r="4110" spans="1:6" x14ac:dyDescent="0.2">
      <c r="A4110" t="s">
        <v>2047</v>
      </c>
      <c r="B4110">
        <v>2010</v>
      </c>
      <c r="C4110" t="s">
        <v>664</v>
      </c>
      <c r="D4110" t="s">
        <v>1815</v>
      </c>
      <c r="E4110" t="str">
        <f>IF(VLOOKUP(C4087,Resources!A:B,2,FALSE)=0,"",VLOOKUP(C4087,Resources!A:B,2,FALSE))</f>
        <v/>
      </c>
      <c r="F4110" s="1" t="str">
        <f>IFERROR(IF(VLOOKUP(C4110,Resources!A:K,11,FALSE)=0,"",VLOOKUP(C4110,Resources!A:K,11,FALSE)),"")</f>
        <v/>
      </c>
    </row>
    <row r="4111" spans="1:6" x14ac:dyDescent="0.2">
      <c r="A4111" t="s">
        <v>2047</v>
      </c>
      <c r="B4111">
        <v>2010</v>
      </c>
      <c r="C4111" t="s">
        <v>2006</v>
      </c>
      <c r="D4111" t="s">
        <v>2160</v>
      </c>
      <c r="E4111" t="str">
        <f>IF(VLOOKUP(C4088,Resources!A:B,2,FALSE)=0,"",VLOOKUP(C4088,Resources!A:B,2,FALSE))</f>
        <v/>
      </c>
      <c r="F4111" s="1" t="str">
        <f>IFERROR(IF(VLOOKUP(C4111,Resources!A:K,11,FALSE)=0,"",VLOOKUP(C4111,Resources!A:K,11,FALSE)),"")</f>
        <v/>
      </c>
    </row>
    <row r="4112" spans="1:6" x14ac:dyDescent="0.2">
      <c r="A4112" t="s">
        <v>2047</v>
      </c>
      <c r="B4112">
        <v>2010</v>
      </c>
      <c r="C4112" t="s">
        <v>20</v>
      </c>
      <c r="D4112" t="s">
        <v>810</v>
      </c>
      <c r="E4112" t="str">
        <f>IF(VLOOKUP(C4089,Resources!A:B,2,FALSE)=0,"",VLOOKUP(C4089,Resources!A:B,2,FALSE))</f>
        <v/>
      </c>
      <c r="F4112" s="1" t="str">
        <f>IFERROR(IF(VLOOKUP(C4112,Resources!A:K,11,FALSE)=0,"",VLOOKUP(C4112,Resources!A:K,11,FALSE)),"")</f>
        <v/>
      </c>
    </row>
    <row r="4113" spans="1:6" x14ac:dyDescent="0.2">
      <c r="A4113" t="s">
        <v>2047</v>
      </c>
      <c r="B4113">
        <v>2010</v>
      </c>
      <c r="C4113" t="s">
        <v>21</v>
      </c>
      <c r="D4113" t="s">
        <v>811</v>
      </c>
      <c r="E4113" t="str">
        <f>IF(VLOOKUP(C4090,Resources!A:B,2,FALSE)=0,"",VLOOKUP(C4090,Resources!A:B,2,FALSE))</f>
        <v/>
      </c>
      <c r="F4113" s="1" t="str">
        <f>IFERROR(IF(VLOOKUP(C4113,Resources!A:K,11,FALSE)=0,"",VLOOKUP(C4113,Resources!A:K,11,FALSE)),"")</f>
        <v>Y</v>
      </c>
    </row>
    <row r="4114" spans="1:6" x14ac:dyDescent="0.2">
      <c r="A4114" t="s">
        <v>2047</v>
      </c>
      <c r="B4114">
        <v>2010</v>
      </c>
      <c r="C4114" t="s">
        <v>1727</v>
      </c>
      <c r="D4114" t="s">
        <v>1972</v>
      </c>
      <c r="E4114" t="str">
        <f>IF(VLOOKUP(C4091,Resources!A:B,2,FALSE)=0,"",VLOOKUP(C4091,Resources!A:B,2,FALSE))</f>
        <v/>
      </c>
      <c r="F4114" s="1" t="str">
        <f>IFERROR(IF(VLOOKUP(C4114,Resources!A:K,11,FALSE)=0,"",VLOOKUP(C4114,Resources!A:K,11,FALSE)),"")</f>
        <v/>
      </c>
    </row>
    <row r="4115" spans="1:6" x14ac:dyDescent="0.2">
      <c r="A4115" t="s">
        <v>2047</v>
      </c>
      <c r="B4115">
        <v>2010</v>
      </c>
      <c r="C4115" t="s">
        <v>23</v>
      </c>
      <c r="D4115" t="s">
        <v>1816</v>
      </c>
      <c r="E4115" t="str">
        <f>IF(VLOOKUP(C4092,Resources!A:B,2,FALSE)=0,"",VLOOKUP(C4092,Resources!A:B,2,FALSE))</f>
        <v/>
      </c>
      <c r="F4115" s="1" t="str">
        <f>IFERROR(IF(VLOOKUP(C4115,Resources!A:K,11,FALSE)=0,"",VLOOKUP(C4115,Resources!A:K,11,FALSE)),"")</f>
        <v/>
      </c>
    </row>
    <row r="4116" spans="1:6" x14ac:dyDescent="0.2">
      <c r="A4116" t="s">
        <v>2047</v>
      </c>
      <c r="B4116">
        <v>2010</v>
      </c>
      <c r="C4116" t="s">
        <v>25</v>
      </c>
      <c r="D4116" t="s">
        <v>1973</v>
      </c>
      <c r="E4116" t="str">
        <f>IF(VLOOKUP(C4093,Resources!A:B,2,FALSE)=0,"",VLOOKUP(C4093,Resources!A:B,2,FALSE))</f>
        <v/>
      </c>
      <c r="F4116" s="1" t="str">
        <f>IFERROR(IF(VLOOKUP(C4116,Resources!A:K,11,FALSE)=0,"",VLOOKUP(C4116,Resources!A:K,11,FALSE)),"")</f>
        <v/>
      </c>
    </row>
    <row r="4117" spans="1:6" x14ac:dyDescent="0.2">
      <c r="A4117" t="s">
        <v>2047</v>
      </c>
      <c r="B4117">
        <v>2010</v>
      </c>
      <c r="C4117" t="s">
        <v>26</v>
      </c>
      <c r="D4117" t="s">
        <v>1818</v>
      </c>
      <c r="E4117" t="str">
        <f>IF(VLOOKUP(C4094,Resources!A:B,2,FALSE)=0,"",VLOOKUP(C4094,Resources!A:B,2,FALSE))</f>
        <v/>
      </c>
      <c r="F4117" s="1" t="str">
        <f>IFERROR(IF(VLOOKUP(C4117,Resources!A:K,11,FALSE)=0,"",VLOOKUP(C4117,Resources!A:K,11,FALSE)),"")</f>
        <v>Y</v>
      </c>
    </row>
    <row r="4118" spans="1:6" x14ac:dyDescent="0.2">
      <c r="A4118" t="s">
        <v>2047</v>
      </c>
      <c r="B4118">
        <v>2010</v>
      </c>
      <c r="C4118" t="s">
        <v>28</v>
      </c>
      <c r="D4118" t="s">
        <v>819</v>
      </c>
      <c r="E4118" t="str">
        <f>IF(VLOOKUP(C4095,Resources!A:B,2,FALSE)=0,"",VLOOKUP(C4095,Resources!A:B,2,FALSE))</f>
        <v/>
      </c>
      <c r="F4118" s="1" t="str">
        <f>IFERROR(IF(VLOOKUP(C4118,Resources!A:K,11,FALSE)=0,"",VLOOKUP(C4118,Resources!A:K,11,FALSE)),"")</f>
        <v/>
      </c>
    </row>
    <row r="4119" spans="1:6" x14ac:dyDescent="0.2">
      <c r="A4119" t="s">
        <v>2047</v>
      </c>
      <c r="B4119">
        <v>2010</v>
      </c>
      <c r="C4119" t="s">
        <v>30</v>
      </c>
      <c r="D4119" t="s">
        <v>2063</v>
      </c>
      <c r="E4119" t="str">
        <f>IF(VLOOKUP(C4096,Resources!A:B,2,FALSE)=0,"",VLOOKUP(C4096,Resources!A:B,2,FALSE))</f>
        <v/>
      </c>
      <c r="F4119" s="1" t="str">
        <f>IFERROR(IF(VLOOKUP(C4119,Resources!A:K,11,FALSE)=0,"",VLOOKUP(C4119,Resources!A:K,11,FALSE)),"")</f>
        <v/>
      </c>
    </row>
    <row r="4120" spans="1:6" x14ac:dyDescent="0.2">
      <c r="A4120" t="s">
        <v>2047</v>
      </c>
      <c r="B4120">
        <v>2010</v>
      </c>
      <c r="C4120" t="s">
        <v>2007</v>
      </c>
      <c r="D4120" t="s">
        <v>2161</v>
      </c>
      <c r="E4120" t="str">
        <f>IF(VLOOKUP(C4097,Resources!A:B,2,FALSE)=0,"",VLOOKUP(C4097,Resources!A:B,2,FALSE))</f>
        <v/>
      </c>
      <c r="F4120" s="1" t="str">
        <f>IFERROR(IF(VLOOKUP(C4120,Resources!A:K,11,FALSE)=0,"",VLOOKUP(C4120,Resources!A:K,11,FALSE)),"")</f>
        <v/>
      </c>
    </row>
    <row r="4121" spans="1:6" x14ac:dyDescent="0.2">
      <c r="A4121" t="s">
        <v>2047</v>
      </c>
      <c r="B4121">
        <v>2010</v>
      </c>
      <c r="C4121" t="s">
        <v>31</v>
      </c>
      <c r="D4121" t="s">
        <v>823</v>
      </c>
      <c r="E4121" t="str">
        <f>IF(VLOOKUP(C4098,Resources!A:B,2,FALSE)=0,"",VLOOKUP(C4098,Resources!A:B,2,FALSE))</f>
        <v/>
      </c>
      <c r="F4121" s="1" t="str">
        <f>IFERROR(IF(VLOOKUP(C4121,Resources!A:K,11,FALSE)=0,"",VLOOKUP(C4121,Resources!A:K,11,FALSE)),"")</f>
        <v/>
      </c>
    </row>
    <row r="4122" spans="1:6" x14ac:dyDescent="0.2">
      <c r="A4122" t="s">
        <v>2047</v>
      </c>
      <c r="B4122">
        <v>2010</v>
      </c>
      <c r="C4122" t="s">
        <v>32</v>
      </c>
      <c r="D4122" t="s">
        <v>824</v>
      </c>
      <c r="E4122" t="str">
        <f>IF(VLOOKUP(C4099,Resources!A:B,2,FALSE)=0,"",VLOOKUP(C4099,Resources!A:B,2,FALSE))</f>
        <v/>
      </c>
      <c r="F4122" s="1" t="str">
        <f>IFERROR(IF(VLOOKUP(C4122,Resources!A:K,11,FALSE)=0,"",VLOOKUP(C4122,Resources!A:K,11,FALSE)),"")</f>
        <v/>
      </c>
    </row>
    <row r="4123" spans="1:6" x14ac:dyDescent="0.2">
      <c r="A4123" t="s">
        <v>2047</v>
      </c>
      <c r="B4123">
        <v>2010</v>
      </c>
      <c r="C4123" t="s">
        <v>33</v>
      </c>
      <c r="D4123" t="s">
        <v>2064</v>
      </c>
      <c r="E4123" t="str">
        <f>IF(VLOOKUP(C4100,Resources!A:B,2,FALSE)=0,"",VLOOKUP(C4100,Resources!A:B,2,FALSE))</f>
        <v/>
      </c>
      <c r="F4123" s="1" t="str">
        <f>IFERROR(IF(VLOOKUP(C4123,Resources!A:K,11,FALSE)=0,"",VLOOKUP(C4123,Resources!A:K,11,FALSE)),"")</f>
        <v/>
      </c>
    </row>
    <row r="4124" spans="1:6" x14ac:dyDescent="0.2">
      <c r="A4124" t="s">
        <v>2047</v>
      </c>
      <c r="B4124">
        <v>2010</v>
      </c>
      <c r="C4124" t="s">
        <v>34</v>
      </c>
      <c r="D4124" t="s">
        <v>826</v>
      </c>
      <c r="E4124" t="str">
        <f>IF(VLOOKUP(C4101,Resources!A:B,2,FALSE)=0,"",VLOOKUP(C4101,Resources!A:B,2,FALSE))</f>
        <v/>
      </c>
      <c r="F4124" s="1" t="str">
        <f>IFERROR(IF(VLOOKUP(C4124,Resources!A:K,11,FALSE)=0,"",VLOOKUP(C4124,Resources!A:K,11,FALSE)),"")</f>
        <v>Y</v>
      </c>
    </row>
    <row r="4125" spans="1:6" x14ac:dyDescent="0.2">
      <c r="A4125" t="s">
        <v>2047</v>
      </c>
      <c r="B4125">
        <v>2010</v>
      </c>
      <c r="C4125" t="s">
        <v>1502</v>
      </c>
      <c r="D4125" t="s">
        <v>1974</v>
      </c>
      <c r="E4125" t="str">
        <f>IF(VLOOKUP(C4102,Resources!A:B,2,FALSE)=0,"",VLOOKUP(C4102,Resources!A:B,2,FALSE))</f>
        <v/>
      </c>
      <c r="F4125" s="1" t="str">
        <f>IFERROR(IF(VLOOKUP(C4125,Resources!A:K,11,FALSE)=0,"",VLOOKUP(C4125,Resources!A:K,11,FALSE)),"")</f>
        <v/>
      </c>
    </row>
    <row r="4126" spans="1:6" x14ac:dyDescent="0.2">
      <c r="A4126" t="s">
        <v>2047</v>
      </c>
      <c r="B4126">
        <v>2010</v>
      </c>
      <c r="C4126" t="s">
        <v>38</v>
      </c>
      <c r="D4126" t="s">
        <v>831</v>
      </c>
      <c r="E4126" t="str">
        <f>IF(VLOOKUP(C4103,Resources!A:B,2,FALSE)=0,"",VLOOKUP(C4103,Resources!A:B,2,FALSE))</f>
        <v/>
      </c>
      <c r="F4126" s="1" t="str">
        <f>IFERROR(IF(VLOOKUP(C4126,Resources!A:K,11,FALSE)=0,"",VLOOKUP(C4126,Resources!A:K,11,FALSE)),"")</f>
        <v/>
      </c>
    </row>
    <row r="4127" spans="1:6" x14ac:dyDescent="0.2">
      <c r="A4127" t="s">
        <v>2047</v>
      </c>
      <c r="B4127">
        <v>2010</v>
      </c>
      <c r="C4127" t="s">
        <v>39</v>
      </c>
      <c r="D4127" t="s">
        <v>1820</v>
      </c>
      <c r="E4127" t="str">
        <f>IF(VLOOKUP(C4104,Resources!A:B,2,FALSE)=0,"",VLOOKUP(C4104,Resources!A:B,2,FALSE))</f>
        <v/>
      </c>
      <c r="F4127" s="1" t="str">
        <f>IFERROR(IF(VLOOKUP(C4127,Resources!A:K,11,FALSE)=0,"",VLOOKUP(C4127,Resources!A:K,11,FALSE)),"")</f>
        <v/>
      </c>
    </row>
    <row r="4128" spans="1:6" x14ac:dyDescent="0.2">
      <c r="A4128" t="s">
        <v>2047</v>
      </c>
      <c r="B4128">
        <v>2010</v>
      </c>
      <c r="C4128" t="s">
        <v>42</v>
      </c>
      <c r="D4128" t="s">
        <v>835</v>
      </c>
      <c r="E4128" t="str">
        <f>IF(VLOOKUP(C4105,Resources!A:B,2,FALSE)=0,"",VLOOKUP(C4105,Resources!A:B,2,FALSE))</f>
        <v/>
      </c>
      <c r="F4128" s="1" t="str">
        <f>IFERROR(IF(VLOOKUP(C4128,Resources!A:K,11,FALSE)=0,"",VLOOKUP(C4128,Resources!A:K,11,FALSE)),"")</f>
        <v/>
      </c>
    </row>
    <row r="4129" spans="1:6" x14ac:dyDescent="0.2">
      <c r="A4129" t="s">
        <v>2047</v>
      </c>
      <c r="B4129">
        <v>2010</v>
      </c>
      <c r="C4129" t="s">
        <v>44</v>
      </c>
      <c r="D4129" t="s">
        <v>1975</v>
      </c>
      <c r="E4129" t="str">
        <f>IF(VLOOKUP(C4106,Resources!A:B,2,FALSE)=0,"",VLOOKUP(C4106,Resources!A:B,2,FALSE))</f>
        <v/>
      </c>
      <c r="F4129" s="1" t="str">
        <f>IFERROR(IF(VLOOKUP(C4129,Resources!A:K,11,FALSE)=0,"",VLOOKUP(C4129,Resources!A:K,11,FALSE)),"")</f>
        <v>Y</v>
      </c>
    </row>
    <row r="4130" spans="1:6" x14ac:dyDescent="0.2">
      <c r="A4130" t="s">
        <v>2047</v>
      </c>
      <c r="B4130">
        <v>2010</v>
      </c>
      <c r="C4130" t="s">
        <v>47</v>
      </c>
      <c r="D4130" t="s">
        <v>841</v>
      </c>
      <c r="E4130" t="str">
        <f>IF(VLOOKUP(C4107,Resources!A:B,2,FALSE)=0,"",VLOOKUP(C4107,Resources!A:B,2,FALSE))</f>
        <v/>
      </c>
      <c r="F4130" s="1" t="str">
        <f>IFERROR(IF(VLOOKUP(C4130,Resources!A:K,11,FALSE)=0,"",VLOOKUP(C4130,Resources!A:K,11,FALSE)),"")</f>
        <v/>
      </c>
    </row>
    <row r="4131" spans="1:6" x14ac:dyDescent="0.2">
      <c r="A4131" t="s">
        <v>2047</v>
      </c>
      <c r="B4131">
        <v>2010</v>
      </c>
      <c r="C4131" t="s">
        <v>48</v>
      </c>
      <c r="D4131" t="s">
        <v>842</v>
      </c>
      <c r="E4131" t="str">
        <f>IF(VLOOKUP(C4108,Resources!A:B,2,FALSE)=0,"",VLOOKUP(C4108,Resources!A:B,2,FALSE))</f>
        <v/>
      </c>
      <c r="F4131" s="1" t="str">
        <f>IFERROR(IF(VLOOKUP(C4131,Resources!A:K,11,FALSE)=0,"",VLOOKUP(C4131,Resources!A:K,11,FALSE)),"")</f>
        <v/>
      </c>
    </row>
    <row r="4132" spans="1:6" x14ac:dyDescent="0.2">
      <c r="A4132" t="s">
        <v>2047</v>
      </c>
      <c r="B4132">
        <v>2010</v>
      </c>
      <c r="C4132" t="s">
        <v>50</v>
      </c>
      <c r="D4132" t="s">
        <v>844</v>
      </c>
      <c r="E4132" t="str">
        <f>IF(VLOOKUP(C4109,Resources!A:B,2,FALSE)=0,"",VLOOKUP(C4109,Resources!A:B,2,FALSE))</f>
        <v/>
      </c>
      <c r="F4132" s="1" t="str">
        <f>IFERROR(IF(VLOOKUP(C4132,Resources!A:K,11,FALSE)=0,"",VLOOKUP(C4132,Resources!A:K,11,FALSE)),"")</f>
        <v/>
      </c>
    </row>
    <row r="4133" spans="1:6" x14ac:dyDescent="0.2">
      <c r="A4133" t="s">
        <v>2047</v>
      </c>
      <c r="B4133">
        <v>2010</v>
      </c>
      <c r="C4133" t="s">
        <v>51</v>
      </c>
      <c r="D4133" t="s">
        <v>2065</v>
      </c>
      <c r="E4133" t="str">
        <f>IF(VLOOKUP(C4110,Resources!A:B,2,FALSE)=0,"",VLOOKUP(C4110,Resources!A:B,2,FALSE))</f>
        <v/>
      </c>
      <c r="F4133" s="1" t="str">
        <f>IFERROR(IF(VLOOKUP(C4133,Resources!A:K,11,FALSE)=0,"",VLOOKUP(C4133,Resources!A:K,11,FALSE)),"")</f>
        <v/>
      </c>
    </row>
    <row r="4134" spans="1:6" x14ac:dyDescent="0.2">
      <c r="A4134" t="s">
        <v>2047</v>
      </c>
      <c r="B4134">
        <v>2010</v>
      </c>
      <c r="C4134" t="s">
        <v>53</v>
      </c>
      <c r="D4134" t="s">
        <v>2066</v>
      </c>
      <c r="E4134" t="str">
        <f>IF(VLOOKUP(C4111,Resources!A:B,2,FALSE)=0,"",VLOOKUP(C4111,Resources!A:B,2,FALSE))</f>
        <v/>
      </c>
      <c r="F4134" s="1" t="str">
        <f>IFERROR(IF(VLOOKUP(C4134,Resources!A:K,11,FALSE)=0,"",VLOOKUP(C4134,Resources!A:K,11,FALSE)),"")</f>
        <v/>
      </c>
    </row>
    <row r="4135" spans="1:6" x14ac:dyDescent="0.2">
      <c r="A4135" t="s">
        <v>2047</v>
      </c>
      <c r="B4135">
        <v>2010</v>
      </c>
      <c r="C4135" t="s">
        <v>57</v>
      </c>
      <c r="D4135" t="s">
        <v>851</v>
      </c>
      <c r="E4135" t="str">
        <f>IF(VLOOKUP(C4112,Resources!A:B,2,FALSE)=0,"",VLOOKUP(C4112,Resources!A:B,2,FALSE))</f>
        <v/>
      </c>
      <c r="F4135" s="1" t="str">
        <f>IFERROR(IF(VLOOKUP(C4135,Resources!A:K,11,FALSE)=0,"",VLOOKUP(C4135,Resources!A:K,11,FALSE)),"")</f>
        <v/>
      </c>
    </row>
    <row r="4136" spans="1:6" x14ac:dyDescent="0.2">
      <c r="A4136" t="s">
        <v>2047</v>
      </c>
      <c r="B4136">
        <v>2010</v>
      </c>
      <c r="C4136" t="s">
        <v>58</v>
      </c>
      <c r="D4136" t="s">
        <v>852</v>
      </c>
      <c r="E4136" t="str">
        <f>IF(VLOOKUP(C4113,Resources!A:B,2,FALSE)=0,"",VLOOKUP(C4113,Resources!A:B,2,FALSE))</f>
        <v>https://www.desmogblog.com/directory/vocabulary/8107</v>
      </c>
      <c r="F4136" s="1" t="str">
        <f>IFERROR(IF(VLOOKUP(C4136,Resources!A:K,11,FALSE)=0,"",VLOOKUP(C4136,Resources!A:K,11,FALSE)),"")</f>
        <v/>
      </c>
    </row>
    <row r="4137" spans="1:6" x14ac:dyDescent="0.2">
      <c r="A4137" t="s">
        <v>2047</v>
      </c>
      <c r="B4137">
        <v>2010</v>
      </c>
      <c r="C4137" t="s">
        <v>1730</v>
      </c>
      <c r="D4137" t="s">
        <v>1976</v>
      </c>
      <c r="E4137" t="str">
        <f>IF(VLOOKUP(C4114,Resources!A:B,2,FALSE)=0,"",VLOOKUP(C4114,Resources!A:B,2,FALSE))</f>
        <v/>
      </c>
      <c r="F4137" s="1" t="str">
        <f>IFERROR(IF(VLOOKUP(C4137,Resources!A:K,11,FALSE)=0,"",VLOOKUP(C4137,Resources!A:K,11,FALSE)),"")</f>
        <v/>
      </c>
    </row>
    <row r="4138" spans="1:6" x14ac:dyDescent="0.2">
      <c r="A4138" t="s">
        <v>2047</v>
      </c>
      <c r="B4138">
        <v>2010</v>
      </c>
      <c r="C4138" t="s">
        <v>61</v>
      </c>
      <c r="D4138" t="s">
        <v>1825</v>
      </c>
      <c r="E4138" t="str">
        <f>IF(VLOOKUP(C4115,Resources!A:B,2,FALSE)=0,"",VLOOKUP(C4115,Resources!A:B,2,FALSE))</f>
        <v/>
      </c>
      <c r="F4138" s="1" t="str">
        <f>IFERROR(IF(VLOOKUP(C4138,Resources!A:K,11,FALSE)=0,"",VLOOKUP(C4138,Resources!A:K,11,FALSE)),"")</f>
        <v/>
      </c>
    </row>
    <row r="4139" spans="1:6" x14ac:dyDescent="0.2">
      <c r="A4139" t="s">
        <v>2047</v>
      </c>
      <c r="B4139">
        <v>2010</v>
      </c>
      <c r="C4139" t="s">
        <v>62</v>
      </c>
      <c r="D4139" t="s">
        <v>2067</v>
      </c>
      <c r="E4139" t="str">
        <f>IF(VLOOKUP(C4116,Resources!A:B,2,FALSE)=0,"",VLOOKUP(C4116,Resources!A:B,2,FALSE))</f>
        <v/>
      </c>
      <c r="F4139" s="1" t="str">
        <f>IFERROR(IF(VLOOKUP(C4139,Resources!A:K,11,FALSE)=0,"",VLOOKUP(C4139,Resources!A:K,11,FALSE)),"")</f>
        <v/>
      </c>
    </row>
    <row r="4140" spans="1:6" x14ac:dyDescent="0.2">
      <c r="A4140" t="s">
        <v>2047</v>
      </c>
      <c r="B4140">
        <v>2010</v>
      </c>
      <c r="C4140" t="s">
        <v>64</v>
      </c>
      <c r="D4140" t="s">
        <v>858</v>
      </c>
      <c r="E4140" t="str">
        <f>IF(VLOOKUP(C4117,Resources!A:B,2,FALSE)=0,"",VLOOKUP(C4117,Resources!A:B,2,FALSE))</f>
        <v>http://www.sourcewatch.org/index.php/Bechtel_Group,_Inc.</v>
      </c>
      <c r="F4140" s="1" t="str">
        <f>IFERROR(IF(VLOOKUP(C4140,Resources!A:K,11,FALSE)=0,"",VLOOKUP(C4140,Resources!A:K,11,FALSE)),"")</f>
        <v/>
      </c>
    </row>
    <row r="4141" spans="1:6" x14ac:dyDescent="0.2">
      <c r="A4141" t="s">
        <v>2047</v>
      </c>
      <c r="B4141">
        <v>2010</v>
      </c>
      <c r="C4141" t="s">
        <v>65</v>
      </c>
      <c r="D4141" t="s">
        <v>859</v>
      </c>
      <c r="E4141" t="str">
        <f>IF(VLOOKUP(C4118,Resources!A:B,2,FALSE)=0,"",VLOOKUP(C4118,Resources!A:B,2,FALSE))</f>
        <v/>
      </c>
      <c r="F4141" s="1" t="str">
        <f>IFERROR(IF(VLOOKUP(C4141,Resources!A:K,11,FALSE)=0,"",VLOOKUP(C4141,Resources!A:K,11,FALSE)),"")</f>
        <v/>
      </c>
    </row>
    <row r="4142" spans="1:6" x14ac:dyDescent="0.2">
      <c r="A4142" t="s">
        <v>2047</v>
      </c>
      <c r="B4142">
        <v>2010</v>
      </c>
      <c r="C4142" t="s">
        <v>2008</v>
      </c>
      <c r="D4142" t="s">
        <v>787</v>
      </c>
      <c r="E4142" t="str">
        <f>IF(VLOOKUP(C4119,Resources!A:B,2,FALSE)=0,"",VLOOKUP(C4119,Resources!A:B,2,FALSE))</f>
        <v/>
      </c>
      <c r="F4142" s="1" t="str">
        <f>IFERROR(IF(VLOOKUP(C4142,Resources!A:K,11,FALSE)=0,"",VLOOKUP(C4142,Resources!A:K,11,FALSE)),"")</f>
        <v/>
      </c>
    </row>
    <row r="4143" spans="1:6" x14ac:dyDescent="0.2">
      <c r="A4143" t="s">
        <v>2047</v>
      </c>
      <c r="B4143">
        <v>2010</v>
      </c>
      <c r="C4143" t="s">
        <v>69</v>
      </c>
      <c r="D4143" t="s">
        <v>1977</v>
      </c>
      <c r="E4143" t="str">
        <f>IF(VLOOKUP(C4120,Resources!A:B,2,FALSE)=0,"",VLOOKUP(C4120,Resources!A:B,2,FALSE))</f>
        <v/>
      </c>
      <c r="F4143" s="1" t="str">
        <f>IFERROR(IF(VLOOKUP(C4143,Resources!A:K,11,FALSE)=0,"",VLOOKUP(C4143,Resources!A:K,11,FALSE)),"")</f>
        <v/>
      </c>
    </row>
    <row r="4144" spans="1:6" x14ac:dyDescent="0.2">
      <c r="A4144" t="s">
        <v>2047</v>
      </c>
      <c r="B4144">
        <v>2010</v>
      </c>
      <c r="C4144" t="s">
        <v>72</v>
      </c>
      <c r="D4144" t="s">
        <v>866</v>
      </c>
      <c r="E4144" t="str">
        <f>IF(VLOOKUP(C4121,Resources!A:B,2,FALSE)=0,"",VLOOKUP(C4121,Resources!A:B,2,FALSE))</f>
        <v/>
      </c>
      <c r="F4144" s="1" t="str">
        <f>IFERROR(IF(VLOOKUP(C4144,Resources!A:K,11,FALSE)=0,"",VLOOKUP(C4144,Resources!A:K,11,FALSE)),"")</f>
        <v/>
      </c>
    </row>
    <row r="4145" spans="1:6" x14ac:dyDescent="0.2">
      <c r="A4145" t="s">
        <v>2047</v>
      </c>
      <c r="B4145">
        <v>2010</v>
      </c>
      <c r="C4145" t="s">
        <v>75</v>
      </c>
      <c r="D4145" t="s">
        <v>869</v>
      </c>
      <c r="E4145" t="str">
        <f>IF(VLOOKUP(C4122,Resources!A:B,2,FALSE)=0,"",VLOOKUP(C4122,Resources!A:B,2,FALSE))</f>
        <v/>
      </c>
      <c r="F4145" s="1" t="str">
        <f>IFERROR(IF(VLOOKUP(C4145,Resources!A:K,11,FALSE)=0,"",VLOOKUP(C4145,Resources!A:K,11,FALSE)),"")</f>
        <v>Y</v>
      </c>
    </row>
    <row r="4146" spans="1:6" x14ac:dyDescent="0.2">
      <c r="A4146" t="s">
        <v>2047</v>
      </c>
      <c r="B4146">
        <v>2010</v>
      </c>
      <c r="C4146" t="s">
        <v>2497</v>
      </c>
      <c r="D4146" t="s">
        <v>1634</v>
      </c>
      <c r="E4146" t="str">
        <f>IF(VLOOKUP(C4123,Resources!A:B,2,FALSE)=0,"",VLOOKUP(C4123,Resources!A:B,2,FALSE))</f>
        <v/>
      </c>
      <c r="F4146" s="1" t="str">
        <f>IFERROR(IF(VLOOKUP(C4146,Resources!A:K,11,FALSE)=0,"",VLOOKUP(C4146,Resources!A:K,11,FALSE)),"")</f>
        <v/>
      </c>
    </row>
    <row r="4147" spans="1:6" x14ac:dyDescent="0.2">
      <c r="A4147" t="s">
        <v>2047</v>
      </c>
      <c r="B4147">
        <v>2010</v>
      </c>
      <c r="C4147" t="s">
        <v>2009</v>
      </c>
      <c r="D4147" t="s">
        <v>2068</v>
      </c>
      <c r="E4147" t="str">
        <f>IF(VLOOKUP(C4124,Resources!A:B,2,FALSE)=0,"",VLOOKUP(C4124,Resources!A:B,2,FALSE))</f>
        <v>http://www.sourcewatch.org/index.php/BHP_Billiton</v>
      </c>
      <c r="F4147" s="1" t="str">
        <f>IFERROR(IF(VLOOKUP(C4147,Resources!A:K,11,FALSE)=0,"",VLOOKUP(C4147,Resources!A:K,11,FALSE)),"")</f>
        <v>Y</v>
      </c>
    </row>
    <row r="4148" spans="1:6" x14ac:dyDescent="0.2">
      <c r="A4148" t="s">
        <v>2047</v>
      </c>
      <c r="B4148">
        <v>2010</v>
      </c>
      <c r="C4148" t="s">
        <v>80</v>
      </c>
      <c r="D4148" t="s">
        <v>878</v>
      </c>
      <c r="E4148" t="str">
        <f>IF(VLOOKUP(C4125,Resources!A:B,2,FALSE)=0,"",VLOOKUP(C4125,Resources!A:B,2,FALSE))</f>
        <v/>
      </c>
      <c r="F4148" s="1" t="str">
        <f>IFERROR(IF(VLOOKUP(C4148,Resources!A:K,11,FALSE)=0,"",VLOOKUP(C4148,Resources!A:K,11,FALSE)),"")</f>
        <v/>
      </c>
    </row>
    <row r="4149" spans="1:6" x14ac:dyDescent="0.2">
      <c r="A4149" t="s">
        <v>2047</v>
      </c>
      <c r="B4149">
        <v>2010</v>
      </c>
      <c r="C4149" t="s">
        <v>81</v>
      </c>
      <c r="D4149" t="s">
        <v>879</v>
      </c>
      <c r="E4149" t="str">
        <f>IF(VLOOKUP(C4126,Resources!A:B,2,FALSE)=0,"",VLOOKUP(C4126,Resources!A:B,2,FALSE))</f>
        <v/>
      </c>
      <c r="F4149" s="1" t="str">
        <f>IFERROR(IF(VLOOKUP(C4149,Resources!A:K,11,FALSE)=0,"",VLOOKUP(C4149,Resources!A:K,11,FALSE)),"")</f>
        <v/>
      </c>
    </row>
    <row r="4150" spans="1:6" x14ac:dyDescent="0.2">
      <c r="A4150" t="s">
        <v>2047</v>
      </c>
      <c r="B4150">
        <v>2010</v>
      </c>
      <c r="C4150" t="s">
        <v>82</v>
      </c>
      <c r="D4150" t="s">
        <v>1827</v>
      </c>
      <c r="E4150" t="str">
        <f>IF(VLOOKUP(C4127,Resources!A:B,2,FALSE)=0,"",VLOOKUP(C4127,Resources!A:B,2,FALSE))</f>
        <v/>
      </c>
      <c r="F4150" s="1" t="str">
        <f>IFERROR(IF(VLOOKUP(C4150,Resources!A:K,11,FALSE)=0,"",VLOOKUP(C4150,Resources!A:K,11,FALSE)),"")</f>
        <v/>
      </c>
    </row>
    <row r="4151" spans="1:6" x14ac:dyDescent="0.2">
      <c r="A4151" t="s">
        <v>2047</v>
      </c>
      <c r="B4151">
        <v>2010</v>
      </c>
      <c r="C4151" t="s">
        <v>83</v>
      </c>
      <c r="D4151" t="s">
        <v>884</v>
      </c>
      <c r="E4151" t="str">
        <f>IF(VLOOKUP(C4128,Resources!A:B,2,FALSE)=0,"",VLOOKUP(C4128,Resources!A:B,2,FALSE))</f>
        <v/>
      </c>
      <c r="F4151" s="1" t="str">
        <f>IFERROR(IF(VLOOKUP(C4151,Resources!A:K,11,FALSE)=0,"",VLOOKUP(C4151,Resources!A:K,11,FALSE)),"")</f>
        <v/>
      </c>
    </row>
    <row r="4152" spans="1:6" x14ac:dyDescent="0.2">
      <c r="A4152" t="s">
        <v>2047</v>
      </c>
      <c r="B4152">
        <v>2010</v>
      </c>
      <c r="C4152" t="s">
        <v>84</v>
      </c>
      <c r="D4152" t="s">
        <v>885</v>
      </c>
      <c r="E4152" t="str">
        <f>IF(VLOOKUP(C4129,Resources!A:B,2,FALSE)=0,"",VLOOKUP(C4129,Resources!A:B,2,FALSE))</f>
        <v>http://www.sourcewatch.org/index.php/BP</v>
      </c>
      <c r="F4152" s="1" t="str">
        <f>IFERROR(IF(VLOOKUP(C4152,Resources!A:K,11,FALSE)=0,"",VLOOKUP(C4152,Resources!A:K,11,FALSE)),"")</f>
        <v/>
      </c>
    </row>
    <row r="4153" spans="1:6" x14ac:dyDescent="0.2">
      <c r="A4153" t="s">
        <v>2047</v>
      </c>
      <c r="B4153">
        <v>2010</v>
      </c>
      <c r="C4153" t="s">
        <v>86</v>
      </c>
      <c r="D4153" t="s">
        <v>1828</v>
      </c>
      <c r="E4153" t="str">
        <f>IF(VLOOKUP(C4130,Resources!A:B,2,FALSE)=0,"",VLOOKUP(C4130,Resources!A:B,2,FALSE))</f>
        <v/>
      </c>
      <c r="F4153" s="1" t="str">
        <f>IFERROR(IF(VLOOKUP(C4153,Resources!A:K,11,FALSE)=0,"",VLOOKUP(C4153,Resources!A:K,11,FALSE)),"")</f>
        <v/>
      </c>
    </row>
    <row r="4154" spans="1:6" x14ac:dyDescent="0.2">
      <c r="A4154" t="s">
        <v>2047</v>
      </c>
      <c r="B4154">
        <v>2010</v>
      </c>
      <c r="C4154" t="s">
        <v>87</v>
      </c>
      <c r="D4154" t="s">
        <v>1978</v>
      </c>
      <c r="E4154" t="str">
        <f>IF(VLOOKUP(C4131,Resources!A:B,2,FALSE)=0,"",VLOOKUP(C4131,Resources!A:B,2,FALSE))</f>
        <v/>
      </c>
      <c r="F4154" s="1" t="str">
        <f>IFERROR(IF(VLOOKUP(C4154,Resources!A:K,11,FALSE)=0,"",VLOOKUP(C4154,Resources!A:K,11,FALSE)),"")</f>
        <v/>
      </c>
    </row>
    <row r="4155" spans="1:6" x14ac:dyDescent="0.2">
      <c r="A4155" t="s">
        <v>2047</v>
      </c>
      <c r="B4155">
        <v>2010</v>
      </c>
      <c r="C4155" t="s">
        <v>88</v>
      </c>
      <c r="D4155" t="s">
        <v>889</v>
      </c>
      <c r="E4155" t="str">
        <f>IF(VLOOKUP(C4132,Resources!A:B,2,FALSE)=0,"",VLOOKUP(C4132,Resources!A:B,2,FALSE))</f>
        <v/>
      </c>
      <c r="F4155" s="1" t="str">
        <f>IFERROR(IF(VLOOKUP(C4155,Resources!A:K,11,FALSE)=0,"",VLOOKUP(C4155,Resources!A:K,11,FALSE)),"")</f>
        <v>Y</v>
      </c>
    </row>
    <row r="4156" spans="1:6" x14ac:dyDescent="0.2">
      <c r="A4156" t="s">
        <v>2047</v>
      </c>
      <c r="B4156">
        <v>2010</v>
      </c>
      <c r="C4156" t="s">
        <v>2010</v>
      </c>
      <c r="D4156" t="s">
        <v>2162</v>
      </c>
      <c r="E4156" t="str">
        <f>IF(VLOOKUP(C4133,Resources!A:B,2,FALSE)=0,"",VLOOKUP(C4133,Resources!A:B,2,FALSE))</f>
        <v/>
      </c>
      <c r="F4156" s="1" t="str">
        <f>IFERROR(IF(VLOOKUP(C4156,Resources!A:K,11,FALSE)=0,"",VLOOKUP(C4156,Resources!A:K,11,FALSE)),"")</f>
        <v/>
      </c>
    </row>
    <row r="4157" spans="1:6" x14ac:dyDescent="0.2">
      <c r="A4157" t="s">
        <v>2047</v>
      </c>
      <c r="B4157">
        <v>2010</v>
      </c>
      <c r="C4157" t="s">
        <v>89</v>
      </c>
      <c r="D4157" t="s">
        <v>890</v>
      </c>
      <c r="E4157" t="str">
        <f>IF(VLOOKUP(C4134,Resources!A:B,2,FALSE)=0,"",VLOOKUP(C4134,Resources!A:B,2,FALSE))</f>
        <v/>
      </c>
      <c r="F4157" s="1" t="str">
        <f>IFERROR(IF(VLOOKUP(C4157,Resources!A:K,11,FALSE)=0,"",VLOOKUP(C4157,Resources!A:K,11,FALSE)),"")</f>
        <v/>
      </c>
    </row>
    <row r="4158" spans="1:6" x14ac:dyDescent="0.2">
      <c r="A4158" t="s">
        <v>2047</v>
      </c>
      <c r="B4158">
        <v>2010</v>
      </c>
      <c r="C4158" t="s">
        <v>2011</v>
      </c>
      <c r="D4158" t="s">
        <v>2163</v>
      </c>
      <c r="E4158" t="str">
        <f>IF(VLOOKUP(C4135,Resources!A:B,2,FALSE)=0,"",VLOOKUP(C4135,Resources!A:B,2,FALSE))</f>
        <v/>
      </c>
      <c r="F4158" s="1" t="str">
        <f>IFERROR(IF(VLOOKUP(C4158,Resources!A:K,11,FALSE)=0,"",VLOOKUP(C4158,Resources!A:K,11,FALSE)),"")</f>
        <v/>
      </c>
    </row>
    <row r="4159" spans="1:6" x14ac:dyDescent="0.2">
      <c r="A4159" t="s">
        <v>2047</v>
      </c>
      <c r="B4159">
        <v>2010</v>
      </c>
      <c r="C4159" t="s">
        <v>92</v>
      </c>
      <c r="D4159" t="s">
        <v>1830</v>
      </c>
      <c r="E4159" t="str">
        <f>IF(VLOOKUP(C4136,Resources!A:B,2,FALSE)=0,"",VLOOKUP(C4136,Resources!A:B,2,FALSE))</f>
        <v/>
      </c>
      <c r="F4159" s="1" t="str">
        <f>IFERROR(IF(VLOOKUP(C4159,Resources!A:K,11,FALSE)=0,"",VLOOKUP(C4159,Resources!A:K,11,FALSE)),"")</f>
        <v/>
      </c>
    </row>
    <row r="4160" spans="1:6" x14ac:dyDescent="0.2">
      <c r="A4160" t="s">
        <v>2047</v>
      </c>
      <c r="B4160">
        <v>2010</v>
      </c>
      <c r="C4160" t="s">
        <v>1731</v>
      </c>
      <c r="D4160" t="s">
        <v>1831</v>
      </c>
      <c r="E4160" t="str">
        <f>IF(VLOOKUP(C4137,Resources!A:B,2,FALSE)=0,"",VLOOKUP(C4137,Resources!A:B,2,FALSE))</f>
        <v/>
      </c>
      <c r="F4160" s="1" t="str">
        <f>IFERROR(IF(VLOOKUP(C4160,Resources!A:K,11,FALSE)=0,"",VLOOKUP(C4160,Resources!A:K,11,FALSE)),"")</f>
        <v/>
      </c>
    </row>
    <row r="4161" spans="1:6" x14ac:dyDescent="0.2">
      <c r="A4161" t="s">
        <v>2047</v>
      </c>
      <c r="B4161">
        <v>2010</v>
      </c>
      <c r="C4161" t="s">
        <v>1732</v>
      </c>
      <c r="D4161" t="s">
        <v>1833</v>
      </c>
      <c r="E4161" t="str">
        <f>IF(VLOOKUP(C4138,Resources!A:B,2,FALSE)=0,"",VLOOKUP(C4138,Resources!A:B,2,FALSE))</f>
        <v/>
      </c>
      <c r="F4161" s="1" t="str">
        <f>IFERROR(IF(VLOOKUP(C4161,Resources!A:K,11,FALSE)=0,"",VLOOKUP(C4161,Resources!A:K,11,FALSE)),"")</f>
        <v/>
      </c>
    </row>
    <row r="4162" spans="1:6" x14ac:dyDescent="0.2">
      <c r="A4162" t="s">
        <v>2047</v>
      </c>
      <c r="B4162">
        <v>2010</v>
      </c>
      <c r="C4162" t="s">
        <v>98</v>
      </c>
      <c r="D4162" t="s">
        <v>901</v>
      </c>
      <c r="E4162" t="str">
        <f>IF(VLOOKUP(C4139,Resources!A:B,2,FALSE)=0,"",VLOOKUP(C4139,Resources!A:B,2,FALSE))</f>
        <v/>
      </c>
      <c r="F4162" s="1" t="str">
        <f>IFERROR(IF(VLOOKUP(C4162,Resources!A:K,11,FALSE)=0,"",VLOOKUP(C4162,Resources!A:K,11,FALSE)),"")</f>
        <v/>
      </c>
    </row>
    <row r="4163" spans="1:6" x14ac:dyDescent="0.2">
      <c r="A4163" t="s">
        <v>2047</v>
      </c>
      <c r="B4163">
        <v>2010</v>
      </c>
      <c r="C4163" t="s">
        <v>1733</v>
      </c>
      <c r="D4163" t="s">
        <v>897</v>
      </c>
      <c r="E4163" t="str">
        <f>IF(VLOOKUP(C4140,Resources!A:B,2,FALSE)=0,"",VLOOKUP(C4140,Resources!A:B,2,FALSE))</f>
        <v/>
      </c>
      <c r="F4163" s="1" t="str">
        <f>IFERROR(IF(VLOOKUP(C4163,Resources!A:K,11,FALSE)=0,"",VLOOKUP(C4163,Resources!A:K,11,FALSE)),"")</f>
        <v/>
      </c>
    </row>
    <row r="4164" spans="1:6" x14ac:dyDescent="0.2">
      <c r="A4164" t="s">
        <v>2047</v>
      </c>
      <c r="B4164">
        <v>2010</v>
      </c>
      <c r="C4164" t="s">
        <v>100</v>
      </c>
      <c r="D4164" t="s">
        <v>1979</v>
      </c>
      <c r="E4164" t="str">
        <f>IF(VLOOKUP(C4141,Resources!A:B,2,FALSE)=0,"",VLOOKUP(C4141,Resources!A:B,2,FALSE))</f>
        <v/>
      </c>
      <c r="F4164" s="1" t="str">
        <f>IFERROR(IF(VLOOKUP(C4164,Resources!A:K,11,FALSE)=0,"",VLOOKUP(C4164,Resources!A:K,11,FALSE)),"")</f>
        <v/>
      </c>
    </row>
    <row r="4165" spans="1:6" x14ac:dyDescent="0.2">
      <c r="A4165" t="s">
        <v>2047</v>
      </c>
      <c r="B4165">
        <v>2010</v>
      </c>
      <c r="C4165" t="s">
        <v>2012</v>
      </c>
      <c r="D4165" t="s">
        <v>2164</v>
      </c>
      <c r="E4165" t="str">
        <f>IF(VLOOKUP(C4142,Resources!A:B,2,FALSE)=0,"",VLOOKUP(C4142,Resources!A:B,2,FALSE))</f>
        <v/>
      </c>
      <c r="F4165" s="1" t="str">
        <f>IFERROR(IF(VLOOKUP(C4165,Resources!A:K,11,FALSE)=0,"",VLOOKUP(C4165,Resources!A:K,11,FALSE)),"")</f>
        <v/>
      </c>
    </row>
    <row r="4166" spans="1:6" x14ac:dyDescent="0.2">
      <c r="A4166" t="s">
        <v>2047</v>
      </c>
      <c r="B4166">
        <v>2010</v>
      </c>
      <c r="C4166" t="s">
        <v>1735</v>
      </c>
      <c r="D4166" t="s">
        <v>1835</v>
      </c>
      <c r="E4166" t="str">
        <f>IF(VLOOKUP(C4143,Resources!A:B,2,FALSE)=0,"",VLOOKUP(C4143,Resources!A:B,2,FALSE))</f>
        <v/>
      </c>
      <c r="F4166" s="1" t="str">
        <f>IFERROR(IF(VLOOKUP(C4166,Resources!A:K,11,FALSE)=0,"",VLOOKUP(C4166,Resources!A:K,11,FALSE)),"")</f>
        <v/>
      </c>
    </row>
    <row r="4167" spans="1:6" x14ac:dyDescent="0.2">
      <c r="A4167" t="s">
        <v>2047</v>
      </c>
      <c r="B4167">
        <v>2010</v>
      </c>
      <c r="C4167" t="s">
        <v>2013</v>
      </c>
      <c r="D4167" t="s">
        <v>2069</v>
      </c>
      <c r="E4167" t="str">
        <f>IF(VLOOKUP(C4144,Resources!A:B,2,FALSE)=0,"",VLOOKUP(C4144,Resources!A:B,2,FALSE))</f>
        <v/>
      </c>
      <c r="F4167" s="1" t="str">
        <f>IFERROR(IF(VLOOKUP(C4167,Resources!A:K,11,FALSE)=0,"",VLOOKUP(C4167,Resources!A:K,11,FALSE)),"")</f>
        <v/>
      </c>
    </row>
    <row r="4168" spans="1:6" x14ac:dyDescent="0.2">
      <c r="A4168" t="s">
        <v>2047</v>
      </c>
      <c r="B4168">
        <v>2010</v>
      </c>
      <c r="C4168" t="s">
        <v>2014</v>
      </c>
      <c r="D4168" t="s">
        <v>2146</v>
      </c>
      <c r="E4168" t="str">
        <f>IF(VLOOKUP(C4145,Resources!A:B,2,FALSE)=0,"",VLOOKUP(C4145,Resources!A:B,2,FALSE))</f>
        <v>http://www.sourcewatch.org/index.php/Chevron</v>
      </c>
      <c r="F4168" s="1" t="str">
        <f>IFERROR(IF(VLOOKUP(C4168,Resources!A:K,11,FALSE)=0,"",VLOOKUP(C4168,Resources!A:K,11,FALSE)),"")</f>
        <v/>
      </c>
    </row>
    <row r="4169" spans="1:6" x14ac:dyDescent="0.2">
      <c r="A4169" t="s">
        <v>2047</v>
      </c>
      <c r="B4169">
        <v>2010</v>
      </c>
      <c r="C4169" t="s">
        <v>1558</v>
      </c>
      <c r="D4169" t="s">
        <v>1837</v>
      </c>
      <c r="E4169" t="str">
        <f>IF(VLOOKUP(C4146,Resources!A:B,2,FALSE)=0,"",VLOOKUP(C4146,Resources!A:B,2,FALSE))</f>
        <v/>
      </c>
      <c r="F4169" s="1" t="str">
        <f>IFERROR(IF(VLOOKUP(C4169,Resources!A:K,11,FALSE)=0,"",VLOOKUP(C4169,Resources!A:K,11,FALSE)),"")</f>
        <v/>
      </c>
    </row>
    <row r="4170" spans="1:6" x14ac:dyDescent="0.2">
      <c r="A4170" t="s">
        <v>2047</v>
      </c>
      <c r="B4170">
        <v>2010</v>
      </c>
      <c r="C4170" t="s">
        <v>104</v>
      </c>
      <c r="D4170" t="s">
        <v>907</v>
      </c>
      <c r="E4170" t="str">
        <f>IF(VLOOKUP(C4147,Resources!A:B,2,FALSE)=0,"",VLOOKUP(C4147,Resources!A:B,2,FALSE))</f>
        <v>http://www.sourcewatch.org/index.php/Chief_Oil_and_Gas</v>
      </c>
      <c r="F4170" s="1" t="str">
        <f>IFERROR(IF(VLOOKUP(C4170,Resources!A:K,11,FALSE)=0,"",VLOOKUP(C4170,Resources!A:K,11,FALSE)),"")</f>
        <v>Y</v>
      </c>
    </row>
    <row r="4171" spans="1:6" x14ac:dyDescent="0.2">
      <c r="A4171" t="s">
        <v>2047</v>
      </c>
      <c r="B4171">
        <v>2010</v>
      </c>
      <c r="C4171" t="s">
        <v>106</v>
      </c>
      <c r="D4171" t="s">
        <v>912</v>
      </c>
      <c r="E4171" t="str">
        <f>IF(VLOOKUP(C4148,Resources!A:B,2,FALSE)=0,"",VLOOKUP(C4148,Resources!A:B,2,FALSE))</f>
        <v/>
      </c>
      <c r="F4171" s="1" t="str">
        <f>IFERROR(IF(VLOOKUP(C4171,Resources!A:K,11,FALSE)=0,"",VLOOKUP(C4171,Resources!A:K,11,FALSE)),"")</f>
        <v/>
      </c>
    </row>
    <row r="4172" spans="1:6" x14ac:dyDescent="0.2">
      <c r="A4172" t="s">
        <v>2047</v>
      </c>
      <c r="B4172">
        <v>2010</v>
      </c>
      <c r="C4172" t="s">
        <v>1736</v>
      </c>
      <c r="D4172" t="s">
        <v>2070</v>
      </c>
      <c r="E4172" t="str">
        <f>IF(VLOOKUP(C4149,Resources!A:B,2,FALSE)=0,"",VLOOKUP(C4149,Resources!A:B,2,FALSE))</f>
        <v/>
      </c>
      <c r="F4172" s="1" t="str">
        <f>IFERROR(IF(VLOOKUP(C4172,Resources!A:K,11,FALSE)=0,"",VLOOKUP(C4172,Resources!A:K,11,FALSE)),"")</f>
        <v/>
      </c>
    </row>
    <row r="4173" spans="1:6" x14ac:dyDescent="0.2">
      <c r="A4173" t="s">
        <v>2047</v>
      </c>
      <c r="B4173">
        <v>2010</v>
      </c>
      <c r="C4173" t="s">
        <v>2593</v>
      </c>
      <c r="D4173" t="s">
        <v>2071</v>
      </c>
      <c r="E4173" t="str">
        <f>IF(VLOOKUP(C4150,Resources!A:B,2,FALSE)=0,"",VLOOKUP(C4150,Resources!A:B,2,FALSE))</f>
        <v/>
      </c>
      <c r="F4173" s="1" t="str">
        <f>IFERROR(IF(VLOOKUP(C4173,Resources!A:K,11,FALSE)=0,"",VLOOKUP(C4173,Resources!A:K,11,FALSE)),"")</f>
        <v/>
      </c>
    </row>
    <row r="4174" spans="1:6" x14ac:dyDescent="0.2">
      <c r="A4174" t="s">
        <v>2047</v>
      </c>
      <c r="B4174">
        <v>2010</v>
      </c>
      <c r="C4174" t="s">
        <v>110</v>
      </c>
      <c r="D4174" t="s">
        <v>917</v>
      </c>
      <c r="E4174" t="str">
        <f>IF(VLOOKUP(C4151,Resources!A:B,2,FALSE)=0,"",VLOOKUP(C4151,Resources!A:B,2,FALSE))</f>
        <v/>
      </c>
      <c r="F4174" s="1" t="str">
        <f>IFERROR(IF(VLOOKUP(C4174,Resources!A:K,11,FALSE)=0,"",VLOOKUP(C4174,Resources!A:K,11,FALSE)),"")</f>
        <v>Y</v>
      </c>
    </row>
    <row r="4175" spans="1:6" x14ac:dyDescent="0.2">
      <c r="A4175" t="s">
        <v>2047</v>
      </c>
      <c r="B4175">
        <v>2010</v>
      </c>
      <c r="C4175" t="s">
        <v>2562</v>
      </c>
      <c r="D4175" t="s">
        <v>2072</v>
      </c>
      <c r="E4175" t="str">
        <f>IF(VLOOKUP(C4152,Resources!A:B,2,FALSE)=0,"",VLOOKUP(C4152,Resources!A:B,2,FALSE))</f>
        <v/>
      </c>
      <c r="F4175" s="1" t="str">
        <f>IFERROR(IF(VLOOKUP(C4175,Resources!A:K,11,FALSE)=0,"",VLOOKUP(C4175,Resources!A:K,11,FALSE)),"")</f>
        <v/>
      </c>
    </row>
    <row r="4176" spans="1:6" x14ac:dyDescent="0.2">
      <c r="A4176" t="s">
        <v>2047</v>
      </c>
      <c r="B4176">
        <v>2010</v>
      </c>
      <c r="C4176" t="s">
        <v>114</v>
      </c>
      <c r="D4176" t="s">
        <v>922</v>
      </c>
      <c r="E4176" t="str">
        <f>IF(VLOOKUP(C4153,Resources!A:B,2,FALSE)=0,"",VLOOKUP(C4153,Resources!A:B,2,FALSE))</f>
        <v/>
      </c>
      <c r="F4176" s="1" t="str">
        <f>IFERROR(IF(VLOOKUP(C4176,Resources!A:K,11,FALSE)=0,"",VLOOKUP(C4176,Resources!A:K,11,FALSE)),"")</f>
        <v/>
      </c>
    </row>
    <row r="4177" spans="1:6" x14ac:dyDescent="0.2">
      <c r="A4177" t="s">
        <v>2047</v>
      </c>
      <c r="B4177">
        <v>2010</v>
      </c>
      <c r="C4177" t="s">
        <v>118</v>
      </c>
      <c r="D4177" t="s">
        <v>926</v>
      </c>
      <c r="E4177" t="str">
        <f>IF(VLOOKUP(C4154,Resources!A:B,2,FALSE)=0,"",VLOOKUP(C4154,Resources!A:B,2,FALSE))</f>
        <v/>
      </c>
      <c r="F4177" s="1" t="str">
        <f>IFERROR(IF(VLOOKUP(C4177,Resources!A:K,11,FALSE)=0,"",VLOOKUP(C4177,Resources!A:K,11,FALSE)),"")</f>
        <v/>
      </c>
    </row>
    <row r="4178" spans="1:6" x14ac:dyDescent="0.2">
      <c r="A4178" t="s">
        <v>2047</v>
      </c>
      <c r="B4178">
        <v>2010</v>
      </c>
      <c r="C4178" t="s">
        <v>1737</v>
      </c>
      <c r="D4178" t="s">
        <v>911</v>
      </c>
      <c r="E4178" t="str">
        <f>IF(VLOOKUP(C4155,Resources!A:B,2,FALSE)=0,"",VLOOKUP(C4155,Resources!A:B,2,FALSE))</f>
        <v>http://www.sourcewatch.org/index.php/ConocoPhillips</v>
      </c>
      <c r="F4178" s="1" t="str">
        <f>IFERROR(IF(VLOOKUP(C4178,Resources!A:K,11,FALSE)=0,"",VLOOKUP(C4178,Resources!A:K,11,FALSE)),"")</f>
        <v/>
      </c>
    </row>
    <row r="4179" spans="1:6" x14ac:dyDescent="0.2">
      <c r="A4179" t="s">
        <v>2047</v>
      </c>
      <c r="B4179">
        <v>2010</v>
      </c>
      <c r="C4179" t="s">
        <v>119</v>
      </c>
      <c r="D4179" t="s">
        <v>1840</v>
      </c>
      <c r="E4179" t="str">
        <f>IF(VLOOKUP(C4156,Resources!A:B,2,FALSE)=0,"",VLOOKUP(C4156,Resources!A:B,2,FALSE))</f>
        <v/>
      </c>
      <c r="F4179" s="1" t="str">
        <f>IFERROR(IF(VLOOKUP(C4179,Resources!A:K,11,FALSE)=0,"",VLOOKUP(C4179,Resources!A:K,11,FALSE)),"")</f>
        <v/>
      </c>
    </row>
    <row r="4180" spans="1:6" x14ac:dyDescent="0.2">
      <c r="A4180" t="s">
        <v>2047</v>
      </c>
      <c r="B4180">
        <v>2010</v>
      </c>
      <c r="C4180" t="s">
        <v>2015</v>
      </c>
      <c r="D4180" t="s">
        <v>2165</v>
      </c>
      <c r="E4180" t="str">
        <f>IF(VLOOKUP(C4157,Resources!A:B,2,FALSE)=0,"",VLOOKUP(C4157,Resources!A:B,2,FALSE))</f>
        <v/>
      </c>
      <c r="F4180" s="1" t="str">
        <f>IFERROR(IF(VLOOKUP(C4180,Resources!A:K,11,FALSE)=0,"",VLOOKUP(C4180,Resources!A:K,11,FALSE)),"")</f>
        <v/>
      </c>
    </row>
    <row r="4181" spans="1:6" x14ac:dyDescent="0.2">
      <c r="A4181" t="s">
        <v>2047</v>
      </c>
      <c r="B4181">
        <v>2010</v>
      </c>
      <c r="C4181" t="s">
        <v>121</v>
      </c>
      <c r="D4181" t="s">
        <v>929</v>
      </c>
      <c r="E4181" t="str">
        <f>IF(VLOOKUP(C4158,Resources!A:B,2,FALSE)=0,"",VLOOKUP(C4158,Resources!A:B,2,FALSE))</f>
        <v/>
      </c>
      <c r="F4181" s="1" t="str">
        <f>IFERROR(IF(VLOOKUP(C4181,Resources!A:K,11,FALSE)=0,"",VLOOKUP(C4181,Resources!A:K,11,FALSE)),"")</f>
        <v/>
      </c>
    </row>
    <row r="4182" spans="1:6" x14ac:dyDescent="0.2">
      <c r="A4182" t="s">
        <v>2047</v>
      </c>
      <c r="B4182">
        <v>2010</v>
      </c>
      <c r="C4182" t="s">
        <v>122</v>
      </c>
      <c r="D4182" t="s">
        <v>1842</v>
      </c>
      <c r="E4182" t="str">
        <f>IF(VLOOKUP(C4159,Resources!A:B,2,FALSE)=0,"",VLOOKUP(C4159,Resources!A:B,2,FALSE))</f>
        <v/>
      </c>
      <c r="F4182" s="1" t="str">
        <f>IFERROR(IF(VLOOKUP(C4182,Resources!A:K,11,FALSE)=0,"",VLOOKUP(C4182,Resources!A:K,11,FALSE)),"")</f>
        <v/>
      </c>
    </row>
    <row r="4183" spans="1:6" x14ac:dyDescent="0.2">
      <c r="A4183" t="s">
        <v>2047</v>
      </c>
      <c r="B4183">
        <v>2010</v>
      </c>
      <c r="C4183" t="s">
        <v>123</v>
      </c>
      <c r="D4183" t="s">
        <v>933</v>
      </c>
      <c r="E4183" t="str">
        <f>IF(VLOOKUP(C4160,Resources!A:B,2,FALSE)=0,"",VLOOKUP(C4160,Resources!A:B,2,FALSE))</f>
        <v/>
      </c>
      <c r="F4183" s="1" t="str">
        <f>IFERROR(IF(VLOOKUP(C4183,Resources!A:K,11,FALSE)=0,"",VLOOKUP(C4183,Resources!A:K,11,FALSE)),"")</f>
        <v/>
      </c>
    </row>
    <row r="4184" spans="1:6" x14ac:dyDescent="0.2">
      <c r="A4184" t="s">
        <v>2047</v>
      </c>
      <c r="B4184">
        <v>2010</v>
      </c>
      <c r="C4184" t="s">
        <v>124</v>
      </c>
      <c r="D4184" t="s">
        <v>1526</v>
      </c>
      <c r="E4184" t="str">
        <f>IF(VLOOKUP(C4161,Resources!A:B,2,FALSE)=0,"",VLOOKUP(C4161,Resources!A:B,2,FALSE))</f>
        <v/>
      </c>
      <c r="F4184" s="1" t="str">
        <f>IFERROR(IF(VLOOKUP(C4184,Resources!A:K,11,FALSE)=0,"",VLOOKUP(C4184,Resources!A:K,11,FALSE)),"")</f>
        <v/>
      </c>
    </row>
    <row r="4185" spans="1:6" x14ac:dyDescent="0.2">
      <c r="A4185" t="s">
        <v>2047</v>
      </c>
      <c r="B4185">
        <v>2010</v>
      </c>
      <c r="C4185" t="s">
        <v>2016</v>
      </c>
      <c r="D4185" t="s">
        <v>2166</v>
      </c>
      <c r="E4185" t="str">
        <f>IF(VLOOKUP(C4162,Resources!A:B,2,FALSE)=0,"",VLOOKUP(C4162,Resources!A:B,2,FALSE))</f>
        <v/>
      </c>
      <c r="F4185" s="1" t="str">
        <f>IFERROR(IF(VLOOKUP(C4185,Resources!A:K,11,FALSE)=0,"",VLOOKUP(C4185,Resources!A:K,11,FALSE)),"")</f>
        <v/>
      </c>
    </row>
    <row r="4186" spans="1:6" x14ac:dyDescent="0.2">
      <c r="A4186" t="s">
        <v>2047</v>
      </c>
      <c r="B4186">
        <v>2010</v>
      </c>
      <c r="C4186" t="s">
        <v>2017</v>
      </c>
      <c r="D4186" t="s">
        <v>1980</v>
      </c>
      <c r="E4186" t="str">
        <f>IF(VLOOKUP(C4163,Resources!A:B,2,FALSE)=0,"",VLOOKUP(C4163,Resources!A:B,2,FALSE))</f>
        <v/>
      </c>
      <c r="F4186" s="1" t="str">
        <f>IFERROR(IF(VLOOKUP(C4186,Resources!A:K,11,FALSE)=0,"",VLOOKUP(C4186,Resources!A:K,11,FALSE)),"")</f>
        <v/>
      </c>
    </row>
    <row r="4187" spans="1:6" x14ac:dyDescent="0.2">
      <c r="A4187" t="s">
        <v>2047</v>
      </c>
      <c r="B4187">
        <v>2010</v>
      </c>
      <c r="C4187" t="s">
        <v>1560</v>
      </c>
      <c r="D4187" t="s">
        <v>934</v>
      </c>
      <c r="E4187" t="str">
        <f>IF(VLOOKUP(C4164,Resources!A:B,2,FALSE)=0,"",VLOOKUP(C4164,Resources!A:B,2,FALSE))</f>
        <v/>
      </c>
      <c r="F4187" s="1" t="str">
        <f>IFERROR(IF(VLOOKUP(C4187,Resources!A:K,11,FALSE)=0,"",VLOOKUP(C4187,Resources!A:K,11,FALSE)),"")</f>
        <v/>
      </c>
    </row>
    <row r="4188" spans="1:6" x14ac:dyDescent="0.2">
      <c r="A4188" t="s">
        <v>2047</v>
      </c>
      <c r="B4188">
        <v>2010</v>
      </c>
      <c r="C4188" t="s">
        <v>126</v>
      </c>
      <c r="D4188" t="s">
        <v>935</v>
      </c>
      <c r="E4188" t="str">
        <f>IF(VLOOKUP(C4165,Resources!A:B,2,FALSE)=0,"",VLOOKUP(C4165,Resources!A:B,2,FALSE))</f>
        <v/>
      </c>
      <c r="F4188" s="1" t="str">
        <f>IFERROR(IF(VLOOKUP(C4188,Resources!A:K,11,FALSE)=0,"",VLOOKUP(C4188,Resources!A:K,11,FALSE)),"")</f>
        <v>Y</v>
      </c>
    </row>
    <row r="4189" spans="1:6" x14ac:dyDescent="0.2">
      <c r="A4189" t="s">
        <v>2047</v>
      </c>
      <c r="B4189">
        <v>2010</v>
      </c>
      <c r="C4189" t="s">
        <v>127</v>
      </c>
      <c r="D4189" t="s">
        <v>2073</v>
      </c>
      <c r="E4189" t="str">
        <f>IF(VLOOKUP(C4166,Resources!A:B,2,FALSE)=0,"",VLOOKUP(C4166,Resources!A:B,2,FALSE))</f>
        <v/>
      </c>
      <c r="F4189" s="1" t="str">
        <f>IFERROR(IF(VLOOKUP(C4189,Resources!A:K,11,FALSE)=0,"",VLOOKUP(C4189,Resources!A:K,11,FALSE)),"")</f>
        <v/>
      </c>
    </row>
    <row r="4190" spans="1:6" x14ac:dyDescent="0.2">
      <c r="A4190" t="s">
        <v>2047</v>
      </c>
      <c r="B4190">
        <v>2010</v>
      </c>
      <c r="C4190" t="s">
        <v>1740</v>
      </c>
      <c r="D4190" t="s">
        <v>2074</v>
      </c>
      <c r="E4190" t="str">
        <f>IF(VLOOKUP(C4167,Resources!A:B,2,FALSE)=0,"",VLOOKUP(C4167,Resources!A:B,2,FALSE))</f>
        <v/>
      </c>
      <c r="F4190" s="1" t="str">
        <f>IFERROR(IF(VLOOKUP(C4190,Resources!A:K,11,FALSE)=0,"",VLOOKUP(C4190,Resources!A:K,11,FALSE)),"")</f>
        <v/>
      </c>
    </row>
    <row r="4191" spans="1:6" x14ac:dyDescent="0.2">
      <c r="A4191" t="s">
        <v>2047</v>
      </c>
      <c r="B4191">
        <v>2010</v>
      </c>
      <c r="C4191" t="s">
        <v>129</v>
      </c>
      <c r="D4191" t="s">
        <v>939</v>
      </c>
      <c r="E4191" t="str">
        <f>IF(VLOOKUP(C4168,Resources!A:B,2,FALSE)=0,"",VLOOKUP(C4168,Resources!A:B,2,FALSE))</f>
        <v/>
      </c>
      <c r="F4191" s="1" t="str">
        <f>IFERROR(IF(VLOOKUP(C4191,Resources!A:K,11,FALSE)=0,"",VLOOKUP(C4191,Resources!A:K,11,FALSE)),"")</f>
        <v/>
      </c>
    </row>
    <row r="4192" spans="1:6" x14ac:dyDescent="0.2">
      <c r="A4192" t="s">
        <v>2047</v>
      </c>
      <c r="B4192">
        <v>2010</v>
      </c>
      <c r="C4192" t="s">
        <v>687</v>
      </c>
      <c r="D4192" t="s">
        <v>2147</v>
      </c>
      <c r="E4192" t="str">
        <f>IF(VLOOKUP(C4169,Resources!A:B,2,FALSE)=0,"",VLOOKUP(C4169,Resources!A:B,2,FALSE))</f>
        <v/>
      </c>
      <c r="F4192" s="1" t="str">
        <f>IFERROR(IF(VLOOKUP(C4192,Resources!A:K,11,FALSE)=0,"",VLOOKUP(C4192,Resources!A:K,11,FALSE)),"")</f>
        <v/>
      </c>
    </row>
    <row r="4193" spans="1:6" x14ac:dyDescent="0.2">
      <c r="A4193" t="s">
        <v>2047</v>
      </c>
      <c r="B4193">
        <v>2010</v>
      </c>
      <c r="C4193" t="s">
        <v>133</v>
      </c>
      <c r="D4193" t="s">
        <v>944</v>
      </c>
      <c r="E4193" t="str">
        <f>IF(VLOOKUP(C4170,Resources!A:B,2,FALSE)=0,"",VLOOKUP(C4170,Resources!A:B,2,FALSE))</f>
        <v>http://www.sourcewatch.org/index.php/Devon_Energy</v>
      </c>
      <c r="F4193" s="1" t="str">
        <f>IFERROR(IF(VLOOKUP(C4193,Resources!A:K,11,FALSE)=0,"",VLOOKUP(C4193,Resources!A:K,11,FALSE)),"")</f>
        <v/>
      </c>
    </row>
    <row r="4194" spans="1:6" x14ac:dyDescent="0.2">
      <c r="A4194" t="s">
        <v>2047</v>
      </c>
      <c r="B4194">
        <v>2010</v>
      </c>
      <c r="C4194" t="s">
        <v>134</v>
      </c>
      <c r="D4194" t="s">
        <v>945</v>
      </c>
      <c r="E4194" t="str">
        <f>IF(VLOOKUP(C4171,Resources!A:B,2,FALSE)=0,"",VLOOKUP(C4171,Resources!A:B,2,FALSE))</f>
        <v/>
      </c>
      <c r="F4194" s="1" t="str">
        <f>IFERROR(IF(VLOOKUP(C4194,Resources!A:K,11,FALSE)=0,"",VLOOKUP(C4194,Resources!A:K,11,FALSE)),"")</f>
        <v/>
      </c>
    </row>
    <row r="4195" spans="1:6" x14ac:dyDescent="0.2">
      <c r="A4195" t="s">
        <v>2047</v>
      </c>
      <c r="B4195">
        <v>2010</v>
      </c>
      <c r="C4195" t="s">
        <v>2018</v>
      </c>
      <c r="D4195" t="s">
        <v>2167</v>
      </c>
      <c r="E4195" t="str">
        <f>IF(VLOOKUP(C4172,Resources!A:B,2,FALSE)=0,"",VLOOKUP(C4172,Resources!A:B,2,FALSE))</f>
        <v/>
      </c>
      <c r="F4195" s="1" t="str">
        <f>IFERROR(IF(VLOOKUP(C4195,Resources!A:K,11,FALSE)=0,"",VLOOKUP(C4195,Resources!A:K,11,FALSE)),"")</f>
        <v/>
      </c>
    </row>
    <row r="4196" spans="1:6" x14ac:dyDescent="0.2">
      <c r="A4196" t="s">
        <v>2047</v>
      </c>
      <c r="B4196">
        <v>2010</v>
      </c>
      <c r="C4196" t="s">
        <v>138</v>
      </c>
      <c r="D4196" t="s">
        <v>1981</v>
      </c>
      <c r="E4196" t="str">
        <f>IF(VLOOKUP(C4173,Resources!A:B,2,FALSE)=0,"",VLOOKUP(C4173,Resources!A:B,2,FALSE))</f>
        <v/>
      </c>
      <c r="F4196" s="1" t="str">
        <f>IFERROR(IF(VLOOKUP(C4196,Resources!A:K,11,FALSE)=0,"",VLOOKUP(C4196,Resources!A:K,11,FALSE)),"")</f>
        <v/>
      </c>
    </row>
    <row r="4197" spans="1:6" x14ac:dyDescent="0.2">
      <c r="A4197" t="s">
        <v>2047</v>
      </c>
      <c r="B4197">
        <v>2010</v>
      </c>
      <c r="C4197" t="s">
        <v>144</v>
      </c>
      <c r="D4197" t="s">
        <v>955</v>
      </c>
      <c r="E4197" t="str">
        <f>IF(VLOOKUP(C4174,Resources!A:B,2,FALSE)=0,"",VLOOKUP(C4174,Resources!A:B,2,FALSE))</f>
        <v>http://www.sourcewatch.org/index.php/Dow_Chemical_Company</v>
      </c>
      <c r="F4197" s="1" t="str">
        <f>IFERROR(IF(VLOOKUP(C4197,Resources!A:K,11,FALSE)=0,"",VLOOKUP(C4197,Resources!A:K,11,FALSE)),"")</f>
        <v/>
      </c>
    </row>
    <row r="4198" spans="1:6" x14ac:dyDescent="0.2">
      <c r="A4198" t="s">
        <v>2047</v>
      </c>
      <c r="B4198">
        <v>2010</v>
      </c>
      <c r="C4198" t="s">
        <v>1562</v>
      </c>
      <c r="D4198" t="s">
        <v>958</v>
      </c>
      <c r="E4198" t="str">
        <f>IF(VLOOKUP(C4175,Resources!A:B,2,FALSE)=0,"",VLOOKUP(C4175,Resources!A:B,2,FALSE))</f>
        <v/>
      </c>
      <c r="F4198" s="1" t="str">
        <f>IFERROR(IF(VLOOKUP(C4198,Resources!A:K,11,FALSE)=0,"",VLOOKUP(C4198,Resources!A:K,11,FALSE)),"")</f>
        <v/>
      </c>
    </row>
    <row r="4199" spans="1:6" x14ac:dyDescent="0.2">
      <c r="A4199" t="s">
        <v>2047</v>
      </c>
      <c r="B4199">
        <v>2010</v>
      </c>
      <c r="C4199" t="s">
        <v>148</v>
      </c>
      <c r="D4199" t="s">
        <v>959</v>
      </c>
      <c r="E4199" t="str">
        <f>IF(VLOOKUP(C4176,Resources!A:B,2,FALSE)=0,"",VLOOKUP(C4176,Resources!A:B,2,FALSE))</f>
        <v/>
      </c>
      <c r="F4199" s="1" t="str">
        <f>IFERROR(IF(VLOOKUP(C4199,Resources!A:K,11,FALSE)=0,"",VLOOKUP(C4199,Resources!A:K,11,FALSE)),"")</f>
        <v/>
      </c>
    </row>
    <row r="4200" spans="1:6" x14ac:dyDescent="0.2">
      <c r="A4200" t="s">
        <v>2047</v>
      </c>
      <c r="B4200">
        <v>2010</v>
      </c>
      <c r="C4200" t="s">
        <v>149</v>
      </c>
      <c r="D4200" t="s">
        <v>960</v>
      </c>
      <c r="E4200" t="str">
        <f>IF(VLOOKUP(C4177,Resources!A:B,2,FALSE)=0,"",VLOOKUP(C4177,Resources!A:B,2,FALSE))</f>
        <v/>
      </c>
      <c r="F4200" s="1" t="str">
        <f>IFERROR(IF(VLOOKUP(C4200,Resources!A:K,11,FALSE)=0,"",VLOOKUP(C4200,Resources!A:K,11,FALSE)),"")</f>
        <v>Y</v>
      </c>
    </row>
    <row r="4201" spans="1:6" x14ac:dyDescent="0.2">
      <c r="A4201" t="s">
        <v>2047</v>
      </c>
      <c r="B4201">
        <v>2010</v>
      </c>
      <c r="C4201" t="s">
        <v>150</v>
      </c>
      <c r="D4201" t="s">
        <v>2148</v>
      </c>
      <c r="E4201" t="str">
        <f>IF(VLOOKUP(C4178,Resources!A:B,2,FALSE)=0,"",VLOOKUP(C4178,Resources!A:B,2,FALSE))</f>
        <v/>
      </c>
      <c r="F4201" s="1" t="str">
        <f>IFERROR(IF(VLOOKUP(C4201,Resources!A:K,11,FALSE)=0,"",VLOOKUP(C4201,Resources!A:K,11,FALSE)),"")</f>
        <v/>
      </c>
    </row>
    <row r="4202" spans="1:6" x14ac:dyDescent="0.2">
      <c r="A4202" t="s">
        <v>2047</v>
      </c>
      <c r="B4202">
        <v>2010</v>
      </c>
      <c r="C4202" t="s">
        <v>151</v>
      </c>
      <c r="D4202" t="s">
        <v>962</v>
      </c>
      <c r="E4202" t="str">
        <f>IF(VLOOKUP(C4179,Resources!A:B,2,FALSE)=0,"",VLOOKUP(C4179,Resources!A:B,2,FALSE))</f>
        <v/>
      </c>
      <c r="F4202" s="1" t="str">
        <f>IFERROR(IF(VLOOKUP(C4202,Resources!A:K,11,FALSE)=0,"",VLOOKUP(C4202,Resources!A:K,11,FALSE)),"")</f>
        <v/>
      </c>
    </row>
    <row r="4203" spans="1:6" x14ac:dyDescent="0.2">
      <c r="A4203" t="s">
        <v>2047</v>
      </c>
      <c r="B4203">
        <v>2010</v>
      </c>
      <c r="C4203" t="s">
        <v>1741</v>
      </c>
      <c r="D4203" t="s">
        <v>1982</v>
      </c>
      <c r="E4203" t="str">
        <f>IF(VLOOKUP(C4180,Resources!A:B,2,FALSE)=0,"",VLOOKUP(C4180,Resources!A:B,2,FALSE))</f>
        <v/>
      </c>
      <c r="F4203" s="1" t="str">
        <f>IFERROR(IF(VLOOKUP(C4203,Resources!A:K,11,FALSE)=0,"",VLOOKUP(C4203,Resources!A:K,11,FALSE)),"")</f>
        <v/>
      </c>
    </row>
    <row r="4204" spans="1:6" x14ac:dyDescent="0.2">
      <c r="A4204" t="s">
        <v>2047</v>
      </c>
      <c r="B4204">
        <v>2010</v>
      </c>
      <c r="C4204" t="s">
        <v>153</v>
      </c>
      <c r="D4204" t="s">
        <v>964</v>
      </c>
      <c r="E4204" t="str">
        <f>IF(VLOOKUP(C4181,Resources!A:B,2,FALSE)=0,"",VLOOKUP(C4181,Resources!A:B,2,FALSE))</f>
        <v/>
      </c>
      <c r="F4204" s="1" t="str">
        <f>IFERROR(IF(VLOOKUP(C4204,Resources!A:K,11,FALSE)=0,"",VLOOKUP(C4204,Resources!A:K,11,FALSE)),"")</f>
        <v/>
      </c>
    </row>
    <row r="4205" spans="1:6" x14ac:dyDescent="0.2">
      <c r="A4205" t="s">
        <v>2047</v>
      </c>
      <c r="B4205">
        <v>2010</v>
      </c>
      <c r="C4205" t="s">
        <v>1421</v>
      </c>
      <c r="D4205" t="s">
        <v>2149</v>
      </c>
      <c r="E4205" t="str">
        <f>IF(VLOOKUP(C4182,Resources!A:B,2,FALSE)=0,"",VLOOKUP(C4182,Resources!A:B,2,FALSE))</f>
        <v/>
      </c>
      <c r="F4205" s="1" t="str">
        <f>IFERROR(IF(VLOOKUP(C4205,Resources!A:K,11,FALSE)=0,"",VLOOKUP(C4205,Resources!A:K,11,FALSE)),"")</f>
        <v/>
      </c>
    </row>
    <row r="4206" spans="1:6" x14ac:dyDescent="0.2">
      <c r="A4206" t="s">
        <v>2047</v>
      </c>
      <c r="B4206">
        <v>2010</v>
      </c>
      <c r="C4206" t="s">
        <v>1422</v>
      </c>
      <c r="D4206" t="s">
        <v>2150</v>
      </c>
      <c r="E4206" t="str">
        <f>IF(VLOOKUP(C4183,Resources!A:B,2,FALSE)=0,"",VLOOKUP(C4183,Resources!A:B,2,FALSE))</f>
        <v/>
      </c>
      <c r="F4206" s="1" t="str">
        <f>IFERROR(IF(VLOOKUP(C4206,Resources!A:K,11,FALSE)=0,"",VLOOKUP(C4206,Resources!A:K,11,FALSE)),"")</f>
        <v/>
      </c>
    </row>
    <row r="4207" spans="1:6" x14ac:dyDescent="0.2">
      <c r="A4207" t="s">
        <v>2047</v>
      </c>
      <c r="B4207">
        <v>2010</v>
      </c>
      <c r="C4207" t="s">
        <v>155</v>
      </c>
      <c r="D4207" t="s">
        <v>1849</v>
      </c>
      <c r="E4207" t="str">
        <f>IF(VLOOKUP(C4184,Resources!A:B,2,FALSE)=0,"",VLOOKUP(C4184,Resources!A:B,2,FALSE))</f>
        <v/>
      </c>
      <c r="F4207" s="1" t="str">
        <f>IFERROR(IF(VLOOKUP(C4207,Resources!A:K,11,FALSE)=0,"",VLOOKUP(C4207,Resources!A:K,11,FALSE)),"")</f>
        <v/>
      </c>
    </row>
    <row r="4208" spans="1:6" x14ac:dyDescent="0.2">
      <c r="A4208" t="s">
        <v>2047</v>
      </c>
      <c r="B4208">
        <v>2010</v>
      </c>
      <c r="C4208" t="s">
        <v>156</v>
      </c>
      <c r="D4208" t="s">
        <v>969</v>
      </c>
      <c r="E4208" t="str">
        <f>IF(VLOOKUP(C4185,Resources!A:B,2,FALSE)=0,"",VLOOKUP(C4185,Resources!A:B,2,FALSE))</f>
        <v/>
      </c>
      <c r="F4208" s="1" t="str">
        <f>IFERROR(IF(VLOOKUP(C4208,Resources!A:K,11,FALSE)=0,"",VLOOKUP(C4208,Resources!A:K,11,FALSE)),"")</f>
        <v/>
      </c>
    </row>
    <row r="4209" spans="1:6" x14ac:dyDescent="0.2">
      <c r="A4209" t="s">
        <v>2047</v>
      </c>
      <c r="B4209">
        <v>2010</v>
      </c>
      <c r="C4209" t="s">
        <v>157</v>
      </c>
      <c r="D4209" t="s">
        <v>970</v>
      </c>
      <c r="E4209" t="str">
        <f>IF(VLOOKUP(C4186,Resources!A:B,2,FALSE)=0,"",VLOOKUP(C4186,Resources!A:B,2,FALSE))</f>
        <v/>
      </c>
      <c r="F4209" s="1" t="str">
        <f>IFERROR(IF(VLOOKUP(C4209,Resources!A:K,11,FALSE)=0,"",VLOOKUP(C4209,Resources!A:K,11,FALSE)),"")</f>
        <v/>
      </c>
    </row>
    <row r="4210" spans="1:6" x14ac:dyDescent="0.2">
      <c r="A4210" t="s">
        <v>2047</v>
      </c>
      <c r="B4210">
        <v>2010</v>
      </c>
      <c r="C4210" t="s">
        <v>159</v>
      </c>
      <c r="D4210" t="s">
        <v>973</v>
      </c>
      <c r="E4210" t="str">
        <f>IF(VLOOKUP(C4187,Resources!A:B,2,FALSE)=0,"",VLOOKUP(C4187,Resources!A:B,2,FALSE))</f>
        <v/>
      </c>
      <c r="F4210" s="1" t="str">
        <f>IFERROR(IF(VLOOKUP(C4210,Resources!A:K,11,FALSE)=0,"",VLOOKUP(C4210,Resources!A:K,11,FALSE)),"")</f>
        <v/>
      </c>
    </row>
    <row r="4211" spans="1:6" x14ac:dyDescent="0.2">
      <c r="A4211" t="s">
        <v>2047</v>
      </c>
      <c r="B4211">
        <v>2010</v>
      </c>
      <c r="C4211" t="s">
        <v>160</v>
      </c>
      <c r="D4211" t="s">
        <v>2777</v>
      </c>
      <c r="E4211" t="str">
        <f>IF(VLOOKUP(C4188,Resources!A:B,2,FALSE)=0,"",VLOOKUP(C4188,Resources!A:B,2,FALSE))</f>
        <v>https://www.desmogblog.com/directory/vocabulary/9324</v>
      </c>
      <c r="F4211" s="1" t="str">
        <f>IFERROR(IF(VLOOKUP(C4211,Resources!A:K,11,FALSE)=0,"",VLOOKUP(C4211,Resources!A:K,11,FALSE)),"")</f>
        <v/>
      </c>
    </row>
    <row r="4212" spans="1:6" x14ac:dyDescent="0.2">
      <c r="A4212" t="s">
        <v>2047</v>
      </c>
      <c r="B4212">
        <v>2010</v>
      </c>
      <c r="C4212" t="s">
        <v>165</v>
      </c>
      <c r="D4212" t="s">
        <v>978</v>
      </c>
      <c r="E4212" t="str">
        <f>IF(VLOOKUP(C4189,Resources!A:B,2,FALSE)=0,"",VLOOKUP(C4189,Resources!A:B,2,FALSE))</f>
        <v/>
      </c>
      <c r="F4212" s="1" t="str">
        <f>IFERROR(IF(VLOOKUP(C4212,Resources!A:K,11,FALSE)=0,"",VLOOKUP(C4212,Resources!A:K,11,FALSE)),"")</f>
        <v/>
      </c>
    </row>
    <row r="4213" spans="1:6" x14ac:dyDescent="0.2">
      <c r="A4213" t="s">
        <v>2047</v>
      </c>
      <c r="B4213">
        <v>2010</v>
      </c>
      <c r="C4213" t="s">
        <v>1742</v>
      </c>
      <c r="D4213" t="s">
        <v>2075</v>
      </c>
      <c r="E4213" t="str">
        <f>IF(VLOOKUP(C4190,Resources!A:B,2,FALSE)=0,"",VLOOKUP(C4190,Resources!A:B,2,FALSE))</f>
        <v/>
      </c>
      <c r="F4213" s="1" t="str">
        <f>IFERROR(IF(VLOOKUP(C4213,Resources!A:K,11,FALSE)=0,"",VLOOKUP(C4213,Resources!A:K,11,FALSE)),"")</f>
        <v/>
      </c>
    </row>
    <row r="4214" spans="1:6" x14ac:dyDescent="0.2">
      <c r="A4214" t="s">
        <v>2047</v>
      </c>
      <c r="B4214">
        <v>2010</v>
      </c>
      <c r="C4214" t="s">
        <v>168</v>
      </c>
      <c r="D4214" t="s">
        <v>981</v>
      </c>
      <c r="E4214" t="str">
        <f>IF(VLOOKUP(C4191,Resources!A:B,2,FALSE)=0,"",VLOOKUP(C4191,Resources!A:B,2,FALSE))</f>
        <v/>
      </c>
      <c r="F4214" s="1" t="str">
        <f>IFERROR(IF(VLOOKUP(C4214,Resources!A:K,11,FALSE)=0,"",VLOOKUP(C4214,Resources!A:K,11,FALSE)),"")</f>
        <v/>
      </c>
    </row>
    <row r="4215" spans="1:6" x14ac:dyDescent="0.2">
      <c r="A4215" t="s">
        <v>2047</v>
      </c>
      <c r="B4215">
        <v>2010</v>
      </c>
      <c r="C4215" t="s">
        <v>171</v>
      </c>
      <c r="D4215" t="s">
        <v>1983</v>
      </c>
      <c r="E4215" t="str">
        <f>IF(VLOOKUP(C4192,Resources!A:B,2,FALSE)=0,"",VLOOKUP(C4192,Resources!A:B,2,FALSE))</f>
        <v/>
      </c>
      <c r="F4215" s="1" t="str">
        <f>IFERROR(IF(VLOOKUP(C4215,Resources!A:K,11,FALSE)=0,"",VLOOKUP(C4215,Resources!A:K,11,FALSE)),"")</f>
        <v/>
      </c>
    </row>
    <row r="4216" spans="1:6" x14ac:dyDescent="0.2">
      <c r="A4216" t="s">
        <v>2047</v>
      </c>
      <c r="B4216">
        <v>2010</v>
      </c>
      <c r="C4216" t="s">
        <v>173</v>
      </c>
      <c r="D4216" t="s">
        <v>986</v>
      </c>
      <c r="E4216" t="str">
        <f>IF(VLOOKUP(C4193,Resources!A:B,2,FALSE)=0,"",VLOOKUP(C4193,Resources!A:B,2,FALSE))</f>
        <v/>
      </c>
      <c r="F4216" s="1" t="str">
        <f>IFERROR(IF(VLOOKUP(C4216,Resources!A:K,11,FALSE)=0,"",VLOOKUP(C4216,Resources!A:K,11,FALSE)),"")</f>
        <v/>
      </c>
    </row>
    <row r="4217" spans="1:6" x14ac:dyDescent="0.2">
      <c r="A4217" t="s">
        <v>2047</v>
      </c>
      <c r="B4217">
        <v>2010</v>
      </c>
      <c r="C4217" t="s">
        <v>1568</v>
      </c>
      <c r="D4217" t="s">
        <v>1854</v>
      </c>
      <c r="E4217" t="str">
        <f>IF(VLOOKUP(C4194,Resources!A:B,2,FALSE)=0,"",VLOOKUP(C4194,Resources!A:B,2,FALSE))</f>
        <v/>
      </c>
      <c r="F4217" s="1" t="str">
        <f>IFERROR(IF(VLOOKUP(C4217,Resources!A:K,11,FALSE)=0,"",VLOOKUP(C4217,Resources!A:K,11,FALSE)),"")</f>
        <v/>
      </c>
    </row>
    <row r="4218" spans="1:6" x14ac:dyDescent="0.2">
      <c r="A4218" t="s">
        <v>2047</v>
      </c>
      <c r="B4218">
        <v>2010</v>
      </c>
      <c r="C4218" t="s">
        <v>1743</v>
      </c>
      <c r="D4218" t="s">
        <v>2076</v>
      </c>
      <c r="E4218" t="str">
        <f>IF(VLOOKUP(C4195,Resources!A:B,2,FALSE)=0,"",VLOOKUP(C4195,Resources!A:B,2,FALSE))</f>
        <v/>
      </c>
      <c r="F4218" s="1" t="str">
        <f>IFERROR(IF(VLOOKUP(C4218,Resources!A:K,11,FALSE)=0,"",VLOOKUP(C4218,Resources!A:K,11,FALSE)),"")</f>
        <v/>
      </c>
    </row>
    <row r="4219" spans="1:6" x14ac:dyDescent="0.2">
      <c r="A4219" t="s">
        <v>2047</v>
      </c>
      <c r="B4219">
        <v>2010</v>
      </c>
      <c r="C4219" t="s">
        <v>1744</v>
      </c>
      <c r="D4219" t="s">
        <v>1856</v>
      </c>
      <c r="E4219" t="str">
        <f>IF(VLOOKUP(C4196,Resources!A:B,2,FALSE)=0,"",VLOOKUP(C4196,Resources!A:B,2,FALSE))</f>
        <v/>
      </c>
      <c r="F4219" s="1" t="str">
        <f>IFERROR(IF(VLOOKUP(C4219,Resources!A:K,11,FALSE)=0,"",VLOOKUP(C4219,Resources!A:K,11,FALSE)),"")</f>
        <v/>
      </c>
    </row>
    <row r="4220" spans="1:6" x14ac:dyDescent="0.2">
      <c r="A4220" t="s">
        <v>2047</v>
      </c>
      <c r="B4220">
        <v>2010</v>
      </c>
      <c r="C4220" t="s">
        <v>2019</v>
      </c>
      <c r="D4220" t="s">
        <v>2168</v>
      </c>
      <c r="E4220" t="str">
        <f>IF(VLOOKUP(C4197,Resources!A:B,2,FALSE)=0,"",VLOOKUP(C4197,Resources!A:B,2,FALSE))</f>
        <v/>
      </c>
      <c r="F4220" s="1" t="str">
        <f>IFERROR(IF(VLOOKUP(C4220,Resources!A:K,11,FALSE)=0,"",VLOOKUP(C4220,Resources!A:K,11,FALSE)),"")</f>
        <v/>
      </c>
    </row>
    <row r="4221" spans="1:6" x14ac:dyDescent="0.2">
      <c r="A4221" t="s">
        <v>2047</v>
      </c>
      <c r="B4221">
        <v>2010</v>
      </c>
      <c r="C4221" t="s">
        <v>178</v>
      </c>
      <c r="D4221" t="s">
        <v>991</v>
      </c>
      <c r="E4221" t="str">
        <f>IF(VLOOKUP(C4198,Resources!A:B,2,FALSE)=0,"",VLOOKUP(C4198,Resources!A:B,2,FALSE))</f>
        <v/>
      </c>
      <c r="F4221" s="1" t="str">
        <f>IFERROR(IF(VLOOKUP(C4221,Resources!A:K,11,FALSE)=0,"",VLOOKUP(C4221,Resources!A:K,11,FALSE)),"")</f>
        <v/>
      </c>
    </row>
    <row r="4222" spans="1:6" x14ac:dyDescent="0.2">
      <c r="A4222" t="s">
        <v>2047</v>
      </c>
      <c r="B4222">
        <v>2010</v>
      </c>
      <c r="C4222" t="s">
        <v>196</v>
      </c>
      <c r="D4222" t="s">
        <v>2085</v>
      </c>
      <c r="E4222" t="str">
        <f>IF(VLOOKUP(C4199,Resources!A:B,2,FALSE)=0,"",VLOOKUP(C4199,Resources!A:B,2,FALSE))</f>
        <v/>
      </c>
      <c r="F4222" s="1" t="str">
        <f>IFERROR(IF(VLOOKUP(C4222,Resources!A:K,11,FALSE)=0,"",VLOOKUP(C4222,Resources!A:K,11,FALSE)),"")</f>
        <v/>
      </c>
    </row>
    <row r="4223" spans="1:6" x14ac:dyDescent="0.2">
      <c r="A4223" t="s">
        <v>2047</v>
      </c>
      <c r="B4223">
        <v>2010</v>
      </c>
      <c r="C4223" t="s">
        <v>180</v>
      </c>
      <c r="D4223" t="s">
        <v>2078</v>
      </c>
      <c r="E4223" t="str">
        <f>IF(VLOOKUP(C4200,Resources!A:B,2,FALSE)=0,"",VLOOKUP(C4200,Resources!A:B,2,FALSE))</f>
        <v>https://www.desmogblog.com/exxonmobil-funding-climate-science-denial</v>
      </c>
      <c r="F4223" s="1" t="str">
        <f>IFERROR(IF(VLOOKUP(C4223,Resources!A:K,11,FALSE)=0,"",VLOOKUP(C4223,Resources!A:K,11,FALSE)),"")</f>
        <v>Y</v>
      </c>
    </row>
    <row r="4224" spans="1:6" x14ac:dyDescent="0.2">
      <c r="A4224" t="s">
        <v>2047</v>
      </c>
      <c r="B4224">
        <v>2010</v>
      </c>
      <c r="C4224" t="s">
        <v>1613</v>
      </c>
      <c r="D4224" t="s">
        <v>2077</v>
      </c>
      <c r="E4224" t="str">
        <f>IF(VLOOKUP(C4201,Resources!A:B,2,FALSE)=0,"",VLOOKUP(C4201,Resources!A:B,2,FALSE))</f>
        <v/>
      </c>
      <c r="F4224" s="1" t="str">
        <f>IFERROR(IF(VLOOKUP(C4224,Resources!A:K,11,FALSE)=0,"",VLOOKUP(C4224,Resources!A:K,11,FALSE)),"")</f>
        <v/>
      </c>
    </row>
    <row r="4225" spans="1:6" x14ac:dyDescent="0.2">
      <c r="A4225" t="s">
        <v>2047</v>
      </c>
      <c r="B4225">
        <v>2010</v>
      </c>
      <c r="C4225" t="s">
        <v>1745</v>
      </c>
      <c r="D4225" t="s">
        <v>2079</v>
      </c>
      <c r="E4225" t="str">
        <f>IF(VLOOKUP(C4202,Resources!A:B,2,FALSE)=0,"",VLOOKUP(C4202,Resources!A:B,2,FALSE))</f>
        <v/>
      </c>
      <c r="F4225" s="1" t="str">
        <f>IFERROR(IF(VLOOKUP(C4225,Resources!A:K,11,FALSE)=0,"",VLOOKUP(C4225,Resources!A:K,11,FALSE)),"")</f>
        <v/>
      </c>
    </row>
    <row r="4226" spans="1:6" x14ac:dyDescent="0.2">
      <c r="A4226" t="s">
        <v>2047</v>
      </c>
      <c r="B4226">
        <v>2010</v>
      </c>
      <c r="C4226" t="s">
        <v>181</v>
      </c>
      <c r="D4226" t="s">
        <v>1860</v>
      </c>
      <c r="E4226" t="str">
        <f>IF(VLOOKUP(C4203,Resources!A:B,2,FALSE)=0,"",VLOOKUP(C4203,Resources!A:B,2,FALSE))</f>
        <v/>
      </c>
      <c r="F4226" s="1" t="str">
        <f>IFERROR(IF(VLOOKUP(C4226,Resources!A:K,11,FALSE)=0,"",VLOOKUP(C4226,Resources!A:K,11,FALSE)),"")</f>
        <v/>
      </c>
    </row>
    <row r="4227" spans="1:6" x14ac:dyDescent="0.2">
      <c r="A4227" t="s">
        <v>2047</v>
      </c>
      <c r="B4227">
        <v>2010</v>
      </c>
      <c r="C4227" t="s">
        <v>2592</v>
      </c>
      <c r="D4227" t="s">
        <v>2080</v>
      </c>
      <c r="E4227" t="str">
        <f>IF(VLOOKUP(C4204,Resources!A:B,2,FALSE)=0,"",VLOOKUP(C4204,Resources!A:B,2,FALSE))</f>
        <v/>
      </c>
      <c r="F4227" s="1" t="str">
        <f>IFERROR(IF(VLOOKUP(C4227,Resources!A:K,11,FALSE)=0,"",VLOOKUP(C4227,Resources!A:K,11,FALSE)),"")</f>
        <v/>
      </c>
    </row>
    <row r="4228" spans="1:6" x14ac:dyDescent="0.2">
      <c r="A4228" t="s">
        <v>2047</v>
      </c>
      <c r="B4228">
        <v>2010</v>
      </c>
      <c r="C4228" t="s">
        <v>187</v>
      </c>
      <c r="D4228" t="s">
        <v>2081</v>
      </c>
      <c r="E4228" t="str">
        <f>IF(VLOOKUP(C4205,Resources!A:B,2,FALSE)=0,"",VLOOKUP(C4205,Resources!A:B,2,FALSE))</f>
        <v/>
      </c>
      <c r="F4228" s="1" t="str">
        <f>IFERROR(IF(VLOOKUP(C4228,Resources!A:K,11,FALSE)=0,"",VLOOKUP(C4228,Resources!A:K,11,FALSE)),"")</f>
        <v/>
      </c>
    </row>
    <row r="4229" spans="1:6" x14ac:dyDescent="0.2">
      <c r="A4229" t="s">
        <v>2047</v>
      </c>
      <c r="B4229">
        <v>2010</v>
      </c>
      <c r="C4229" t="s">
        <v>188</v>
      </c>
      <c r="D4229" t="s">
        <v>2082</v>
      </c>
      <c r="E4229" t="str">
        <f>IF(VLOOKUP(C4206,Resources!A:B,2,FALSE)=0,"",VLOOKUP(C4206,Resources!A:B,2,FALSE))</f>
        <v/>
      </c>
      <c r="F4229" s="1" t="str">
        <f>IFERROR(IF(VLOOKUP(C4229,Resources!A:K,11,FALSE)=0,"",VLOOKUP(C4229,Resources!A:K,11,FALSE)),"")</f>
        <v/>
      </c>
    </row>
    <row r="4230" spans="1:6" x14ac:dyDescent="0.2">
      <c r="A4230" t="s">
        <v>2047</v>
      </c>
      <c r="B4230">
        <v>2010</v>
      </c>
      <c r="C4230" t="s">
        <v>189</v>
      </c>
      <c r="D4230" t="s">
        <v>1863</v>
      </c>
      <c r="E4230" t="str">
        <f>IF(VLOOKUP(C4207,Resources!A:B,2,FALSE)=0,"",VLOOKUP(C4207,Resources!A:B,2,FALSE))</f>
        <v/>
      </c>
      <c r="F4230" s="1" t="str">
        <f>IFERROR(IF(VLOOKUP(C4230,Resources!A:K,11,FALSE)=0,"",VLOOKUP(C4230,Resources!A:K,11,FALSE)),"")</f>
        <v/>
      </c>
    </row>
    <row r="4231" spans="1:6" x14ac:dyDescent="0.2">
      <c r="A4231" t="s">
        <v>2047</v>
      </c>
      <c r="B4231">
        <v>2010</v>
      </c>
      <c r="C4231" t="s">
        <v>191</v>
      </c>
      <c r="D4231" t="s">
        <v>1984</v>
      </c>
      <c r="E4231" t="str">
        <f>IF(VLOOKUP(C4208,Resources!A:B,2,FALSE)=0,"",VLOOKUP(C4208,Resources!A:B,2,FALSE))</f>
        <v/>
      </c>
      <c r="F4231" s="1" t="str">
        <f>IFERROR(IF(VLOOKUP(C4231,Resources!A:K,11,FALSE)=0,"",VLOOKUP(C4231,Resources!A:K,11,FALSE)),"")</f>
        <v/>
      </c>
    </row>
    <row r="4232" spans="1:6" x14ac:dyDescent="0.2">
      <c r="A4232" t="s">
        <v>2047</v>
      </c>
      <c r="B4232">
        <v>2010</v>
      </c>
      <c r="C4232" t="s">
        <v>1746</v>
      </c>
      <c r="D4232" t="s">
        <v>1864</v>
      </c>
      <c r="E4232" t="str">
        <f>IF(VLOOKUP(C4209,Resources!A:B,2,FALSE)=0,"",VLOOKUP(C4209,Resources!A:B,2,FALSE))</f>
        <v/>
      </c>
      <c r="F4232" s="1" t="str">
        <f>IFERROR(IF(VLOOKUP(C4232,Resources!A:K,11,FALSE)=0,"",VLOOKUP(C4232,Resources!A:K,11,FALSE)),"")</f>
        <v>Y</v>
      </c>
    </row>
    <row r="4233" spans="1:6" x14ac:dyDescent="0.2">
      <c r="A4233" t="s">
        <v>2047</v>
      </c>
      <c r="B4233">
        <v>2010</v>
      </c>
      <c r="C4233" t="s">
        <v>1747</v>
      </c>
      <c r="D4233" t="s">
        <v>2083</v>
      </c>
      <c r="E4233" t="str">
        <f>IF(VLOOKUP(C4210,Resources!A:B,2,FALSE)=0,"",VLOOKUP(C4210,Resources!A:B,2,FALSE))</f>
        <v/>
      </c>
      <c r="F4233" s="1" t="str">
        <f>IFERROR(IF(VLOOKUP(C4233,Resources!A:K,11,FALSE)=0,"",VLOOKUP(C4233,Resources!A:K,11,FALSE)),"")</f>
        <v/>
      </c>
    </row>
    <row r="4234" spans="1:6" x14ac:dyDescent="0.2">
      <c r="A4234" t="s">
        <v>2047</v>
      </c>
      <c r="B4234">
        <v>2010</v>
      </c>
      <c r="C4234" t="s">
        <v>195</v>
      </c>
      <c r="D4234" t="s">
        <v>2084</v>
      </c>
      <c r="E4234" t="str">
        <f>IF(VLOOKUP(C4211,Resources!A:B,2,FALSE)=0,"",VLOOKUP(C4211,Resources!A:B,2,FALSE))</f>
        <v/>
      </c>
      <c r="F4234" s="1" t="str">
        <f>IFERROR(IF(VLOOKUP(C4234,Resources!A:K,11,FALSE)=0,"",VLOOKUP(C4234,Resources!A:K,11,FALSE)),"")</f>
        <v/>
      </c>
    </row>
    <row r="4235" spans="1:6" x14ac:dyDescent="0.2">
      <c r="A4235" t="s">
        <v>2047</v>
      </c>
      <c r="B4235">
        <v>2010</v>
      </c>
      <c r="C4235" t="s">
        <v>692</v>
      </c>
      <c r="D4235" t="s">
        <v>1868</v>
      </c>
      <c r="E4235" t="str">
        <f>IF(VLOOKUP(C4212,Resources!A:B,2,FALSE)=0,"",VLOOKUP(C4212,Resources!A:B,2,FALSE))</f>
        <v/>
      </c>
      <c r="F4235" s="1" t="str">
        <f>IFERROR(IF(VLOOKUP(C4235,Resources!A:K,11,FALSE)=0,"",VLOOKUP(C4235,Resources!A:K,11,FALSE)),"")</f>
        <v/>
      </c>
    </row>
    <row r="4236" spans="1:6" x14ac:dyDescent="0.2">
      <c r="A4236" t="s">
        <v>2047</v>
      </c>
      <c r="B4236">
        <v>2010</v>
      </c>
      <c r="C4236" t="s">
        <v>198</v>
      </c>
      <c r="D4236" t="s">
        <v>2086</v>
      </c>
      <c r="E4236" t="str">
        <f>IF(VLOOKUP(C4213,Resources!A:B,2,FALSE)=0,"",VLOOKUP(C4213,Resources!A:B,2,FALSE))</f>
        <v/>
      </c>
      <c r="F4236" s="1" t="str">
        <f>IFERROR(IF(VLOOKUP(C4236,Resources!A:K,11,FALSE)=0,"",VLOOKUP(C4236,Resources!A:K,11,FALSE)),"")</f>
        <v/>
      </c>
    </row>
    <row r="4237" spans="1:6" x14ac:dyDescent="0.2">
      <c r="A4237" t="s">
        <v>2047</v>
      </c>
      <c r="B4237">
        <v>2010</v>
      </c>
      <c r="C4237" t="s">
        <v>1749</v>
      </c>
      <c r="D4237" t="s">
        <v>2087</v>
      </c>
      <c r="E4237" t="str">
        <f>IF(VLOOKUP(C4214,Resources!A:B,2,FALSE)=0,"",VLOOKUP(C4214,Resources!A:B,2,FALSE))</f>
        <v/>
      </c>
      <c r="F4237" s="1" t="str">
        <f>IFERROR(IF(VLOOKUP(C4237,Resources!A:K,11,FALSE)=0,"",VLOOKUP(C4237,Resources!A:K,11,FALSE)),"")</f>
        <v>Y</v>
      </c>
    </row>
    <row r="4238" spans="1:6" x14ac:dyDescent="0.2">
      <c r="A4238" t="s">
        <v>2047</v>
      </c>
      <c r="B4238">
        <v>2010</v>
      </c>
      <c r="C4238" t="s">
        <v>2020</v>
      </c>
      <c r="D4238" t="s">
        <v>2088</v>
      </c>
      <c r="E4238" t="str">
        <f>IF(VLOOKUP(C4215,Resources!A:B,2,FALSE)=0,"",VLOOKUP(C4215,Resources!A:B,2,FALSE))</f>
        <v/>
      </c>
      <c r="F4238" s="1" t="str">
        <f>IFERROR(IF(VLOOKUP(C4238,Resources!A:K,11,FALSE)=0,"",VLOOKUP(C4238,Resources!A:K,11,FALSE)),"")</f>
        <v/>
      </c>
    </row>
    <row r="4239" spans="1:6" x14ac:dyDescent="0.2">
      <c r="A4239" t="s">
        <v>2047</v>
      </c>
      <c r="B4239">
        <v>2010</v>
      </c>
      <c r="C4239" t="s">
        <v>201</v>
      </c>
      <c r="D4239" t="s">
        <v>1871</v>
      </c>
      <c r="E4239" t="str">
        <f>IF(VLOOKUP(C4216,Resources!A:B,2,FALSE)=0,"",VLOOKUP(C4216,Resources!A:B,2,FALSE))</f>
        <v/>
      </c>
      <c r="F4239" s="1" t="str">
        <f>IFERROR(IF(VLOOKUP(C4239,Resources!A:K,11,FALSE)=0,"",VLOOKUP(C4239,Resources!A:K,11,FALSE)),"")</f>
        <v/>
      </c>
    </row>
    <row r="4240" spans="1:6" x14ac:dyDescent="0.2">
      <c r="A4240" t="s">
        <v>2047</v>
      </c>
      <c r="B4240">
        <v>2010</v>
      </c>
      <c r="C4240" t="s">
        <v>204</v>
      </c>
      <c r="D4240" t="s">
        <v>1020</v>
      </c>
      <c r="E4240" t="str">
        <f>IF(VLOOKUP(C4217,Resources!A:B,2,FALSE)=0,"",VLOOKUP(C4217,Resources!A:B,2,FALSE))</f>
        <v/>
      </c>
      <c r="F4240" s="1" t="str">
        <f>IFERROR(IF(VLOOKUP(C4240,Resources!A:K,11,FALSE)=0,"",VLOOKUP(C4240,Resources!A:K,11,FALSE)),"")</f>
        <v/>
      </c>
    </row>
    <row r="4241" spans="1:6" x14ac:dyDescent="0.2">
      <c r="A4241" t="s">
        <v>2047</v>
      </c>
      <c r="B4241">
        <v>2010</v>
      </c>
      <c r="C4241" t="s">
        <v>695</v>
      </c>
      <c r="D4241" t="s">
        <v>1024</v>
      </c>
      <c r="E4241" t="str">
        <f>IF(VLOOKUP(C4218,Resources!A:B,2,FALSE)=0,"",VLOOKUP(C4218,Resources!A:B,2,FALSE))</f>
        <v/>
      </c>
      <c r="F4241" s="1" t="str">
        <f>IFERROR(IF(VLOOKUP(C4241,Resources!A:K,11,FALSE)=0,"",VLOOKUP(C4241,Resources!A:K,11,FALSE)),"")</f>
        <v/>
      </c>
    </row>
    <row r="4242" spans="1:6" x14ac:dyDescent="0.2">
      <c r="A4242" t="s">
        <v>2047</v>
      </c>
      <c r="B4242">
        <v>2010</v>
      </c>
      <c r="C4242" t="s">
        <v>1750</v>
      </c>
      <c r="D4242" t="s">
        <v>1872</v>
      </c>
      <c r="E4242" t="str">
        <f>IF(VLOOKUP(C4219,Resources!A:B,2,FALSE)=0,"",VLOOKUP(C4219,Resources!A:B,2,FALSE))</f>
        <v/>
      </c>
      <c r="F4242" s="1" t="str">
        <f>IFERROR(IF(VLOOKUP(C4242,Resources!A:K,11,FALSE)=0,"",VLOOKUP(C4242,Resources!A:K,11,FALSE)),"")</f>
        <v/>
      </c>
    </row>
    <row r="4243" spans="1:6" x14ac:dyDescent="0.2">
      <c r="A4243" t="s">
        <v>2047</v>
      </c>
      <c r="B4243">
        <v>2010</v>
      </c>
      <c r="C4243" t="s">
        <v>209</v>
      </c>
      <c r="D4243" t="s">
        <v>1027</v>
      </c>
      <c r="E4243" t="str">
        <f>IF(VLOOKUP(C4220,Resources!A:B,2,FALSE)=0,"",VLOOKUP(C4220,Resources!A:B,2,FALSE))</f>
        <v/>
      </c>
      <c r="F4243" s="1" t="str">
        <f>IFERROR(IF(VLOOKUP(C4243,Resources!A:K,11,FALSE)=0,"",VLOOKUP(C4243,Resources!A:K,11,FALSE)),"")</f>
        <v/>
      </c>
    </row>
    <row r="4244" spans="1:6" x14ac:dyDescent="0.2">
      <c r="A4244" t="s">
        <v>2047</v>
      </c>
      <c r="B4244">
        <v>2010</v>
      </c>
      <c r="C4244" t="s">
        <v>1751</v>
      </c>
      <c r="D4244" t="s">
        <v>2089</v>
      </c>
      <c r="E4244" t="str">
        <f>IF(VLOOKUP(C4221,Resources!A:B,2,FALSE)=0,"",VLOOKUP(C4221,Resources!A:B,2,FALSE))</f>
        <v/>
      </c>
      <c r="F4244" s="1" t="str">
        <f>IFERROR(IF(VLOOKUP(C4244,Resources!A:K,11,FALSE)=0,"",VLOOKUP(C4244,Resources!A:K,11,FALSE)),"")</f>
        <v/>
      </c>
    </row>
    <row r="4245" spans="1:6" x14ac:dyDescent="0.2">
      <c r="A4245" t="s">
        <v>2047</v>
      </c>
      <c r="B4245">
        <v>2010</v>
      </c>
      <c r="C4245" t="s">
        <v>1752</v>
      </c>
      <c r="D4245" t="s">
        <v>1985</v>
      </c>
      <c r="E4245" t="str">
        <f>IF(VLOOKUP(C4222,Resources!A:B,2,FALSE)=0,"",VLOOKUP(C4222,Resources!A:B,2,FALSE))</f>
        <v/>
      </c>
      <c r="F4245" s="1" t="str">
        <f>IFERROR(IF(VLOOKUP(C4245,Resources!A:K,11,FALSE)=0,"",VLOOKUP(C4245,Resources!A:K,11,FALSE)),"")</f>
        <v/>
      </c>
    </row>
    <row r="4246" spans="1:6" x14ac:dyDescent="0.2">
      <c r="A4246" t="s">
        <v>2047</v>
      </c>
      <c r="B4246">
        <v>2010</v>
      </c>
      <c r="C4246" t="s">
        <v>211</v>
      </c>
      <c r="D4246" t="s">
        <v>1029</v>
      </c>
      <c r="E4246" t="str">
        <f>IF(VLOOKUP(C4223,Resources!A:B,2,FALSE)=0,"",VLOOKUP(C4223,Resources!A:B,2,FALSE))</f>
        <v>http://www.sourcewatch.org/index.php/Halliburton_Company</v>
      </c>
      <c r="F4246" s="1" t="str">
        <f>IFERROR(IF(VLOOKUP(C4246,Resources!A:K,11,FALSE)=0,"",VLOOKUP(C4246,Resources!A:K,11,FALSE)),"")</f>
        <v/>
      </c>
    </row>
    <row r="4247" spans="1:6" x14ac:dyDescent="0.2">
      <c r="A4247" t="s">
        <v>2047</v>
      </c>
      <c r="B4247">
        <v>2010</v>
      </c>
      <c r="C4247" t="s">
        <v>215</v>
      </c>
      <c r="D4247" t="s">
        <v>1874</v>
      </c>
      <c r="E4247" t="str">
        <f>IF(VLOOKUP(C4224,Resources!A:B,2,FALSE)=0,"",VLOOKUP(C4224,Resources!A:B,2,FALSE))</f>
        <v/>
      </c>
      <c r="F4247" s="1" t="str">
        <f>IFERROR(IF(VLOOKUP(C4247,Resources!A:K,11,FALSE)=0,"",VLOOKUP(C4247,Resources!A:K,11,FALSE)),"")</f>
        <v/>
      </c>
    </row>
    <row r="4248" spans="1:6" x14ac:dyDescent="0.2">
      <c r="A4248" t="s">
        <v>2047</v>
      </c>
      <c r="B4248">
        <v>2010</v>
      </c>
      <c r="C4248" t="s">
        <v>1753</v>
      </c>
      <c r="D4248" t="s">
        <v>1986</v>
      </c>
      <c r="E4248" t="str">
        <f>IF(VLOOKUP(C4225,Resources!A:B,2,FALSE)=0,"",VLOOKUP(C4225,Resources!A:B,2,FALSE))</f>
        <v/>
      </c>
      <c r="F4248" s="1" t="str">
        <f>IFERROR(IF(VLOOKUP(C4248,Resources!A:K,11,FALSE)=0,"",VLOOKUP(C4248,Resources!A:K,11,FALSE)),"")</f>
        <v/>
      </c>
    </row>
    <row r="4249" spans="1:6" x14ac:dyDescent="0.2">
      <c r="A4249" t="s">
        <v>2047</v>
      </c>
      <c r="B4249">
        <v>2010</v>
      </c>
      <c r="C4249" t="s">
        <v>1573</v>
      </c>
      <c r="D4249" t="s">
        <v>1987</v>
      </c>
      <c r="E4249" t="str">
        <f>IF(VLOOKUP(C4226,Resources!A:B,2,FALSE)=0,"",VLOOKUP(C4226,Resources!A:B,2,FALSE))</f>
        <v/>
      </c>
      <c r="F4249" s="1" t="str">
        <f>IFERROR(IF(VLOOKUP(C4249,Resources!A:K,11,FALSE)=0,"",VLOOKUP(C4249,Resources!A:K,11,FALSE)),"")</f>
        <v/>
      </c>
    </row>
    <row r="4250" spans="1:6" x14ac:dyDescent="0.2">
      <c r="A4250" t="s">
        <v>2047</v>
      </c>
      <c r="B4250">
        <v>2010</v>
      </c>
      <c r="C4250" t="s">
        <v>218</v>
      </c>
      <c r="D4250" t="s">
        <v>1039</v>
      </c>
      <c r="E4250" t="str">
        <f>IF(VLOOKUP(C4227,Resources!A:B,2,FALSE)=0,"",VLOOKUP(C4227,Resources!A:B,2,FALSE))</f>
        <v/>
      </c>
      <c r="F4250" s="1" t="str">
        <f>IFERROR(IF(VLOOKUP(C4250,Resources!A:K,11,FALSE)=0,"",VLOOKUP(C4250,Resources!A:K,11,FALSE)),"")</f>
        <v/>
      </c>
    </row>
    <row r="4251" spans="1:6" x14ac:dyDescent="0.2">
      <c r="A4251" t="s">
        <v>2047</v>
      </c>
      <c r="B4251">
        <v>2010</v>
      </c>
      <c r="C4251" t="s">
        <v>2021</v>
      </c>
      <c r="D4251" t="s">
        <v>1042</v>
      </c>
      <c r="E4251" t="str">
        <f>IF(VLOOKUP(C4228,Resources!A:B,2,FALSE)=0,"",VLOOKUP(C4228,Resources!A:B,2,FALSE))</f>
        <v/>
      </c>
      <c r="F4251" s="1" t="str">
        <f>IFERROR(IF(VLOOKUP(C4251,Resources!A:K,11,FALSE)=0,"",VLOOKUP(C4251,Resources!A:K,11,FALSE)),"")</f>
        <v/>
      </c>
    </row>
    <row r="4252" spans="1:6" x14ac:dyDescent="0.2">
      <c r="A4252" t="s">
        <v>2047</v>
      </c>
      <c r="B4252">
        <v>2010</v>
      </c>
      <c r="C4252" t="s">
        <v>2022</v>
      </c>
      <c r="D4252" t="s">
        <v>1045</v>
      </c>
      <c r="E4252" t="str">
        <f>IF(VLOOKUP(C4229,Resources!A:B,2,FALSE)=0,"",VLOOKUP(C4229,Resources!A:B,2,FALSE))</f>
        <v/>
      </c>
      <c r="F4252" s="1" t="str">
        <f>IFERROR(IF(VLOOKUP(C4252,Resources!A:K,11,FALSE)=0,"",VLOOKUP(C4252,Resources!A:K,11,FALSE)),"")</f>
        <v/>
      </c>
    </row>
    <row r="4253" spans="1:6" x14ac:dyDescent="0.2">
      <c r="A4253" t="s">
        <v>2047</v>
      </c>
      <c r="B4253">
        <v>2010</v>
      </c>
      <c r="C4253" t="s">
        <v>225</v>
      </c>
      <c r="D4253" t="s">
        <v>2090</v>
      </c>
      <c r="E4253" t="str">
        <f>IF(VLOOKUP(C4230,Resources!A:B,2,FALSE)=0,"",VLOOKUP(C4230,Resources!A:B,2,FALSE))</f>
        <v/>
      </c>
      <c r="F4253" s="1" t="str">
        <f>IFERROR(IF(VLOOKUP(C4253,Resources!A:K,11,FALSE)=0,"",VLOOKUP(C4253,Resources!A:K,11,FALSE)),"")</f>
        <v/>
      </c>
    </row>
    <row r="4254" spans="1:6" x14ac:dyDescent="0.2">
      <c r="A4254" t="s">
        <v>2047</v>
      </c>
      <c r="B4254">
        <v>2010</v>
      </c>
      <c r="C4254" t="s">
        <v>228</v>
      </c>
      <c r="D4254" t="s">
        <v>2091</v>
      </c>
      <c r="E4254" t="str">
        <f>IF(VLOOKUP(C4231,Resources!A:B,2,FALSE)=0,"",VLOOKUP(C4231,Resources!A:B,2,FALSE))</f>
        <v/>
      </c>
      <c r="F4254" s="1" t="str">
        <f>IFERROR(IF(VLOOKUP(C4254,Resources!A:K,11,FALSE)=0,"",VLOOKUP(C4254,Resources!A:K,11,FALSE)),"")</f>
        <v/>
      </c>
    </row>
    <row r="4255" spans="1:6" x14ac:dyDescent="0.2">
      <c r="A4255" t="s">
        <v>2047</v>
      </c>
      <c r="B4255">
        <v>2010</v>
      </c>
      <c r="C4255" t="s">
        <v>232</v>
      </c>
      <c r="D4255" t="s">
        <v>1878</v>
      </c>
      <c r="E4255" t="str">
        <f>IF(VLOOKUP(C4232,Resources!A:B,2,FALSE)=0,"",VLOOKUP(C4232,Resources!A:B,2,FALSE))</f>
        <v>http://www.sourcewatch.org/index.php/Honeywell</v>
      </c>
      <c r="F4255" s="1" t="str">
        <f>IFERROR(IF(VLOOKUP(C4255,Resources!A:K,11,FALSE)=0,"",VLOOKUP(C4255,Resources!A:K,11,FALSE)),"")</f>
        <v/>
      </c>
    </row>
    <row r="4256" spans="1:6" x14ac:dyDescent="0.2">
      <c r="A4256" t="s">
        <v>2047</v>
      </c>
      <c r="B4256">
        <v>2010</v>
      </c>
      <c r="C4256" t="s">
        <v>233</v>
      </c>
      <c r="D4256" t="s">
        <v>2092</v>
      </c>
      <c r="E4256" t="str">
        <f>IF(VLOOKUP(C4233,Resources!A:B,2,FALSE)=0,"",VLOOKUP(C4233,Resources!A:B,2,FALSE))</f>
        <v/>
      </c>
      <c r="F4256" s="1" t="str">
        <f>IFERROR(IF(VLOOKUP(C4256,Resources!A:K,11,FALSE)=0,"",VLOOKUP(C4256,Resources!A:K,11,FALSE)),"")</f>
        <v/>
      </c>
    </row>
    <row r="4257" spans="1:6" x14ac:dyDescent="0.2">
      <c r="A4257" t="s">
        <v>2047</v>
      </c>
      <c r="B4257">
        <v>2010</v>
      </c>
      <c r="C4257" t="s">
        <v>235</v>
      </c>
      <c r="D4257" t="s">
        <v>2093</v>
      </c>
      <c r="E4257" t="str">
        <f>IF(VLOOKUP(C4234,Resources!A:B,2,FALSE)=0,"",VLOOKUP(C4234,Resources!A:B,2,FALSE))</f>
        <v/>
      </c>
      <c r="F4257" s="1" t="str">
        <f>IFERROR(IF(VLOOKUP(C4257,Resources!A:K,11,FALSE)=0,"",VLOOKUP(C4257,Resources!A:K,11,FALSE)),"")</f>
        <v/>
      </c>
    </row>
    <row r="4258" spans="1:6" x14ac:dyDescent="0.2">
      <c r="A4258" t="s">
        <v>2047</v>
      </c>
      <c r="B4258">
        <v>2010</v>
      </c>
      <c r="C4258" t="s">
        <v>236</v>
      </c>
      <c r="D4258" t="s">
        <v>1879</v>
      </c>
      <c r="E4258" t="str">
        <f>IF(VLOOKUP(C4235,Resources!A:B,2,FALSE)=0,"",VLOOKUP(C4235,Resources!A:B,2,FALSE))</f>
        <v/>
      </c>
      <c r="F4258" s="1" t="str">
        <f>IFERROR(IF(VLOOKUP(C4258,Resources!A:K,11,FALSE)=0,"",VLOOKUP(C4258,Resources!A:K,11,FALSE)),"")</f>
        <v/>
      </c>
    </row>
    <row r="4259" spans="1:6" x14ac:dyDescent="0.2">
      <c r="A4259" t="s">
        <v>2047</v>
      </c>
      <c r="B4259">
        <v>2010</v>
      </c>
      <c r="C4259" t="s">
        <v>1754</v>
      </c>
      <c r="D4259" t="s">
        <v>2099</v>
      </c>
      <c r="E4259" t="str">
        <f>IF(VLOOKUP(C4236,Resources!A:B,2,FALSE)=0,"",VLOOKUP(C4236,Resources!A:B,2,FALSE))</f>
        <v/>
      </c>
      <c r="F4259" s="1" t="str">
        <f>IFERROR(IF(VLOOKUP(C4259,Resources!A:K,11,FALSE)=0,"",VLOOKUP(C4259,Resources!A:K,11,FALSE)),"")</f>
        <v/>
      </c>
    </row>
    <row r="4260" spans="1:6" x14ac:dyDescent="0.2">
      <c r="A4260" t="s">
        <v>2047</v>
      </c>
      <c r="B4260">
        <v>2010</v>
      </c>
      <c r="C4260" t="s">
        <v>237</v>
      </c>
      <c r="D4260" t="s">
        <v>1880</v>
      </c>
      <c r="E4260" t="str">
        <f>IF(VLOOKUP(C4237,Resources!A:B,2,FALSE)=0,"",VLOOKUP(C4237,Resources!A:B,2,FALSE))</f>
        <v>http://www.sourcewatch.org/index.php/Hunt_Oil_Company</v>
      </c>
      <c r="F4260" s="1" t="str">
        <f>IFERROR(IF(VLOOKUP(C4260,Resources!A:K,11,FALSE)=0,"",VLOOKUP(C4260,Resources!A:K,11,FALSE)),"")</f>
        <v/>
      </c>
    </row>
    <row r="4261" spans="1:6" x14ac:dyDescent="0.2">
      <c r="A4261" t="s">
        <v>2047</v>
      </c>
      <c r="B4261">
        <v>2010</v>
      </c>
      <c r="C4261" t="s">
        <v>1575</v>
      </c>
      <c r="D4261" t="s">
        <v>2094</v>
      </c>
      <c r="E4261" t="str">
        <f>IF(VLOOKUP(C4238,Resources!A:B,2,FALSE)=0,"",VLOOKUP(C4238,Resources!A:B,2,FALSE))</f>
        <v/>
      </c>
      <c r="F4261" s="1" t="str">
        <f>IFERROR(IF(VLOOKUP(C4261,Resources!A:K,11,FALSE)=0,"",VLOOKUP(C4261,Resources!A:K,11,FALSE)),"")</f>
        <v/>
      </c>
    </row>
    <row r="4262" spans="1:6" x14ac:dyDescent="0.2">
      <c r="A4262" t="s">
        <v>2047</v>
      </c>
      <c r="B4262">
        <v>2010</v>
      </c>
      <c r="C4262" t="s">
        <v>1576</v>
      </c>
      <c r="D4262" t="s">
        <v>2095</v>
      </c>
      <c r="E4262" t="str">
        <f>IF(VLOOKUP(C4239,Resources!A:B,2,FALSE)=0,"",VLOOKUP(C4239,Resources!A:B,2,FALSE))</f>
        <v/>
      </c>
      <c r="F4262" s="1" t="str">
        <f>IFERROR(IF(VLOOKUP(C4262,Resources!A:K,11,FALSE)=0,"",VLOOKUP(C4262,Resources!A:K,11,FALSE)),"")</f>
        <v/>
      </c>
    </row>
    <row r="4263" spans="1:6" x14ac:dyDescent="0.2">
      <c r="A4263" t="s">
        <v>2047</v>
      </c>
      <c r="B4263">
        <v>2010</v>
      </c>
      <c r="C4263" t="s">
        <v>2023</v>
      </c>
      <c r="D4263" t="s">
        <v>2096</v>
      </c>
      <c r="E4263" t="str">
        <f>IF(VLOOKUP(C4240,Resources!A:B,2,FALSE)=0,"",VLOOKUP(C4240,Resources!A:B,2,FALSE))</f>
        <v/>
      </c>
      <c r="F4263" s="1" t="str">
        <f>IFERROR(IF(VLOOKUP(C4263,Resources!A:K,11,FALSE)=0,"",VLOOKUP(C4263,Resources!A:K,11,FALSE)),"")</f>
        <v/>
      </c>
    </row>
    <row r="4264" spans="1:6" x14ac:dyDescent="0.2">
      <c r="A4264" t="s">
        <v>2047</v>
      </c>
      <c r="B4264">
        <v>2010</v>
      </c>
      <c r="C4264" t="s">
        <v>238</v>
      </c>
      <c r="D4264" t="s">
        <v>1883</v>
      </c>
      <c r="E4264" t="str">
        <f>IF(VLOOKUP(C4241,Resources!A:B,2,FALSE)=0,"",VLOOKUP(C4241,Resources!A:B,2,FALSE))</f>
        <v/>
      </c>
      <c r="F4264" s="1" t="str">
        <f>IFERROR(IF(VLOOKUP(C4264,Resources!A:K,11,FALSE)=0,"",VLOOKUP(C4264,Resources!A:K,11,FALSE)),"")</f>
        <v/>
      </c>
    </row>
    <row r="4265" spans="1:6" x14ac:dyDescent="0.2">
      <c r="A4265" t="s">
        <v>2047</v>
      </c>
      <c r="B4265">
        <v>2010</v>
      </c>
      <c r="C4265" t="s">
        <v>239</v>
      </c>
      <c r="D4265" t="s">
        <v>2097</v>
      </c>
      <c r="E4265" t="str">
        <f>IF(VLOOKUP(C4242,Resources!A:B,2,FALSE)=0,"",VLOOKUP(C4242,Resources!A:B,2,FALSE))</f>
        <v/>
      </c>
      <c r="F4265" s="1" t="str">
        <f>IFERROR(IF(VLOOKUP(C4265,Resources!A:K,11,FALSE)=0,"",VLOOKUP(C4265,Resources!A:K,11,FALSE)),"")</f>
        <v/>
      </c>
    </row>
    <row r="4266" spans="1:6" x14ac:dyDescent="0.2">
      <c r="A4266" t="s">
        <v>2047</v>
      </c>
      <c r="B4266">
        <v>2010</v>
      </c>
      <c r="C4266" t="s">
        <v>240</v>
      </c>
      <c r="D4266" t="s">
        <v>2098</v>
      </c>
      <c r="E4266" t="str">
        <f>IF(VLOOKUP(C4243,Resources!A:B,2,FALSE)=0,"",VLOOKUP(C4243,Resources!A:B,2,FALSE))</f>
        <v/>
      </c>
      <c r="F4266" s="1" t="str">
        <f>IFERROR(IF(VLOOKUP(C4266,Resources!A:K,11,FALSE)=0,"",VLOOKUP(C4266,Resources!A:K,11,FALSE)),"")</f>
        <v>Y</v>
      </c>
    </row>
    <row r="4267" spans="1:6" x14ac:dyDescent="0.2">
      <c r="A4267" t="s">
        <v>2047</v>
      </c>
      <c r="B4267">
        <v>2010</v>
      </c>
      <c r="C4267" t="s">
        <v>1577</v>
      </c>
      <c r="D4267" t="s">
        <v>1884</v>
      </c>
      <c r="E4267" t="str">
        <f>IF(VLOOKUP(C4244,Resources!A:B,2,FALSE)=0,"",VLOOKUP(C4244,Resources!A:B,2,FALSE))</f>
        <v/>
      </c>
      <c r="F4267" s="1" t="str">
        <f>IFERROR(IF(VLOOKUP(C4267,Resources!A:K,11,FALSE)=0,"",VLOOKUP(C4267,Resources!A:K,11,FALSE)),"")</f>
        <v/>
      </c>
    </row>
    <row r="4268" spans="1:6" x14ac:dyDescent="0.2">
      <c r="A4268" t="s">
        <v>2047</v>
      </c>
      <c r="B4268">
        <v>2010</v>
      </c>
      <c r="C4268" t="s">
        <v>1755</v>
      </c>
      <c r="D4268" t="s">
        <v>2100</v>
      </c>
      <c r="E4268" t="str">
        <f>IF(VLOOKUP(C4245,Resources!A:B,2,FALSE)=0,"",VLOOKUP(C4245,Resources!A:B,2,FALSE))</f>
        <v/>
      </c>
      <c r="F4268" s="1" t="str">
        <f>IFERROR(IF(VLOOKUP(C4268,Resources!A:K,11,FALSE)=0,"",VLOOKUP(C4268,Resources!A:K,11,FALSE)),"")</f>
        <v/>
      </c>
    </row>
    <row r="4269" spans="1:6" x14ac:dyDescent="0.2">
      <c r="A4269" t="s">
        <v>2047</v>
      </c>
      <c r="B4269">
        <v>2010</v>
      </c>
      <c r="C4269" t="s">
        <v>242</v>
      </c>
      <c r="D4269" t="s">
        <v>1066</v>
      </c>
      <c r="E4269" t="str">
        <f>IF(VLOOKUP(C4246,Resources!A:B,2,FALSE)=0,"",VLOOKUP(C4246,Resources!A:B,2,FALSE))</f>
        <v/>
      </c>
      <c r="F4269" s="1" t="str">
        <f>IFERROR(IF(VLOOKUP(C4269,Resources!A:K,11,FALSE)=0,"",VLOOKUP(C4269,Resources!A:K,11,FALSE)),"")</f>
        <v/>
      </c>
    </row>
    <row r="4270" spans="1:6" x14ac:dyDescent="0.2">
      <c r="A4270" t="s">
        <v>2047</v>
      </c>
      <c r="B4270">
        <v>2010</v>
      </c>
      <c r="C4270" t="s">
        <v>2024</v>
      </c>
      <c r="D4270" t="s">
        <v>2169</v>
      </c>
      <c r="E4270" t="str">
        <f>IF(VLOOKUP(C4247,Resources!A:B,2,FALSE)=0,"",VLOOKUP(C4247,Resources!A:B,2,FALSE))</f>
        <v/>
      </c>
      <c r="F4270" s="1" t="str">
        <f>IFERROR(IF(VLOOKUP(C4270,Resources!A:K,11,FALSE)=0,"",VLOOKUP(C4270,Resources!A:K,11,FALSE)),"")</f>
        <v/>
      </c>
    </row>
    <row r="4271" spans="1:6" x14ac:dyDescent="0.2">
      <c r="A4271" t="s">
        <v>2047</v>
      </c>
      <c r="B4271">
        <v>2010</v>
      </c>
      <c r="C4271" t="s">
        <v>245</v>
      </c>
      <c r="D4271" t="s">
        <v>1988</v>
      </c>
      <c r="E4271" t="str">
        <f>IF(VLOOKUP(C4248,Resources!A:B,2,FALSE)=0,"",VLOOKUP(C4248,Resources!A:B,2,FALSE))</f>
        <v/>
      </c>
      <c r="F4271" s="1" t="str">
        <f>IFERROR(IF(VLOOKUP(C4271,Resources!A:K,11,FALSE)=0,"",VLOOKUP(C4271,Resources!A:K,11,FALSE)),"")</f>
        <v/>
      </c>
    </row>
    <row r="4272" spans="1:6" x14ac:dyDescent="0.2">
      <c r="A4272" t="s">
        <v>2047</v>
      </c>
      <c r="B4272">
        <v>2010</v>
      </c>
      <c r="C4272" t="s">
        <v>247</v>
      </c>
      <c r="D4272" t="s">
        <v>1074</v>
      </c>
      <c r="E4272" t="str">
        <f>IF(VLOOKUP(C4249,Resources!A:B,2,FALSE)=0,"",VLOOKUP(C4249,Resources!A:B,2,FALSE))</f>
        <v/>
      </c>
      <c r="F4272" s="1" t="str">
        <f>IFERROR(IF(VLOOKUP(C4272,Resources!A:K,11,FALSE)=0,"",VLOOKUP(C4272,Resources!A:K,11,FALSE)),"")</f>
        <v/>
      </c>
    </row>
    <row r="4273" spans="1:6" x14ac:dyDescent="0.2">
      <c r="A4273" t="s">
        <v>2047</v>
      </c>
      <c r="B4273">
        <v>2010</v>
      </c>
      <c r="C4273" t="s">
        <v>2025</v>
      </c>
      <c r="D4273" t="s">
        <v>1989</v>
      </c>
      <c r="E4273" t="str">
        <f>IF(VLOOKUP(C4250,Resources!A:B,2,FALSE)=0,"",VLOOKUP(C4250,Resources!A:B,2,FALSE))</f>
        <v/>
      </c>
      <c r="F4273" s="1" t="str">
        <f>IFERROR(IF(VLOOKUP(C4273,Resources!A:K,11,FALSE)=0,"",VLOOKUP(C4273,Resources!A:K,11,FALSE)),"")</f>
        <v/>
      </c>
    </row>
    <row r="4274" spans="1:6" x14ac:dyDescent="0.2">
      <c r="A4274" t="s">
        <v>2047</v>
      </c>
      <c r="B4274">
        <v>2010</v>
      </c>
      <c r="C4274" t="s">
        <v>249</v>
      </c>
      <c r="D4274" t="s">
        <v>1076</v>
      </c>
      <c r="E4274" t="str">
        <f>IF(VLOOKUP(C4251,Resources!A:B,2,FALSE)=0,"",VLOOKUP(C4251,Resources!A:B,2,FALSE))</f>
        <v/>
      </c>
      <c r="F4274" s="1" t="str">
        <f>IFERROR(IF(VLOOKUP(C4274,Resources!A:K,11,FALSE)=0,"",VLOOKUP(C4274,Resources!A:K,11,FALSE)),"")</f>
        <v/>
      </c>
    </row>
    <row r="4275" spans="1:6" x14ac:dyDescent="0.2">
      <c r="A4275" t="s">
        <v>2047</v>
      </c>
      <c r="B4275">
        <v>2010</v>
      </c>
      <c r="C4275" t="s">
        <v>250</v>
      </c>
      <c r="D4275" t="s">
        <v>1078</v>
      </c>
      <c r="E4275" t="str">
        <f>IF(VLOOKUP(C4252,Resources!A:B,2,FALSE)=0,"",VLOOKUP(C4252,Resources!A:B,2,FALSE))</f>
        <v/>
      </c>
      <c r="F4275" s="1" t="str">
        <f>IFERROR(IF(VLOOKUP(C4275,Resources!A:K,11,FALSE)=0,"",VLOOKUP(C4275,Resources!A:K,11,FALSE)),"")</f>
        <v/>
      </c>
    </row>
    <row r="4276" spans="1:6" x14ac:dyDescent="0.2">
      <c r="A4276" t="s">
        <v>2047</v>
      </c>
      <c r="B4276">
        <v>2010</v>
      </c>
      <c r="C4276" t="s">
        <v>252</v>
      </c>
      <c r="D4276" t="s">
        <v>1081</v>
      </c>
      <c r="E4276" t="str">
        <f>IF(VLOOKUP(C4253,Resources!A:B,2,FALSE)=0,"",VLOOKUP(C4253,Resources!A:B,2,FALSE))</f>
        <v/>
      </c>
      <c r="F4276" s="1" t="str">
        <f>IFERROR(IF(VLOOKUP(C4276,Resources!A:K,11,FALSE)=0,"",VLOOKUP(C4276,Resources!A:K,11,FALSE)),"")</f>
        <v/>
      </c>
    </row>
    <row r="4277" spans="1:6" x14ac:dyDescent="0.2">
      <c r="A4277" t="s">
        <v>2047</v>
      </c>
      <c r="B4277">
        <v>2010</v>
      </c>
      <c r="C4277" t="s">
        <v>1580</v>
      </c>
      <c r="D4277" t="s">
        <v>1667</v>
      </c>
      <c r="E4277" t="str">
        <f>IF(VLOOKUP(C4254,Resources!A:B,2,FALSE)=0,"",VLOOKUP(C4254,Resources!A:B,2,FALSE))</f>
        <v/>
      </c>
      <c r="F4277" s="1" t="str">
        <f>IFERROR(IF(VLOOKUP(C4277,Resources!A:K,11,FALSE)=0,"",VLOOKUP(C4277,Resources!A:K,11,FALSE)),"")</f>
        <v/>
      </c>
    </row>
    <row r="4278" spans="1:6" x14ac:dyDescent="0.2">
      <c r="A4278" t="s">
        <v>2047</v>
      </c>
      <c r="B4278">
        <v>2010</v>
      </c>
      <c r="C4278" t="s">
        <v>1509</v>
      </c>
      <c r="D4278" t="s">
        <v>1888</v>
      </c>
      <c r="E4278" t="str">
        <f>IF(VLOOKUP(C4255,Resources!A:B,2,FALSE)=0,"",VLOOKUP(C4255,Resources!A:B,2,FALSE))</f>
        <v/>
      </c>
      <c r="F4278" s="1" t="str">
        <f>IFERROR(IF(VLOOKUP(C4278,Resources!A:K,11,FALSE)=0,"",VLOOKUP(C4278,Resources!A:K,11,FALSE)),"")</f>
        <v/>
      </c>
    </row>
    <row r="4279" spans="1:6" x14ac:dyDescent="0.2">
      <c r="A4279" t="s">
        <v>2047</v>
      </c>
      <c r="B4279">
        <v>2010</v>
      </c>
      <c r="C4279" t="s">
        <v>255</v>
      </c>
      <c r="D4279" t="s">
        <v>1084</v>
      </c>
      <c r="E4279" t="str">
        <f>IF(VLOOKUP(C4256,Resources!A:B,2,FALSE)=0,"",VLOOKUP(C4256,Resources!A:B,2,FALSE))</f>
        <v/>
      </c>
      <c r="F4279" s="1" t="str">
        <f>IFERROR(IF(VLOOKUP(C4279,Resources!A:K,11,FALSE)=0,"",VLOOKUP(C4279,Resources!A:K,11,FALSE)),"")</f>
        <v/>
      </c>
    </row>
    <row r="4280" spans="1:6" x14ac:dyDescent="0.2">
      <c r="A4280" t="s">
        <v>2047</v>
      </c>
      <c r="B4280">
        <v>2010</v>
      </c>
      <c r="C4280" t="s">
        <v>261</v>
      </c>
      <c r="D4280" t="s">
        <v>1091</v>
      </c>
      <c r="E4280" t="str">
        <f>IF(VLOOKUP(C4257,Resources!A:B,2,FALSE)=0,"",VLOOKUP(C4257,Resources!A:B,2,FALSE))</f>
        <v/>
      </c>
      <c r="F4280" s="1" t="str">
        <f>IFERROR(IF(VLOOKUP(C4280,Resources!A:K,11,FALSE)=0,"",VLOOKUP(C4280,Resources!A:K,11,FALSE)),"")</f>
        <v>Y</v>
      </c>
    </row>
    <row r="4281" spans="1:6" x14ac:dyDescent="0.2">
      <c r="A4281" t="s">
        <v>2047</v>
      </c>
      <c r="B4281">
        <v>2010</v>
      </c>
      <c r="C4281" t="s">
        <v>263</v>
      </c>
      <c r="D4281" t="s">
        <v>1093</v>
      </c>
      <c r="E4281" t="str">
        <f>IF(VLOOKUP(C4258,Resources!A:B,2,FALSE)=0,"",VLOOKUP(C4258,Resources!A:B,2,FALSE))</f>
        <v/>
      </c>
      <c r="F4281" s="1" t="str">
        <f>IFERROR(IF(VLOOKUP(C4281,Resources!A:K,11,FALSE)=0,"",VLOOKUP(C4281,Resources!A:K,11,FALSE)),"")</f>
        <v/>
      </c>
    </row>
    <row r="4282" spans="1:6" x14ac:dyDescent="0.2">
      <c r="A4282" t="s">
        <v>2047</v>
      </c>
      <c r="B4282">
        <v>2010</v>
      </c>
      <c r="C4282" t="s">
        <v>265</v>
      </c>
      <c r="D4282" t="s">
        <v>1095</v>
      </c>
      <c r="E4282" t="str">
        <f>IF(VLOOKUP(C4259,Resources!A:B,2,FALSE)=0,"",VLOOKUP(C4259,Resources!A:B,2,FALSE))</f>
        <v/>
      </c>
      <c r="F4282" s="1" t="str">
        <f>IFERROR(IF(VLOOKUP(C4282,Resources!A:K,11,FALSE)=0,"",VLOOKUP(C4282,Resources!A:K,11,FALSE)),"")</f>
        <v/>
      </c>
    </row>
    <row r="4283" spans="1:6" x14ac:dyDescent="0.2">
      <c r="A4283" t="s">
        <v>2047</v>
      </c>
      <c r="B4283">
        <v>2010</v>
      </c>
      <c r="C4283" t="s">
        <v>1446</v>
      </c>
      <c r="D4283" t="s">
        <v>1097</v>
      </c>
      <c r="E4283" t="str">
        <f>IF(VLOOKUP(C4260,Resources!A:B,2,FALSE)=0,"",VLOOKUP(C4260,Resources!A:B,2,FALSE))</f>
        <v/>
      </c>
      <c r="F4283" s="1" t="str">
        <f>IFERROR(IF(VLOOKUP(C4283,Resources!A:K,11,FALSE)=0,"",VLOOKUP(C4283,Resources!A:K,11,FALSE)),"")</f>
        <v/>
      </c>
    </row>
    <row r="4284" spans="1:6" x14ac:dyDescent="0.2">
      <c r="A4284" t="s">
        <v>2047</v>
      </c>
      <c r="B4284">
        <v>2010</v>
      </c>
      <c r="C4284" t="s">
        <v>2026</v>
      </c>
      <c r="D4284" t="s">
        <v>2170</v>
      </c>
      <c r="E4284" t="str">
        <f>IF(VLOOKUP(C4261,Resources!A:B,2,FALSE)=0,"",VLOOKUP(C4261,Resources!A:B,2,FALSE))</f>
        <v/>
      </c>
      <c r="F4284" s="1" t="str">
        <f>IFERROR(IF(VLOOKUP(C4284,Resources!A:K,11,FALSE)=0,"",VLOOKUP(C4284,Resources!A:K,11,FALSE)),"")</f>
        <v/>
      </c>
    </row>
    <row r="4285" spans="1:6" x14ac:dyDescent="0.2">
      <c r="A4285" t="s">
        <v>2047</v>
      </c>
      <c r="B4285">
        <v>2010</v>
      </c>
      <c r="C4285" t="s">
        <v>1757</v>
      </c>
      <c r="D4285" t="s">
        <v>2101</v>
      </c>
      <c r="E4285" t="str">
        <f>IF(VLOOKUP(C4262,Resources!A:B,2,FALSE)=0,"",VLOOKUP(C4262,Resources!A:B,2,FALSE))</f>
        <v/>
      </c>
      <c r="F4285" s="1" t="str">
        <f>IFERROR(IF(VLOOKUP(C4285,Resources!A:K,11,FALSE)=0,"",VLOOKUP(C4285,Resources!A:K,11,FALSE)),"")</f>
        <v/>
      </c>
    </row>
    <row r="4286" spans="1:6" x14ac:dyDescent="0.2">
      <c r="A4286" t="s">
        <v>2047</v>
      </c>
      <c r="B4286">
        <v>2010</v>
      </c>
      <c r="C4286" t="s">
        <v>266</v>
      </c>
      <c r="D4286" t="s">
        <v>1099</v>
      </c>
      <c r="E4286" t="str">
        <f>IF(VLOOKUP(C4263,Resources!A:B,2,FALSE)=0,"",VLOOKUP(C4263,Resources!A:B,2,FALSE))</f>
        <v/>
      </c>
      <c r="F4286" s="1" t="str">
        <f>IFERROR(IF(VLOOKUP(C4286,Resources!A:K,11,FALSE)=0,"",VLOOKUP(C4286,Resources!A:K,11,FALSE)),"")</f>
        <v/>
      </c>
    </row>
    <row r="4287" spans="1:6" x14ac:dyDescent="0.2">
      <c r="A4287" t="s">
        <v>2047</v>
      </c>
      <c r="B4287">
        <v>2010</v>
      </c>
      <c r="C4287" t="s">
        <v>1759</v>
      </c>
      <c r="D4287" t="s">
        <v>1894</v>
      </c>
      <c r="E4287" t="str">
        <f>IF(VLOOKUP(C4264,Resources!A:B,2,FALSE)=0,"",VLOOKUP(C4264,Resources!A:B,2,FALSE))</f>
        <v/>
      </c>
      <c r="F4287" s="1" t="str">
        <f>IFERROR(IF(VLOOKUP(C4287,Resources!A:K,11,FALSE)=0,"",VLOOKUP(C4287,Resources!A:K,11,FALSE)),"")</f>
        <v/>
      </c>
    </row>
    <row r="4288" spans="1:6" x14ac:dyDescent="0.2">
      <c r="A4288" t="s">
        <v>2047</v>
      </c>
      <c r="B4288">
        <v>2010</v>
      </c>
      <c r="C4288" t="s">
        <v>267</v>
      </c>
      <c r="D4288" t="s">
        <v>2102</v>
      </c>
      <c r="E4288" t="str">
        <f>IF(VLOOKUP(C4265,Resources!A:B,2,FALSE)=0,"",VLOOKUP(C4265,Resources!A:B,2,FALSE))</f>
        <v/>
      </c>
      <c r="F4288" s="1" t="str">
        <f>IFERROR(IF(VLOOKUP(C4288,Resources!A:K,11,FALSE)=0,"",VLOOKUP(C4288,Resources!A:K,11,FALSE)),"")</f>
        <v/>
      </c>
    </row>
    <row r="4289" spans="1:6" x14ac:dyDescent="0.2">
      <c r="A4289" t="s">
        <v>2047</v>
      </c>
      <c r="B4289">
        <v>2010</v>
      </c>
      <c r="C4289" t="s">
        <v>268</v>
      </c>
      <c r="D4289" t="s">
        <v>1102</v>
      </c>
      <c r="E4289" t="str">
        <f>IF(VLOOKUP(C4266,Resources!A:B,2,FALSE)=0,"",VLOOKUP(C4266,Resources!A:B,2,FALSE))</f>
        <v>http://www.sourcewatch.org/index.php/Kinder_Morgan_Energy_Partners</v>
      </c>
      <c r="F4289" s="1" t="str">
        <f>IFERROR(IF(VLOOKUP(C4289,Resources!A:K,11,FALSE)=0,"",VLOOKUP(C4289,Resources!A:K,11,FALSE)),"")</f>
        <v/>
      </c>
    </row>
    <row r="4290" spans="1:6" x14ac:dyDescent="0.2">
      <c r="A4290" t="s">
        <v>2047</v>
      </c>
      <c r="B4290">
        <v>2010</v>
      </c>
      <c r="C4290" t="s">
        <v>269</v>
      </c>
      <c r="D4290" t="s">
        <v>1103</v>
      </c>
      <c r="E4290" t="str">
        <f>IF(VLOOKUP(C4267,Resources!A:B,2,FALSE)=0,"",VLOOKUP(C4267,Resources!A:B,2,FALSE))</f>
        <v/>
      </c>
      <c r="F4290" s="1" t="str">
        <f>IFERROR(IF(VLOOKUP(C4290,Resources!A:K,11,FALSE)=0,"",VLOOKUP(C4290,Resources!A:K,11,FALSE)),"")</f>
        <v/>
      </c>
    </row>
    <row r="4291" spans="1:6" x14ac:dyDescent="0.2">
      <c r="A4291" t="s">
        <v>2047</v>
      </c>
      <c r="B4291">
        <v>2010</v>
      </c>
      <c r="C4291" t="s">
        <v>270</v>
      </c>
      <c r="D4291" t="s">
        <v>1104</v>
      </c>
      <c r="E4291" t="str">
        <f>IF(VLOOKUP(C4268,Resources!A:B,2,FALSE)=0,"",VLOOKUP(C4268,Resources!A:B,2,FALSE))</f>
        <v/>
      </c>
      <c r="F4291" s="1" t="str">
        <f>IFERROR(IF(VLOOKUP(C4291,Resources!A:K,11,FALSE)=0,"",VLOOKUP(C4291,Resources!A:K,11,FALSE)),"")</f>
        <v/>
      </c>
    </row>
    <row r="4292" spans="1:6" x14ac:dyDescent="0.2">
      <c r="A4292" t="s">
        <v>2047</v>
      </c>
      <c r="B4292">
        <v>2010</v>
      </c>
      <c r="C4292" t="s">
        <v>1581</v>
      </c>
      <c r="D4292" t="s">
        <v>1895</v>
      </c>
      <c r="E4292" t="str">
        <f>IF(VLOOKUP(C4269,Resources!A:B,2,FALSE)=0,"",VLOOKUP(C4269,Resources!A:B,2,FALSE))</f>
        <v/>
      </c>
      <c r="F4292" s="1" t="str">
        <f>IFERROR(IF(VLOOKUP(C4292,Resources!A:K,11,FALSE)=0,"",VLOOKUP(C4292,Resources!A:K,11,FALSE)),"")</f>
        <v/>
      </c>
    </row>
    <row r="4293" spans="1:6" x14ac:dyDescent="0.2">
      <c r="A4293" t="s">
        <v>2047</v>
      </c>
      <c r="B4293">
        <v>2010</v>
      </c>
      <c r="C4293" t="s">
        <v>1582</v>
      </c>
      <c r="D4293" t="s">
        <v>1669</v>
      </c>
      <c r="E4293" t="str">
        <f>IF(VLOOKUP(C4270,Resources!A:B,2,FALSE)=0,"",VLOOKUP(C4270,Resources!A:B,2,FALSE))</f>
        <v/>
      </c>
      <c r="F4293" s="1" t="str">
        <f>IFERROR(IF(VLOOKUP(C4293,Resources!A:K,11,FALSE)=0,"",VLOOKUP(C4293,Resources!A:K,11,FALSE)),"")</f>
        <v/>
      </c>
    </row>
    <row r="4294" spans="1:6" x14ac:dyDescent="0.2">
      <c r="A4294" t="s">
        <v>2047</v>
      </c>
      <c r="B4294">
        <v>2010</v>
      </c>
      <c r="C4294" t="s">
        <v>271</v>
      </c>
      <c r="D4294" t="s">
        <v>1105</v>
      </c>
      <c r="E4294" t="str">
        <f>IF(VLOOKUP(C4271,Resources!A:B,2,FALSE)=0,"",VLOOKUP(C4271,Resources!A:B,2,FALSE))</f>
        <v/>
      </c>
      <c r="F4294" s="1" t="str">
        <f>IFERROR(IF(VLOOKUP(C4294,Resources!A:K,11,FALSE)=0,"",VLOOKUP(C4294,Resources!A:K,11,FALSE)),"")</f>
        <v/>
      </c>
    </row>
    <row r="4295" spans="1:6" x14ac:dyDescent="0.2">
      <c r="A4295" t="s">
        <v>2047</v>
      </c>
      <c r="B4295">
        <v>2010</v>
      </c>
      <c r="C4295" t="s">
        <v>272</v>
      </c>
      <c r="D4295" t="s">
        <v>1106</v>
      </c>
      <c r="E4295" t="str">
        <f>IF(VLOOKUP(C4272,Resources!A:B,2,FALSE)=0,"",VLOOKUP(C4272,Resources!A:B,2,FALSE))</f>
        <v/>
      </c>
      <c r="F4295" s="1" t="str">
        <f>IFERROR(IF(VLOOKUP(C4295,Resources!A:K,11,FALSE)=0,"",VLOOKUP(C4295,Resources!A:K,11,FALSE)),"")</f>
        <v/>
      </c>
    </row>
    <row r="4296" spans="1:6" x14ac:dyDescent="0.2">
      <c r="A4296" t="s">
        <v>2047</v>
      </c>
      <c r="B4296">
        <v>2010</v>
      </c>
      <c r="C4296" t="s">
        <v>276</v>
      </c>
      <c r="D4296" t="s">
        <v>1111</v>
      </c>
      <c r="E4296" t="str">
        <f>IF(VLOOKUP(C4273,Resources!A:B,2,FALSE)=0,"",VLOOKUP(C4273,Resources!A:B,2,FALSE))</f>
        <v/>
      </c>
      <c r="F4296" s="1" t="str">
        <f>IFERROR(IF(VLOOKUP(C4296,Resources!A:K,11,FALSE)=0,"",VLOOKUP(C4296,Resources!A:K,11,FALSE)),"")</f>
        <v/>
      </c>
    </row>
    <row r="4297" spans="1:6" x14ac:dyDescent="0.2">
      <c r="A4297" t="s">
        <v>2047</v>
      </c>
      <c r="B4297">
        <v>2010</v>
      </c>
      <c r="C4297" t="s">
        <v>277</v>
      </c>
      <c r="D4297" t="s">
        <v>1896</v>
      </c>
      <c r="E4297" t="str">
        <f>IF(VLOOKUP(C4274,Resources!A:B,2,FALSE)=0,"",VLOOKUP(C4274,Resources!A:B,2,FALSE))</f>
        <v/>
      </c>
      <c r="F4297" s="1" t="str">
        <f>IFERROR(IF(VLOOKUP(C4297,Resources!A:K,11,FALSE)=0,"",VLOOKUP(C4297,Resources!A:K,11,FALSE)),"")</f>
        <v/>
      </c>
    </row>
    <row r="4298" spans="1:6" x14ac:dyDescent="0.2">
      <c r="A4298" t="s">
        <v>2047</v>
      </c>
      <c r="B4298">
        <v>2010</v>
      </c>
      <c r="C4298" t="s">
        <v>1760</v>
      </c>
      <c r="D4298" t="s">
        <v>1990</v>
      </c>
      <c r="E4298" t="str">
        <f>IF(VLOOKUP(C4275,Resources!A:B,2,FALSE)=0,"",VLOOKUP(C4275,Resources!A:B,2,FALSE))</f>
        <v/>
      </c>
      <c r="F4298" s="1" t="str">
        <f>IFERROR(IF(VLOOKUP(C4298,Resources!A:K,11,FALSE)=0,"",VLOOKUP(C4298,Resources!A:K,11,FALSE)),"")</f>
        <v/>
      </c>
    </row>
    <row r="4299" spans="1:6" x14ac:dyDescent="0.2">
      <c r="A4299" t="s">
        <v>2047</v>
      </c>
      <c r="B4299">
        <v>2010</v>
      </c>
      <c r="C4299" t="s">
        <v>278</v>
      </c>
      <c r="D4299" t="s">
        <v>1113</v>
      </c>
      <c r="E4299" t="str">
        <f>IF(VLOOKUP(C4276,Resources!A:B,2,FALSE)=0,"",VLOOKUP(C4276,Resources!A:B,2,FALSE))</f>
        <v/>
      </c>
      <c r="F4299" s="1" t="str">
        <f>IFERROR(IF(VLOOKUP(C4299,Resources!A:K,11,FALSE)=0,"",VLOOKUP(C4299,Resources!A:K,11,FALSE)),"")</f>
        <v/>
      </c>
    </row>
    <row r="4300" spans="1:6" x14ac:dyDescent="0.2">
      <c r="A4300" t="s">
        <v>2047</v>
      </c>
      <c r="B4300">
        <v>2010</v>
      </c>
      <c r="C4300" t="s">
        <v>1615</v>
      </c>
      <c r="D4300" t="s">
        <v>2151</v>
      </c>
      <c r="E4300" t="str">
        <f>IF(VLOOKUP(C4277,Resources!A:B,2,FALSE)=0,"",VLOOKUP(C4277,Resources!A:B,2,FALSE))</f>
        <v/>
      </c>
      <c r="F4300" s="1" t="str">
        <f>IFERROR(IF(VLOOKUP(C4300,Resources!A:K,11,FALSE)=0,"",VLOOKUP(C4300,Resources!A:K,11,FALSE)),"")</f>
        <v/>
      </c>
    </row>
    <row r="4301" spans="1:6" x14ac:dyDescent="0.2">
      <c r="A4301" t="s">
        <v>2047</v>
      </c>
      <c r="B4301">
        <v>2010</v>
      </c>
      <c r="C4301" t="s">
        <v>1761</v>
      </c>
      <c r="D4301" t="s">
        <v>2103</v>
      </c>
      <c r="E4301" t="str">
        <f>IF(VLOOKUP(C4278,Resources!A:B,2,FALSE)=0,"",VLOOKUP(C4278,Resources!A:B,2,FALSE))</f>
        <v/>
      </c>
      <c r="F4301" s="1" t="str">
        <f>IFERROR(IF(VLOOKUP(C4301,Resources!A:K,11,FALSE)=0,"",VLOOKUP(C4301,Resources!A:K,11,FALSE)),"")</f>
        <v/>
      </c>
    </row>
    <row r="4302" spans="1:6" x14ac:dyDescent="0.2">
      <c r="A4302" t="s">
        <v>2047</v>
      </c>
      <c r="B4302">
        <v>2010</v>
      </c>
      <c r="C4302" t="s">
        <v>279</v>
      </c>
      <c r="D4302" t="s">
        <v>1898</v>
      </c>
      <c r="E4302" t="str">
        <f>IF(VLOOKUP(C4279,Resources!A:B,2,FALSE)=0,"",VLOOKUP(C4279,Resources!A:B,2,FALSE))</f>
        <v/>
      </c>
      <c r="F4302" s="1" t="str">
        <f>IFERROR(IF(VLOOKUP(C4302,Resources!A:K,11,FALSE)=0,"",VLOOKUP(C4302,Resources!A:K,11,FALSE)),"")</f>
        <v/>
      </c>
    </row>
    <row r="4303" spans="1:6" x14ac:dyDescent="0.2">
      <c r="A4303" t="s">
        <v>2047</v>
      </c>
      <c r="B4303">
        <v>2010</v>
      </c>
      <c r="C4303" t="s">
        <v>281</v>
      </c>
      <c r="D4303" t="s">
        <v>1117</v>
      </c>
      <c r="E4303" t="str">
        <f>IF(VLOOKUP(C4280,Resources!A:B,2,FALSE)=0,"",VLOOKUP(C4280,Resources!A:B,2,FALSE))</f>
        <v>http://www.sourcewatch.org/index.php/Marathon</v>
      </c>
      <c r="F4303" s="1" t="str">
        <f>IFERROR(IF(VLOOKUP(C4303,Resources!A:K,11,FALSE)=0,"",VLOOKUP(C4303,Resources!A:K,11,FALSE)),"")</f>
        <v/>
      </c>
    </row>
    <row r="4304" spans="1:6" x14ac:dyDescent="0.2">
      <c r="A4304" t="s">
        <v>2047</v>
      </c>
      <c r="B4304">
        <v>2010</v>
      </c>
      <c r="C4304" t="s">
        <v>282</v>
      </c>
      <c r="D4304" t="s">
        <v>1118</v>
      </c>
      <c r="E4304" t="str">
        <f>IF(VLOOKUP(C4281,Resources!A:B,2,FALSE)=0,"",VLOOKUP(C4281,Resources!A:B,2,FALSE))</f>
        <v/>
      </c>
      <c r="F4304" s="1" t="str">
        <f>IFERROR(IF(VLOOKUP(C4304,Resources!A:K,11,FALSE)=0,"",VLOOKUP(C4304,Resources!A:K,11,FALSE)),"")</f>
        <v/>
      </c>
    </row>
    <row r="4305" spans="1:6" x14ac:dyDescent="0.2">
      <c r="A4305" t="s">
        <v>2047</v>
      </c>
      <c r="B4305">
        <v>2010</v>
      </c>
      <c r="C4305" t="s">
        <v>1585</v>
      </c>
      <c r="D4305" t="s">
        <v>1673</v>
      </c>
      <c r="E4305" t="str">
        <f>IF(VLOOKUP(C4282,Resources!A:B,2,FALSE)=0,"",VLOOKUP(C4282,Resources!A:B,2,FALSE))</f>
        <v/>
      </c>
      <c r="F4305" s="1" t="str">
        <f>IFERROR(IF(VLOOKUP(C4305,Resources!A:K,11,FALSE)=0,"",VLOOKUP(C4305,Resources!A:K,11,FALSE)),"")</f>
        <v/>
      </c>
    </row>
    <row r="4306" spans="1:6" x14ac:dyDescent="0.2">
      <c r="A4306" t="s">
        <v>2047</v>
      </c>
      <c r="B4306">
        <v>2010</v>
      </c>
      <c r="C4306" t="s">
        <v>283</v>
      </c>
      <c r="D4306" t="s">
        <v>1119</v>
      </c>
      <c r="E4306" t="str">
        <f>IF(VLOOKUP(C4283,Resources!A:B,2,FALSE)=0,"",VLOOKUP(C4283,Resources!A:B,2,FALSE))</f>
        <v/>
      </c>
      <c r="F4306" s="1" t="str">
        <f>IFERROR(IF(VLOOKUP(C4306,Resources!A:K,11,FALSE)=0,"",VLOOKUP(C4306,Resources!A:K,11,FALSE)),"")</f>
        <v/>
      </c>
    </row>
    <row r="4307" spans="1:6" x14ac:dyDescent="0.2">
      <c r="A4307" t="s">
        <v>2047</v>
      </c>
      <c r="B4307">
        <v>2010</v>
      </c>
      <c r="C4307" t="s">
        <v>286</v>
      </c>
      <c r="D4307" t="s">
        <v>2171</v>
      </c>
      <c r="E4307" t="str">
        <f>IF(VLOOKUP(C4284,Resources!A:B,2,FALSE)=0,"",VLOOKUP(C4284,Resources!A:B,2,FALSE))</f>
        <v/>
      </c>
      <c r="F4307" s="1" t="str">
        <f>IFERROR(IF(VLOOKUP(C4307,Resources!A:K,11,FALSE)=0,"",VLOOKUP(C4307,Resources!A:K,11,FALSE)),"")</f>
        <v/>
      </c>
    </row>
    <row r="4308" spans="1:6" x14ac:dyDescent="0.2">
      <c r="A4308" t="s">
        <v>2047</v>
      </c>
      <c r="B4308">
        <v>2010</v>
      </c>
      <c r="C4308" t="s">
        <v>287</v>
      </c>
      <c r="D4308" t="s">
        <v>1123</v>
      </c>
      <c r="E4308" t="str">
        <f>IF(VLOOKUP(C4285,Resources!A:B,2,FALSE)=0,"",VLOOKUP(C4285,Resources!A:B,2,FALSE))</f>
        <v/>
      </c>
      <c r="F4308" s="1" t="str">
        <f>IFERROR(IF(VLOOKUP(C4308,Resources!A:K,11,FALSE)=0,"",VLOOKUP(C4308,Resources!A:K,11,FALSE)),"")</f>
        <v/>
      </c>
    </row>
    <row r="4309" spans="1:6" x14ac:dyDescent="0.2">
      <c r="A4309" t="s">
        <v>2047</v>
      </c>
      <c r="B4309">
        <v>2010</v>
      </c>
      <c r="C4309" t="s">
        <v>289</v>
      </c>
      <c r="D4309" t="s">
        <v>1900</v>
      </c>
      <c r="E4309" t="str">
        <f>IF(VLOOKUP(C4286,Resources!A:B,2,FALSE)=0,"",VLOOKUP(C4286,Resources!A:B,2,FALSE))</f>
        <v/>
      </c>
      <c r="F4309" s="1" t="str">
        <f>IFERROR(IF(VLOOKUP(C4309,Resources!A:K,11,FALSE)=0,"",VLOOKUP(C4309,Resources!A:K,11,FALSE)),"")</f>
        <v/>
      </c>
    </row>
    <row r="4310" spans="1:6" x14ac:dyDescent="0.2">
      <c r="A4310" t="s">
        <v>2047</v>
      </c>
      <c r="B4310">
        <v>2010</v>
      </c>
      <c r="C4310" t="s">
        <v>290</v>
      </c>
      <c r="D4310" t="s">
        <v>1901</v>
      </c>
      <c r="E4310" t="str">
        <f>IF(VLOOKUP(C4287,Resources!A:B,2,FALSE)=0,"",VLOOKUP(C4287,Resources!A:B,2,FALSE))</f>
        <v/>
      </c>
      <c r="F4310" s="1" t="str">
        <f>IFERROR(IF(VLOOKUP(C4310,Resources!A:K,11,FALSE)=0,"",VLOOKUP(C4310,Resources!A:K,11,FALSE)),"")</f>
        <v/>
      </c>
    </row>
    <row r="4311" spans="1:6" x14ac:dyDescent="0.2">
      <c r="A4311" t="s">
        <v>2047</v>
      </c>
      <c r="B4311">
        <v>2010</v>
      </c>
      <c r="C4311" t="s">
        <v>292</v>
      </c>
      <c r="D4311" t="s">
        <v>2104</v>
      </c>
      <c r="E4311" t="str">
        <f>IF(VLOOKUP(C4288,Resources!A:B,2,FALSE)=0,"",VLOOKUP(C4288,Resources!A:B,2,FALSE))</f>
        <v/>
      </c>
      <c r="F4311" s="1" t="str">
        <f>IFERROR(IF(VLOOKUP(C4311,Resources!A:K,11,FALSE)=0,"",VLOOKUP(C4311,Resources!A:K,11,FALSE)),"")</f>
        <v/>
      </c>
    </row>
    <row r="4312" spans="1:6" x14ac:dyDescent="0.2">
      <c r="A4312" t="s">
        <v>2047</v>
      </c>
      <c r="B4312">
        <v>2010</v>
      </c>
      <c r="C4312" t="s">
        <v>1762</v>
      </c>
      <c r="D4312" t="s">
        <v>1676</v>
      </c>
      <c r="E4312" t="str">
        <f>IF(VLOOKUP(C4289,Resources!A:B,2,FALSE)=0,"",VLOOKUP(C4289,Resources!A:B,2,FALSE))</f>
        <v/>
      </c>
      <c r="F4312" s="1" t="str">
        <f>IFERROR(IF(VLOOKUP(C4312,Resources!A:K,11,FALSE)=0,"",VLOOKUP(C4312,Resources!A:K,11,FALSE)),"")</f>
        <v/>
      </c>
    </row>
    <row r="4313" spans="1:6" x14ac:dyDescent="0.2">
      <c r="A4313" t="s">
        <v>2047</v>
      </c>
      <c r="B4313">
        <v>2010</v>
      </c>
      <c r="C4313" t="s">
        <v>295</v>
      </c>
      <c r="D4313" t="s">
        <v>1902</v>
      </c>
      <c r="E4313" t="str">
        <f>IF(VLOOKUP(C4290,Resources!A:B,2,FALSE)=0,"",VLOOKUP(C4290,Resources!A:B,2,FALSE))</f>
        <v/>
      </c>
      <c r="F4313" s="1" t="str">
        <f>IFERROR(IF(VLOOKUP(C4313,Resources!A:K,11,FALSE)=0,"",VLOOKUP(C4313,Resources!A:K,11,FALSE)),"")</f>
        <v/>
      </c>
    </row>
    <row r="4314" spans="1:6" x14ac:dyDescent="0.2">
      <c r="A4314" t="s">
        <v>2047</v>
      </c>
      <c r="B4314">
        <v>2010</v>
      </c>
      <c r="C4314" t="s">
        <v>296</v>
      </c>
      <c r="D4314" t="s">
        <v>1903</v>
      </c>
      <c r="E4314" t="str">
        <f>IF(VLOOKUP(C4291,Resources!A:B,2,FALSE)=0,"",VLOOKUP(C4291,Resources!A:B,2,FALSE))</f>
        <v/>
      </c>
      <c r="F4314" s="1" t="str">
        <f>IFERROR(IF(VLOOKUP(C4314,Resources!A:K,11,FALSE)=0,"",VLOOKUP(C4314,Resources!A:K,11,FALSE)),"")</f>
        <v/>
      </c>
    </row>
    <row r="4315" spans="1:6" x14ac:dyDescent="0.2">
      <c r="A4315" t="s">
        <v>2047</v>
      </c>
      <c r="B4315">
        <v>2010</v>
      </c>
      <c r="C4315" t="s">
        <v>299</v>
      </c>
      <c r="D4315" t="s">
        <v>1905</v>
      </c>
      <c r="E4315" t="str">
        <f>IF(VLOOKUP(C4292,Resources!A:B,2,FALSE)=0,"",VLOOKUP(C4292,Resources!A:B,2,FALSE))</f>
        <v/>
      </c>
      <c r="F4315" s="1" t="str">
        <f>IFERROR(IF(VLOOKUP(C4315,Resources!A:K,11,FALSE)=0,"",VLOOKUP(C4315,Resources!A:K,11,FALSE)),"")</f>
        <v/>
      </c>
    </row>
    <row r="4316" spans="1:6" x14ac:dyDescent="0.2">
      <c r="A4316" t="s">
        <v>2047</v>
      </c>
      <c r="B4316">
        <v>2010</v>
      </c>
      <c r="C4316" t="s">
        <v>1587</v>
      </c>
      <c r="D4316" t="s">
        <v>1906</v>
      </c>
      <c r="E4316" t="str">
        <f>IF(VLOOKUP(C4293,Resources!A:B,2,FALSE)=0,"",VLOOKUP(C4293,Resources!A:B,2,FALSE))</f>
        <v/>
      </c>
      <c r="F4316" s="1" t="str">
        <f>IFERROR(IF(VLOOKUP(C4316,Resources!A:K,11,FALSE)=0,"",VLOOKUP(C4316,Resources!A:K,11,FALSE)),"")</f>
        <v/>
      </c>
    </row>
    <row r="4317" spans="1:6" x14ac:dyDescent="0.2">
      <c r="A4317" t="s">
        <v>2047</v>
      </c>
      <c r="B4317">
        <v>2010</v>
      </c>
      <c r="C4317" t="s">
        <v>301</v>
      </c>
      <c r="D4317" t="s">
        <v>1907</v>
      </c>
      <c r="E4317" t="str">
        <f>IF(VLOOKUP(C4294,Resources!A:B,2,FALSE)=0,"",VLOOKUP(C4294,Resources!A:B,2,FALSE))</f>
        <v/>
      </c>
      <c r="F4317" s="1" t="str">
        <f>IFERROR(IF(VLOOKUP(C4317,Resources!A:K,11,FALSE)=0,"",VLOOKUP(C4317,Resources!A:K,11,FALSE)),"")</f>
        <v/>
      </c>
    </row>
    <row r="4318" spans="1:6" x14ac:dyDescent="0.2">
      <c r="A4318" t="s">
        <v>2047</v>
      </c>
      <c r="B4318">
        <v>2010</v>
      </c>
      <c r="C4318" t="s">
        <v>715</v>
      </c>
      <c r="D4318" t="s">
        <v>2105</v>
      </c>
      <c r="E4318" t="str">
        <f>IF(VLOOKUP(C4295,Resources!A:B,2,FALSE)=0,"",VLOOKUP(C4295,Resources!A:B,2,FALSE))</f>
        <v/>
      </c>
      <c r="F4318" s="1" t="str">
        <f>IFERROR(IF(VLOOKUP(C4318,Resources!A:K,11,FALSE)=0,"",VLOOKUP(C4318,Resources!A:K,11,FALSE)),"")</f>
        <v/>
      </c>
    </row>
    <row r="4319" spans="1:6" x14ac:dyDescent="0.2">
      <c r="A4319" t="s">
        <v>2047</v>
      </c>
      <c r="B4319">
        <v>2010</v>
      </c>
      <c r="C4319" t="s">
        <v>302</v>
      </c>
      <c r="D4319" t="s">
        <v>1140</v>
      </c>
      <c r="E4319" t="str">
        <f>IF(VLOOKUP(C4296,Resources!A:B,2,FALSE)=0,"",VLOOKUP(C4296,Resources!A:B,2,FALSE))</f>
        <v/>
      </c>
      <c r="F4319" s="1" t="str">
        <f>IFERROR(IF(VLOOKUP(C4319,Resources!A:K,11,FALSE)=0,"",VLOOKUP(C4319,Resources!A:K,11,FALSE)),"")</f>
        <v/>
      </c>
    </row>
    <row r="4320" spans="1:6" x14ac:dyDescent="0.2">
      <c r="A4320" t="s">
        <v>2047</v>
      </c>
      <c r="B4320">
        <v>2010</v>
      </c>
      <c r="C4320" t="s">
        <v>2027</v>
      </c>
      <c r="D4320" t="s">
        <v>2172</v>
      </c>
      <c r="E4320" t="str">
        <f>IF(VLOOKUP(C4297,Resources!A:B,2,FALSE)=0,"",VLOOKUP(C4297,Resources!A:B,2,FALSE))</f>
        <v/>
      </c>
      <c r="F4320" s="1" t="str">
        <f>IFERROR(IF(VLOOKUP(C4320,Resources!A:K,11,FALSE)=0,"",VLOOKUP(C4320,Resources!A:K,11,FALSE)),"")</f>
        <v/>
      </c>
    </row>
    <row r="4321" spans="1:6" x14ac:dyDescent="0.2">
      <c r="A4321" t="s">
        <v>2047</v>
      </c>
      <c r="B4321">
        <v>2010</v>
      </c>
      <c r="C4321" t="s">
        <v>1763</v>
      </c>
      <c r="D4321" t="s">
        <v>1908</v>
      </c>
      <c r="E4321" t="str">
        <f>IF(VLOOKUP(C4298,Resources!A:B,2,FALSE)=0,"",VLOOKUP(C4298,Resources!A:B,2,FALSE))</f>
        <v/>
      </c>
      <c r="F4321" s="1" t="str">
        <f>IFERROR(IF(VLOOKUP(C4321,Resources!A:K,11,FALSE)=0,"",VLOOKUP(C4321,Resources!A:K,11,FALSE)),"")</f>
        <v/>
      </c>
    </row>
    <row r="4322" spans="1:6" x14ac:dyDescent="0.2">
      <c r="A4322" t="s">
        <v>2047</v>
      </c>
      <c r="B4322">
        <v>2010</v>
      </c>
      <c r="C4322" t="s">
        <v>1588</v>
      </c>
      <c r="D4322" t="s">
        <v>2152</v>
      </c>
      <c r="E4322" t="str">
        <f>IF(VLOOKUP(C4299,Resources!A:B,2,FALSE)=0,"",VLOOKUP(C4299,Resources!A:B,2,FALSE))</f>
        <v/>
      </c>
      <c r="F4322" s="1" t="str">
        <f>IFERROR(IF(VLOOKUP(C4322,Resources!A:K,11,FALSE)=0,"",VLOOKUP(C4322,Resources!A:K,11,FALSE)),"")</f>
        <v/>
      </c>
    </row>
    <row r="4323" spans="1:6" x14ac:dyDescent="0.2">
      <c r="A4323" t="s">
        <v>2047</v>
      </c>
      <c r="B4323">
        <v>2010</v>
      </c>
      <c r="C4323" t="s">
        <v>303</v>
      </c>
      <c r="D4323" t="s">
        <v>1714</v>
      </c>
      <c r="E4323" t="str">
        <f>IF(VLOOKUP(C4300,Resources!A:B,2,FALSE)=0,"",VLOOKUP(C4300,Resources!A:B,2,FALSE))</f>
        <v/>
      </c>
      <c r="F4323" s="1" t="str">
        <f>IFERROR(IF(VLOOKUP(C4323,Resources!A:K,11,FALSE)=0,"",VLOOKUP(C4323,Resources!A:K,11,FALSE)),"")</f>
        <v/>
      </c>
    </row>
    <row r="4324" spans="1:6" x14ac:dyDescent="0.2">
      <c r="A4324" t="s">
        <v>2047</v>
      </c>
      <c r="B4324">
        <v>2010</v>
      </c>
      <c r="C4324" t="s">
        <v>305</v>
      </c>
      <c r="D4324" t="s">
        <v>1143</v>
      </c>
      <c r="E4324" t="str">
        <f>IF(VLOOKUP(C4301,Resources!A:B,2,FALSE)=0,"",VLOOKUP(C4301,Resources!A:B,2,FALSE))</f>
        <v/>
      </c>
      <c r="F4324" s="1" t="str">
        <f>IFERROR(IF(VLOOKUP(C4324,Resources!A:K,11,FALSE)=0,"",VLOOKUP(C4324,Resources!A:K,11,FALSE)),"")</f>
        <v/>
      </c>
    </row>
    <row r="4325" spans="1:6" x14ac:dyDescent="0.2">
      <c r="A4325" t="s">
        <v>2047</v>
      </c>
      <c r="B4325">
        <v>2010</v>
      </c>
      <c r="C4325" t="s">
        <v>1764</v>
      </c>
      <c r="D4325" t="s">
        <v>1910</v>
      </c>
      <c r="E4325" t="str">
        <f>IF(VLOOKUP(C4302,Resources!A:B,2,FALSE)=0,"",VLOOKUP(C4302,Resources!A:B,2,FALSE))</f>
        <v/>
      </c>
      <c r="F4325" s="1" t="str">
        <f>IFERROR(IF(VLOOKUP(C4325,Resources!A:K,11,FALSE)=0,"",VLOOKUP(C4325,Resources!A:K,11,FALSE)),"")</f>
        <v/>
      </c>
    </row>
    <row r="4326" spans="1:6" x14ac:dyDescent="0.2">
      <c r="A4326" t="s">
        <v>2047</v>
      </c>
      <c r="B4326">
        <v>2010</v>
      </c>
      <c r="C4326" t="s">
        <v>1765</v>
      </c>
      <c r="D4326" t="s">
        <v>2153</v>
      </c>
      <c r="E4326" t="str">
        <f>IF(VLOOKUP(C4303,Resources!A:B,2,FALSE)=0,"",VLOOKUP(C4303,Resources!A:B,2,FALSE))</f>
        <v/>
      </c>
      <c r="F4326" s="1" t="str">
        <f>IFERROR(IF(VLOOKUP(C4326,Resources!A:K,11,FALSE)=0,"",VLOOKUP(C4326,Resources!A:K,11,FALSE)),"")</f>
        <v/>
      </c>
    </row>
    <row r="4327" spans="1:6" x14ac:dyDescent="0.2">
      <c r="A4327" t="s">
        <v>2047</v>
      </c>
      <c r="B4327">
        <v>2010</v>
      </c>
      <c r="C4327" t="s">
        <v>1590</v>
      </c>
      <c r="D4327" t="s">
        <v>1680</v>
      </c>
      <c r="E4327" t="str">
        <f>IF(VLOOKUP(C4304,Resources!A:B,2,FALSE)=0,"",VLOOKUP(C4304,Resources!A:B,2,FALSE))</f>
        <v/>
      </c>
      <c r="F4327" s="1" t="str">
        <f>IFERROR(IF(VLOOKUP(C4327,Resources!A:K,11,FALSE)=0,"",VLOOKUP(C4327,Resources!A:K,11,FALSE)),"")</f>
        <v/>
      </c>
    </row>
    <row r="4328" spans="1:6" x14ac:dyDescent="0.2">
      <c r="A4328" t="s">
        <v>2047</v>
      </c>
      <c r="B4328">
        <v>2010</v>
      </c>
      <c r="C4328" t="s">
        <v>309</v>
      </c>
      <c r="D4328" t="s">
        <v>1148</v>
      </c>
      <c r="E4328" t="str">
        <f>IF(VLOOKUP(C4305,Resources!A:B,2,FALSE)=0,"",VLOOKUP(C4305,Resources!A:B,2,FALSE))</f>
        <v/>
      </c>
      <c r="F4328" s="1" t="str">
        <f>IFERROR(IF(VLOOKUP(C4328,Resources!A:K,11,FALSE)=0,"",VLOOKUP(C4328,Resources!A:K,11,FALSE)),"")</f>
        <v/>
      </c>
    </row>
    <row r="4329" spans="1:6" x14ac:dyDescent="0.2">
      <c r="A4329" t="s">
        <v>2047</v>
      </c>
      <c r="B4329">
        <v>2010</v>
      </c>
      <c r="C4329" t="s">
        <v>310</v>
      </c>
      <c r="D4329" t="s">
        <v>2106</v>
      </c>
      <c r="E4329" t="str">
        <f>IF(VLOOKUP(C4306,Resources!A:B,2,FALSE)=0,"",VLOOKUP(C4306,Resources!A:B,2,FALSE))</f>
        <v/>
      </c>
      <c r="F4329" s="1" t="str">
        <f>IFERROR(IF(VLOOKUP(C4329,Resources!A:K,11,FALSE)=0,"",VLOOKUP(C4329,Resources!A:K,11,FALSE)),"")</f>
        <v/>
      </c>
    </row>
    <row r="4330" spans="1:6" x14ac:dyDescent="0.2">
      <c r="A4330" t="s">
        <v>2047</v>
      </c>
      <c r="B4330">
        <v>2010</v>
      </c>
      <c r="C4330" t="s">
        <v>311</v>
      </c>
      <c r="D4330" t="s">
        <v>1912</v>
      </c>
      <c r="E4330" t="str">
        <f>IF(VLOOKUP(C4307,Resources!A:B,2,FALSE)=0,"",VLOOKUP(C4307,Resources!A:B,2,FALSE))</f>
        <v/>
      </c>
      <c r="F4330" s="1" t="str">
        <f>IFERROR(IF(VLOOKUP(C4330,Resources!A:K,11,FALSE)=0,"",VLOOKUP(C4330,Resources!A:K,11,FALSE)),"")</f>
        <v/>
      </c>
    </row>
    <row r="4331" spans="1:6" x14ac:dyDescent="0.2">
      <c r="A4331" t="s">
        <v>2047</v>
      </c>
      <c r="B4331">
        <v>2010</v>
      </c>
      <c r="C4331" t="s">
        <v>1767</v>
      </c>
      <c r="D4331" t="s">
        <v>2107</v>
      </c>
      <c r="E4331" t="str">
        <f>IF(VLOOKUP(C4308,Resources!A:B,2,FALSE)=0,"",VLOOKUP(C4308,Resources!A:B,2,FALSE))</f>
        <v/>
      </c>
      <c r="F4331" s="1" t="str">
        <f>IFERROR(IF(VLOOKUP(C4331,Resources!A:K,11,FALSE)=0,"",VLOOKUP(C4331,Resources!A:K,11,FALSE)),"")</f>
        <v/>
      </c>
    </row>
    <row r="4332" spans="1:6" x14ac:dyDescent="0.2">
      <c r="A4332" t="s">
        <v>2047</v>
      </c>
      <c r="B4332">
        <v>2010</v>
      </c>
      <c r="C4332" t="s">
        <v>316</v>
      </c>
      <c r="D4332" t="s">
        <v>1915</v>
      </c>
      <c r="E4332" t="str">
        <f>IF(VLOOKUP(C4309,Resources!A:B,2,FALSE)=0,"",VLOOKUP(C4309,Resources!A:B,2,FALSE))</f>
        <v/>
      </c>
      <c r="F4332" s="1" t="str">
        <f>IFERROR(IF(VLOOKUP(C4332,Resources!A:K,11,FALSE)=0,"",VLOOKUP(C4332,Resources!A:K,11,FALSE)),"")</f>
        <v/>
      </c>
    </row>
    <row r="4333" spans="1:6" x14ac:dyDescent="0.2">
      <c r="A4333" t="s">
        <v>2047</v>
      </c>
      <c r="B4333">
        <v>2010</v>
      </c>
      <c r="C4333" t="s">
        <v>317</v>
      </c>
      <c r="D4333" t="s">
        <v>2108</v>
      </c>
      <c r="E4333" t="str">
        <f>IF(VLOOKUP(C4310,Resources!A:B,2,FALSE)=0,"",VLOOKUP(C4310,Resources!A:B,2,FALSE))</f>
        <v/>
      </c>
      <c r="F4333" s="1" t="str">
        <f>IFERROR(IF(VLOOKUP(C4333,Resources!A:K,11,FALSE)=0,"",VLOOKUP(C4333,Resources!A:K,11,FALSE)),"")</f>
        <v/>
      </c>
    </row>
    <row r="4334" spans="1:6" x14ac:dyDescent="0.2">
      <c r="A4334" t="s">
        <v>2047</v>
      </c>
      <c r="B4334">
        <v>2010</v>
      </c>
      <c r="C4334" t="s">
        <v>1768</v>
      </c>
      <c r="D4334" t="s">
        <v>1916</v>
      </c>
      <c r="E4334" t="str">
        <f>IF(VLOOKUP(C4311,Resources!A:B,2,FALSE)=0,"",VLOOKUP(C4311,Resources!A:B,2,FALSE))</f>
        <v/>
      </c>
      <c r="F4334" s="1" t="str">
        <f>IFERROR(IF(VLOOKUP(C4334,Resources!A:K,11,FALSE)=0,"",VLOOKUP(C4334,Resources!A:K,11,FALSE)),"")</f>
        <v/>
      </c>
    </row>
    <row r="4335" spans="1:6" x14ac:dyDescent="0.2">
      <c r="A4335" t="s">
        <v>2047</v>
      </c>
      <c r="B4335">
        <v>2010</v>
      </c>
      <c r="C4335" t="s">
        <v>1616</v>
      </c>
      <c r="D4335" t="s">
        <v>2109</v>
      </c>
      <c r="E4335" t="str">
        <f>IF(VLOOKUP(C4312,Resources!A:B,2,FALSE)=0,"",VLOOKUP(C4312,Resources!A:B,2,FALSE))</f>
        <v/>
      </c>
      <c r="F4335" s="1" t="str">
        <f>IFERROR(IF(VLOOKUP(C4335,Resources!A:K,11,FALSE)=0,"",VLOOKUP(C4335,Resources!A:K,11,FALSE)),"")</f>
        <v/>
      </c>
    </row>
    <row r="4336" spans="1:6" x14ac:dyDescent="0.2">
      <c r="A4336" t="s">
        <v>2047</v>
      </c>
      <c r="B4336">
        <v>2010</v>
      </c>
      <c r="C4336" t="s">
        <v>1769</v>
      </c>
      <c r="D4336" t="s">
        <v>2110</v>
      </c>
      <c r="E4336" t="str">
        <f>IF(VLOOKUP(C4313,Resources!A:B,2,FALSE)=0,"",VLOOKUP(C4313,Resources!A:B,2,FALSE))</f>
        <v/>
      </c>
      <c r="F4336" s="1" t="str">
        <f>IFERROR(IF(VLOOKUP(C4336,Resources!A:K,11,FALSE)=0,"",VLOOKUP(C4336,Resources!A:K,11,FALSE)),"")</f>
        <v/>
      </c>
    </row>
    <row r="4337" spans="1:6" x14ac:dyDescent="0.2">
      <c r="A4337" t="s">
        <v>2047</v>
      </c>
      <c r="B4337">
        <v>2010</v>
      </c>
      <c r="C4337" t="s">
        <v>323</v>
      </c>
      <c r="D4337" t="s">
        <v>1165</v>
      </c>
      <c r="E4337" t="str">
        <f>IF(VLOOKUP(C4314,Resources!A:B,2,FALSE)=0,"",VLOOKUP(C4314,Resources!A:B,2,FALSE))</f>
        <v/>
      </c>
      <c r="F4337" s="1" t="str">
        <f>IFERROR(IF(VLOOKUP(C4337,Resources!A:K,11,FALSE)=0,"",VLOOKUP(C4337,Resources!A:K,11,FALSE)),"")</f>
        <v/>
      </c>
    </row>
    <row r="4338" spans="1:6" x14ac:dyDescent="0.2">
      <c r="A4338" t="s">
        <v>2047</v>
      </c>
      <c r="B4338">
        <v>2010</v>
      </c>
      <c r="C4338" t="s">
        <v>325</v>
      </c>
      <c r="D4338" t="s">
        <v>1167</v>
      </c>
      <c r="E4338" t="str">
        <f>IF(VLOOKUP(C4315,Resources!A:B,2,FALSE)=0,"",VLOOKUP(C4315,Resources!A:B,2,FALSE))</f>
        <v/>
      </c>
      <c r="F4338" s="1" t="str">
        <f>IFERROR(IF(VLOOKUP(C4338,Resources!A:K,11,FALSE)=0,"",VLOOKUP(C4338,Resources!A:K,11,FALSE)),"")</f>
        <v/>
      </c>
    </row>
    <row r="4339" spans="1:6" x14ac:dyDescent="0.2">
      <c r="A4339" t="s">
        <v>2047</v>
      </c>
      <c r="B4339">
        <v>2010</v>
      </c>
      <c r="C4339" t="s">
        <v>2028</v>
      </c>
      <c r="D4339" t="s">
        <v>2111</v>
      </c>
      <c r="E4339" t="str">
        <f>IF(VLOOKUP(C4316,Resources!A:B,2,FALSE)=0,"",VLOOKUP(C4316,Resources!A:B,2,FALSE))</f>
        <v/>
      </c>
      <c r="F4339" s="1" t="str">
        <f>IFERROR(IF(VLOOKUP(C4339,Resources!A:K,11,FALSE)=0,"",VLOOKUP(C4339,Resources!A:K,11,FALSE)),"")</f>
        <v/>
      </c>
    </row>
    <row r="4340" spans="1:6" x14ac:dyDescent="0.2">
      <c r="A4340" t="s">
        <v>2047</v>
      </c>
      <c r="B4340">
        <v>2010</v>
      </c>
      <c r="C4340" t="s">
        <v>326</v>
      </c>
      <c r="D4340" t="s">
        <v>1168</v>
      </c>
      <c r="E4340" t="str">
        <f>IF(VLOOKUP(C4317,Resources!A:B,2,FALSE)=0,"",VLOOKUP(C4317,Resources!A:B,2,FALSE))</f>
        <v/>
      </c>
      <c r="F4340" s="1" t="str">
        <f>IFERROR(IF(VLOOKUP(C4340,Resources!A:K,11,FALSE)=0,"",VLOOKUP(C4340,Resources!A:K,11,FALSE)),"")</f>
        <v/>
      </c>
    </row>
    <row r="4341" spans="1:6" x14ac:dyDescent="0.2">
      <c r="A4341" t="s">
        <v>2047</v>
      </c>
      <c r="B4341">
        <v>2010</v>
      </c>
      <c r="C4341" t="s">
        <v>329</v>
      </c>
      <c r="D4341" t="s">
        <v>1172</v>
      </c>
      <c r="E4341" t="str">
        <f>IF(VLOOKUP(C4318,Resources!A:B,2,FALSE)=0,"",VLOOKUP(C4318,Resources!A:B,2,FALSE))</f>
        <v/>
      </c>
      <c r="F4341" s="1" t="str">
        <f>IFERROR(IF(VLOOKUP(C4341,Resources!A:K,11,FALSE)=0,"",VLOOKUP(C4341,Resources!A:K,11,FALSE)),"")</f>
        <v/>
      </c>
    </row>
    <row r="4342" spans="1:6" x14ac:dyDescent="0.2">
      <c r="A4342" t="s">
        <v>2047</v>
      </c>
      <c r="B4342">
        <v>2010</v>
      </c>
      <c r="C4342" t="s">
        <v>330</v>
      </c>
      <c r="D4342" t="s">
        <v>1920</v>
      </c>
      <c r="E4342" t="str">
        <f>IF(VLOOKUP(C4319,Resources!A:B,2,FALSE)=0,"",VLOOKUP(C4319,Resources!A:B,2,FALSE))</f>
        <v/>
      </c>
      <c r="F4342" s="1" t="str">
        <f>IFERROR(IF(VLOOKUP(C4342,Resources!A:K,11,FALSE)=0,"",VLOOKUP(C4342,Resources!A:K,11,FALSE)),"")</f>
        <v/>
      </c>
    </row>
    <row r="4343" spans="1:6" x14ac:dyDescent="0.2">
      <c r="A4343" t="s">
        <v>2047</v>
      </c>
      <c r="B4343">
        <v>2010</v>
      </c>
      <c r="C4343" t="s">
        <v>331</v>
      </c>
      <c r="D4343" t="s">
        <v>1175</v>
      </c>
      <c r="E4343" t="str">
        <f>IF(VLOOKUP(C4320,Resources!A:B,2,FALSE)=0,"",VLOOKUP(C4320,Resources!A:B,2,FALSE))</f>
        <v/>
      </c>
      <c r="F4343" s="1" t="str">
        <f>IFERROR(IF(VLOOKUP(C4343,Resources!A:K,11,FALSE)=0,"",VLOOKUP(C4343,Resources!A:K,11,FALSE)),"")</f>
        <v/>
      </c>
    </row>
    <row r="4344" spans="1:6" x14ac:dyDescent="0.2">
      <c r="A4344" t="s">
        <v>2047</v>
      </c>
      <c r="B4344">
        <v>2010</v>
      </c>
      <c r="C4344" t="s">
        <v>1593</v>
      </c>
      <c r="D4344" t="s">
        <v>1921</v>
      </c>
      <c r="E4344" t="str">
        <f>IF(VLOOKUP(C4321,Resources!A:B,2,FALSE)=0,"",VLOOKUP(C4321,Resources!A:B,2,FALSE))</f>
        <v/>
      </c>
      <c r="F4344" s="1" t="str">
        <f>IFERROR(IF(VLOOKUP(C4344,Resources!A:K,11,FALSE)=0,"",VLOOKUP(C4344,Resources!A:K,11,FALSE)),"")</f>
        <v/>
      </c>
    </row>
    <row r="4345" spans="1:6" x14ac:dyDescent="0.2">
      <c r="A4345" t="s">
        <v>2047</v>
      </c>
      <c r="B4345">
        <v>2010</v>
      </c>
      <c r="C4345" t="s">
        <v>333</v>
      </c>
      <c r="D4345" t="s">
        <v>1177</v>
      </c>
      <c r="E4345" t="str">
        <f>IF(VLOOKUP(C4322,Resources!A:B,2,FALSE)=0,"",VLOOKUP(C4322,Resources!A:B,2,FALSE))</f>
        <v/>
      </c>
      <c r="F4345" s="1" t="str">
        <f>IFERROR(IF(VLOOKUP(C4345,Resources!A:K,11,FALSE)=0,"",VLOOKUP(C4345,Resources!A:K,11,FALSE)),"")</f>
        <v/>
      </c>
    </row>
    <row r="4346" spans="1:6" x14ac:dyDescent="0.2">
      <c r="A4346" t="s">
        <v>2047</v>
      </c>
      <c r="B4346">
        <v>2010</v>
      </c>
      <c r="C4346" t="s">
        <v>2029</v>
      </c>
      <c r="D4346" t="s">
        <v>2173</v>
      </c>
      <c r="E4346" t="str">
        <f>IF(VLOOKUP(C4323,Resources!A:B,2,FALSE)=0,"",VLOOKUP(C4323,Resources!A:B,2,FALSE))</f>
        <v/>
      </c>
      <c r="F4346" s="1" t="str">
        <f>IFERROR(IF(VLOOKUP(C4346,Resources!A:K,11,FALSE)=0,"",VLOOKUP(C4346,Resources!A:K,11,FALSE)),"")</f>
        <v/>
      </c>
    </row>
    <row r="4347" spans="1:6" x14ac:dyDescent="0.2">
      <c r="A4347" t="s">
        <v>2047</v>
      </c>
      <c r="B4347">
        <v>2010</v>
      </c>
      <c r="C4347" t="s">
        <v>1594</v>
      </c>
      <c r="D4347" t="s">
        <v>1687</v>
      </c>
      <c r="E4347" t="str">
        <f>IF(VLOOKUP(C4324,Resources!A:B,2,FALSE)=0,"",VLOOKUP(C4324,Resources!A:B,2,FALSE))</f>
        <v/>
      </c>
      <c r="F4347" s="1" t="str">
        <f>IFERROR(IF(VLOOKUP(C4347,Resources!A:K,11,FALSE)=0,"",VLOOKUP(C4347,Resources!A:K,11,FALSE)),"")</f>
        <v/>
      </c>
    </row>
    <row r="4348" spans="1:6" x14ac:dyDescent="0.2">
      <c r="A4348" t="s">
        <v>2047</v>
      </c>
      <c r="B4348">
        <v>2010</v>
      </c>
      <c r="C4348" t="s">
        <v>338</v>
      </c>
      <c r="D4348" t="s">
        <v>1183</v>
      </c>
      <c r="E4348" t="str">
        <f>IF(VLOOKUP(C4325,Resources!A:B,2,FALSE)=0,"",VLOOKUP(C4325,Resources!A:B,2,FALSE))</f>
        <v/>
      </c>
      <c r="F4348" s="1" t="str">
        <f>IFERROR(IF(VLOOKUP(C4348,Resources!A:K,11,FALSE)=0,"",VLOOKUP(C4348,Resources!A:K,11,FALSE)),"")</f>
        <v/>
      </c>
    </row>
    <row r="4349" spans="1:6" x14ac:dyDescent="0.2">
      <c r="A4349" t="s">
        <v>2047</v>
      </c>
      <c r="B4349">
        <v>2010</v>
      </c>
      <c r="C4349" t="s">
        <v>1770</v>
      </c>
      <c r="D4349" t="s">
        <v>1991</v>
      </c>
      <c r="E4349" t="str">
        <f>IF(VLOOKUP(C4326,Resources!A:B,2,FALSE)=0,"",VLOOKUP(C4326,Resources!A:B,2,FALSE))</f>
        <v/>
      </c>
      <c r="F4349" s="1" t="str">
        <f>IFERROR(IF(VLOOKUP(C4349,Resources!A:K,11,FALSE)=0,"",VLOOKUP(C4349,Resources!A:K,11,FALSE)),"")</f>
        <v/>
      </c>
    </row>
    <row r="4350" spans="1:6" x14ac:dyDescent="0.2">
      <c r="A4350" t="s">
        <v>2047</v>
      </c>
      <c r="B4350">
        <v>2010</v>
      </c>
      <c r="C4350" t="s">
        <v>340</v>
      </c>
      <c r="D4350" t="s">
        <v>1185</v>
      </c>
      <c r="E4350" t="str">
        <f>IF(VLOOKUP(C4327,Resources!A:B,2,FALSE)=0,"",VLOOKUP(C4327,Resources!A:B,2,FALSE))</f>
        <v/>
      </c>
      <c r="F4350" s="1" t="str">
        <f>IFERROR(IF(VLOOKUP(C4350,Resources!A:K,11,FALSE)=0,"",VLOOKUP(C4350,Resources!A:K,11,FALSE)),"")</f>
        <v/>
      </c>
    </row>
    <row r="4351" spans="1:6" x14ac:dyDescent="0.2">
      <c r="A4351" t="s">
        <v>2047</v>
      </c>
      <c r="B4351">
        <v>2010</v>
      </c>
      <c r="C4351" t="s">
        <v>342</v>
      </c>
      <c r="D4351" t="s">
        <v>2778</v>
      </c>
      <c r="E4351" t="str">
        <f>IF(VLOOKUP(C4328,Resources!A:B,2,FALSE)=0,"",VLOOKUP(C4328,Resources!A:B,2,FALSE))</f>
        <v/>
      </c>
      <c r="F4351" s="1" t="str">
        <f>IFERROR(IF(VLOOKUP(C4351,Resources!A:K,11,FALSE)=0,"",VLOOKUP(C4351,Resources!A:K,11,FALSE)),"")</f>
        <v/>
      </c>
    </row>
    <row r="4352" spans="1:6" x14ac:dyDescent="0.2">
      <c r="A4352" t="s">
        <v>2047</v>
      </c>
      <c r="B4352">
        <v>2010</v>
      </c>
      <c r="C4352" t="s">
        <v>344</v>
      </c>
      <c r="D4352" t="s">
        <v>2112</v>
      </c>
      <c r="E4352" t="str">
        <f>IF(VLOOKUP(C4329,Resources!A:B,2,FALSE)=0,"",VLOOKUP(C4329,Resources!A:B,2,FALSE))</f>
        <v/>
      </c>
      <c r="F4352" s="1" t="str">
        <f>IFERROR(IF(VLOOKUP(C4352,Resources!A:K,11,FALSE)=0,"",VLOOKUP(C4352,Resources!A:K,11,FALSE)),"")</f>
        <v/>
      </c>
    </row>
    <row r="4353" spans="1:6" x14ac:dyDescent="0.2">
      <c r="A4353" t="s">
        <v>2047</v>
      </c>
      <c r="B4353">
        <v>2010</v>
      </c>
      <c r="C4353" t="s">
        <v>347</v>
      </c>
      <c r="D4353" t="s">
        <v>1192</v>
      </c>
      <c r="E4353" t="str">
        <f>IF(VLOOKUP(C4330,Resources!A:B,2,FALSE)=0,"",VLOOKUP(C4330,Resources!A:B,2,FALSE))</f>
        <v/>
      </c>
      <c r="F4353" s="1" t="str">
        <f>IFERROR(IF(VLOOKUP(C4353,Resources!A:K,11,FALSE)=0,"",VLOOKUP(C4353,Resources!A:K,11,FALSE)),"")</f>
        <v/>
      </c>
    </row>
    <row r="4354" spans="1:6" x14ac:dyDescent="0.2">
      <c r="A4354" t="s">
        <v>2047</v>
      </c>
      <c r="B4354">
        <v>2010</v>
      </c>
      <c r="C4354" t="s">
        <v>348</v>
      </c>
      <c r="D4354" t="s">
        <v>1193</v>
      </c>
      <c r="E4354" t="str">
        <f>IF(VLOOKUP(C4331,Resources!A:B,2,FALSE)=0,"",VLOOKUP(C4331,Resources!A:B,2,FALSE))</f>
        <v/>
      </c>
      <c r="F4354" s="1" t="str">
        <f>IFERROR(IF(VLOOKUP(C4354,Resources!A:K,11,FALSE)=0,"",VLOOKUP(C4354,Resources!A:K,11,FALSE)),"")</f>
        <v/>
      </c>
    </row>
    <row r="4355" spans="1:6" x14ac:dyDescent="0.2">
      <c r="A4355" t="s">
        <v>2047</v>
      </c>
      <c r="B4355">
        <v>2010</v>
      </c>
      <c r="C4355" t="s">
        <v>2030</v>
      </c>
      <c r="D4355" t="s">
        <v>1924</v>
      </c>
      <c r="E4355" t="str">
        <f>IF(VLOOKUP(C4332,Resources!A:B,2,FALSE)=0,"",VLOOKUP(C4332,Resources!A:B,2,FALSE))</f>
        <v/>
      </c>
      <c r="F4355" s="1" t="str">
        <f>IFERROR(IF(VLOOKUP(C4355,Resources!A:K,11,FALSE)=0,"",VLOOKUP(C4355,Resources!A:K,11,FALSE)),"")</f>
        <v/>
      </c>
    </row>
    <row r="4356" spans="1:6" x14ac:dyDescent="0.2">
      <c r="A4356" t="s">
        <v>2047</v>
      </c>
      <c r="B4356">
        <v>2010</v>
      </c>
      <c r="C4356" t="s">
        <v>2031</v>
      </c>
      <c r="D4356" t="s">
        <v>2174</v>
      </c>
      <c r="E4356" t="str">
        <f>IF(VLOOKUP(C4333,Resources!A:B,2,FALSE)=0,"",VLOOKUP(C4333,Resources!A:B,2,FALSE))</f>
        <v/>
      </c>
      <c r="F4356" s="1" t="str">
        <f>IFERROR(IF(VLOOKUP(C4356,Resources!A:K,11,FALSE)=0,"",VLOOKUP(C4356,Resources!A:K,11,FALSE)),"")</f>
        <v/>
      </c>
    </row>
    <row r="4357" spans="1:6" x14ac:dyDescent="0.2">
      <c r="A4357" t="s">
        <v>2047</v>
      </c>
      <c r="B4357">
        <v>2010</v>
      </c>
      <c r="C4357" t="s">
        <v>353</v>
      </c>
      <c r="D4357" t="s">
        <v>2113</v>
      </c>
      <c r="E4357" t="str">
        <f>IF(VLOOKUP(C4334,Resources!A:B,2,FALSE)=0,"",VLOOKUP(C4334,Resources!A:B,2,FALSE))</f>
        <v/>
      </c>
      <c r="F4357" s="1" t="str">
        <f>IFERROR(IF(VLOOKUP(C4357,Resources!A:K,11,FALSE)=0,"",VLOOKUP(C4357,Resources!A:K,11,FALSE)),"")</f>
        <v>Y</v>
      </c>
    </row>
    <row r="4358" spans="1:6" x14ac:dyDescent="0.2">
      <c r="A4358" t="s">
        <v>2047</v>
      </c>
      <c r="B4358">
        <v>2010</v>
      </c>
      <c r="C4358" t="s">
        <v>354</v>
      </c>
      <c r="D4358" t="s">
        <v>1539</v>
      </c>
      <c r="E4358" t="str">
        <f>IF(VLOOKUP(C4335,Resources!A:B,2,FALSE)=0,"",VLOOKUP(C4335,Resources!A:B,2,FALSE))</f>
        <v/>
      </c>
      <c r="F4358" s="1" t="str">
        <f>IFERROR(IF(VLOOKUP(C4358,Resources!A:K,11,FALSE)=0,"",VLOOKUP(C4358,Resources!A:K,11,FALSE)),"")</f>
        <v/>
      </c>
    </row>
    <row r="4359" spans="1:6" x14ac:dyDescent="0.2">
      <c r="A4359" t="s">
        <v>2047</v>
      </c>
      <c r="B4359">
        <v>2010</v>
      </c>
      <c r="C4359" t="s">
        <v>356</v>
      </c>
      <c r="D4359" t="s">
        <v>2114</v>
      </c>
      <c r="E4359" t="str">
        <f>IF(VLOOKUP(C4336,Resources!A:B,2,FALSE)=0,"",VLOOKUP(C4336,Resources!A:B,2,FALSE))</f>
        <v/>
      </c>
      <c r="F4359" s="1" t="str">
        <f>IFERROR(IF(VLOOKUP(C4359,Resources!A:K,11,FALSE)=0,"",VLOOKUP(C4359,Resources!A:K,11,FALSE)),"")</f>
        <v/>
      </c>
    </row>
    <row r="4360" spans="1:6" x14ac:dyDescent="0.2">
      <c r="A4360" t="s">
        <v>2047</v>
      </c>
      <c r="B4360">
        <v>2010</v>
      </c>
      <c r="C4360" t="s">
        <v>2341</v>
      </c>
      <c r="D4360" t="s">
        <v>2154</v>
      </c>
      <c r="E4360" t="str">
        <f>IF(VLOOKUP(C4337,Resources!A:B,2,FALSE)=0,"",VLOOKUP(C4337,Resources!A:B,2,FALSE))</f>
        <v/>
      </c>
      <c r="F4360" s="1" t="str">
        <f>IFERROR(IF(VLOOKUP(C4360,Resources!A:K,11,FALSE)=0,"",VLOOKUP(C4360,Resources!A:K,11,FALSE)),"")</f>
        <v/>
      </c>
    </row>
    <row r="4361" spans="1:6" x14ac:dyDescent="0.2">
      <c r="A4361" t="s">
        <v>2047</v>
      </c>
      <c r="B4361">
        <v>2010</v>
      </c>
      <c r="C4361" t="s">
        <v>1771</v>
      </c>
      <c r="D4361" t="s">
        <v>2115</v>
      </c>
      <c r="E4361" t="str">
        <f>IF(VLOOKUP(C4338,Resources!A:B,2,FALSE)=0,"",VLOOKUP(C4338,Resources!A:B,2,FALSE))</f>
        <v/>
      </c>
      <c r="F4361" s="1" t="str">
        <f>IFERROR(IF(VLOOKUP(C4361,Resources!A:K,11,FALSE)=0,"",VLOOKUP(C4361,Resources!A:K,11,FALSE)),"")</f>
        <v/>
      </c>
    </row>
    <row r="4362" spans="1:6" x14ac:dyDescent="0.2">
      <c r="A4362" t="s">
        <v>2047</v>
      </c>
      <c r="B4362">
        <v>2010</v>
      </c>
      <c r="C4362" t="s">
        <v>1772</v>
      </c>
      <c r="D4362" t="s">
        <v>2116</v>
      </c>
      <c r="E4362" t="str">
        <f>IF(VLOOKUP(C4339,Resources!A:B,2,FALSE)=0,"",VLOOKUP(C4339,Resources!A:B,2,FALSE))</f>
        <v/>
      </c>
      <c r="F4362" s="1" t="str">
        <f>IFERROR(IF(VLOOKUP(C4362,Resources!A:K,11,FALSE)=0,"",VLOOKUP(C4362,Resources!A:K,11,FALSE)),"")</f>
        <v/>
      </c>
    </row>
    <row r="4363" spans="1:6" x14ac:dyDescent="0.2">
      <c r="A4363" t="s">
        <v>2047</v>
      </c>
      <c r="B4363">
        <v>2010</v>
      </c>
      <c r="C4363" t="s">
        <v>360</v>
      </c>
      <c r="D4363" t="s">
        <v>1204</v>
      </c>
      <c r="E4363" t="str">
        <f>IF(VLOOKUP(C4340,Resources!A:B,2,FALSE)=0,"",VLOOKUP(C4340,Resources!A:B,2,FALSE))</f>
        <v/>
      </c>
      <c r="F4363" s="1" t="str">
        <f>IFERROR(IF(VLOOKUP(C4363,Resources!A:K,11,FALSE)=0,"",VLOOKUP(C4363,Resources!A:K,11,FALSE)),"")</f>
        <v/>
      </c>
    </row>
    <row r="4364" spans="1:6" x14ac:dyDescent="0.2">
      <c r="A4364" t="s">
        <v>2047</v>
      </c>
      <c r="B4364">
        <v>2010</v>
      </c>
      <c r="C4364" t="s">
        <v>2563</v>
      </c>
      <c r="D4364" t="s">
        <v>2117</v>
      </c>
      <c r="E4364" t="str">
        <f>IF(VLOOKUP(C4341,Resources!A:B,2,FALSE)=0,"",VLOOKUP(C4341,Resources!A:B,2,FALSE))</f>
        <v/>
      </c>
      <c r="F4364" s="1" t="str">
        <f>IFERROR(IF(VLOOKUP(C4364,Resources!A:K,11,FALSE)=0,"",VLOOKUP(C4364,Resources!A:K,11,FALSE)),"")</f>
        <v/>
      </c>
    </row>
    <row r="4365" spans="1:6" x14ac:dyDescent="0.2">
      <c r="A4365" t="s">
        <v>2047</v>
      </c>
      <c r="B4365">
        <v>2010</v>
      </c>
      <c r="C4365" t="s">
        <v>363</v>
      </c>
      <c r="D4365" t="s">
        <v>1207</v>
      </c>
      <c r="E4365" t="str">
        <f>IF(VLOOKUP(C4342,Resources!A:B,2,FALSE)=0,"",VLOOKUP(C4342,Resources!A:B,2,FALSE))</f>
        <v/>
      </c>
      <c r="F4365" s="1" t="str">
        <f>IFERROR(IF(VLOOKUP(C4365,Resources!A:K,11,FALSE)=0,"",VLOOKUP(C4365,Resources!A:K,11,FALSE)),"")</f>
        <v/>
      </c>
    </row>
    <row r="4366" spans="1:6" x14ac:dyDescent="0.2">
      <c r="A4366" t="s">
        <v>2047</v>
      </c>
      <c r="B4366">
        <v>2010</v>
      </c>
      <c r="C4366" t="s">
        <v>2032</v>
      </c>
      <c r="D4366" t="s">
        <v>2155</v>
      </c>
      <c r="E4366" t="str">
        <f>IF(VLOOKUP(C4343,Resources!A:B,2,FALSE)=0,"",VLOOKUP(C4343,Resources!A:B,2,FALSE))</f>
        <v/>
      </c>
      <c r="F4366" s="1" t="str">
        <f>IFERROR(IF(VLOOKUP(C4366,Resources!A:K,11,FALSE)=0,"",VLOOKUP(C4366,Resources!A:K,11,FALSE)),"")</f>
        <v/>
      </c>
    </row>
    <row r="4367" spans="1:6" x14ac:dyDescent="0.2">
      <c r="A4367" t="s">
        <v>2047</v>
      </c>
      <c r="B4367">
        <v>2010</v>
      </c>
      <c r="C4367" t="s">
        <v>1773</v>
      </c>
      <c r="D4367" t="s">
        <v>1992</v>
      </c>
      <c r="E4367" t="str">
        <f>IF(VLOOKUP(C4344,Resources!A:B,2,FALSE)=0,"",VLOOKUP(C4344,Resources!A:B,2,FALSE))</f>
        <v/>
      </c>
      <c r="F4367" s="1" t="str">
        <f>IFERROR(IF(VLOOKUP(C4367,Resources!A:K,11,FALSE)=0,"",VLOOKUP(C4367,Resources!A:K,11,FALSE)),"")</f>
        <v/>
      </c>
    </row>
    <row r="4368" spans="1:6" x14ac:dyDescent="0.2">
      <c r="A4368" t="s">
        <v>2047</v>
      </c>
      <c r="B4368">
        <v>2010</v>
      </c>
      <c r="C4368" t="s">
        <v>2033</v>
      </c>
      <c r="D4368" t="s">
        <v>2175</v>
      </c>
      <c r="E4368" t="str">
        <f>IF(VLOOKUP(C4345,Resources!A:B,2,FALSE)=0,"",VLOOKUP(C4345,Resources!A:B,2,FALSE))</f>
        <v/>
      </c>
      <c r="F4368" s="1" t="str">
        <f>IFERROR(IF(VLOOKUP(C4368,Resources!A:K,11,FALSE)=0,"",VLOOKUP(C4368,Resources!A:K,11,FALSE)),"")</f>
        <v/>
      </c>
    </row>
    <row r="4369" spans="1:6" x14ac:dyDescent="0.2">
      <c r="A4369" t="s">
        <v>2047</v>
      </c>
      <c r="B4369">
        <v>2010</v>
      </c>
      <c r="C4369" t="s">
        <v>365</v>
      </c>
      <c r="D4369" t="s">
        <v>2118</v>
      </c>
      <c r="E4369" t="str">
        <f>IF(VLOOKUP(C4346,Resources!A:B,2,FALSE)=0,"",VLOOKUP(C4346,Resources!A:B,2,FALSE))</f>
        <v/>
      </c>
      <c r="F4369" s="1" t="str">
        <f>IFERROR(IF(VLOOKUP(C4369,Resources!A:K,11,FALSE)=0,"",VLOOKUP(C4369,Resources!A:K,11,FALSE)),"")</f>
        <v/>
      </c>
    </row>
    <row r="4370" spans="1:6" x14ac:dyDescent="0.2">
      <c r="A4370" t="s">
        <v>2047</v>
      </c>
      <c r="B4370">
        <v>2010</v>
      </c>
      <c r="C4370" t="s">
        <v>1774</v>
      </c>
      <c r="D4370" t="s">
        <v>1993</v>
      </c>
      <c r="E4370" t="str">
        <f>IF(VLOOKUP(C4347,Resources!A:B,2,FALSE)=0,"",VLOOKUP(C4347,Resources!A:B,2,FALSE))</f>
        <v/>
      </c>
      <c r="F4370" s="1" t="str">
        <f>IFERROR(IF(VLOOKUP(C4370,Resources!A:K,11,FALSE)=0,"",VLOOKUP(C4370,Resources!A:K,11,FALSE)),"")</f>
        <v/>
      </c>
    </row>
    <row r="4371" spans="1:6" x14ac:dyDescent="0.2">
      <c r="A4371" t="s">
        <v>2047</v>
      </c>
      <c r="B4371">
        <v>2010</v>
      </c>
      <c r="C4371" t="s">
        <v>368</v>
      </c>
      <c r="D4371" t="s">
        <v>1215</v>
      </c>
      <c r="E4371" t="str">
        <f>IF(VLOOKUP(C4348,Resources!A:B,2,FALSE)=0,"",VLOOKUP(C4348,Resources!A:B,2,FALSE))</f>
        <v/>
      </c>
      <c r="F4371" s="1" t="str">
        <f>IFERROR(IF(VLOOKUP(C4371,Resources!A:K,11,FALSE)=0,"",VLOOKUP(C4371,Resources!A:K,11,FALSE)),"")</f>
        <v/>
      </c>
    </row>
    <row r="4372" spans="1:6" x14ac:dyDescent="0.2">
      <c r="A4372" t="s">
        <v>2047</v>
      </c>
      <c r="B4372">
        <v>2010</v>
      </c>
      <c r="C4372" t="s">
        <v>369</v>
      </c>
      <c r="D4372" t="s">
        <v>1542</v>
      </c>
      <c r="E4372" t="str">
        <f>IF(VLOOKUP(C4349,Resources!A:B,2,FALSE)=0,"",VLOOKUP(C4349,Resources!A:B,2,FALSE))</f>
        <v/>
      </c>
      <c r="F4372" s="1" t="str">
        <f>IFERROR(IF(VLOOKUP(C4372,Resources!A:K,11,FALSE)=0,"",VLOOKUP(C4372,Resources!A:K,11,FALSE)),"")</f>
        <v/>
      </c>
    </row>
    <row r="4373" spans="1:6" x14ac:dyDescent="0.2">
      <c r="A4373" t="s">
        <v>2047</v>
      </c>
      <c r="B4373">
        <v>2010</v>
      </c>
      <c r="C4373" t="s">
        <v>386</v>
      </c>
      <c r="D4373" t="s">
        <v>1234</v>
      </c>
      <c r="E4373" t="str">
        <f>IF(VLOOKUP(C4350,Resources!A:B,2,FALSE)=0,"",VLOOKUP(C4350,Resources!A:B,2,FALSE))</f>
        <v/>
      </c>
      <c r="F4373" s="1" t="str">
        <f>IFERROR(IF(VLOOKUP(C4373,Resources!A:K,11,FALSE)=0,"",VLOOKUP(C4373,Resources!A:K,11,FALSE)),"")</f>
        <v/>
      </c>
    </row>
    <row r="4374" spans="1:6" x14ac:dyDescent="0.2">
      <c r="A4374" t="s">
        <v>2047</v>
      </c>
      <c r="B4374">
        <v>2010</v>
      </c>
      <c r="C4374" t="s">
        <v>1598</v>
      </c>
      <c r="D4374" t="s">
        <v>1693</v>
      </c>
      <c r="E4374" t="str">
        <f>IF(VLOOKUP(C4351,Resources!A:B,2,FALSE)=0,"",VLOOKUP(C4351,Resources!A:B,2,FALSE))</f>
        <v/>
      </c>
      <c r="F4374" s="1" t="str">
        <f>IFERROR(IF(VLOOKUP(C4374,Resources!A:K,11,FALSE)=0,"",VLOOKUP(C4374,Resources!A:K,11,FALSE)),"")</f>
        <v/>
      </c>
    </row>
    <row r="4375" spans="1:6" x14ac:dyDescent="0.2">
      <c r="A4375" t="s">
        <v>2047</v>
      </c>
      <c r="B4375">
        <v>2010</v>
      </c>
      <c r="C4375" t="s">
        <v>1775</v>
      </c>
      <c r="D4375" t="s">
        <v>1216</v>
      </c>
      <c r="E4375" t="str">
        <f>IF(VLOOKUP(C4352,Resources!A:B,2,FALSE)=0,"",VLOOKUP(C4352,Resources!A:B,2,FALSE))</f>
        <v/>
      </c>
      <c r="F4375" s="1" t="str">
        <f>IFERROR(IF(VLOOKUP(C4375,Resources!A:K,11,FALSE)=0,"",VLOOKUP(C4375,Resources!A:K,11,FALSE)),"")</f>
        <v/>
      </c>
    </row>
    <row r="4376" spans="1:6" x14ac:dyDescent="0.2">
      <c r="A4376" t="s">
        <v>2047</v>
      </c>
      <c r="B4376">
        <v>2010</v>
      </c>
      <c r="C4376" t="s">
        <v>372</v>
      </c>
      <c r="D4376" t="s">
        <v>1219</v>
      </c>
      <c r="E4376" t="str">
        <f>IF(VLOOKUP(C4353,Resources!A:B,2,FALSE)=0,"",VLOOKUP(C4353,Resources!A:B,2,FALSE))</f>
        <v/>
      </c>
      <c r="F4376" s="1" t="str">
        <f>IFERROR(IF(VLOOKUP(C4376,Resources!A:K,11,FALSE)=0,"",VLOOKUP(C4376,Resources!A:K,11,FALSE)),"")</f>
        <v/>
      </c>
    </row>
    <row r="4377" spans="1:6" x14ac:dyDescent="0.2">
      <c r="A4377" t="s">
        <v>2047</v>
      </c>
      <c r="B4377">
        <v>2010</v>
      </c>
      <c r="C4377" t="s">
        <v>1776</v>
      </c>
      <c r="D4377" t="s">
        <v>2119</v>
      </c>
      <c r="E4377" t="str">
        <f>IF(VLOOKUP(C4354,Resources!A:B,2,FALSE)=0,"",VLOOKUP(C4354,Resources!A:B,2,FALSE))</f>
        <v/>
      </c>
      <c r="F4377" s="1" t="str">
        <f>IFERROR(IF(VLOOKUP(C4377,Resources!A:K,11,FALSE)=0,"",VLOOKUP(C4377,Resources!A:K,11,FALSE)),"")</f>
        <v/>
      </c>
    </row>
    <row r="4378" spans="1:6" x14ac:dyDescent="0.2">
      <c r="A4378" t="s">
        <v>2047</v>
      </c>
      <c r="B4378">
        <v>2010</v>
      </c>
      <c r="C4378" t="s">
        <v>374</v>
      </c>
      <c r="D4378" t="s">
        <v>1222</v>
      </c>
      <c r="E4378" t="str">
        <f>IF(VLOOKUP(C4355,Resources!A:B,2,FALSE)=0,"",VLOOKUP(C4355,Resources!A:B,2,FALSE))</f>
        <v/>
      </c>
      <c r="F4378" s="1" t="str">
        <f>IFERROR(IF(VLOOKUP(C4378,Resources!A:K,11,FALSE)=0,"",VLOOKUP(C4378,Resources!A:K,11,FALSE)),"")</f>
        <v/>
      </c>
    </row>
    <row r="4379" spans="1:6" x14ac:dyDescent="0.2">
      <c r="A4379" t="s">
        <v>2047</v>
      </c>
      <c r="B4379">
        <v>2010</v>
      </c>
      <c r="C4379" t="s">
        <v>376</v>
      </c>
      <c r="D4379" t="s">
        <v>1224</v>
      </c>
      <c r="E4379" t="str">
        <f>IF(VLOOKUP(C4356,Resources!A:B,2,FALSE)=0,"",VLOOKUP(C4356,Resources!A:B,2,FALSE))</f>
        <v/>
      </c>
      <c r="F4379" s="1" t="str">
        <f>IFERROR(IF(VLOOKUP(C4379,Resources!A:K,11,FALSE)=0,"",VLOOKUP(C4379,Resources!A:K,11,FALSE)),"")</f>
        <v/>
      </c>
    </row>
    <row r="4380" spans="1:6" x14ac:dyDescent="0.2">
      <c r="A4380" t="s">
        <v>2047</v>
      </c>
      <c r="B4380">
        <v>2010</v>
      </c>
      <c r="C4380" t="s">
        <v>378</v>
      </c>
      <c r="D4380" t="s">
        <v>2120</v>
      </c>
      <c r="E4380" t="str">
        <f>IF(VLOOKUP(C4357,Resources!A:B,2,FALSE)=0,"",VLOOKUP(C4357,Resources!A:B,2,FALSE))</f>
        <v>http://www.sourcewatch.org/index.php/Potomac_Communications_Group</v>
      </c>
      <c r="F4380" s="1" t="str">
        <f>IFERROR(IF(VLOOKUP(C4380,Resources!A:K,11,FALSE)=0,"",VLOOKUP(C4380,Resources!A:K,11,FALSE)),"")</f>
        <v/>
      </c>
    </row>
    <row r="4381" spans="1:6" x14ac:dyDescent="0.2">
      <c r="A4381" t="s">
        <v>2047</v>
      </c>
      <c r="B4381">
        <v>2010</v>
      </c>
      <c r="C4381" t="s">
        <v>379</v>
      </c>
      <c r="D4381" t="s">
        <v>1931</v>
      </c>
      <c r="E4381" t="str">
        <f>IF(VLOOKUP(C4358,Resources!A:B,2,FALSE)=0,"",VLOOKUP(C4358,Resources!A:B,2,FALSE))</f>
        <v/>
      </c>
      <c r="F4381" s="1" t="str">
        <f>IFERROR(IF(VLOOKUP(C4381,Resources!A:K,11,FALSE)=0,"",VLOOKUP(C4381,Resources!A:K,11,FALSE)),"")</f>
        <v/>
      </c>
    </row>
    <row r="4382" spans="1:6" x14ac:dyDescent="0.2">
      <c r="A4382" t="s">
        <v>2047</v>
      </c>
      <c r="B4382">
        <v>2010</v>
      </c>
      <c r="C4382" t="s">
        <v>381</v>
      </c>
      <c r="D4382" t="s">
        <v>1229</v>
      </c>
      <c r="E4382" t="str">
        <f>IF(VLOOKUP(C4359,Resources!A:B,2,FALSE)=0,"",VLOOKUP(C4359,Resources!A:B,2,FALSE))</f>
        <v/>
      </c>
      <c r="F4382" s="1" t="str">
        <f>IFERROR(IF(VLOOKUP(C4382,Resources!A:K,11,FALSE)=0,"",VLOOKUP(C4382,Resources!A:K,11,FALSE)),"")</f>
        <v/>
      </c>
    </row>
    <row r="4383" spans="1:6" x14ac:dyDescent="0.2">
      <c r="A4383" t="s">
        <v>2047</v>
      </c>
      <c r="B4383">
        <v>2010</v>
      </c>
      <c r="C4383" t="s">
        <v>382</v>
      </c>
      <c r="D4383" t="s">
        <v>2121</v>
      </c>
      <c r="E4383" t="str">
        <f>IF(VLOOKUP(C4360,Resources!A:B,2,FALSE)=0,"",VLOOKUP(C4360,Resources!A:B,2,FALSE))</f>
        <v/>
      </c>
      <c r="F4383" s="1" t="str">
        <f>IFERROR(IF(VLOOKUP(C4383,Resources!A:K,11,FALSE)=0,"",VLOOKUP(C4383,Resources!A:K,11,FALSE)),"")</f>
        <v/>
      </c>
    </row>
    <row r="4384" spans="1:6" x14ac:dyDescent="0.2">
      <c r="A4384" t="s">
        <v>2047</v>
      </c>
      <c r="B4384">
        <v>2010</v>
      </c>
      <c r="C4384" t="s">
        <v>383</v>
      </c>
      <c r="D4384" t="s">
        <v>1231</v>
      </c>
      <c r="E4384" t="str">
        <f>IF(VLOOKUP(C4361,Resources!A:B,2,FALSE)=0,"",VLOOKUP(C4361,Resources!A:B,2,FALSE))</f>
        <v/>
      </c>
      <c r="F4384" s="1" t="str">
        <f>IFERROR(IF(VLOOKUP(C4384,Resources!A:K,11,FALSE)=0,"",VLOOKUP(C4384,Resources!A:K,11,FALSE)),"")</f>
        <v/>
      </c>
    </row>
    <row r="4385" spans="1:6" x14ac:dyDescent="0.2">
      <c r="A4385" t="s">
        <v>2047</v>
      </c>
      <c r="B4385">
        <v>2010</v>
      </c>
      <c r="C4385" t="s">
        <v>747</v>
      </c>
      <c r="D4385" t="s">
        <v>2122</v>
      </c>
      <c r="E4385" t="str">
        <f>IF(VLOOKUP(C4362,Resources!A:B,2,FALSE)=0,"",VLOOKUP(C4362,Resources!A:B,2,FALSE))</f>
        <v/>
      </c>
      <c r="F4385" s="1" t="str">
        <f>IFERROR(IF(VLOOKUP(C4385,Resources!A:K,11,FALSE)=0,"",VLOOKUP(C4385,Resources!A:K,11,FALSE)),"")</f>
        <v/>
      </c>
    </row>
    <row r="4386" spans="1:6" x14ac:dyDescent="0.2">
      <c r="A4386" t="s">
        <v>2047</v>
      </c>
      <c r="B4386">
        <v>2010</v>
      </c>
      <c r="C4386" t="s">
        <v>387</v>
      </c>
      <c r="D4386" t="s">
        <v>1235</v>
      </c>
      <c r="E4386" t="str">
        <f>IF(VLOOKUP(C4363,Resources!A:B,2,FALSE)=0,"",VLOOKUP(C4363,Resources!A:B,2,FALSE))</f>
        <v/>
      </c>
      <c r="F4386" s="1" t="str">
        <f>IFERROR(IF(VLOOKUP(C4386,Resources!A:K,11,FALSE)=0,"",VLOOKUP(C4386,Resources!A:K,11,FALSE)),"")</f>
        <v/>
      </c>
    </row>
    <row r="4387" spans="1:6" x14ac:dyDescent="0.2">
      <c r="A4387" t="s">
        <v>2047</v>
      </c>
      <c r="B4387">
        <v>2010</v>
      </c>
      <c r="C4387" t="s">
        <v>431</v>
      </c>
      <c r="D4387" t="s">
        <v>2127</v>
      </c>
      <c r="E4387" t="str">
        <f>IF(VLOOKUP(C4364,Resources!A:B,2,FALSE)=0,"",VLOOKUP(C4364,Resources!A:B,2,FALSE))</f>
        <v/>
      </c>
      <c r="F4387" s="1" t="str">
        <f>IFERROR(IF(VLOOKUP(C4387,Resources!A:K,11,FALSE)=0,"",VLOOKUP(C4387,Resources!A:K,11,FALSE)),"")</f>
        <v/>
      </c>
    </row>
    <row r="4388" spans="1:6" x14ac:dyDescent="0.2">
      <c r="A4388" t="s">
        <v>2047</v>
      </c>
      <c r="B4388">
        <v>2010</v>
      </c>
      <c r="C4388" t="s">
        <v>390</v>
      </c>
      <c r="D4388" t="s">
        <v>1239</v>
      </c>
      <c r="E4388" t="str">
        <f>IF(VLOOKUP(C4365,Resources!A:B,2,FALSE)=0,"",VLOOKUP(C4365,Resources!A:B,2,FALSE))</f>
        <v/>
      </c>
      <c r="F4388" s="1" t="str">
        <f>IFERROR(IF(VLOOKUP(C4388,Resources!A:K,11,FALSE)=0,"",VLOOKUP(C4388,Resources!A:K,11,FALSE)),"")</f>
        <v/>
      </c>
    </row>
    <row r="4389" spans="1:6" x14ac:dyDescent="0.2">
      <c r="A4389" t="s">
        <v>2047</v>
      </c>
      <c r="B4389">
        <v>2010</v>
      </c>
      <c r="C4389" t="s">
        <v>391</v>
      </c>
      <c r="D4389" t="s">
        <v>1240</v>
      </c>
      <c r="E4389" t="str">
        <f>IF(VLOOKUP(C4366,Resources!A:B,2,FALSE)=0,"",VLOOKUP(C4366,Resources!A:B,2,FALSE))</f>
        <v/>
      </c>
      <c r="F4389" s="1" t="str">
        <f>IFERROR(IF(VLOOKUP(C4389,Resources!A:K,11,FALSE)=0,"",VLOOKUP(C4389,Resources!A:K,11,FALSE)),"")</f>
        <v>Y</v>
      </c>
    </row>
    <row r="4390" spans="1:6" x14ac:dyDescent="0.2">
      <c r="A4390" t="s">
        <v>2047</v>
      </c>
      <c r="B4390">
        <v>2010</v>
      </c>
      <c r="C4390" t="s">
        <v>1778</v>
      </c>
      <c r="D4390" t="s">
        <v>1242</v>
      </c>
      <c r="E4390" t="str">
        <f>IF(VLOOKUP(C4367,Resources!A:B,2,FALSE)=0,"",VLOOKUP(C4367,Resources!A:B,2,FALSE))</f>
        <v/>
      </c>
      <c r="F4390" s="1" t="str">
        <f>IFERROR(IF(VLOOKUP(C4390,Resources!A:K,11,FALSE)=0,"",VLOOKUP(C4390,Resources!A:K,11,FALSE)),"")</f>
        <v/>
      </c>
    </row>
    <row r="4391" spans="1:6" x14ac:dyDescent="0.2">
      <c r="A4391" t="s">
        <v>2047</v>
      </c>
      <c r="B4391">
        <v>2010</v>
      </c>
      <c r="C4391" t="s">
        <v>394</v>
      </c>
      <c r="D4391" t="s">
        <v>1243</v>
      </c>
      <c r="E4391" t="str">
        <f>IF(VLOOKUP(C4368,Resources!A:B,2,FALSE)=0,"",VLOOKUP(C4368,Resources!A:B,2,FALSE))</f>
        <v/>
      </c>
      <c r="F4391" s="1" t="str">
        <f>IFERROR(IF(VLOOKUP(C4391,Resources!A:K,11,FALSE)=0,"",VLOOKUP(C4391,Resources!A:K,11,FALSE)),"")</f>
        <v/>
      </c>
    </row>
    <row r="4392" spans="1:6" x14ac:dyDescent="0.2">
      <c r="A4392" t="s">
        <v>2047</v>
      </c>
      <c r="B4392">
        <v>2010</v>
      </c>
      <c r="C4392" t="s">
        <v>1513</v>
      </c>
      <c r="D4392" t="s">
        <v>1544</v>
      </c>
      <c r="E4392" t="str">
        <f>IF(VLOOKUP(C4369,Resources!A:B,2,FALSE)=0,"",VLOOKUP(C4369,Resources!A:B,2,FALSE))</f>
        <v/>
      </c>
      <c r="F4392" s="1" t="str">
        <f>IFERROR(IF(VLOOKUP(C4392,Resources!A:K,11,FALSE)=0,"",VLOOKUP(C4392,Resources!A:K,11,FALSE)),"")</f>
        <v/>
      </c>
    </row>
    <row r="4393" spans="1:6" x14ac:dyDescent="0.2">
      <c r="A4393" t="s">
        <v>2047</v>
      </c>
      <c r="B4393">
        <v>2010</v>
      </c>
      <c r="C4393" t="s">
        <v>398</v>
      </c>
      <c r="D4393" t="s">
        <v>1247</v>
      </c>
      <c r="E4393" t="str">
        <f>IF(VLOOKUP(C4370,Resources!A:B,2,FALSE)=0,"",VLOOKUP(C4370,Resources!A:B,2,FALSE))</f>
        <v/>
      </c>
      <c r="F4393" s="1" t="str">
        <f>IFERROR(IF(VLOOKUP(C4393,Resources!A:K,11,FALSE)=0,"",VLOOKUP(C4393,Resources!A:K,11,FALSE)),"")</f>
        <v>Y</v>
      </c>
    </row>
    <row r="4394" spans="1:6" x14ac:dyDescent="0.2">
      <c r="A4394" t="s">
        <v>2047</v>
      </c>
      <c r="B4394">
        <v>2010</v>
      </c>
      <c r="C4394" t="s">
        <v>2034</v>
      </c>
      <c r="D4394" t="s">
        <v>2176</v>
      </c>
      <c r="E4394" t="str">
        <f>IF(VLOOKUP(C4371,Resources!A:B,2,FALSE)=0,"",VLOOKUP(C4371,Resources!A:B,2,FALSE))</f>
        <v/>
      </c>
      <c r="F4394" s="1" t="str">
        <f>IFERROR(IF(VLOOKUP(C4394,Resources!A:K,11,FALSE)=0,"",VLOOKUP(C4394,Resources!A:K,11,FALSE)),"")</f>
        <v>Y</v>
      </c>
    </row>
    <row r="4395" spans="1:6" x14ac:dyDescent="0.2">
      <c r="A4395" t="s">
        <v>2047</v>
      </c>
      <c r="B4395">
        <v>2010</v>
      </c>
      <c r="C4395" t="s">
        <v>400</v>
      </c>
      <c r="D4395" t="s">
        <v>1249</v>
      </c>
      <c r="E4395" t="str">
        <f>IF(VLOOKUP(C4372,Resources!A:B,2,FALSE)=0,"",VLOOKUP(C4372,Resources!A:B,2,FALSE))</f>
        <v/>
      </c>
      <c r="F4395" s="1" t="str">
        <f>IFERROR(IF(VLOOKUP(C4395,Resources!A:K,11,FALSE)=0,"",VLOOKUP(C4395,Resources!A:K,11,FALSE)),"")</f>
        <v/>
      </c>
    </row>
    <row r="4396" spans="1:6" x14ac:dyDescent="0.2">
      <c r="A4396" t="s">
        <v>2047</v>
      </c>
      <c r="B4396">
        <v>2010</v>
      </c>
      <c r="C4396" t="s">
        <v>402</v>
      </c>
      <c r="D4396" t="s">
        <v>1251</v>
      </c>
      <c r="E4396" t="str">
        <f>IF(VLOOKUP(C4373,Resources!A:B,2,FALSE)=0,"",VLOOKUP(C4373,Resources!A:B,2,FALSE))</f>
        <v/>
      </c>
      <c r="F4396" s="1" t="str">
        <f>IFERROR(IF(VLOOKUP(C4396,Resources!A:K,11,FALSE)=0,"",VLOOKUP(C4396,Resources!A:K,11,FALSE)),"")</f>
        <v>Y</v>
      </c>
    </row>
    <row r="4397" spans="1:6" x14ac:dyDescent="0.2">
      <c r="A4397" t="s">
        <v>2047</v>
      </c>
      <c r="B4397">
        <v>2010</v>
      </c>
      <c r="C4397" t="s">
        <v>404</v>
      </c>
      <c r="D4397" t="s">
        <v>960</v>
      </c>
      <c r="E4397" t="str">
        <f>IF(VLOOKUP(C4374,Resources!A:B,2,FALSE)=0,"",VLOOKUP(C4374,Resources!A:B,2,FALSE))</f>
        <v/>
      </c>
      <c r="F4397" s="1" t="str">
        <f>IFERROR(IF(VLOOKUP(C4397,Resources!A:K,11,FALSE)=0,"",VLOOKUP(C4397,Resources!A:K,11,FALSE)),"")</f>
        <v/>
      </c>
    </row>
    <row r="4398" spans="1:6" x14ac:dyDescent="0.2">
      <c r="A4398" t="s">
        <v>2047</v>
      </c>
      <c r="B4398">
        <v>2010</v>
      </c>
      <c r="C4398" t="s">
        <v>410</v>
      </c>
      <c r="D4398" t="s">
        <v>1936</v>
      </c>
      <c r="E4398" t="str">
        <f>IF(VLOOKUP(C4375,Resources!A:B,2,FALSE)=0,"",VLOOKUP(C4375,Resources!A:B,2,FALSE))</f>
        <v/>
      </c>
      <c r="F4398" s="1" t="str">
        <f>IFERROR(IF(VLOOKUP(C4398,Resources!A:K,11,FALSE)=0,"",VLOOKUP(C4398,Resources!A:K,11,FALSE)),"")</f>
        <v/>
      </c>
    </row>
    <row r="4399" spans="1:6" x14ac:dyDescent="0.2">
      <c r="A4399" t="s">
        <v>2047</v>
      </c>
      <c r="B4399">
        <v>2010</v>
      </c>
      <c r="C4399" t="s">
        <v>1599</v>
      </c>
      <c r="D4399" t="s">
        <v>2123</v>
      </c>
      <c r="E4399" t="str">
        <f>IF(VLOOKUP(C4376,Resources!A:B,2,FALSE)=0,"",VLOOKUP(C4376,Resources!A:B,2,FALSE))</f>
        <v/>
      </c>
      <c r="F4399" s="1" t="str">
        <f>IFERROR(IF(VLOOKUP(C4399,Resources!A:K,11,FALSE)=0,"",VLOOKUP(C4399,Resources!A:K,11,FALSE)),"")</f>
        <v/>
      </c>
    </row>
    <row r="4400" spans="1:6" x14ac:dyDescent="0.2">
      <c r="A4400" t="s">
        <v>2047</v>
      </c>
      <c r="B4400">
        <v>2010</v>
      </c>
      <c r="C4400" t="s">
        <v>413</v>
      </c>
      <c r="D4400" t="s">
        <v>1261</v>
      </c>
      <c r="E4400" t="str">
        <f>IF(VLOOKUP(C4377,Resources!A:B,2,FALSE)=0,"",VLOOKUP(C4377,Resources!A:B,2,FALSE))</f>
        <v/>
      </c>
      <c r="F4400" s="1" t="str">
        <f>IFERROR(IF(VLOOKUP(C4400,Resources!A:K,11,FALSE)=0,"",VLOOKUP(C4400,Resources!A:K,11,FALSE)),"")</f>
        <v>Y</v>
      </c>
    </row>
    <row r="4401" spans="1:6" x14ac:dyDescent="0.2">
      <c r="A4401" t="s">
        <v>2047</v>
      </c>
      <c r="B4401">
        <v>2010</v>
      </c>
      <c r="C4401" t="s">
        <v>416</v>
      </c>
      <c r="D4401" t="s">
        <v>2124</v>
      </c>
      <c r="E4401" t="str">
        <f>IF(VLOOKUP(C4378,Resources!A:B,2,FALSE)=0,"",VLOOKUP(C4378,Resources!A:B,2,FALSE))</f>
        <v/>
      </c>
      <c r="F4401" s="1" t="str">
        <f>IFERROR(IF(VLOOKUP(C4401,Resources!A:K,11,FALSE)=0,"",VLOOKUP(C4401,Resources!A:K,11,FALSE)),"")</f>
        <v>Y</v>
      </c>
    </row>
    <row r="4402" spans="1:6" x14ac:dyDescent="0.2">
      <c r="A4402" t="s">
        <v>2047</v>
      </c>
      <c r="B4402">
        <v>2010</v>
      </c>
      <c r="C4402" t="s">
        <v>417</v>
      </c>
      <c r="D4402" t="s">
        <v>1940</v>
      </c>
      <c r="E4402" t="str">
        <f>IF(VLOOKUP(C4379,Resources!A:B,2,FALSE)=0,"",VLOOKUP(C4379,Resources!A:B,2,FALSE))</f>
        <v/>
      </c>
      <c r="F4402" s="1" t="str">
        <f>IFERROR(IF(VLOOKUP(C4402,Resources!A:K,11,FALSE)=0,"",VLOOKUP(C4402,Resources!A:K,11,FALSE)),"")</f>
        <v>Y</v>
      </c>
    </row>
    <row r="4403" spans="1:6" x14ac:dyDescent="0.2">
      <c r="A4403" t="s">
        <v>2047</v>
      </c>
      <c r="B4403">
        <v>2010</v>
      </c>
      <c r="C4403" t="s">
        <v>419</v>
      </c>
      <c r="D4403" t="s">
        <v>1269</v>
      </c>
      <c r="E4403" t="str">
        <f>IF(VLOOKUP(C4380,Resources!A:B,2,FALSE)=0,"",VLOOKUP(C4380,Resources!A:B,2,FALSE))</f>
        <v/>
      </c>
      <c r="F4403" s="1" t="str">
        <f>IFERROR(IF(VLOOKUP(C4403,Resources!A:K,11,FALSE)=0,"",VLOOKUP(C4403,Resources!A:K,11,FALSE)),"")</f>
        <v/>
      </c>
    </row>
    <row r="4404" spans="1:6" x14ac:dyDescent="0.2">
      <c r="A4404" t="s">
        <v>2047</v>
      </c>
      <c r="B4404">
        <v>2010</v>
      </c>
      <c r="C4404" t="s">
        <v>2035</v>
      </c>
      <c r="D4404" t="s">
        <v>2125</v>
      </c>
      <c r="E4404" t="str">
        <f>IF(VLOOKUP(C4381,Resources!A:B,2,FALSE)=0,"",VLOOKUP(C4381,Resources!A:B,2,FALSE))</f>
        <v/>
      </c>
      <c r="F4404" s="1" t="str">
        <f>IFERROR(IF(VLOOKUP(C4404,Resources!A:K,11,FALSE)=0,"",VLOOKUP(C4404,Resources!A:K,11,FALSE)),"")</f>
        <v/>
      </c>
    </row>
    <row r="4405" spans="1:6" x14ac:dyDescent="0.2">
      <c r="A4405" t="s">
        <v>2047</v>
      </c>
      <c r="B4405">
        <v>2010</v>
      </c>
      <c r="C4405" t="s">
        <v>1779</v>
      </c>
      <c r="D4405" t="s">
        <v>1994</v>
      </c>
      <c r="E4405" t="str">
        <f>IF(VLOOKUP(C4382,Resources!A:B,2,FALSE)=0,"",VLOOKUP(C4382,Resources!A:B,2,FALSE))</f>
        <v/>
      </c>
      <c r="F4405" s="1" t="str">
        <f>IFERROR(IF(VLOOKUP(C4405,Resources!A:K,11,FALSE)=0,"",VLOOKUP(C4405,Resources!A:K,11,FALSE)),"")</f>
        <v/>
      </c>
    </row>
    <row r="4406" spans="1:6" x14ac:dyDescent="0.2">
      <c r="A4406" t="s">
        <v>2047</v>
      </c>
      <c r="B4406">
        <v>2010</v>
      </c>
      <c r="C4406" t="s">
        <v>1780</v>
      </c>
      <c r="D4406" t="s">
        <v>1941</v>
      </c>
      <c r="E4406" t="str">
        <f>IF(VLOOKUP(C4383,Resources!A:B,2,FALSE)=0,"",VLOOKUP(C4383,Resources!A:B,2,FALSE))</f>
        <v/>
      </c>
      <c r="F4406" s="1" t="str">
        <f>IFERROR(IF(VLOOKUP(C4406,Resources!A:K,11,FALSE)=0,"",VLOOKUP(C4406,Resources!A:K,11,FALSE)),"")</f>
        <v/>
      </c>
    </row>
    <row r="4407" spans="1:6" x14ac:dyDescent="0.2">
      <c r="A4407" t="s">
        <v>2047</v>
      </c>
      <c r="B4407">
        <v>2010</v>
      </c>
      <c r="C4407" t="s">
        <v>422</v>
      </c>
      <c r="D4407" t="s">
        <v>2126</v>
      </c>
      <c r="E4407" t="str">
        <f>IF(VLOOKUP(C4384,Resources!A:B,2,FALSE)=0,"",VLOOKUP(C4384,Resources!A:B,2,FALSE))</f>
        <v/>
      </c>
      <c r="F4407" s="1" t="str">
        <f>IFERROR(IF(VLOOKUP(C4407,Resources!A:K,11,FALSE)=0,"",VLOOKUP(C4407,Resources!A:K,11,FALSE)),"")</f>
        <v/>
      </c>
    </row>
    <row r="4408" spans="1:6" x14ac:dyDescent="0.2">
      <c r="A4408" t="s">
        <v>2047</v>
      </c>
      <c r="B4408">
        <v>2010</v>
      </c>
      <c r="C4408" t="s">
        <v>2036</v>
      </c>
      <c r="D4408" t="s">
        <v>2177</v>
      </c>
      <c r="E4408" t="str">
        <f>IF(VLOOKUP(C4385,Resources!A:B,2,FALSE)=0,"",VLOOKUP(C4385,Resources!A:B,2,FALSE))</f>
        <v/>
      </c>
      <c r="F4408" s="1" t="str">
        <f>IFERROR(IF(VLOOKUP(C4408,Resources!A:K,11,FALSE)=0,"",VLOOKUP(C4408,Resources!A:K,11,FALSE)),"")</f>
        <v/>
      </c>
    </row>
    <row r="4409" spans="1:6" x14ac:dyDescent="0.2">
      <c r="A4409" t="s">
        <v>2047</v>
      </c>
      <c r="B4409">
        <v>2010</v>
      </c>
      <c r="C4409" t="s">
        <v>423</v>
      </c>
      <c r="D4409" t="s">
        <v>1942</v>
      </c>
      <c r="E4409" t="str">
        <f>IF(VLOOKUP(C4386,Resources!A:B,2,FALSE)=0,"",VLOOKUP(C4386,Resources!A:B,2,FALSE))</f>
        <v/>
      </c>
      <c r="F4409" s="1" t="str">
        <f>IFERROR(IF(VLOOKUP(C4409,Resources!A:K,11,FALSE)=0,"",VLOOKUP(C4409,Resources!A:K,11,FALSE)),"")</f>
        <v/>
      </c>
    </row>
    <row r="4410" spans="1:6" x14ac:dyDescent="0.2">
      <c r="A4410" t="s">
        <v>2047</v>
      </c>
      <c r="B4410">
        <v>2010</v>
      </c>
      <c r="C4410" t="s">
        <v>429</v>
      </c>
      <c r="D4410" t="s">
        <v>1278</v>
      </c>
      <c r="E4410" t="str">
        <f>IF(VLOOKUP(C4387,Resources!A:B,2,FALSE)=0,"",VLOOKUP(C4387,Resources!A:B,2,FALSE))</f>
        <v/>
      </c>
      <c r="F4410" s="1" t="str">
        <f>IFERROR(IF(VLOOKUP(C4410,Resources!A:K,11,FALSE)=0,"",VLOOKUP(C4410,Resources!A:K,11,FALSE)),"")</f>
        <v/>
      </c>
    </row>
    <row r="4411" spans="1:6" x14ac:dyDescent="0.2">
      <c r="A4411" t="s">
        <v>2047</v>
      </c>
      <c r="B4411">
        <v>2010</v>
      </c>
      <c r="C4411" t="s">
        <v>430</v>
      </c>
      <c r="D4411" t="s">
        <v>1280</v>
      </c>
      <c r="E4411" t="str">
        <f>IF(VLOOKUP(C4388,Resources!A:B,2,FALSE)=0,"",VLOOKUP(C4388,Resources!A:B,2,FALSE))</f>
        <v/>
      </c>
      <c r="F4411" s="1" t="str">
        <f>IFERROR(IF(VLOOKUP(C4411,Resources!A:K,11,FALSE)=0,"",VLOOKUP(C4411,Resources!A:K,11,FALSE)),"")</f>
        <v/>
      </c>
    </row>
    <row r="4412" spans="1:6" x14ac:dyDescent="0.2">
      <c r="A4412" t="s">
        <v>2047</v>
      </c>
      <c r="B4412">
        <v>2010</v>
      </c>
      <c r="C4412" t="s">
        <v>436</v>
      </c>
      <c r="D4412" t="s">
        <v>2128</v>
      </c>
      <c r="E4412" t="str">
        <f>IF(VLOOKUP(C4389,Resources!A:B,2,FALSE)=0,"",VLOOKUP(C4389,Resources!A:B,2,FALSE))</f>
        <v>http://www.sourcewatch.org/index.php/Saudi_Refining,_Inc.</v>
      </c>
      <c r="F4412" s="1" t="str">
        <f>IFERROR(IF(VLOOKUP(C4412,Resources!A:K,11,FALSE)=0,"",VLOOKUP(C4412,Resources!A:K,11,FALSE)),"")</f>
        <v/>
      </c>
    </row>
    <row r="4413" spans="1:6" x14ac:dyDescent="0.2">
      <c r="A4413" t="s">
        <v>2047</v>
      </c>
      <c r="B4413">
        <v>2010</v>
      </c>
      <c r="C4413" t="s">
        <v>437</v>
      </c>
      <c r="D4413" t="s">
        <v>1287</v>
      </c>
      <c r="E4413" t="str">
        <f>IF(VLOOKUP(C4390,Resources!A:B,2,FALSE)=0,"",VLOOKUP(C4390,Resources!A:B,2,FALSE))</f>
        <v/>
      </c>
      <c r="F4413" s="1" t="str">
        <f>IFERROR(IF(VLOOKUP(C4413,Resources!A:K,11,FALSE)=0,"",VLOOKUP(C4413,Resources!A:K,11,FALSE)),"")</f>
        <v/>
      </c>
    </row>
    <row r="4414" spans="1:6" x14ac:dyDescent="0.2">
      <c r="A4414" t="s">
        <v>2047</v>
      </c>
      <c r="B4414">
        <v>2010</v>
      </c>
      <c r="C4414" t="s">
        <v>439</v>
      </c>
      <c r="D4414" t="s">
        <v>1947</v>
      </c>
      <c r="E4414" t="str">
        <f>IF(VLOOKUP(C4391,Resources!A:B,2,FALSE)=0,"",VLOOKUP(C4391,Resources!A:B,2,FALSE))</f>
        <v/>
      </c>
      <c r="F4414" s="1" t="str">
        <f>IFERROR(IF(VLOOKUP(C4414,Resources!A:K,11,FALSE)=0,"",VLOOKUP(C4414,Resources!A:K,11,FALSE)),"")</f>
        <v/>
      </c>
    </row>
    <row r="4415" spans="1:6" x14ac:dyDescent="0.2">
      <c r="A4415" t="s">
        <v>2047</v>
      </c>
      <c r="B4415">
        <v>2010</v>
      </c>
      <c r="C4415" t="s">
        <v>440</v>
      </c>
      <c r="D4415" t="s">
        <v>1290</v>
      </c>
      <c r="E4415" t="str">
        <f>IF(VLOOKUP(C4392,Resources!A:B,2,FALSE)=0,"",VLOOKUP(C4392,Resources!A:B,2,FALSE))</f>
        <v/>
      </c>
      <c r="F4415" s="1" t="str">
        <f>IFERROR(IF(VLOOKUP(C4415,Resources!A:K,11,FALSE)=0,"",VLOOKUP(C4415,Resources!A:K,11,FALSE)),"")</f>
        <v>Y</v>
      </c>
    </row>
    <row r="4416" spans="1:6" x14ac:dyDescent="0.2">
      <c r="A4416" t="s">
        <v>2047</v>
      </c>
      <c r="B4416">
        <v>2010</v>
      </c>
      <c r="C4416" t="s">
        <v>442</v>
      </c>
      <c r="D4416" t="s">
        <v>1292</v>
      </c>
      <c r="E4416" t="str">
        <f>IF(VLOOKUP(C4393,Resources!A:B,2,FALSE)=0,"",VLOOKUP(C4393,Resources!A:B,2,FALSE))</f>
        <v>http://www.sourcewatch.org/index.php/Schlumberger</v>
      </c>
      <c r="F4416" s="1" t="str">
        <f>IFERROR(IF(VLOOKUP(C4416,Resources!A:K,11,FALSE)=0,"",VLOOKUP(C4416,Resources!A:K,11,FALSE)),"")</f>
        <v/>
      </c>
    </row>
    <row r="4417" spans="1:6" x14ac:dyDescent="0.2">
      <c r="A4417" t="s">
        <v>2047</v>
      </c>
      <c r="B4417">
        <v>2010</v>
      </c>
      <c r="C4417" t="s">
        <v>444</v>
      </c>
      <c r="D4417" t="s">
        <v>1294</v>
      </c>
      <c r="E4417" t="str">
        <f>IF(VLOOKUP(C4394,Resources!A:B,2,FALSE)=0,"",VLOOKUP(C4394,Resources!A:B,2,FALSE))</f>
        <v>http://www.sourcewatch.org/index.php/Schneider_National</v>
      </c>
      <c r="F4417" s="1" t="str">
        <f>IFERROR(IF(VLOOKUP(C4417,Resources!A:K,11,FALSE)=0,"",VLOOKUP(C4417,Resources!A:K,11,FALSE)),"")</f>
        <v/>
      </c>
    </row>
    <row r="4418" spans="1:6" x14ac:dyDescent="0.2">
      <c r="A4418" t="s">
        <v>2047</v>
      </c>
      <c r="B4418">
        <v>2010</v>
      </c>
      <c r="C4418" t="s">
        <v>445</v>
      </c>
      <c r="D4418" t="s">
        <v>1295</v>
      </c>
      <c r="E4418" t="str">
        <f>IF(VLOOKUP(C4395,Resources!A:B,2,FALSE)=0,"",VLOOKUP(C4395,Resources!A:B,2,FALSE))</f>
        <v/>
      </c>
      <c r="F4418" s="1" t="str">
        <f>IFERROR(IF(VLOOKUP(C4418,Resources!A:K,11,FALSE)=0,"",VLOOKUP(C4418,Resources!A:K,11,FALSE)),"")</f>
        <v/>
      </c>
    </row>
    <row r="4419" spans="1:6" x14ac:dyDescent="0.2">
      <c r="A4419" t="s">
        <v>2047</v>
      </c>
      <c r="B4419">
        <v>2010</v>
      </c>
      <c r="C4419" t="s">
        <v>1516</v>
      </c>
      <c r="D4419" t="s">
        <v>2129</v>
      </c>
      <c r="E4419" t="str">
        <f>IF(VLOOKUP(C4396,Resources!A:B,2,FALSE)=0,"",VLOOKUP(C4396,Resources!A:B,2,FALSE))</f>
        <v>http://www.sourcewatch.org/index.php/Seabulk_International,_Inc.</v>
      </c>
      <c r="F4419" s="1" t="str">
        <f>IFERROR(IF(VLOOKUP(C4419,Resources!A:K,11,FALSE)=0,"",VLOOKUP(C4419,Resources!A:K,11,FALSE)),"")</f>
        <v>Y</v>
      </c>
    </row>
    <row r="4420" spans="1:6" x14ac:dyDescent="0.2">
      <c r="A4420" t="s">
        <v>2047</v>
      </c>
      <c r="B4420">
        <v>2010</v>
      </c>
      <c r="C4420" t="s">
        <v>447</v>
      </c>
      <c r="D4420" t="s">
        <v>1297</v>
      </c>
      <c r="E4420" t="str">
        <f>IF(VLOOKUP(C4397,Resources!A:B,2,FALSE)=0,"",VLOOKUP(C4397,Resources!A:B,2,FALSE))</f>
        <v/>
      </c>
      <c r="F4420" s="1" t="str">
        <f>IFERROR(IF(VLOOKUP(C4420,Resources!A:K,11,FALSE)=0,"",VLOOKUP(C4420,Resources!A:K,11,FALSE)),"")</f>
        <v/>
      </c>
    </row>
    <row r="4421" spans="1:6" x14ac:dyDescent="0.2">
      <c r="A4421" t="s">
        <v>2047</v>
      </c>
      <c r="B4421">
        <v>2010</v>
      </c>
      <c r="C4421" t="s">
        <v>448</v>
      </c>
      <c r="D4421" t="s">
        <v>1950</v>
      </c>
      <c r="E4421" t="str">
        <f>IF(VLOOKUP(C4398,Resources!A:B,2,FALSE)=0,"",VLOOKUP(C4398,Resources!A:B,2,FALSE))</f>
        <v/>
      </c>
      <c r="F4421" s="1" t="str">
        <f>IFERROR(IF(VLOOKUP(C4421,Resources!A:K,11,FALSE)=0,"",VLOOKUP(C4421,Resources!A:K,11,FALSE)),"")</f>
        <v/>
      </c>
    </row>
    <row r="4422" spans="1:6" x14ac:dyDescent="0.2">
      <c r="A4422" t="s">
        <v>2047</v>
      </c>
      <c r="B4422">
        <v>2010</v>
      </c>
      <c r="C4422" t="s">
        <v>449</v>
      </c>
      <c r="D4422" t="s">
        <v>1951</v>
      </c>
      <c r="E4422" t="str">
        <f>IF(VLOOKUP(C4399,Resources!A:B,2,FALSE)=0,"",VLOOKUP(C4399,Resources!A:B,2,FALSE))</f>
        <v/>
      </c>
      <c r="F4422" s="1" t="str">
        <f>IFERROR(IF(VLOOKUP(C4422,Resources!A:K,11,FALSE)=0,"",VLOOKUP(C4422,Resources!A:K,11,FALSE)),"")</f>
        <v/>
      </c>
    </row>
    <row r="4423" spans="1:6" x14ac:dyDescent="0.2">
      <c r="A4423" t="s">
        <v>2047</v>
      </c>
      <c r="B4423">
        <v>2010</v>
      </c>
      <c r="C4423" t="s">
        <v>450</v>
      </c>
      <c r="D4423" t="s">
        <v>1300</v>
      </c>
      <c r="E4423" t="str">
        <f>IF(VLOOKUP(C4400,Resources!A:B,2,FALSE)=0,"",VLOOKUP(C4400,Resources!A:B,2,FALSE))</f>
        <v>http://www.sourcewatch.org/index.php/Shell</v>
      </c>
      <c r="F4423" s="1" t="str">
        <f>IFERROR(IF(VLOOKUP(C4423,Resources!A:K,11,FALSE)=0,"",VLOOKUP(C4423,Resources!A:K,11,FALSE)),"")</f>
        <v/>
      </c>
    </row>
    <row r="4424" spans="1:6" x14ac:dyDescent="0.2">
      <c r="A4424" t="s">
        <v>2047</v>
      </c>
      <c r="B4424">
        <v>2010</v>
      </c>
      <c r="C4424" t="s">
        <v>1782</v>
      </c>
      <c r="D4424" t="s">
        <v>2130</v>
      </c>
      <c r="E4424" t="str">
        <f>IF(VLOOKUP(C4401,Resources!A:B,2,FALSE)=0,"",VLOOKUP(C4401,Resources!A:B,2,FALSE))</f>
        <v>http://www.sourcewatch.org/index.php/Siemens_AG</v>
      </c>
      <c r="F4424" s="1" t="str">
        <f>IFERROR(IF(VLOOKUP(C4424,Resources!A:K,11,FALSE)=0,"",VLOOKUP(C4424,Resources!A:K,11,FALSE)),"")</f>
        <v/>
      </c>
    </row>
    <row r="4425" spans="1:6" x14ac:dyDescent="0.2">
      <c r="A4425" t="s">
        <v>2047</v>
      </c>
      <c r="B4425">
        <v>2010</v>
      </c>
      <c r="C4425" t="s">
        <v>451</v>
      </c>
      <c r="D4425" t="s">
        <v>2131</v>
      </c>
      <c r="E4425" t="str">
        <f>IF(VLOOKUP(C4402,Resources!A:B,2,FALSE)=0,"",VLOOKUP(C4402,Resources!A:B,2,FALSE))</f>
        <v>http://www.sourcewatch.org/index.php/Siemens_AG</v>
      </c>
      <c r="F4425" s="1" t="str">
        <f>IFERROR(IF(VLOOKUP(C4425,Resources!A:K,11,FALSE)=0,"",VLOOKUP(C4425,Resources!A:K,11,FALSE)),"")</f>
        <v/>
      </c>
    </row>
    <row r="4426" spans="1:6" x14ac:dyDescent="0.2">
      <c r="A4426" t="s">
        <v>2047</v>
      </c>
      <c r="B4426">
        <v>2010</v>
      </c>
      <c r="C4426" t="s">
        <v>452</v>
      </c>
      <c r="D4426" t="s">
        <v>2132</v>
      </c>
      <c r="E4426" t="str">
        <f>IF(VLOOKUP(C4403,Resources!A:B,2,FALSE)=0,"",VLOOKUP(C4403,Resources!A:B,2,FALSE))</f>
        <v/>
      </c>
      <c r="F4426" s="1" t="str">
        <f>IFERROR(IF(VLOOKUP(C4426,Resources!A:K,11,FALSE)=0,"",VLOOKUP(C4426,Resources!A:K,11,FALSE)),"")</f>
        <v/>
      </c>
    </row>
    <row r="4427" spans="1:6" x14ac:dyDescent="0.2">
      <c r="A4427" t="s">
        <v>2047</v>
      </c>
      <c r="B4427">
        <v>2010</v>
      </c>
      <c r="C4427" t="s">
        <v>453</v>
      </c>
      <c r="D4427" t="s">
        <v>1303</v>
      </c>
      <c r="E4427" t="str">
        <f>IF(VLOOKUP(C4404,Resources!A:B,2,FALSE)=0,"",VLOOKUP(C4404,Resources!A:B,2,FALSE))</f>
        <v/>
      </c>
      <c r="F4427" s="1" t="str">
        <f>IFERROR(IF(VLOOKUP(C4427,Resources!A:K,11,FALSE)=0,"",VLOOKUP(C4427,Resources!A:K,11,FALSE)),"")</f>
        <v/>
      </c>
    </row>
    <row r="4428" spans="1:6" x14ac:dyDescent="0.2">
      <c r="A4428" t="s">
        <v>2047</v>
      </c>
      <c r="B4428">
        <v>2010</v>
      </c>
      <c r="C4428" t="s">
        <v>454</v>
      </c>
      <c r="D4428" t="s">
        <v>1304</v>
      </c>
      <c r="E4428" t="str">
        <f>IF(VLOOKUP(C4405,Resources!A:B,2,FALSE)=0,"",VLOOKUP(C4405,Resources!A:B,2,FALSE))</f>
        <v/>
      </c>
      <c r="F4428" s="1" t="str">
        <f>IFERROR(IF(VLOOKUP(C4428,Resources!A:K,11,FALSE)=0,"",VLOOKUP(C4428,Resources!A:K,11,FALSE)),"")</f>
        <v/>
      </c>
    </row>
    <row r="4429" spans="1:6" x14ac:dyDescent="0.2">
      <c r="A4429" t="s">
        <v>2047</v>
      </c>
      <c r="B4429">
        <v>2010</v>
      </c>
      <c r="C4429" t="s">
        <v>1601</v>
      </c>
      <c r="D4429" t="s">
        <v>1699</v>
      </c>
      <c r="E4429" t="str">
        <f>IF(VLOOKUP(C4406,Resources!A:B,2,FALSE)=0,"",VLOOKUP(C4406,Resources!A:B,2,FALSE))</f>
        <v/>
      </c>
      <c r="F4429" s="1" t="str">
        <f>IFERROR(IF(VLOOKUP(C4429,Resources!A:K,11,FALSE)=0,"",VLOOKUP(C4429,Resources!A:K,11,FALSE)),"")</f>
        <v/>
      </c>
    </row>
    <row r="4430" spans="1:6" x14ac:dyDescent="0.2">
      <c r="A4430" t="s">
        <v>2047</v>
      </c>
      <c r="B4430">
        <v>2010</v>
      </c>
      <c r="C4430" t="s">
        <v>458</v>
      </c>
      <c r="D4430" t="s">
        <v>2133</v>
      </c>
      <c r="E4430" t="str">
        <f>IF(VLOOKUP(C4407,Resources!A:B,2,FALSE)=0,"",VLOOKUP(C4407,Resources!A:B,2,FALSE))</f>
        <v/>
      </c>
      <c r="F4430" s="1" t="str">
        <f>IFERROR(IF(VLOOKUP(C4430,Resources!A:K,11,FALSE)=0,"",VLOOKUP(C4430,Resources!A:K,11,FALSE)),"")</f>
        <v/>
      </c>
    </row>
    <row r="4431" spans="1:6" x14ac:dyDescent="0.2">
      <c r="A4431" t="s">
        <v>2047</v>
      </c>
      <c r="B4431">
        <v>2010</v>
      </c>
      <c r="C4431" t="s">
        <v>1784</v>
      </c>
      <c r="D4431" t="s">
        <v>1995</v>
      </c>
      <c r="E4431" t="str">
        <f>IF(VLOOKUP(C4408,Resources!A:B,2,FALSE)=0,"",VLOOKUP(C4408,Resources!A:B,2,FALSE))</f>
        <v/>
      </c>
      <c r="F4431" s="1" t="str">
        <f>IFERROR(IF(VLOOKUP(C4431,Resources!A:K,11,FALSE)=0,"",VLOOKUP(C4431,Resources!A:K,11,FALSE)),"")</f>
        <v/>
      </c>
    </row>
    <row r="4432" spans="1:6" x14ac:dyDescent="0.2">
      <c r="A4432" t="s">
        <v>2047</v>
      </c>
      <c r="B4432">
        <v>2010</v>
      </c>
      <c r="C4432" t="s">
        <v>2037</v>
      </c>
      <c r="D4432" t="s">
        <v>2178</v>
      </c>
      <c r="E4432" t="str">
        <f>IF(VLOOKUP(C4409,Resources!A:B,2,FALSE)=0,"",VLOOKUP(C4409,Resources!A:B,2,FALSE))</f>
        <v/>
      </c>
      <c r="F4432" s="1" t="str">
        <f>IFERROR(IF(VLOOKUP(C4432,Resources!A:K,11,FALSE)=0,"",VLOOKUP(C4432,Resources!A:K,11,FALSE)),"")</f>
        <v/>
      </c>
    </row>
    <row r="4433" spans="1:6" x14ac:dyDescent="0.2">
      <c r="A4433" t="s">
        <v>2047</v>
      </c>
      <c r="B4433">
        <v>2010</v>
      </c>
      <c r="C4433" t="s">
        <v>459</v>
      </c>
      <c r="D4433" t="s">
        <v>1309</v>
      </c>
      <c r="E4433" t="str">
        <f>IF(VLOOKUP(C4410,Resources!A:B,2,FALSE)=0,"",VLOOKUP(C4410,Resources!A:B,2,FALSE))</f>
        <v/>
      </c>
      <c r="F4433" s="1" t="str">
        <f>IFERROR(IF(VLOOKUP(C4433,Resources!A:K,11,FALSE)=0,"",VLOOKUP(C4433,Resources!A:K,11,FALSE)),"")</f>
        <v/>
      </c>
    </row>
    <row r="4434" spans="1:6" x14ac:dyDescent="0.2">
      <c r="A4434" t="s">
        <v>2047</v>
      </c>
      <c r="B4434">
        <v>2010</v>
      </c>
      <c r="C4434" t="s">
        <v>2560</v>
      </c>
      <c r="D4434" t="s">
        <v>2134</v>
      </c>
      <c r="E4434" t="str">
        <f>IF(VLOOKUP(C4411,Resources!A:B,2,FALSE)=0,"",VLOOKUP(C4411,Resources!A:B,2,FALSE))</f>
        <v/>
      </c>
      <c r="F4434" s="1" t="str">
        <f>IFERROR(IF(VLOOKUP(C4434,Resources!A:K,11,FALSE)=0,"",VLOOKUP(C4434,Resources!A:K,11,FALSE)),"")</f>
        <v/>
      </c>
    </row>
    <row r="4435" spans="1:6" x14ac:dyDescent="0.2">
      <c r="A4435" t="s">
        <v>2047</v>
      </c>
      <c r="B4435">
        <v>2010</v>
      </c>
      <c r="C4435" t="s">
        <v>1603</v>
      </c>
      <c r="D4435" t="s">
        <v>1701</v>
      </c>
      <c r="E4435" t="str">
        <f>IF(VLOOKUP(C4412,Resources!A:B,2,FALSE)=0,"",VLOOKUP(C4412,Resources!A:B,2,FALSE))</f>
        <v/>
      </c>
      <c r="F4435" s="1" t="str">
        <f>IFERROR(IF(VLOOKUP(C4435,Resources!A:K,11,FALSE)=0,"",VLOOKUP(C4435,Resources!A:K,11,FALSE)),"")</f>
        <v/>
      </c>
    </row>
    <row r="4436" spans="1:6" x14ac:dyDescent="0.2">
      <c r="A4436" t="s">
        <v>2047</v>
      </c>
      <c r="B4436">
        <v>2010</v>
      </c>
      <c r="C4436" t="s">
        <v>460</v>
      </c>
      <c r="D4436" t="s">
        <v>1310</v>
      </c>
      <c r="E4436" t="str">
        <f>IF(VLOOKUP(C4413,Resources!A:B,2,FALSE)=0,"",VLOOKUP(C4413,Resources!A:B,2,FALSE))</f>
        <v/>
      </c>
      <c r="F4436" s="1" t="str">
        <f>IFERROR(IF(VLOOKUP(C4436,Resources!A:K,11,FALSE)=0,"",VLOOKUP(C4436,Resources!A:K,11,FALSE)),"")</f>
        <v/>
      </c>
    </row>
    <row r="4437" spans="1:6" x14ac:dyDescent="0.2">
      <c r="A4437" t="s">
        <v>2047</v>
      </c>
      <c r="B4437">
        <v>2010</v>
      </c>
      <c r="C4437" t="s">
        <v>461</v>
      </c>
      <c r="D4437" t="s">
        <v>1311</v>
      </c>
      <c r="E4437" t="str">
        <f>IF(VLOOKUP(C4414,Resources!A:B,2,FALSE)=0,"",VLOOKUP(C4414,Resources!A:B,2,FALSE))</f>
        <v/>
      </c>
      <c r="F4437" s="1" t="str">
        <f>IFERROR(IF(VLOOKUP(C4437,Resources!A:K,11,FALSE)=0,"",VLOOKUP(C4437,Resources!A:K,11,FALSE)),"")</f>
        <v/>
      </c>
    </row>
    <row r="4438" spans="1:6" x14ac:dyDescent="0.2">
      <c r="A4438" t="s">
        <v>2047</v>
      </c>
      <c r="B4438">
        <v>2010</v>
      </c>
      <c r="C4438" t="s">
        <v>1786</v>
      </c>
      <c r="D4438" t="s">
        <v>2135</v>
      </c>
      <c r="E4438" t="str">
        <f>IF(VLOOKUP(C4415,Resources!A:B,2,FALSE)=0,"",VLOOKUP(C4415,Resources!A:B,2,FALSE))</f>
        <v>http://www.sourcewatch.org/index.php/Sunoco</v>
      </c>
      <c r="F4438" s="1" t="str">
        <f>IFERROR(IF(VLOOKUP(C4438,Resources!A:K,11,FALSE)=0,"",VLOOKUP(C4438,Resources!A:K,11,FALSE)),"")</f>
        <v/>
      </c>
    </row>
    <row r="4439" spans="1:6" x14ac:dyDescent="0.2">
      <c r="A4439" t="s">
        <v>2047</v>
      </c>
      <c r="B4439">
        <v>2010</v>
      </c>
      <c r="C4439" t="s">
        <v>2038</v>
      </c>
      <c r="D4439" t="s">
        <v>2156</v>
      </c>
      <c r="E4439" t="str">
        <f>IF(VLOOKUP(C4416,Resources!A:B,2,FALSE)=0,"",VLOOKUP(C4416,Resources!A:B,2,FALSE))</f>
        <v/>
      </c>
      <c r="F4439" s="1" t="str">
        <f>IFERROR(IF(VLOOKUP(C4439,Resources!A:K,11,FALSE)=0,"",VLOOKUP(C4439,Resources!A:K,11,FALSE)),"")</f>
        <v/>
      </c>
    </row>
    <row r="4440" spans="1:6" x14ac:dyDescent="0.2">
      <c r="A4440" t="s">
        <v>2047</v>
      </c>
      <c r="B4440">
        <v>2010</v>
      </c>
      <c r="C4440" t="s">
        <v>467</v>
      </c>
      <c r="D4440" t="s">
        <v>1319</v>
      </c>
      <c r="E4440" t="str">
        <f>IF(VLOOKUP(C4417,Resources!A:B,2,FALSE)=0,"",VLOOKUP(C4417,Resources!A:B,2,FALSE))</f>
        <v/>
      </c>
      <c r="F4440" s="1" t="str">
        <f>IFERROR(IF(VLOOKUP(C4440,Resources!A:K,11,FALSE)=0,"",VLOOKUP(C4440,Resources!A:K,11,FALSE)),"")</f>
        <v/>
      </c>
    </row>
    <row r="4441" spans="1:6" x14ac:dyDescent="0.2">
      <c r="A4441" t="s">
        <v>2047</v>
      </c>
      <c r="B4441">
        <v>2010</v>
      </c>
      <c r="C4441" t="s">
        <v>468</v>
      </c>
      <c r="D4441" t="s">
        <v>2136</v>
      </c>
      <c r="E4441" t="str">
        <f>IF(VLOOKUP(C4418,Resources!A:B,2,FALSE)=0,"",VLOOKUP(C4418,Resources!A:B,2,FALSE))</f>
        <v/>
      </c>
      <c r="F4441" s="1" t="str">
        <f>IFERROR(IF(VLOOKUP(C4441,Resources!A:K,11,FALSE)=0,"",VLOOKUP(C4441,Resources!A:K,11,FALSE)),"")</f>
        <v/>
      </c>
    </row>
    <row r="4442" spans="1:6" x14ac:dyDescent="0.2">
      <c r="A4442" t="s">
        <v>2047</v>
      </c>
      <c r="B4442">
        <v>2010</v>
      </c>
      <c r="C4442" t="s">
        <v>2039</v>
      </c>
      <c r="D4442" t="s">
        <v>2179</v>
      </c>
      <c r="E4442" t="str">
        <f>IF(VLOOKUP(C4419,Resources!A:B,2,FALSE)=0,"",VLOOKUP(C4419,Resources!A:B,2,FALSE))</f>
        <v>http://www.sourcewatch.org/index.php/Talisman_Energy_Inc.</v>
      </c>
      <c r="F4442" s="1" t="str">
        <f>IFERROR(IF(VLOOKUP(C4442,Resources!A:K,11,FALSE)=0,"",VLOOKUP(C4442,Resources!A:K,11,FALSE)),"")</f>
        <v/>
      </c>
    </row>
    <row r="4443" spans="1:6" x14ac:dyDescent="0.2">
      <c r="A4443" t="s">
        <v>2047</v>
      </c>
      <c r="B4443">
        <v>2010</v>
      </c>
      <c r="C4443" t="s">
        <v>470</v>
      </c>
      <c r="D4443" t="s">
        <v>2137</v>
      </c>
      <c r="E4443" t="str">
        <f>IF(VLOOKUP(C4420,Resources!A:B,2,FALSE)=0,"",VLOOKUP(C4420,Resources!A:B,2,FALSE))</f>
        <v/>
      </c>
      <c r="F4443" s="1" t="str">
        <f>IFERROR(IF(VLOOKUP(C4443,Resources!A:K,11,FALSE)=0,"",VLOOKUP(C4443,Resources!A:K,11,FALSE)),"")</f>
        <v/>
      </c>
    </row>
    <row r="4444" spans="1:6" x14ac:dyDescent="0.2">
      <c r="A4444" t="s">
        <v>2047</v>
      </c>
      <c r="B4444">
        <v>2010</v>
      </c>
      <c r="C4444" t="s">
        <v>471</v>
      </c>
      <c r="D4444" t="s">
        <v>1958</v>
      </c>
      <c r="E4444" t="str">
        <f>IF(VLOOKUP(C4421,Resources!A:B,2,FALSE)=0,"",VLOOKUP(C4421,Resources!A:B,2,FALSE))</f>
        <v/>
      </c>
      <c r="F4444" s="1" t="str">
        <f>IFERROR(IF(VLOOKUP(C4444,Resources!A:K,11,FALSE)=0,"",VLOOKUP(C4444,Resources!A:K,11,FALSE)),"")</f>
        <v>Y</v>
      </c>
    </row>
    <row r="4445" spans="1:6" x14ac:dyDescent="0.2">
      <c r="A4445" t="s">
        <v>2047</v>
      </c>
      <c r="B4445">
        <v>2010</v>
      </c>
      <c r="C4445" t="s">
        <v>1605</v>
      </c>
      <c r="D4445" t="s">
        <v>819</v>
      </c>
      <c r="E4445" t="str">
        <f>IF(VLOOKUP(C4422,Resources!A:B,2,FALSE)=0,"",VLOOKUP(C4422,Resources!A:B,2,FALSE))</f>
        <v/>
      </c>
      <c r="F4445" s="1" t="str">
        <f>IFERROR(IF(VLOOKUP(C4445,Resources!A:K,11,FALSE)=0,"",VLOOKUP(C4445,Resources!A:K,11,FALSE)),"")</f>
        <v/>
      </c>
    </row>
    <row r="4446" spans="1:6" x14ac:dyDescent="0.2">
      <c r="A4446" t="s">
        <v>2047</v>
      </c>
      <c r="B4446">
        <v>2010</v>
      </c>
      <c r="C4446" t="s">
        <v>477</v>
      </c>
      <c r="D4446" t="s">
        <v>1960</v>
      </c>
      <c r="E4446" t="str">
        <f>IF(VLOOKUP(C4423,Resources!A:B,2,FALSE)=0,"",VLOOKUP(C4423,Resources!A:B,2,FALSE))</f>
        <v/>
      </c>
      <c r="F4446" s="1" t="str">
        <f>IFERROR(IF(VLOOKUP(C4446,Resources!A:K,11,FALSE)=0,"",VLOOKUP(C4446,Resources!A:K,11,FALSE)),"")</f>
        <v/>
      </c>
    </row>
    <row r="4447" spans="1:6" x14ac:dyDescent="0.2">
      <c r="A4447" t="s">
        <v>2047</v>
      </c>
      <c r="B4447">
        <v>2010</v>
      </c>
      <c r="C4447" t="s">
        <v>2040</v>
      </c>
      <c r="D4447" t="s">
        <v>2157</v>
      </c>
      <c r="E4447" t="str">
        <f>IF(VLOOKUP(C4424,Resources!A:B,2,FALSE)=0,"",VLOOKUP(C4424,Resources!A:B,2,FALSE))</f>
        <v/>
      </c>
      <c r="F4447" s="1" t="str">
        <f>IFERROR(IF(VLOOKUP(C4447,Resources!A:K,11,FALSE)=0,"",VLOOKUP(C4447,Resources!A:K,11,FALSE)),"")</f>
        <v/>
      </c>
    </row>
    <row r="4448" spans="1:6" x14ac:dyDescent="0.2">
      <c r="A4448" t="s">
        <v>2047</v>
      </c>
      <c r="B4448">
        <v>2010</v>
      </c>
      <c r="C4448" t="s">
        <v>193</v>
      </c>
      <c r="D4448" t="s">
        <v>1865</v>
      </c>
      <c r="E4448" t="str">
        <f>IF(VLOOKUP(C4425,Resources!A:B,2,FALSE)=0,"",VLOOKUP(C4425,Resources!A:B,2,FALSE))</f>
        <v/>
      </c>
      <c r="F4448" s="1" t="str">
        <f>IFERROR(IF(VLOOKUP(C4448,Resources!A:K,11,FALSE)=0,"",VLOOKUP(C4448,Resources!A:K,11,FALSE)),"")</f>
        <v/>
      </c>
    </row>
    <row r="4449" spans="1:6" x14ac:dyDescent="0.2">
      <c r="A4449" t="s">
        <v>2047</v>
      </c>
      <c r="B4449">
        <v>2010</v>
      </c>
      <c r="C4449" t="s">
        <v>490</v>
      </c>
      <c r="D4449" t="s">
        <v>1346</v>
      </c>
      <c r="E4449" t="str">
        <f>IF(VLOOKUP(C4426,Resources!A:B,2,FALSE)=0,"",VLOOKUP(C4426,Resources!A:B,2,FALSE))</f>
        <v/>
      </c>
      <c r="F4449" s="1" t="str">
        <f>IFERROR(IF(VLOOKUP(C4449,Resources!A:K,11,FALSE)=0,"",VLOOKUP(C4449,Resources!A:K,11,FALSE)),"")</f>
        <v/>
      </c>
    </row>
    <row r="4450" spans="1:6" x14ac:dyDescent="0.2">
      <c r="A4450" t="s">
        <v>2047</v>
      </c>
      <c r="B4450">
        <v>2010</v>
      </c>
      <c r="C4450" t="s">
        <v>480</v>
      </c>
      <c r="D4450" t="s">
        <v>1335</v>
      </c>
      <c r="E4450" t="str">
        <f>IF(VLOOKUP(C4427,Resources!A:B,2,FALSE)=0,"",VLOOKUP(C4427,Resources!A:B,2,FALSE))</f>
        <v/>
      </c>
      <c r="F4450" s="1" t="str">
        <f>IFERROR(IF(VLOOKUP(C4450,Resources!A:K,11,FALSE)=0,"",VLOOKUP(C4450,Resources!A:K,11,FALSE)),"")</f>
        <v/>
      </c>
    </row>
    <row r="4451" spans="1:6" x14ac:dyDescent="0.2">
      <c r="A4451" t="s">
        <v>2047</v>
      </c>
      <c r="B4451">
        <v>2010</v>
      </c>
      <c r="C4451" t="s">
        <v>482</v>
      </c>
      <c r="D4451" t="s">
        <v>1338</v>
      </c>
      <c r="E4451" t="str">
        <f>IF(VLOOKUP(C4428,Resources!A:B,2,FALSE)=0,"",VLOOKUP(C4428,Resources!A:B,2,FALSE))</f>
        <v/>
      </c>
      <c r="F4451" s="1" t="str">
        <f>IFERROR(IF(VLOOKUP(C4451,Resources!A:K,11,FALSE)=0,"",VLOOKUP(C4451,Resources!A:K,11,FALSE)),"")</f>
        <v/>
      </c>
    </row>
    <row r="4452" spans="1:6" x14ac:dyDescent="0.2">
      <c r="A4452" t="s">
        <v>2047</v>
      </c>
      <c r="B4452">
        <v>2010</v>
      </c>
      <c r="C4452" t="s">
        <v>2041</v>
      </c>
      <c r="D4452" t="s">
        <v>2158</v>
      </c>
      <c r="E4452" t="str">
        <f>IF(VLOOKUP(C4429,Resources!A:B,2,FALSE)=0,"",VLOOKUP(C4429,Resources!A:B,2,FALSE))</f>
        <v/>
      </c>
      <c r="F4452" s="1" t="str">
        <f>IFERROR(IF(VLOOKUP(C4452,Resources!A:K,11,FALSE)=0,"",VLOOKUP(C4452,Resources!A:K,11,FALSE)),"")</f>
        <v/>
      </c>
    </row>
    <row r="4453" spans="1:6" x14ac:dyDescent="0.2">
      <c r="A4453" t="s">
        <v>2047</v>
      </c>
      <c r="B4453">
        <v>2010</v>
      </c>
      <c r="C4453" t="s">
        <v>484</v>
      </c>
      <c r="D4453" t="s">
        <v>2138</v>
      </c>
      <c r="E4453" t="str">
        <f>IF(VLOOKUP(C4430,Resources!A:B,2,FALSE)=0,"",VLOOKUP(C4430,Resources!A:B,2,FALSE))</f>
        <v/>
      </c>
      <c r="F4453" s="1" t="str">
        <f>IFERROR(IF(VLOOKUP(C4453,Resources!A:K,11,FALSE)=0,"",VLOOKUP(C4453,Resources!A:K,11,FALSE)),"")</f>
        <v/>
      </c>
    </row>
    <row r="4454" spans="1:6" x14ac:dyDescent="0.2">
      <c r="A4454" t="s">
        <v>2047</v>
      </c>
      <c r="B4454">
        <v>2010</v>
      </c>
      <c r="C4454" t="s">
        <v>485</v>
      </c>
      <c r="D4454" t="s">
        <v>1341</v>
      </c>
      <c r="E4454" t="str">
        <f>IF(VLOOKUP(C4431,Resources!A:B,2,FALSE)=0,"",VLOOKUP(C4431,Resources!A:B,2,FALSE))</f>
        <v/>
      </c>
      <c r="F4454" s="1" t="str">
        <f>IFERROR(IF(VLOOKUP(C4454,Resources!A:K,11,FALSE)=0,"",VLOOKUP(C4454,Resources!A:K,11,FALSE)),"")</f>
        <v/>
      </c>
    </row>
    <row r="4455" spans="1:6" x14ac:dyDescent="0.2">
      <c r="A4455" t="s">
        <v>2047</v>
      </c>
      <c r="B4455">
        <v>2010</v>
      </c>
      <c r="C4455" t="s">
        <v>1789</v>
      </c>
      <c r="D4455" t="s">
        <v>1996</v>
      </c>
      <c r="E4455" t="str">
        <f>IF(VLOOKUP(C4432,Resources!A:B,2,FALSE)=0,"",VLOOKUP(C4432,Resources!A:B,2,FALSE))</f>
        <v/>
      </c>
      <c r="F4455" s="1" t="str">
        <f>IFERROR(IF(VLOOKUP(C4455,Resources!A:K,11,FALSE)=0,"",VLOOKUP(C4455,Resources!A:K,11,FALSE)),"")</f>
        <v>Y</v>
      </c>
    </row>
    <row r="4456" spans="1:6" x14ac:dyDescent="0.2">
      <c r="A4456" t="s">
        <v>2047</v>
      </c>
      <c r="B4456">
        <v>2010</v>
      </c>
      <c r="C4456" t="s">
        <v>492</v>
      </c>
      <c r="D4456" t="s">
        <v>1965</v>
      </c>
      <c r="E4456" t="str">
        <f>IF(VLOOKUP(C4433,Resources!A:B,2,FALSE)=0,"",VLOOKUP(C4433,Resources!A:B,2,FALSE))</f>
        <v/>
      </c>
      <c r="F4456" s="1" t="str">
        <f>IFERROR(IF(VLOOKUP(C4456,Resources!A:K,11,FALSE)=0,"",VLOOKUP(C4456,Resources!A:K,11,FALSE)),"")</f>
        <v/>
      </c>
    </row>
    <row r="4457" spans="1:6" x14ac:dyDescent="0.2">
      <c r="A4457" t="s">
        <v>2047</v>
      </c>
      <c r="B4457">
        <v>2010</v>
      </c>
      <c r="C4457" t="s">
        <v>2042</v>
      </c>
      <c r="D4457" t="s">
        <v>2159</v>
      </c>
      <c r="E4457" t="str">
        <f>IF(VLOOKUP(C4434,Resources!A:B,2,FALSE)=0,"",VLOOKUP(C4434,Resources!A:B,2,FALSE))</f>
        <v/>
      </c>
      <c r="F4457" s="1" t="str">
        <f>IFERROR(IF(VLOOKUP(C4457,Resources!A:K,11,FALSE)=0,"",VLOOKUP(C4457,Resources!A:K,11,FALSE)),"")</f>
        <v/>
      </c>
    </row>
    <row r="4458" spans="1:6" x14ac:dyDescent="0.2">
      <c r="A4458" t="s">
        <v>2047</v>
      </c>
      <c r="B4458">
        <v>2010</v>
      </c>
      <c r="C4458" t="s">
        <v>497</v>
      </c>
      <c r="D4458" t="s">
        <v>2139</v>
      </c>
      <c r="E4458" t="str">
        <f>IF(VLOOKUP(C4435,Resources!A:B,2,FALSE)=0,"",VLOOKUP(C4435,Resources!A:B,2,FALSE))</f>
        <v/>
      </c>
      <c r="F4458" s="1" t="str">
        <f>IFERROR(IF(VLOOKUP(C4458,Resources!A:K,11,FALSE)=0,"",VLOOKUP(C4458,Resources!A:K,11,FALSE)),"")</f>
        <v/>
      </c>
    </row>
    <row r="4459" spans="1:6" x14ac:dyDescent="0.2">
      <c r="A4459" t="s">
        <v>2047</v>
      </c>
      <c r="B4459">
        <v>2010</v>
      </c>
      <c r="C4459" t="s">
        <v>1790</v>
      </c>
      <c r="D4459" t="s">
        <v>2140</v>
      </c>
      <c r="E4459" t="str">
        <f>IF(VLOOKUP(C4436,Resources!A:B,2,FALSE)=0,"",VLOOKUP(C4436,Resources!A:B,2,FALSE))</f>
        <v/>
      </c>
      <c r="F4459" s="1" t="str">
        <f>IFERROR(IF(VLOOKUP(C4459,Resources!A:K,11,FALSE)=0,"",VLOOKUP(C4459,Resources!A:K,11,FALSE)),"")</f>
        <v/>
      </c>
    </row>
    <row r="4460" spans="1:6" x14ac:dyDescent="0.2">
      <c r="A4460" t="s">
        <v>2047</v>
      </c>
      <c r="B4460">
        <v>2010</v>
      </c>
      <c r="C4460" t="s">
        <v>501</v>
      </c>
      <c r="D4460" t="s">
        <v>1966</v>
      </c>
      <c r="E4460" t="str">
        <f>IF(VLOOKUP(C4437,Resources!A:B,2,FALSE)=0,"",VLOOKUP(C4437,Resources!A:B,2,FALSE))</f>
        <v/>
      </c>
      <c r="F4460" s="1" t="str">
        <f>IFERROR(IF(VLOOKUP(C4460,Resources!A:K,11,FALSE)=0,"",VLOOKUP(C4460,Resources!A:K,11,FALSE)),"")</f>
        <v/>
      </c>
    </row>
    <row r="4461" spans="1:6" x14ac:dyDescent="0.2">
      <c r="A4461" t="s">
        <v>2047</v>
      </c>
      <c r="B4461">
        <v>2010</v>
      </c>
      <c r="C4461" t="s">
        <v>1791</v>
      </c>
      <c r="D4461" t="s">
        <v>1967</v>
      </c>
      <c r="E4461" t="str">
        <f>IF(VLOOKUP(C4438,Resources!A:B,2,FALSE)=0,"",VLOOKUP(C4438,Resources!A:B,2,FALSE))</f>
        <v/>
      </c>
      <c r="F4461" s="1" t="str">
        <f>IFERROR(IF(VLOOKUP(C4461,Resources!A:K,11,FALSE)=0,"",VLOOKUP(C4461,Resources!A:K,11,FALSE)),"")</f>
        <v/>
      </c>
    </row>
    <row r="4462" spans="1:6" x14ac:dyDescent="0.2">
      <c r="A4462" t="s">
        <v>2047</v>
      </c>
      <c r="B4462">
        <v>2010</v>
      </c>
      <c r="C4462" t="s">
        <v>520</v>
      </c>
      <c r="D4462" t="s">
        <v>1378</v>
      </c>
      <c r="E4462" t="str">
        <f>IF(VLOOKUP(C4439,Resources!A:B,2,FALSE)=0,"",VLOOKUP(C4439,Resources!A:B,2,FALSE))</f>
        <v/>
      </c>
      <c r="F4462" s="1" t="str">
        <f>IFERROR(IF(VLOOKUP(C4462,Resources!A:K,11,FALSE)=0,"",VLOOKUP(C4462,Resources!A:K,11,FALSE)),"")</f>
        <v/>
      </c>
    </row>
    <row r="4463" spans="1:6" x14ac:dyDescent="0.2">
      <c r="A4463" t="s">
        <v>2047</v>
      </c>
      <c r="B4463">
        <v>2010</v>
      </c>
      <c r="C4463" t="s">
        <v>505</v>
      </c>
      <c r="D4463" t="s">
        <v>1362</v>
      </c>
      <c r="E4463" t="str">
        <f>IF(VLOOKUP(C4440,Resources!A:B,2,FALSE)=0,"",VLOOKUP(C4440,Resources!A:B,2,FALSE))</f>
        <v/>
      </c>
      <c r="F4463" s="1" t="str">
        <f>IFERROR(IF(VLOOKUP(C4463,Resources!A:K,11,FALSE)=0,"",VLOOKUP(C4463,Resources!A:K,11,FALSE)),"")</f>
        <v/>
      </c>
    </row>
    <row r="4464" spans="1:6" x14ac:dyDescent="0.2">
      <c r="A4464" t="s">
        <v>2047</v>
      </c>
      <c r="B4464">
        <v>2010</v>
      </c>
      <c r="C4464" t="s">
        <v>2043</v>
      </c>
      <c r="D4464" t="s">
        <v>2135</v>
      </c>
      <c r="E4464" t="str">
        <f>IF(VLOOKUP(C4441,Resources!A:B,2,FALSE)=0,"",VLOOKUP(C4441,Resources!A:B,2,FALSE))</f>
        <v/>
      </c>
      <c r="F4464" s="1" t="str">
        <f>IFERROR(IF(VLOOKUP(C4464,Resources!A:K,11,FALSE)=0,"",VLOOKUP(C4464,Resources!A:K,11,FALSE)),"")</f>
        <v/>
      </c>
    </row>
    <row r="4465" spans="1:6" x14ac:dyDescent="0.2">
      <c r="A4465" t="s">
        <v>2047</v>
      </c>
      <c r="B4465">
        <v>2010</v>
      </c>
      <c r="C4465" t="s">
        <v>508</v>
      </c>
      <c r="D4465" t="s">
        <v>1365</v>
      </c>
      <c r="E4465" t="str">
        <f>IF(VLOOKUP(C4442,Resources!A:B,2,FALSE)=0,"",VLOOKUP(C4442,Resources!A:B,2,FALSE))</f>
        <v/>
      </c>
      <c r="F4465" s="1" t="str">
        <f>IFERROR(IF(VLOOKUP(C4465,Resources!A:K,11,FALSE)=0,"",VLOOKUP(C4465,Resources!A:K,11,FALSE)),"")</f>
        <v/>
      </c>
    </row>
    <row r="4466" spans="1:6" x14ac:dyDescent="0.2">
      <c r="A4466" t="s">
        <v>2047</v>
      </c>
      <c r="B4466">
        <v>2010</v>
      </c>
      <c r="C4466" t="s">
        <v>509</v>
      </c>
      <c r="D4466" t="s">
        <v>1969</v>
      </c>
      <c r="E4466" t="str">
        <f>IF(VLOOKUP(C4443,Resources!A:B,2,FALSE)=0,"",VLOOKUP(C4443,Resources!A:B,2,FALSE))</f>
        <v/>
      </c>
      <c r="F4466" s="1" t="str">
        <f>IFERROR(IF(VLOOKUP(C4466,Resources!A:K,11,FALSE)=0,"",VLOOKUP(C4466,Resources!A:K,11,FALSE)),"")</f>
        <v/>
      </c>
    </row>
    <row r="4467" spans="1:6" x14ac:dyDescent="0.2">
      <c r="A4467" t="s">
        <v>2047</v>
      </c>
      <c r="B4467">
        <v>2010</v>
      </c>
      <c r="C4467" t="s">
        <v>2044</v>
      </c>
      <c r="D4467" t="s">
        <v>2141</v>
      </c>
      <c r="E4467" t="str">
        <f>IF(VLOOKUP(C4444,Resources!A:B,2,FALSE)=0,"",VLOOKUP(C4444,Resources!A:B,2,FALSE))</f>
        <v>http://www.sourcewatch.org/index.php/TransCanada</v>
      </c>
      <c r="F4467" s="1" t="str">
        <f>IFERROR(IF(VLOOKUP(C4467,Resources!A:K,11,FALSE)=0,"",VLOOKUP(C4467,Resources!A:K,11,FALSE)),"")</f>
        <v/>
      </c>
    </row>
    <row r="4468" spans="1:6" x14ac:dyDescent="0.2">
      <c r="A4468" t="s">
        <v>2047</v>
      </c>
      <c r="B4468">
        <v>2010</v>
      </c>
      <c r="C4468" t="s">
        <v>2045</v>
      </c>
      <c r="D4468" t="s">
        <v>1368</v>
      </c>
      <c r="E4468" t="str">
        <f>IF(VLOOKUP(C4445,Resources!A:B,2,FALSE)=0,"",VLOOKUP(C4445,Resources!A:B,2,FALSE))</f>
        <v/>
      </c>
      <c r="F4468" s="1" t="str">
        <f>IFERROR(IF(VLOOKUP(C4468,Resources!A:K,11,FALSE)=0,"",VLOOKUP(C4468,Resources!A:K,11,FALSE)),"")</f>
        <v/>
      </c>
    </row>
    <row r="4469" spans="1:6" x14ac:dyDescent="0.2">
      <c r="A4469" t="s">
        <v>2047</v>
      </c>
      <c r="B4469">
        <v>2010</v>
      </c>
      <c r="C4469" t="s">
        <v>2046</v>
      </c>
      <c r="D4469" t="s">
        <v>2180</v>
      </c>
      <c r="E4469" t="str">
        <f>IF(VLOOKUP(C4446,Resources!A:B,2,FALSE)=0,"",VLOOKUP(C4446,Resources!A:B,2,FALSE))</f>
        <v/>
      </c>
      <c r="F4469" s="1" t="str">
        <f>IFERROR(IF(VLOOKUP(C4469,Resources!A:K,11,FALSE)=0,"",VLOOKUP(C4469,Resources!A:K,11,FALSE)),"")</f>
        <v/>
      </c>
    </row>
    <row r="4470" spans="1:6" x14ac:dyDescent="0.2">
      <c r="A4470" t="s">
        <v>2047</v>
      </c>
      <c r="B4470">
        <v>2010</v>
      </c>
      <c r="C4470" t="s">
        <v>515</v>
      </c>
      <c r="D4470" t="s">
        <v>1372</v>
      </c>
      <c r="E4470" t="str">
        <f>IF(VLOOKUP(C4447,Resources!A:B,2,FALSE)=0,"",VLOOKUP(C4447,Resources!A:B,2,FALSE))</f>
        <v/>
      </c>
      <c r="F4470" s="1" t="str">
        <f>IFERROR(IF(VLOOKUP(C4470,Resources!A:K,11,FALSE)=0,"",VLOOKUP(C4470,Resources!A:K,11,FALSE)),"")</f>
        <v/>
      </c>
    </row>
    <row r="4471" spans="1:6" x14ac:dyDescent="0.2">
      <c r="A4471" t="s">
        <v>2047</v>
      </c>
      <c r="B4471">
        <v>2010</v>
      </c>
      <c r="C4471" t="s">
        <v>517</v>
      </c>
      <c r="D4471" t="s">
        <v>1375</v>
      </c>
      <c r="E4471" t="str">
        <f>IF(VLOOKUP(C4448,Resources!A:B,2,FALSE)=0,"",VLOOKUP(C4448,Resources!A:B,2,FALSE))</f>
        <v/>
      </c>
      <c r="F4471" s="1" t="str">
        <f>IFERROR(IF(VLOOKUP(C4471,Resources!A:K,11,FALSE)=0,"",VLOOKUP(C4471,Resources!A:K,11,FALSE)),"")</f>
        <v/>
      </c>
    </row>
    <row r="4472" spans="1:6" x14ac:dyDescent="0.2">
      <c r="A4472" t="s">
        <v>2047</v>
      </c>
      <c r="B4472">
        <v>2010</v>
      </c>
      <c r="C4472" t="s">
        <v>519</v>
      </c>
      <c r="D4472" t="s">
        <v>2142</v>
      </c>
      <c r="E4472" t="str">
        <f>IF(VLOOKUP(C4449,Resources!A:B,2,FALSE)=0,"",VLOOKUP(C4449,Resources!A:B,2,FALSE))</f>
        <v/>
      </c>
      <c r="F4472" s="1" t="str">
        <f>IFERROR(IF(VLOOKUP(C4472,Resources!A:K,11,FALSE)=0,"",VLOOKUP(C4472,Resources!A:K,11,FALSE)),"")</f>
        <v/>
      </c>
    </row>
    <row r="4473" spans="1:6" x14ac:dyDescent="0.2">
      <c r="A4473" t="s">
        <v>2047</v>
      </c>
      <c r="B4473">
        <v>2010</v>
      </c>
      <c r="C4473" t="s">
        <v>518</v>
      </c>
      <c r="D4473" t="s">
        <v>1376</v>
      </c>
      <c r="E4473" t="str">
        <f>IF(VLOOKUP(C4450,Resources!A:B,2,FALSE)=0,"",VLOOKUP(C4450,Resources!A:B,2,FALSE))</f>
        <v/>
      </c>
      <c r="F4473" s="1" t="str">
        <f>IFERROR(IF(VLOOKUP(C4473,Resources!A:K,11,FALSE)=0,"",VLOOKUP(C4473,Resources!A:K,11,FALSE)),"")</f>
        <v/>
      </c>
    </row>
    <row r="4474" spans="1:6" x14ac:dyDescent="0.2">
      <c r="A4474" t="s">
        <v>2047</v>
      </c>
      <c r="B4474">
        <v>2010</v>
      </c>
      <c r="C4474" t="s">
        <v>521</v>
      </c>
      <c r="D4474" t="s">
        <v>1379</v>
      </c>
      <c r="E4474" t="str">
        <f>IF(VLOOKUP(C4451,Resources!A:B,2,FALSE)=0,"",VLOOKUP(C4451,Resources!A:B,2,FALSE))</f>
        <v/>
      </c>
      <c r="F4474" s="1" t="str">
        <f>IFERROR(IF(VLOOKUP(C4474,Resources!A:K,11,FALSE)=0,"",VLOOKUP(C4474,Resources!A:K,11,FALSE)),"")</f>
        <v/>
      </c>
    </row>
    <row r="4475" spans="1:6" x14ac:dyDescent="0.2">
      <c r="A4475" t="s">
        <v>2047</v>
      </c>
      <c r="B4475">
        <v>2010</v>
      </c>
      <c r="C4475" t="s">
        <v>523</v>
      </c>
      <c r="D4475" t="s">
        <v>1381</v>
      </c>
      <c r="E4475" t="str">
        <f>IF(VLOOKUP(C4452,Resources!A:B,2,FALSE)=0,"",VLOOKUP(C4452,Resources!A:B,2,FALSE))</f>
        <v/>
      </c>
      <c r="F4475" s="1" t="str">
        <f>IFERROR(IF(VLOOKUP(C4475,Resources!A:K,11,FALSE)=0,"",VLOOKUP(C4475,Resources!A:K,11,FALSE)),"")</f>
        <v/>
      </c>
    </row>
    <row r="4476" spans="1:6" x14ac:dyDescent="0.2">
      <c r="A4476" t="s">
        <v>2047</v>
      </c>
      <c r="B4476">
        <v>2010</v>
      </c>
      <c r="C4476" t="s">
        <v>524</v>
      </c>
      <c r="D4476" t="s">
        <v>1382</v>
      </c>
      <c r="E4476" t="str">
        <f>IF(VLOOKUP(C4453,Resources!A:B,2,FALSE)=0,"",VLOOKUP(C4453,Resources!A:B,2,FALSE))</f>
        <v/>
      </c>
      <c r="F4476" s="1" t="str">
        <f>IFERROR(IF(VLOOKUP(C4476,Resources!A:K,11,FALSE)=0,"",VLOOKUP(C4476,Resources!A:K,11,FALSE)),"")</f>
        <v/>
      </c>
    </row>
    <row r="4477" spans="1:6" x14ac:dyDescent="0.2">
      <c r="A4477" t="s">
        <v>2047</v>
      </c>
      <c r="B4477">
        <v>2010</v>
      </c>
      <c r="C4477" t="s">
        <v>1792</v>
      </c>
      <c r="D4477" t="s">
        <v>2143</v>
      </c>
      <c r="E4477" t="str">
        <f>IF(VLOOKUP(C4454,Resources!A:B,2,FALSE)=0,"",VLOOKUP(C4454,Resources!A:B,2,FALSE))</f>
        <v/>
      </c>
      <c r="F4477" s="1" t="str">
        <f>IFERROR(IF(VLOOKUP(C4477,Resources!A:K,11,FALSE)=0,"",VLOOKUP(C4477,Resources!A:K,11,FALSE)),"")</f>
        <v/>
      </c>
    </row>
    <row r="4478" spans="1:6" x14ac:dyDescent="0.2">
      <c r="A4478" t="s">
        <v>2047</v>
      </c>
      <c r="B4478">
        <v>2010</v>
      </c>
      <c r="C4478" t="s">
        <v>1794</v>
      </c>
      <c r="D4478" t="s">
        <v>1998</v>
      </c>
      <c r="E4478" t="str">
        <f>IF(VLOOKUP(C4455,Resources!A:B,2,FALSE)=0,"",VLOOKUP(C4455,Resources!A:B,2,FALSE))</f>
        <v>http://www.sourcewatch.org/index.php/URS</v>
      </c>
      <c r="F4478" s="1" t="str">
        <f>IFERROR(IF(VLOOKUP(C4478,Resources!A:K,11,FALSE)=0,"",VLOOKUP(C4478,Resources!A:K,11,FALSE)),"")</f>
        <v/>
      </c>
    </row>
    <row r="4479" spans="1:6" x14ac:dyDescent="0.2">
      <c r="A4479" t="s">
        <v>2047</v>
      </c>
      <c r="B4479">
        <v>2010</v>
      </c>
      <c r="C4479" t="s">
        <v>529</v>
      </c>
      <c r="D4479" t="s">
        <v>1386</v>
      </c>
      <c r="E4479" t="str">
        <f>IF(VLOOKUP(C4456,Resources!A:B,2,FALSE)=0,"",VLOOKUP(C4456,Resources!A:B,2,FALSE))</f>
        <v/>
      </c>
      <c r="F4479" s="1" t="str">
        <f>IFERROR(IF(VLOOKUP(C4479,Resources!A:K,11,FALSE)=0,"",VLOOKUP(C4479,Resources!A:K,11,FALSE)),"")</f>
        <v/>
      </c>
    </row>
    <row r="4480" spans="1:6" x14ac:dyDescent="0.2">
      <c r="A4480" t="s">
        <v>2318</v>
      </c>
      <c r="B4480">
        <v>2009</v>
      </c>
      <c r="C4480" t="s">
        <v>2181</v>
      </c>
      <c r="D4480" t="s">
        <v>2242</v>
      </c>
      <c r="E4480" t="str">
        <f>IF(VLOOKUP(C4457,Resources!A:B,2,FALSE)=0,"",VLOOKUP(C4457,Resources!A:B,2,FALSE))</f>
        <v/>
      </c>
      <c r="F4480" s="1" t="str">
        <f>IFERROR(IF(VLOOKUP(C4480,Resources!A:K,11,FALSE)=0,"",VLOOKUP(C4480,Resources!A:K,11,FALSE)),"")</f>
        <v/>
      </c>
    </row>
    <row r="4481" spans="1:6" x14ac:dyDescent="0.2">
      <c r="A4481" t="s">
        <v>2318</v>
      </c>
      <c r="B4481">
        <v>2009</v>
      </c>
      <c r="C4481" t="s">
        <v>631</v>
      </c>
      <c r="D4481" t="s">
        <v>753</v>
      </c>
      <c r="E4481" t="str">
        <f>IF(VLOOKUP(C4458,Resources!A:B,2,FALSE)=0,"",VLOOKUP(C4458,Resources!A:B,2,FALSE))</f>
        <v/>
      </c>
      <c r="F4481" s="1" t="str">
        <f>IFERROR(IF(VLOOKUP(C4481,Resources!A:K,11,FALSE)=0,"",VLOOKUP(C4481,Resources!A:K,11,FALSE)),"")</f>
        <v/>
      </c>
    </row>
    <row r="4482" spans="1:6" x14ac:dyDescent="0.2">
      <c r="A4482" t="s">
        <v>2318</v>
      </c>
      <c r="B4482">
        <v>2009</v>
      </c>
      <c r="C4482" t="s">
        <v>632</v>
      </c>
      <c r="D4482" t="s">
        <v>754</v>
      </c>
      <c r="E4482" t="str">
        <f>IF(VLOOKUP(C4459,Resources!A:B,2,FALSE)=0,"",VLOOKUP(C4459,Resources!A:B,2,FALSE))</f>
        <v/>
      </c>
      <c r="F4482" s="1" t="str">
        <f>IFERROR(IF(VLOOKUP(C4482,Resources!A:K,11,FALSE)=0,"",VLOOKUP(C4482,Resources!A:K,11,FALSE)),"")</f>
        <v/>
      </c>
    </row>
    <row r="4483" spans="1:6" x14ac:dyDescent="0.2">
      <c r="A4483" t="s">
        <v>2318</v>
      </c>
      <c r="B4483">
        <v>2009</v>
      </c>
      <c r="C4483" t="s">
        <v>633</v>
      </c>
      <c r="D4483" t="s">
        <v>755</v>
      </c>
      <c r="E4483" t="str">
        <f>IF(VLOOKUP(C4460,Resources!A:B,2,FALSE)=0,"",VLOOKUP(C4460,Resources!A:B,2,FALSE))</f>
        <v/>
      </c>
      <c r="F4483" s="1" t="str">
        <f>IFERROR(IF(VLOOKUP(C4483,Resources!A:K,11,FALSE)=0,"",VLOOKUP(C4483,Resources!A:K,11,FALSE)),"")</f>
        <v/>
      </c>
    </row>
    <row r="4484" spans="1:6" x14ac:dyDescent="0.2">
      <c r="A4484" t="s">
        <v>2318</v>
      </c>
      <c r="B4484">
        <v>2009</v>
      </c>
      <c r="C4484" t="s">
        <v>634</v>
      </c>
      <c r="D4484" t="s">
        <v>757</v>
      </c>
      <c r="E4484" t="str">
        <f>IF(VLOOKUP(C4461,Resources!A:B,2,FALSE)=0,"",VLOOKUP(C4461,Resources!A:B,2,FALSE))</f>
        <v/>
      </c>
      <c r="F4484" s="1" t="str">
        <f>IFERROR(IF(VLOOKUP(C4484,Resources!A:K,11,FALSE)=0,"",VLOOKUP(C4484,Resources!A:K,11,FALSE)),"")</f>
        <v/>
      </c>
    </row>
    <row r="4485" spans="1:6" x14ac:dyDescent="0.2">
      <c r="A4485" t="s">
        <v>2318</v>
      </c>
      <c r="B4485">
        <v>2009</v>
      </c>
      <c r="C4485" t="s">
        <v>1719</v>
      </c>
      <c r="D4485" t="s">
        <v>1023</v>
      </c>
      <c r="E4485" t="str">
        <f>IF(VLOOKUP(C4462,Resources!A:B,2,FALSE)=0,"",VLOOKUP(C4462,Resources!A:B,2,FALSE))</f>
        <v/>
      </c>
      <c r="F4485" s="1" t="str">
        <f>IFERROR(IF(VLOOKUP(C4485,Resources!A:K,11,FALSE)=0,"",VLOOKUP(C4485,Resources!A:K,11,FALSE)),"")</f>
        <v/>
      </c>
    </row>
    <row r="4486" spans="1:6" x14ac:dyDescent="0.2">
      <c r="A4486" t="s">
        <v>2318</v>
      </c>
      <c r="B4486">
        <v>2009</v>
      </c>
      <c r="C4486" t="s">
        <v>2000</v>
      </c>
      <c r="D4486" t="s">
        <v>2243</v>
      </c>
      <c r="E4486" t="str">
        <f>IF(VLOOKUP(C4463,Resources!A:B,2,FALSE)=0,"",VLOOKUP(C4463,Resources!A:B,2,FALSE))</f>
        <v/>
      </c>
      <c r="F4486" s="1" t="str">
        <f>IFERROR(IF(VLOOKUP(C4486,Resources!A:K,11,FALSE)=0,"",VLOOKUP(C4486,Resources!A:K,11,FALSE)),"")</f>
        <v/>
      </c>
    </row>
    <row r="4487" spans="1:6" x14ac:dyDescent="0.2">
      <c r="A4487" t="s">
        <v>2318</v>
      </c>
      <c r="B4487">
        <v>2009</v>
      </c>
      <c r="C4487" t="s">
        <v>1720</v>
      </c>
      <c r="D4487" t="s">
        <v>1619</v>
      </c>
      <c r="E4487" t="str">
        <f>IF(VLOOKUP(C4464,Resources!A:B,2,FALSE)=0,"",VLOOKUP(C4464,Resources!A:B,2,FALSE))</f>
        <v/>
      </c>
      <c r="F4487" s="1" t="str">
        <f>IFERROR(IF(VLOOKUP(C4487,Resources!A:K,11,FALSE)=0,"",VLOOKUP(C4487,Resources!A:K,11,FALSE)),"")</f>
        <v/>
      </c>
    </row>
    <row r="4488" spans="1:6" x14ac:dyDescent="0.2">
      <c r="A4488" t="s">
        <v>2318</v>
      </c>
      <c r="B4488">
        <v>2009</v>
      </c>
      <c r="C4488" t="s">
        <v>638</v>
      </c>
      <c r="D4488" t="s">
        <v>765</v>
      </c>
      <c r="E4488" t="str">
        <f>IF(VLOOKUP(C4465,Resources!A:B,2,FALSE)=0,"",VLOOKUP(C4465,Resources!A:B,2,FALSE))</f>
        <v/>
      </c>
      <c r="F4488" s="1" t="str">
        <f>IFERROR(IF(VLOOKUP(C4488,Resources!A:K,11,FALSE)=0,"",VLOOKUP(C4488,Resources!A:K,11,FALSE)),"")</f>
        <v/>
      </c>
    </row>
    <row r="4489" spans="1:6" x14ac:dyDescent="0.2">
      <c r="A4489" t="s">
        <v>2318</v>
      </c>
      <c r="B4489">
        <v>2009</v>
      </c>
      <c r="C4489" t="s">
        <v>640</v>
      </c>
      <c r="D4489" t="s">
        <v>767</v>
      </c>
      <c r="E4489" t="str">
        <f>IF(VLOOKUP(C4466,Resources!A:B,2,FALSE)=0,"",VLOOKUP(C4466,Resources!A:B,2,FALSE))</f>
        <v/>
      </c>
      <c r="F4489" s="1" t="str">
        <f>IFERROR(IF(VLOOKUP(C4489,Resources!A:K,11,FALSE)=0,"",VLOOKUP(C4489,Resources!A:K,11,FALSE)),"")</f>
        <v/>
      </c>
    </row>
    <row r="4490" spans="1:6" x14ac:dyDescent="0.2">
      <c r="A4490" t="s">
        <v>2318</v>
      </c>
      <c r="B4490">
        <v>2009</v>
      </c>
      <c r="C4490" t="s">
        <v>2002</v>
      </c>
      <c r="D4490" t="s">
        <v>2244</v>
      </c>
      <c r="E4490" t="str">
        <f>IF(VLOOKUP(C4467,Resources!A:B,2,FALSE)=0,"",VLOOKUP(C4467,Resources!A:B,2,FALSE))</f>
        <v/>
      </c>
      <c r="F4490" s="1" t="str">
        <f>IFERROR(IF(VLOOKUP(C4490,Resources!A:K,11,FALSE)=0,"",VLOOKUP(C4490,Resources!A:K,11,FALSE)),"")</f>
        <v/>
      </c>
    </row>
    <row r="4491" spans="1:6" x14ac:dyDescent="0.2">
      <c r="A4491" t="s">
        <v>2318</v>
      </c>
      <c r="B4491">
        <v>2009</v>
      </c>
      <c r="C4491" t="s">
        <v>2182</v>
      </c>
      <c r="D4491" t="s">
        <v>2245</v>
      </c>
      <c r="E4491" t="str">
        <f>IF(VLOOKUP(C4468,Resources!A:B,2,FALSE)=0,"",VLOOKUP(C4468,Resources!A:B,2,FALSE))</f>
        <v/>
      </c>
      <c r="F4491" s="1" t="str">
        <f>IFERROR(IF(VLOOKUP(C4491,Resources!A:K,11,FALSE)=0,"",VLOOKUP(C4491,Resources!A:K,11,FALSE)),"")</f>
        <v/>
      </c>
    </row>
    <row r="4492" spans="1:6" x14ac:dyDescent="0.2">
      <c r="A4492" t="s">
        <v>2318</v>
      </c>
      <c r="B4492">
        <v>2009</v>
      </c>
      <c r="C4492" t="s">
        <v>643</v>
      </c>
      <c r="D4492" t="s">
        <v>774</v>
      </c>
      <c r="E4492" t="str">
        <f>IF(VLOOKUP(C4469,Resources!A:B,2,FALSE)=0,"",VLOOKUP(C4469,Resources!A:B,2,FALSE))</f>
        <v/>
      </c>
      <c r="F4492" s="1" t="str">
        <f>IFERROR(IF(VLOOKUP(C4492,Resources!A:K,11,FALSE)=0,"",VLOOKUP(C4492,Resources!A:K,11,FALSE)),"")</f>
        <v/>
      </c>
    </row>
    <row r="4493" spans="1:6" x14ac:dyDescent="0.2">
      <c r="A4493" t="s">
        <v>2318</v>
      </c>
      <c r="B4493">
        <v>2009</v>
      </c>
      <c r="C4493" t="s">
        <v>645</v>
      </c>
      <c r="D4493" t="s">
        <v>779</v>
      </c>
      <c r="E4493" t="str">
        <f>IF(VLOOKUP(C4470,Resources!A:B,2,FALSE)=0,"",VLOOKUP(C4470,Resources!A:B,2,FALSE))</f>
        <v/>
      </c>
      <c r="F4493" s="1" t="str">
        <f>IFERROR(IF(VLOOKUP(C4493,Resources!A:K,11,FALSE)=0,"",VLOOKUP(C4493,Resources!A:K,11,FALSE)),"")</f>
        <v/>
      </c>
    </row>
    <row r="4494" spans="1:6" x14ac:dyDescent="0.2">
      <c r="A4494" t="s">
        <v>2318</v>
      </c>
      <c r="B4494">
        <v>2009</v>
      </c>
      <c r="C4494" t="s">
        <v>646</v>
      </c>
      <c r="D4494" t="s">
        <v>780</v>
      </c>
      <c r="E4494" t="str">
        <f>IF(VLOOKUP(C4471,Resources!A:B,2,FALSE)=0,"",VLOOKUP(C4471,Resources!A:B,2,FALSE))</f>
        <v/>
      </c>
      <c r="F4494" s="1" t="str">
        <f>IFERROR(IF(VLOOKUP(C4494,Resources!A:K,11,FALSE)=0,"",VLOOKUP(C4494,Resources!A:K,11,FALSE)),"")</f>
        <v/>
      </c>
    </row>
    <row r="4495" spans="1:6" x14ac:dyDescent="0.2">
      <c r="A4495" t="s">
        <v>2318</v>
      </c>
      <c r="B4495">
        <v>2009</v>
      </c>
      <c r="C4495" t="s">
        <v>648</v>
      </c>
      <c r="D4495" t="s">
        <v>782</v>
      </c>
      <c r="E4495" t="str">
        <f>IF(VLOOKUP(C4472,Resources!A:B,2,FALSE)=0,"",VLOOKUP(C4472,Resources!A:B,2,FALSE))</f>
        <v/>
      </c>
      <c r="F4495" s="1" t="str">
        <f>IFERROR(IF(VLOOKUP(C4495,Resources!A:K,11,FALSE)=0,"",VLOOKUP(C4495,Resources!A:K,11,FALSE)),"")</f>
        <v/>
      </c>
    </row>
    <row r="4496" spans="1:6" x14ac:dyDescent="0.2">
      <c r="A4496" t="s">
        <v>2318</v>
      </c>
      <c r="B4496">
        <v>2009</v>
      </c>
      <c r="C4496" t="s">
        <v>653</v>
      </c>
      <c r="D4496" t="s">
        <v>788</v>
      </c>
      <c r="E4496" t="str">
        <f>IF(VLOOKUP(C4473,Resources!A:B,2,FALSE)=0,"",VLOOKUP(C4473,Resources!A:B,2,FALSE))</f>
        <v/>
      </c>
      <c r="F4496" s="1" t="str">
        <f>IFERROR(IF(VLOOKUP(C4496,Resources!A:K,11,FALSE)=0,"",VLOOKUP(C4496,Resources!A:K,11,FALSE)),"")</f>
        <v/>
      </c>
    </row>
    <row r="4497" spans="1:6" x14ac:dyDescent="0.2">
      <c r="A4497" t="s">
        <v>2318</v>
      </c>
      <c r="B4497">
        <v>2009</v>
      </c>
      <c r="C4497" t="s">
        <v>654</v>
      </c>
      <c r="D4497" t="s">
        <v>1810</v>
      </c>
      <c r="E4497" t="str">
        <f>IF(VLOOKUP(C4474,Resources!A:B,2,FALSE)=0,"",VLOOKUP(C4474,Resources!A:B,2,FALSE))</f>
        <v/>
      </c>
      <c r="F4497" s="1" t="str">
        <f>IFERROR(IF(VLOOKUP(C4497,Resources!A:K,11,FALSE)=0,"",VLOOKUP(C4497,Resources!A:K,11,FALSE)),"")</f>
        <v/>
      </c>
    </row>
    <row r="4498" spans="1:6" x14ac:dyDescent="0.2">
      <c r="A4498" t="s">
        <v>2318</v>
      </c>
      <c r="B4498">
        <v>2009</v>
      </c>
      <c r="C4498" t="s">
        <v>2183</v>
      </c>
      <c r="D4498" t="s">
        <v>2246</v>
      </c>
      <c r="E4498" t="str">
        <f>IF(VLOOKUP(C4475,Resources!A:B,2,FALSE)=0,"",VLOOKUP(C4475,Resources!A:B,2,FALSE))</f>
        <v/>
      </c>
      <c r="F4498" s="1" t="str">
        <f>IFERROR(IF(VLOOKUP(C4498,Resources!A:K,11,FALSE)=0,"",VLOOKUP(C4498,Resources!A:K,11,FALSE)),"")</f>
        <v/>
      </c>
    </row>
    <row r="4499" spans="1:6" x14ac:dyDescent="0.2">
      <c r="A4499" t="s">
        <v>2318</v>
      </c>
      <c r="B4499">
        <v>2009</v>
      </c>
      <c r="C4499" t="s">
        <v>658</v>
      </c>
      <c r="D4499" t="s">
        <v>794</v>
      </c>
      <c r="E4499" t="str">
        <f>IF(VLOOKUP(C4476,Resources!A:B,2,FALSE)=0,"",VLOOKUP(C4476,Resources!A:B,2,FALSE))</f>
        <v/>
      </c>
      <c r="F4499" s="1" t="str">
        <f>IFERROR(IF(VLOOKUP(C4499,Resources!A:K,11,FALSE)=0,"",VLOOKUP(C4499,Resources!A:K,11,FALSE)),"")</f>
        <v/>
      </c>
    </row>
    <row r="4500" spans="1:6" x14ac:dyDescent="0.2">
      <c r="A4500" t="s">
        <v>2318</v>
      </c>
      <c r="B4500">
        <v>2009</v>
      </c>
      <c r="C4500" t="s">
        <v>659</v>
      </c>
      <c r="D4500" t="s">
        <v>795</v>
      </c>
      <c r="E4500" t="str">
        <f>IF(VLOOKUP(C4477,Resources!A:B,2,FALSE)=0,"",VLOOKUP(C4477,Resources!A:B,2,FALSE))</f>
        <v/>
      </c>
      <c r="F4500" s="1" t="str">
        <f>IFERROR(IF(VLOOKUP(C4500,Resources!A:K,11,FALSE)=0,"",VLOOKUP(C4500,Resources!A:K,11,FALSE)),"")</f>
        <v/>
      </c>
    </row>
    <row r="4501" spans="1:6" x14ac:dyDescent="0.2">
      <c r="A4501" t="s">
        <v>2318</v>
      </c>
      <c r="B4501">
        <v>2009</v>
      </c>
      <c r="C4501" t="s">
        <v>661</v>
      </c>
      <c r="D4501" t="s">
        <v>1814</v>
      </c>
      <c r="E4501" t="str">
        <f>IF(VLOOKUP(C4478,Resources!A:B,2,FALSE)=0,"",VLOOKUP(C4478,Resources!A:B,2,FALSE))</f>
        <v/>
      </c>
      <c r="F4501" s="1" t="str">
        <f>IFERROR(IF(VLOOKUP(C4501,Resources!A:K,11,FALSE)=0,"",VLOOKUP(C4501,Resources!A:K,11,FALSE)),"")</f>
        <v/>
      </c>
    </row>
    <row r="4502" spans="1:6" x14ac:dyDescent="0.2">
      <c r="A4502" t="s">
        <v>2318</v>
      </c>
      <c r="B4502">
        <v>2009</v>
      </c>
      <c r="C4502" t="s">
        <v>662</v>
      </c>
      <c r="D4502" t="s">
        <v>800</v>
      </c>
      <c r="E4502" t="str">
        <f>IF(VLOOKUP(C4479,Resources!A:B,2,FALSE)=0,"",VLOOKUP(C4479,Resources!A:B,2,FALSE))</f>
        <v/>
      </c>
      <c r="F4502" s="1" t="str">
        <f>IFERROR(IF(VLOOKUP(C4502,Resources!A:K,11,FALSE)=0,"",VLOOKUP(C4502,Resources!A:K,11,FALSE)),"")</f>
        <v/>
      </c>
    </row>
    <row r="4503" spans="1:6" x14ac:dyDescent="0.2">
      <c r="A4503" t="s">
        <v>2318</v>
      </c>
      <c r="B4503">
        <v>2009</v>
      </c>
      <c r="C4503" t="s">
        <v>2005</v>
      </c>
      <c r="D4503" t="s">
        <v>2247</v>
      </c>
      <c r="E4503" t="str">
        <f>IF(VLOOKUP(C4480,Resources!A:B,2,FALSE)=0,"",VLOOKUP(C4480,Resources!A:B,2,FALSE))</f>
        <v/>
      </c>
      <c r="F4503" s="1" t="str">
        <f>IFERROR(IF(VLOOKUP(C4503,Resources!A:K,11,FALSE)=0,"",VLOOKUP(C4503,Resources!A:K,11,FALSE)),"")</f>
        <v/>
      </c>
    </row>
    <row r="4504" spans="1:6" x14ac:dyDescent="0.2">
      <c r="A4504" t="s">
        <v>2318</v>
      </c>
      <c r="B4504">
        <v>2009</v>
      </c>
      <c r="C4504" t="s">
        <v>2184</v>
      </c>
      <c r="D4504" t="s">
        <v>2305</v>
      </c>
      <c r="E4504" t="str">
        <f>IF(VLOOKUP(C4481,Resources!A:B,2,FALSE)=0,"",VLOOKUP(C4481,Resources!A:B,2,FALSE))</f>
        <v/>
      </c>
      <c r="F4504" s="1" t="str">
        <f>IFERROR(IF(VLOOKUP(C4504,Resources!A:K,11,FALSE)=0,"",VLOOKUP(C4504,Resources!A:K,11,FALSE)),"")</f>
        <v/>
      </c>
    </row>
    <row r="4505" spans="1:6" x14ac:dyDescent="0.2">
      <c r="A4505" t="s">
        <v>2318</v>
      </c>
      <c r="B4505">
        <v>2009</v>
      </c>
      <c r="C4505" t="s">
        <v>20</v>
      </c>
      <c r="D4505" t="s">
        <v>810</v>
      </c>
      <c r="E4505" t="str">
        <f>IF(VLOOKUP(C4482,Resources!A:B,2,FALSE)=0,"",VLOOKUP(C4482,Resources!A:B,2,FALSE))</f>
        <v/>
      </c>
      <c r="F4505" s="1" t="str">
        <f>IFERROR(IF(VLOOKUP(C4505,Resources!A:K,11,FALSE)=0,"",VLOOKUP(C4505,Resources!A:K,11,FALSE)),"")</f>
        <v/>
      </c>
    </row>
    <row r="4506" spans="1:6" x14ac:dyDescent="0.2">
      <c r="A4506" t="s">
        <v>2318</v>
      </c>
      <c r="B4506">
        <v>2009</v>
      </c>
      <c r="C4506" t="s">
        <v>21</v>
      </c>
      <c r="D4506" t="s">
        <v>811</v>
      </c>
      <c r="E4506" t="str">
        <f>IF(VLOOKUP(C4483,Resources!A:B,2,FALSE)=0,"",VLOOKUP(C4483,Resources!A:B,2,FALSE))</f>
        <v/>
      </c>
      <c r="F4506" s="1" t="str">
        <f>IFERROR(IF(VLOOKUP(C4506,Resources!A:K,11,FALSE)=0,"",VLOOKUP(C4506,Resources!A:K,11,FALSE)),"")</f>
        <v>Y</v>
      </c>
    </row>
    <row r="4507" spans="1:6" x14ac:dyDescent="0.2">
      <c r="A4507" t="s">
        <v>2318</v>
      </c>
      <c r="B4507">
        <v>2009</v>
      </c>
      <c r="C4507" t="s">
        <v>1727</v>
      </c>
      <c r="D4507" t="s">
        <v>1972</v>
      </c>
      <c r="E4507" t="str">
        <f>IF(VLOOKUP(C4484,Resources!A:B,2,FALSE)=0,"",VLOOKUP(C4484,Resources!A:B,2,FALSE))</f>
        <v/>
      </c>
      <c r="F4507" s="1" t="str">
        <f>IFERROR(IF(VLOOKUP(C4507,Resources!A:K,11,FALSE)=0,"",VLOOKUP(C4507,Resources!A:K,11,FALSE)),"")</f>
        <v/>
      </c>
    </row>
    <row r="4508" spans="1:6" x14ac:dyDescent="0.2">
      <c r="A4508" t="s">
        <v>2318</v>
      </c>
      <c r="B4508">
        <v>2009</v>
      </c>
      <c r="C4508" t="s">
        <v>25</v>
      </c>
      <c r="D4508" t="s">
        <v>1973</v>
      </c>
      <c r="E4508" t="str">
        <f>IF(VLOOKUP(C4485,Resources!A:B,2,FALSE)=0,"",VLOOKUP(C4485,Resources!A:B,2,FALSE))</f>
        <v/>
      </c>
      <c r="F4508" s="1" t="str">
        <f>IFERROR(IF(VLOOKUP(C4508,Resources!A:K,11,FALSE)=0,"",VLOOKUP(C4508,Resources!A:K,11,FALSE)),"")</f>
        <v/>
      </c>
    </row>
    <row r="4509" spans="1:6" x14ac:dyDescent="0.2">
      <c r="A4509" t="s">
        <v>2318</v>
      </c>
      <c r="B4509">
        <v>2009</v>
      </c>
      <c r="C4509" t="s">
        <v>26</v>
      </c>
      <c r="D4509" t="s">
        <v>2248</v>
      </c>
      <c r="E4509" t="str">
        <f>IF(VLOOKUP(C4486,Resources!A:B,2,FALSE)=0,"",VLOOKUP(C4486,Resources!A:B,2,FALSE))</f>
        <v/>
      </c>
      <c r="F4509" s="1" t="str">
        <f>IFERROR(IF(VLOOKUP(C4509,Resources!A:K,11,FALSE)=0,"",VLOOKUP(C4509,Resources!A:K,11,FALSE)),"")</f>
        <v>Y</v>
      </c>
    </row>
    <row r="4510" spans="1:6" x14ac:dyDescent="0.2">
      <c r="A4510" t="s">
        <v>2318</v>
      </c>
      <c r="B4510">
        <v>2009</v>
      </c>
      <c r="C4510" t="s">
        <v>28</v>
      </c>
      <c r="D4510" t="s">
        <v>819</v>
      </c>
      <c r="E4510" t="str">
        <f>IF(VLOOKUP(C4487,Resources!A:B,2,FALSE)=0,"",VLOOKUP(C4487,Resources!A:B,2,FALSE))</f>
        <v/>
      </c>
      <c r="F4510" s="1" t="str">
        <f>IFERROR(IF(VLOOKUP(C4510,Resources!A:K,11,FALSE)=0,"",VLOOKUP(C4510,Resources!A:K,11,FALSE)),"")</f>
        <v/>
      </c>
    </row>
    <row r="4511" spans="1:6" x14ac:dyDescent="0.2">
      <c r="A4511" t="s">
        <v>2318</v>
      </c>
      <c r="B4511">
        <v>2009</v>
      </c>
      <c r="C4511" t="s">
        <v>2007</v>
      </c>
      <c r="D4511" t="s">
        <v>2161</v>
      </c>
      <c r="E4511" t="str">
        <f>IF(VLOOKUP(C4488,Resources!A:B,2,FALSE)=0,"",VLOOKUP(C4488,Resources!A:B,2,FALSE))</f>
        <v/>
      </c>
      <c r="F4511" s="1" t="str">
        <f>IFERROR(IF(VLOOKUP(C4511,Resources!A:K,11,FALSE)=0,"",VLOOKUP(C4511,Resources!A:K,11,FALSE)),"")</f>
        <v/>
      </c>
    </row>
    <row r="4512" spans="1:6" x14ac:dyDescent="0.2">
      <c r="A4512" t="s">
        <v>2318</v>
      </c>
      <c r="B4512">
        <v>2009</v>
      </c>
      <c r="C4512" t="s">
        <v>2185</v>
      </c>
      <c r="D4512" t="s">
        <v>2249</v>
      </c>
      <c r="E4512" t="str">
        <f>IF(VLOOKUP(C4489,Resources!A:B,2,FALSE)=0,"",VLOOKUP(C4489,Resources!A:B,2,FALSE))</f>
        <v/>
      </c>
      <c r="F4512" s="1" t="str">
        <f>IFERROR(IF(VLOOKUP(C4512,Resources!A:K,11,FALSE)=0,"",VLOOKUP(C4512,Resources!A:K,11,FALSE)),"")</f>
        <v/>
      </c>
    </row>
    <row r="4513" spans="1:6" x14ac:dyDescent="0.2">
      <c r="A4513" t="s">
        <v>2318</v>
      </c>
      <c r="B4513">
        <v>2009</v>
      </c>
      <c r="C4513" t="s">
        <v>2186</v>
      </c>
      <c r="D4513" t="s">
        <v>2250</v>
      </c>
      <c r="E4513" t="str">
        <f>IF(VLOOKUP(C4490,Resources!A:B,2,FALSE)=0,"",VLOOKUP(C4490,Resources!A:B,2,FALSE))</f>
        <v/>
      </c>
      <c r="F4513" s="1" t="str">
        <f>IFERROR(IF(VLOOKUP(C4513,Resources!A:K,11,FALSE)=0,"",VLOOKUP(C4513,Resources!A:K,11,FALSE)),"")</f>
        <v/>
      </c>
    </row>
    <row r="4514" spans="1:6" x14ac:dyDescent="0.2">
      <c r="A4514" t="s">
        <v>2318</v>
      </c>
      <c r="B4514">
        <v>2009</v>
      </c>
      <c r="C4514" t="s">
        <v>31</v>
      </c>
      <c r="D4514" t="s">
        <v>823</v>
      </c>
      <c r="E4514" t="str">
        <f>IF(VLOOKUP(C4491,Resources!A:B,2,FALSE)=0,"",VLOOKUP(C4491,Resources!A:B,2,FALSE))</f>
        <v/>
      </c>
      <c r="F4514" s="1" t="str">
        <f>IFERROR(IF(VLOOKUP(C4514,Resources!A:K,11,FALSE)=0,"",VLOOKUP(C4514,Resources!A:K,11,FALSE)),"")</f>
        <v/>
      </c>
    </row>
    <row r="4515" spans="1:6" x14ac:dyDescent="0.2">
      <c r="A4515" t="s">
        <v>2318</v>
      </c>
      <c r="B4515">
        <v>2009</v>
      </c>
      <c r="C4515" t="s">
        <v>32</v>
      </c>
      <c r="D4515" t="s">
        <v>824</v>
      </c>
      <c r="E4515" t="str">
        <f>IF(VLOOKUP(C4492,Resources!A:B,2,FALSE)=0,"",VLOOKUP(C4492,Resources!A:B,2,FALSE))</f>
        <v/>
      </c>
      <c r="F4515" s="1" t="str">
        <f>IFERROR(IF(VLOOKUP(C4515,Resources!A:K,11,FALSE)=0,"",VLOOKUP(C4515,Resources!A:K,11,FALSE)),"")</f>
        <v/>
      </c>
    </row>
    <row r="4516" spans="1:6" x14ac:dyDescent="0.2">
      <c r="A4516" t="s">
        <v>2318</v>
      </c>
      <c r="B4516">
        <v>2009</v>
      </c>
      <c r="C4516" t="s">
        <v>34</v>
      </c>
      <c r="D4516" t="s">
        <v>826</v>
      </c>
      <c r="E4516" t="str">
        <f>IF(VLOOKUP(C4493,Resources!A:B,2,FALSE)=0,"",VLOOKUP(C4493,Resources!A:B,2,FALSE))</f>
        <v/>
      </c>
      <c r="F4516" s="1" t="str">
        <f>IFERROR(IF(VLOOKUP(C4516,Resources!A:K,11,FALSE)=0,"",VLOOKUP(C4516,Resources!A:K,11,FALSE)),"")</f>
        <v>Y</v>
      </c>
    </row>
    <row r="4517" spans="1:6" x14ac:dyDescent="0.2">
      <c r="A4517" t="s">
        <v>2318</v>
      </c>
      <c r="B4517">
        <v>2009</v>
      </c>
      <c r="C4517" t="s">
        <v>1502</v>
      </c>
      <c r="D4517" t="s">
        <v>1974</v>
      </c>
      <c r="E4517" t="str">
        <f>IF(VLOOKUP(C4494,Resources!A:B,2,FALSE)=0,"",VLOOKUP(C4494,Resources!A:B,2,FALSE))</f>
        <v/>
      </c>
      <c r="F4517" s="1" t="str">
        <f>IFERROR(IF(VLOOKUP(C4517,Resources!A:K,11,FALSE)=0,"",VLOOKUP(C4517,Resources!A:K,11,FALSE)),"")</f>
        <v/>
      </c>
    </row>
    <row r="4518" spans="1:6" x14ac:dyDescent="0.2">
      <c r="A4518" t="s">
        <v>2318</v>
      </c>
      <c r="B4518">
        <v>2009</v>
      </c>
      <c r="C4518" t="s">
        <v>38</v>
      </c>
      <c r="D4518" t="s">
        <v>831</v>
      </c>
      <c r="E4518" t="str">
        <f>IF(VLOOKUP(C4495,Resources!A:B,2,FALSE)=0,"",VLOOKUP(C4495,Resources!A:B,2,FALSE))</f>
        <v/>
      </c>
      <c r="F4518" s="1" t="str">
        <f>IFERROR(IF(VLOOKUP(C4518,Resources!A:K,11,FALSE)=0,"",VLOOKUP(C4518,Resources!A:K,11,FALSE)),"")</f>
        <v/>
      </c>
    </row>
    <row r="4519" spans="1:6" x14ac:dyDescent="0.2">
      <c r="A4519" t="s">
        <v>2318</v>
      </c>
      <c r="B4519">
        <v>2009</v>
      </c>
      <c r="C4519" t="s">
        <v>42</v>
      </c>
      <c r="D4519" t="s">
        <v>835</v>
      </c>
      <c r="E4519" t="str">
        <f>IF(VLOOKUP(C4496,Resources!A:B,2,FALSE)=0,"",VLOOKUP(C4496,Resources!A:B,2,FALSE))</f>
        <v/>
      </c>
      <c r="F4519" s="1" t="str">
        <f>IFERROR(IF(VLOOKUP(C4519,Resources!A:K,11,FALSE)=0,"",VLOOKUP(C4519,Resources!A:K,11,FALSE)),"")</f>
        <v/>
      </c>
    </row>
    <row r="4520" spans="1:6" x14ac:dyDescent="0.2">
      <c r="A4520" t="s">
        <v>2318</v>
      </c>
      <c r="B4520">
        <v>2009</v>
      </c>
      <c r="C4520" t="s">
        <v>44</v>
      </c>
      <c r="D4520" t="s">
        <v>2251</v>
      </c>
      <c r="E4520" t="str">
        <f>IF(VLOOKUP(C4497,Resources!A:B,2,FALSE)=0,"",VLOOKUP(C4497,Resources!A:B,2,FALSE))</f>
        <v/>
      </c>
      <c r="F4520" s="1" t="str">
        <f>IFERROR(IF(VLOOKUP(C4520,Resources!A:K,11,FALSE)=0,"",VLOOKUP(C4520,Resources!A:K,11,FALSE)),"")</f>
        <v>Y</v>
      </c>
    </row>
    <row r="4521" spans="1:6" x14ac:dyDescent="0.2">
      <c r="A4521" t="s">
        <v>2318</v>
      </c>
      <c r="B4521">
        <v>2009</v>
      </c>
      <c r="C4521" t="s">
        <v>2187</v>
      </c>
      <c r="D4521" t="s">
        <v>1553</v>
      </c>
      <c r="E4521" t="str">
        <f>IF(VLOOKUP(C4498,Resources!A:B,2,FALSE)=0,"",VLOOKUP(C4498,Resources!A:B,2,FALSE))</f>
        <v/>
      </c>
      <c r="F4521" s="1" t="str">
        <f>IFERROR(IF(VLOOKUP(C4521,Resources!A:K,11,FALSE)=0,"",VLOOKUP(C4521,Resources!A:K,11,FALSE)),"")</f>
        <v/>
      </c>
    </row>
    <row r="4522" spans="1:6" x14ac:dyDescent="0.2">
      <c r="A4522" t="s">
        <v>2318</v>
      </c>
      <c r="B4522">
        <v>2009</v>
      </c>
      <c r="C4522" t="s">
        <v>47</v>
      </c>
      <c r="D4522" t="s">
        <v>841</v>
      </c>
      <c r="E4522" t="str">
        <f>IF(VLOOKUP(C4499,Resources!A:B,2,FALSE)=0,"",VLOOKUP(C4499,Resources!A:B,2,FALSE))</f>
        <v/>
      </c>
      <c r="F4522" s="1" t="str">
        <f>IFERROR(IF(VLOOKUP(C4522,Resources!A:K,11,FALSE)=0,"",VLOOKUP(C4522,Resources!A:K,11,FALSE)),"")</f>
        <v/>
      </c>
    </row>
    <row r="4523" spans="1:6" x14ac:dyDescent="0.2">
      <c r="A4523" t="s">
        <v>2318</v>
      </c>
      <c r="B4523">
        <v>2009</v>
      </c>
      <c r="C4523" t="s">
        <v>2188</v>
      </c>
      <c r="D4523" t="s">
        <v>2779</v>
      </c>
      <c r="E4523" t="str">
        <f>IF(VLOOKUP(C4500,Resources!A:B,2,FALSE)=0,"",VLOOKUP(C4500,Resources!A:B,2,FALSE))</f>
        <v/>
      </c>
      <c r="F4523" s="1" t="str">
        <f>IFERROR(IF(VLOOKUP(C4523,Resources!A:K,11,FALSE)=0,"",VLOOKUP(C4523,Resources!A:K,11,FALSE)),"")</f>
        <v/>
      </c>
    </row>
    <row r="4524" spans="1:6" x14ac:dyDescent="0.2">
      <c r="A4524" t="s">
        <v>2318</v>
      </c>
      <c r="B4524">
        <v>2009</v>
      </c>
      <c r="C4524" t="s">
        <v>48</v>
      </c>
      <c r="D4524" t="s">
        <v>842</v>
      </c>
      <c r="E4524" t="str">
        <f>IF(VLOOKUP(C4501,Resources!A:B,2,FALSE)=0,"",VLOOKUP(C4501,Resources!A:B,2,FALSE))</f>
        <v/>
      </c>
      <c r="F4524" s="1" t="str">
        <f>IFERROR(IF(VLOOKUP(C4524,Resources!A:K,11,FALSE)=0,"",VLOOKUP(C4524,Resources!A:K,11,FALSE)),"")</f>
        <v/>
      </c>
    </row>
    <row r="4525" spans="1:6" x14ac:dyDescent="0.2">
      <c r="A4525" t="s">
        <v>2318</v>
      </c>
      <c r="B4525">
        <v>2009</v>
      </c>
      <c r="C4525" t="s">
        <v>50</v>
      </c>
      <c r="D4525" t="s">
        <v>844</v>
      </c>
      <c r="E4525" t="str">
        <f>IF(VLOOKUP(C4502,Resources!A:B,2,FALSE)=0,"",VLOOKUP(C4502,Resources!A:B,2,FALSE))</f>
        <v/>
      </c>
      <c r="F4525" s="1" t="str">
        <f>IFERROR(IF(VLOOKUP(C4525,Resources!A:K,11,FALSE)=0,"",VLOOKUP(C4525,Resources!A:K,11,FALSE)),"")</f>
        <v/>
      </c>
    </row>
    <row r="4526" spans="1:6" x14ac:dyDescent="0.2">
      <c r="A4526" t="s">
        <v>2318</v>
      </c>
      <c r="B4526">
        <v>2009</v>
      </c>
      <c r="C4526" t="s">
        <v>2189</v>
      </c>
      <c r="D4526" t="s">
        <v>553</v>
      </c>
      <c r="E4526" t="str">
        <f>IF(VLOOKUP(C4503,Resources!A:B,2,FALSE)=0,"",VLOOKUP(C4503,Resources!A:B,2,FALSE))</f>
        <v/>
      </c>
      <c r="F4526" s="1" t="str">
        <f>IFERROR(IF(VLOOKUP(C4526,Resources!A:K,11,FALSE)=0,"",VLOOKUP(C4526,Resources!A:K,11,FALSE)),"")</f>
        <v/>
      </c>
    </row>
    <row r="4527" spans="1:6" x14ac:dyDescent="0.2">
      <c r="A4527" t="s">
        <v>2318</v>
      </c>
      <c r="B4527">
        <v>2009</v>
      </c>
      <c r="C4527" t="s">
        <v>57</v>
      </c>
      <c r="D4527" t="s">
        <v>851</v>
      </c>
      <c r="E4527" t="str">
        <f>IF(VLOOKUP(C4504,Resources!A:B,2,FALSE)=0,"",VLOOKUP(C4504,Resources!A:B,2,FALSE))</f>
        <v/>
      </c>
      <c r="F4527" s="1" t="str">
        <f>IFERROR(IF(VLOOKUP(C4527,Resources!A:K,11,FALSE)=0,"",VLOOKUP(C4527,Resources!A:K,11,FALSE)),"")</f>
        <v/>
      </c>
    </row>
    <row r="4528" spans="1:6" x14ac:dyDescent="0.2">
      <c r="A4528" t="s">
        <v>2318</v>
      </c>
      <c r="B4528">
        <v>2009</v>
      </c>
      <c r="C4528" t="s">
        <v>58</v>
      </c>
      <c r="D4528" t="s">
        <v>852</v>
      </c>
      <c r="E4528" t="str">
        <f>IF(VLOOKUP(C4505,Resources!A:B,2,FALSE)=0,"",VLOOKUP(C4505,Resources!A:B,2,FALSE))</f>
        <v/>
      </c>
      <c r="F4528" s="1" t="str">
        <f>IFERROR(IF(VLOOKUP(C4528,Resources!A:K,11,FALSE)=0,"",VLOOKUP(C4528,Resources!A:K,11,FALSE)),"")</f>
        <v/>
      </c>
    </row>
    <row r="4529" spans="1:6" x14ac:dyDescent="0.2">
      <c r="A4529" t="s">
        <v>2318</v>
      </c>
      <c r="B4529">
        <v>2009</v>
      </c>
      <c r="C4529" t="s">
        <v>1730</v>
      </c>
      <c r="D4529" t="s">
        <v>1976</v>
      </c>
      <c r="E4529" t="str">
        <f>IF(VLOOKUP(C4506,Resources!A:B,2,FALSE)=0,"",VLOOKUP(C4506,Resources!A:B,2,FALSE))</f>
        <v>https://www.desmogblog.com/directory/vocabulary/8107</v>
      </c>
      <c r="F4529" s="1" t="str">
        <f>IFERROR(IF(VLOOKUP(C4529,Resources!A:K,11,FALSE)=0,"",VLOOKUP(C4529,Resources!A:K,11,FALSE)),"")</f>
        <v/>
      </c>
    </row>
    <row r="4530" spans="1:6" x14ac:dyDescent="0.2">
      <c r="A4530" t="s">
        <v>2318</v>
      </c>
      <c r="B4530">
        <v>2009</v>
      </c>
      <c r="C4530" t="s">
        <v>61</v>
      </c>
      <c r="D4530" t="s">
        <v>1825</v>
      </c>
      <c r="E4530" t="str">
        <f>IF(VLOOKUP(C4507,Resources!A:B,2,FALSE)=0,"",VLOOKUP(C4507,Resources!A:B,2,FALSE))</f>
        <v/>
      </c>
      <c r="F4530" s="1" t="str">
        <f>IFERROR(IF(VLOOKUP(C4530,Resources!A:K,11,FALSE)=0,"",VLOOKUP(C4530,Resources!A:K,11,FALSE)),"")</f>
        <v/>
      </c>
    </row>
    <row r="4531" spans="1:6" x14ac:dyDescent="0.2">
      <c r="A4531" t="s">
        <v>2318</v>
      </c>
      <c r="B4531">
        <v>2009</v>
      </c>
      <c r="C4531" t="s">
        <v>2190</v>
      </c>
      <c r="D4531" t="s">
        <v>1553</v>
      </c>
      <c r="E4531" t="str">
        <f>IF(VLOOKUP(C4508,Resources!A:B,2,FALSE)=0,"",VLOOKUP(C4508,Resources!A:B,2,FALSE))</f>
        <v/>
      </c>
      <c r="F4531" s="1" t="str">
        <f>IFERROR(IF(VLOOKUP(C4531,Resources!A:K,11,FALSE)=0,"",VLOOKUP(C4531,Resources!A:K,11,FALSE)),"")</f>
        <v/>
      </c>
    </row>
    <row r="4532" spans="1:6" x14ac:dyDescent="0.2">
      <c r="A4532" t="s">
        <v>2318</v>
      </c>
      <c r="B4532">
        <v>2009</v>
      </c>
      <c r="C4532" t="s">
        <v>2191</v>
      </c>
      <c r="D4532" t="s">
        <v>2252</v>
      </c>
      <c r="E4532" t="str">
        <f>IF(VLOOKUP(C4509,Resources!A:B,2,FALSE)=0,"",VLOOKUP(C4509,Resources!A:B,2,FALSE))</f>
        <v>http://www.sourcewatch.org/index.php/Bechtel_Group,_Inc.</v>
      </c>
      <c r="F4532" s="1" t="str">
        <f>IFERROR(IF(VLOOKUP(C4532,Resources!A:K,11,FALSE)=0,"",VLOOKUP(C4532,Resources!A:K,11,FALSE)),"")</f>
        <v/>
      </c>
    </row>
    <row r="4533" spans="1:6" x14ac:dyDescent="0.2">
      <c r="A4533" t="s">
        <v>2318</v>
      </c>
      <c r="B4533">
        <v>2009</v>
      </c>
      <c r="C4533" t="s">
        <v>64</v>
      </c>
      <c r="D4533" t="s">
        <v>858</v>
      </c>
      <c r="E4533" t="str">
        <f>IF(VLOOKUP(C4510,Resources!A:B,2,FALSE)=0,"",VLOOKUP(C4510,Resources!A:B,2,FALSE))</f>
        <v/>
      </c>
      <c r="F4533" s="1" t="str">
        <f>IFERROR(IF(VLOOKUP(C4533,Resources!A:K,11,FALSE)=0,"",VLOOKUP(C4533,Resources!A:K,11,FALSE)),"")</f>
        <v/>
      </c>
    </row>
    <row r="4534" spans="1:6" x14ac:dyDescent="0.2">
      <c r="A4534" t="s">
        <v>2318</v>
      </c>
      <c r="B4534">
        <v>2009</v>
      </c>
      <c r="C4534" t="s">
        <v>65</v>
      </c>
      <c r="D4534" t="s">
        <v>859</v>
      </c>
      <c r="E4534" t="str">
        <f>IF(VLOOKUP(C4511,Resources!A:B,2,FALSE)=0,"",VLOOKUP(C4511,Resources!A:B,2,FALSE))</f>
        <v/>
      </c>
      <c r="F4534" s="1" t="str">
        <f>IFERROR(IF(VLOOKUP(C4534,Resources!A:K,11,FALSE)=0,"",VLOOKUP(C4534,Resources!A:K,11,FALSE)),"")</f>
        <v/>
      </c>
    </row>
    <row r="4535" spans="1:6" x14ac:dyDescent="0.2">
      <c r="A4535" t="s">
        <v>2318</v>
      </c>
      <c r="B4535">
        <v>2009</v>
      </c>
      <c r="C4535" t="s">
        <v>2008</v>
      </c>
      <c r="D4535" t="s">
        <v>787</v>
      </c>
      <c r="E4535" t="str">
        <f>IF(VLOOKUP(C4512,Resources!A:B,2,FALSE)=0,"",VLOOKUP(C4512,Resources!A:B,2,FALSE))</f>
        <v/>
      </c>
      <c r="F4535" s="1" t="str">
        <f>IFERROR(IF(VLOOKUP(C4535,Resources!A:K,11,FALSE)=0,"",VLOOKUP(C4535,Resources!A:K,11,FALSE)),"")</f>
        <v/>
      </c>
    </row>
    <row r="4536" spans="1:6" x14ac:dyDescent="0.2">
      <c r="A4536" t="s">
        <v>2318</v>
      </c>
      <c r="B4536">
        <v>2009</v>
      </c>
      <c r="C4536" t="s">
        <v>68</v>
      </c>
      <c r="D4536" t="s">
        <v>2253</v>
      </c>
      <c r="E4536" t="str">
        <f>IF(VLOOKUP(C4513,Resources!A:B,2,FALSE)=0,"",VLOOKUP(C4513,Resources!A:B,2,FALSE))</f>
        <v/>
      </c>
      <c r="F4536" s="1" t="str">
        <f>IFERROR(IF(VLOOKUP(C4536,Resources!A:K,11,FALSE)=0,"",VLOOKUP(C4536,Resources!A:K,11,FALSE)),"")</f>
        <v/>
      </c>
    </row>
    <row r="4537" spans="1:6" x14ac:dyDescent="0.2">
      <c r="A4537" t="s">
        <v>2318</v>
      </c>
      <c r="B4537">
        <v>2009</v>
      </c>
      <c r="C4537" t="s">
        <v>2192</v>
      </c>
      <c r="D4537" t="s">
        <v>2254</v>
      </c>
      <c r="E4537" t="str">
        <f>IF(VLOOKUP(C4514,Resources!A:B,2,FALSE)=0,"",VLOOKUP(C4514,Resources!A:B,2,FALSE))</f>
        <v/>
      </c>
      <c r="F4537" s="1" t="str">
        <f>IFERROR(IF(VLOOKUP(C4537,Resources!A:K,11,FALSE)=0,"",VLOOKUP(C4537,Resources!A:K,11,FALSE)),"")</f>
        <v>Y</v>
      </c>
    </row>
    <row r="4538" spans="1:6" x14ac:dyDescent="0.2">
      <c r="A4538" t="s">
        <v>2318</v>
      </c>
      <c r="B4538">
        <v>2009</v>
      </c>
      <c r="C4538" t="s">
        <v>69</v>
      </c>
      <c r="D4538" t="s">
        <v>1977</v>
      </c>
      <c r="E4538" t="str">
        <f>IF(VLOOKUP(C4515,Resources!A:B,2,FALSE)=0,"",VLOOKUP(C4515,Resources!A:B,2,FALSE))</f>
        <v/>
      </c>
      <c r="F4538" s="1" t="str">
        <f>IFERROR(IF(VLOOKUP(C4538,Resources!A:K,11,FALSE)=0,"",VLOOKUP(C4538,Resources!A:K,11,FALSE)),"")</f>
        <v/>
      </c>
    </row>
    <row r="4539" spans="1:6" x14ac:dyDescent="0.2">
      <c r="A4539" t="s">
        <v>2318</v>
      </c>
      <c r="B4539">
        <v>2009</v>
      </c>
      <c r="C4539" t="s">
        <v>72</v>
      </c>
      <c r="D4539" t="s">
        <v>866</v>
      </c>
      <c r="E4539" t="str">
        <f>IF(VLOOKUP(C4516,Resources!A:B,2,FALSE)=0,"",VLOOKUP(C4516,Resources!A:B,2,FALSE))</f>
        <v>http://www.sourcewatch.org/index.php/BHP_Billiton</v>
      </c>
      <c r="F4539" s="1" t="str">
        <f>IFERROR(IF(VLOOKUP(C4539,Resources!A:K,11,FALSE)=0,"",VLOOKUP(C4539,Resources!A:K,11,FALSE)),"")</f>
        <v/>
      </c>
    </row>
    <row r="4540" spans="1:6" x14ac:dyDescent="0.2">
      <c r="A4540" t="s">
        <v>2318</v>
      </c>
      <c r="B4540">
        <v>2009</v>
      </c>
      <c r="C4540" t="s">
        <v>75</v>
      </c>
      <c r="D4540" t="s">
        <v>869</v>
      </c>
      <c r="E4540" t="str">
        <f>IF(VLOOKUP(C4517,Resources!A:B,2,FALSE)=0,"",VLOOKUP(C4517,Resources!A:B,2,FALSE))</f>
        <v/>
      </c>
      <c r="F4540" s="1" t="str">
        <f>IFERROR(IF(VLOOKUP(C4540,Resources!A:K,11,FALSE)=0,"",VLOOKUP(C4540,Resources!A:K,11,FALSE)),"")</f>
        <v>Y</v>
      </c>
    </row>
    <row r="4541" spans="1:6" x14ac:dyDescent="0.2">
      <c r="A4541" t="s">
        <v>2318</v>
      </c>
      <c r="B4541">
        <v>2009</v>
      </c>
      <c r="C4541" t="s">
        <v>2497</v>
      </c>
      <c r="D4541" t="s">
        <v>1634</v>
      </c>
      <c r="E4541" t="str">
        <f>IF(VLOOKUP(C4518,Resources!A:B,2,FALSE)=0,"",VLOOKUP(C4518,Resources!A:B,2,FALSE))</f>
        <v/>
      </c>
      <c r="F4541" s="1" t="str">
        <f>IFERROR(IF(VLOOKUP(C4541,Resources!A:K,11,FALSE)=0,"",VLOOKUP(C4541,Resources!A:K,11,FALSE)),"")</f>
        <v/>
      </c>
    </row>
    <row r="4542" spans="1:6" x14ac:dyDescent="0.2">
      <c r="A4542" t="s">
        <v>2318</v>
      </c>
      <c r="B4542">
        <v>2009</v>
      </c>
      <c r="C4542" t="s">
        <v>2193</v>
      </c>
      <c r="D4542" t="s">
        <v>2255</v>
      </c>
      <c r="E4542" t="str">
        <f>IF(VLOOKUP(C4519,Resources!A:B,2,FALSE)=0,"",VLOOKUP(C4519,Resources!A:B,2,FALSE))</f>
        <v/>
      </c>
      <c r="F4542" s="1" t="str">
        <f>IFERROR(IF(VLOOKUP(C4542,Resources!A:K,11,FALSE)=0,"",VLOOKUP(C4542,Resources!A:K,11,FALSE)),"")</f>
        <v/>
      </c>
    </row>
    <row r="4543" spans="1:6" x14ac:dyDescent="0.2">
      <c r="A4543" t="s">
        <v>2318</v>
      </c>
      <c r="B4543">
        <v>2009</v>
      </c>
      <c r="C4543" t="s">
        <v>2194</v>
      </c>
      <c r="D4543" t="s">
        <v>872</v>
      </c>
      <c r="E4543" t="str">
        <f>IF(VLOOKUP(C4520,Resources!A:B,2,FALSE)=0,"",VLOOKUP(C4520,Resources!A:B,2,FALSE))</f>
        <v>http://www.sourcewatch.org/index.php/BP</v>
      </c>
      <c r="F4543" s="1" t="str">
        <f>IFERROR(IF(VLOOKUP(C4543,Resources!A:K,11,FALSE)=0,"",VLOOKUP(C4543,Resources!A:K,11,FALSE)),"")</f>
        <v/>
      </c>
    </row>
    <row r="4544" spans="1:6" x14ac:dyDescent="0.2">
      <c r="A4544" t="s">
        <v>2318</v>
      </c>
      <c r="B4544">
        <v>2009</v>
      </c>
      <c r="C4544" t="s">
        <v>80</v>
      </c>
      <c r="D4544" t="s">
        <v>878</v>
      </c>
      <c r="E4544" t="str">
        <f>IF(VLOOKUP(C4521,Resources!A:B,2,FALSE)=0,"",VLOOKUP(C4521,Resources!A:B,2,FALSE))</f>
        <v/>
      </c>
      <c r="F4544" s="1" t="str">
        <f>IFERROR(IF(VLOOKUP(C4544,Resources!A:K,11,FALSE)=0,"",VLOOKUP(C4544,Resources!A:K,11,FALSE)),"")</f>
        <v/>
      </c>
    </row>
    <row r="4545" spans="1:6" x14ac:dyDescent="0.2">
      <c r="A4545" t="s">
        <v>2318</v>
      </c>
      <c r="B4545">
        <v>2009</v>
      </c>
      <c r="C4545" t="s">
        <v>81</v>
      </c>
      <c r="D4545" t="s">
        <v>879</v>
      </c>
      <c r="E4545" t="str">
        <f>IF(VLOOKUP(C4522,Resources!A:B,2,FALSE)=0,"",VLOOKUP(C4522,Resources!A:B,2,FALSE))</f>
        <v/>
      </c>
      <c r="F4545" s="1" t="str">
        <f>IFERROR(IF(VLOOKUP(C4545,Resources!A:K,11,FALSE)=0,"",VLOOKUP(C4545,Resources!A:K,11,FALSE)),"")</f>
        <v/>
      </c>
    </row>
    <row r="4546" spans="1:6" x14ac:dyDescent="0.2">
      <c r="A4546" t="s">
        <v>2318</v>
      </c>
      <c r="B4546">
        <v>2009</v>
      </c>
      <c r="C4546" t="s">
        <v>83</v>
      </c>
      <c r="D4546" t="s">
        <v>884</v>
      </c>
      <c r="E4546" t="str">
        <f>IF(VLOOKUP(C4523,Resources!A:B,2,FALSE)=0,"",VLOOKUP(C4523,Resources!A:B,2,FALSE))</f>
        <v/>
      </c>
      <c r="F4546" s="1" t="str">
        <f>IFERROR(IF(VLOOKUP(C4546,Resources!A:K,11,FALSE)=0,"",VLOOKUP(C4546,Resources!A:K,11,FALSE)),"")</f>
        <v/>
      </c>
    </row>
    <row r="4547" spans="1:6" x14ac:dyDescent="0.2">
      <c r="A4547" t="s">
        <v>2318</v>
      </c>
      <c r="B4547">
        <v>2009</v>
      </c>
      <c r="C4547" t="s">
        <v>84</v>
      </c>
      <c r="D4547" t="s">
        <v>885</v>
      </c>
      <c r="E4547" t="str">
        <f>IF(VLOOKUP(C4524,Resources!A:B,2,FALSE)=0,"",VLOOKUP(C4524,Resources!A:B,2,FALSE))</f>
        <v/>
      </c>
      <c r="F4547" s="1" t="str">
        <f>IFERROR(IF(VLOOKUP(C4547,Resources!A:K,11,FALSE)=0,"",VLOOKUP(C4547,Resources!A:K,11,FALSE)),"")</f>
        <v/>
      </c>
    </row>
    <row r="4548" spans="1:6" x14ac:dyDescent="0.2">
      <c r="A4548" t="s">
        <v>2318</v>
      </c>
      <c r="B4548">
        <v>2009</v>
      </c>
      <c r="C4548" t="s">
        <v>87</v>
      </c>
      <c r="D4548" t="s">
        <v>1978</v>
      </c>
      <c r="E4548" t="str">
        <f>IF(VLOOKUP(C4525,Resources!A:B,2,FALSE)=0,"",VLOOKUP(C4525,Resources!A:B,2,FALSE))</f>
        <v/>
      </c>
      <c r="F4548" s="1" t="str">
        <f>IFERROR(IF(VLOOKUP(C4548,Resources!A:K,11,FALSE)=0,"",VLOOKUP(C4548,Resources!A:K,11,FALSE)),"")</f>
        <v/>
      </c>
    </row>
    <row r="4549" spans="1:6" x14ac:dyDescent="0.2">
      <c r="A4549" t="s">
        <v>2318</v>
      </c>
      <c r="B4549">
        <v>2009</v>
      </c>
      <c r="C4549" t="s">
        <v>88</v>
      </c>
      <c r="D4549" t="s">
        <v>889</v>
      </c>
      <c r="E4549" t="str">
        <f>IF(VLOOKUP(C4526,Resources!A:B,2,FALSE)=0,"",VLOOKUP(C4526,Resources!A:B,2,FALSE))</f>
        <v/>
      </c>
      <c r="F4549" s="1" t="str">
        <f>IFERROR(IF(VLOOKUP(C4549,Resources!A:K,11,FALSE)=0,"",VLOOKUP(C4549,Resources!A:K,11,FALSE)),"")</f>
        <v>Y</v>
      </c>
    </row>
    <row r="4550" spans="1:6" x14ac:dyDescent="0.2">
      <c r="A4550" t="s">
        <v>2318</v>
      </c>
      <c r="B4550">
        <v>2009</v>
      </c>
      <c r="C4550" t="s">
        <v>2010</v>
      </c>
      <c r="D4550" t="s">
        <v>2162</v>
      </c>
      <c r="E4550" t="str">
        <f>IF(VLOOKUP(C4527,Resources!A:B,2,FALSE)=0,"",VLOOKUP(C4527,Resources!A:B,2,FALSE))</f>
        <v/>
      </c>
      <c r="F4550" s="1" t="str">
        <f>IFERROR(IF(VLOOKUP(C4550,Resources!A:K,11,FALSE)=0,"",VLOOKUP(C4550,Resources!A:K,11,FALSE)),"")</f>
        <v/>
      </c>
    </row>
    <row r="4551" spans="1:6" x14ac:dyDescent="0.2">
      <c r="A4551" t="s">
        <v>2318</v>
      </c>
      <c r="B4551">
        <v>2009</v>
      </c>
      <c r="C4551" t="s">
        <v>89</v>
      </c>
      <c r="D4551" t="s">
        <v>890</v>
      </c>
      <c r="E4551" t="str">
        <f>IF(VLOOKUP(C4528,Resources!A:B,2,FALSE)=0,"",VLOOKUP(C4528,Resources!A:B,2,FALSE))</f>
        <v/>
      </c>
      <c r="F4551" s="1" t="str">
        <f>IFERROR(IF(VLOOKUP(C4551,Resources!A:K,11,FALSE)=0,"",VLOOKUP(C4551,Resources!A:K,11,FALSE)),"")</f>
        <v/>
      </c>
    </row>
    <row r="4552" spans="1:6" x14ac:dyDescent="0.2">
      <c r="A4552" t="s">
        <v>2318</v>
      </c>
      <c r="B4552">
        <v>2009</v>
      </c>
      <c r="C4552" t="s">
        <v>2011</v>
      </c>
      <c r="D4552" t="s">
        <v>2163</v>
      </c>
      <c r="E4552" t="str">
        <f>IF(VLOOKUP(C4529,Resources!A:B,2,FALSE)=0,"",VLOOKUP(C4529,Resources!A:B,2,FALSE))</f>
        <v/>
      </c>
      <c r="F4552" s="1" t="str">
        <f>IFERROR(IF(VLOOKUP(C4552,Resources!A:K,11,FALSE)=0,"",VLOOKUP(C4552,Resources!A:K,11,FALSE)),"")</f>
        <v/>
      </c>
    </row>
    <row r="4553" spans="1:6" x14ac:dyDescent="0.2">
      <c r="A4553" t="s">
        <v>2318</v>
      </c>
      <c r="B4553">
        <v>2009</v>
      </c>
      <c r="C4553" t="s">
        <v>92</v>
      </c>
      <c r="D4553" t="s">
        <v>1830</v>
      </c>
      <c r="E4553" t="str">
        <f>IF(VLOOKUP(C4530,Resources!A:B,2,FALSE)=0,"",VLOOKUP(C4530,Resources!A:B,2,FALSE))</f>
        <v/>
      </c>
      <c r="F4553" s="1" t="str">
        <f>IFERROR(IF(VLOOKUP(C4553,Resources!A:K,11,FALSE)=0,"",VLOOKUP(C4553,Resources!A:K,11,FALSE)),"")</f>
        <v/>
      </c>
    </row>
    <row r="4554" spans="1:6" x14ac:dyDescent="0.2">
      <c r="A4554" t="s">
        <v>2318</v>
      </c>
      <c r="B4554">
        <v>2009</v>
      </c>
      <c r="C4554" t="s">
        <v>2195</v>
      </c>
      <c r="D4554" t="s">
        <v>2256</v>
      </c>
      <c r="E4554" t="str">
        <f>IF(VLOOKUP(C4531,Resources!A:B,2,FALSE)=0,"",VLOOKUP(C4531,Resources!A:B,2,FALSE))</f>
        <v/>
      </c>
      <c r="F4554" s="1" t="str">
        <f>IFERROR(IF(VLOOKUP(C4554,Resources!A:K,11,FALSE)=0,"",VLOOKUP(C4554,Resources!A:K,11,FALSE)),"")</f>
        <v/>
      </c>
    </row>
    <row r="4555" spans="1:6" x14ac:dyDescent="0.2">
      <c r="A4555" t="s">
        <v>2318</v>
      </c>
      <c r="B4555">
        <v>2009</v>
      </c>
      <c r="C4555" t="s">
        <v>98</v>
      </c>
      <c r="D4555" t="s">
        <v>901</v>
      </c>
      <c r="E4555" t="str">
        <f>IF(VLOOKUP(C4532,Resources!A:B,2,FALSE)=0,"",VLOOKUP(C4532,Resources!A:B,2,FALSE))</f>
        <v/>
      </c>
      <c r="F4555" s="1" t="str">
        <f>IFERROR(IF(VLOOKUP(C4555,Resources!A:K,11,FALSE)=0,"",VLOOKUP(C4555,Resources!A:K,11,FALSE)),"")</f>
        <v/>
      </c>
    </row>
    <row r="4556" spans="1:6" x14ac:dyDescent="0.2">
      <c r="A4556" t="s">
        <v>2318</v>
      </c>
      <c r="B4556">
        <v>2009</v>
      </c>
      <c r="C4556" t="s">
        <v>1733</v>
      </c>
      <c r="D4556" t="s">
        <v>897</v>
      </c>
      <c r="E4556" t="str">
        <f>IF(VLOOKUP(C4533,Resources!A:B,2,FALSE)=0,"",VLOOKUP(C4533,Resources!A:B,2,FALSE))</f>
        <v/>
      </c>
      <c r="F4556" s="1" t="str">
        <f>IFERROR(IF(VLOOKUP(C4556,Resources!A:K,11,FALSE)=0,"",VLOOKUP(C4556,Resources!A:K,11,FALSE)),"")</f>
        <v/>
      </c>
    </row>
    <row r="4557" spans="1:6" x14ac:dyDescent="0.2">
      <c r="A4557" t="s">
        <v>2318</v>
      </c>
      <c r="B4557">
        <v>2009</v>
      </c>
      <c r="C4557" t="s">
        <v>100</v>
      </c>
      <c r="D4557" t="s">
        <v>1979</v>
      </c>
      <c r="E4557" t="str">
        <f>IF(VLOOKUP(C4534,Resources!A:B,2,FALSE)=0,"",VLOOKUP(C4534,Resources!A:B,2,FALSE))</f>
        <v/>
      </c>
      <c r="F4557" s="1" t="str">
        <f>IFERROR(IF(VLOOKUP(C4557,Resources!A:K,11,FALSE)=0,"",VLOOKUP(C4557,Resources!A:K,11,FALSE)),"")</f>
        <v/>
      </c>
    </row>
    <row r="4558" spans="1:6" x14ac:dyDescent="0.2">
      <c r="A4558" t="s">
        <v>2318</v>
      </c>
      <c r="B4558">
        <v>2009</v>
      </c>
      <c r="C4558" t="s">
        <v>2012</v>
      </c>
      <c r="D4558" t="s">
        <v>2164</v>
      </c>
      <c r="E4558" t="str">
        <f>IF(VLOOKUP(C4535,Resources!A:B,2,FALSE)=0,"",VLOOKUP(C4535,Resources!A:B,2,FALSE))</f>
        <v/>
      </c>
      <c r="F4558" s="1" t="str">
        <f>IFERROR(IF(VLOOKUP(C4558,Resources!A:K,11,FALSE)=0,"",VLOOKUP(C4558,Resources!A:K,11,FALSE)),"")</f>
        <v/>
      </c>
    </row>
    <row r="4559" spans="1:6" x14ac:dyDescent="0.2">
      <c r="A4559" t="s">
        <v>2318</v>
      </c>
      <c r="B4559">
        <v>2009</v>
      </c>
      <c r="C4559" t="s">
        <v>2013</v>
      </c>
      <c r="D4559" t="s">
        <v>2257</v>
      </c>
      <c r="E4559" t="str">
        <f>IF(VLOOKUP(C4536,Resources!A:B,2,FALSE)=0,"",VLOOKUP(C4536,Resources!A:B,2,FALSE))</f>
        <v/>
      </c>
      <c r="F4559" s="1" t="str">
        <f>IFERROR(IF(VLOOKUP(C4559,Resources!A:K,11,FALSE)=0,"",VLOOKUP(C4559,Resources!A:K,11,FALSE)),"")</f>
        <v/>
      </c>
    </row>
    <row r="4560" spans="1:6" x14ac:dyDescent="0.2">
      <c r="A4560" t="s">
        <v>2318</v>
      </c>
      <c r="B4560">
        <v>2009</v>
      </c>
      <c r="C4560" t="s">
        <v>2196</v>
      </c>
      <c r="D4560" t="s">
        <v>2306</v>
      </c>
      <c r="E4560" t="str">
        <f>IF(VLOOKUP(C4537,Resources!A:B,2,FALSE)=0,"",VLOOKUP(C4537,Resources!A:B,2,FALSE))</f>
        <v>http://www.sourcewatch.org/index.php/CH2M_Hill</v>
      </c>
      <c r="F4560" s="1" t="str">
        <f>IFERROR(IF(VLOOKUP(C4560,Resources!A:K,11,FALSE)=0,"",VLOOKUP(C4560,Resources!A:K,11,FALSE)),"")</f>
        <v/>
      </c>
    </row>
    <row r="4561" spans="1:6" x14ac:dyDescent="0.2">
      <c r="A4561" t="s">
        <v>2318</v>
      </c>
      <c r="B4561">
        <v>2009</v>
      </c>
      <c r="C4561" t="s">
        <v>2197</v>
      </c>
      <c r="D4561" t="s">
        <v>906</v>
      </c>
      <c r="E4561" t="str">
        <f>IF(VLOOKUP(C4538,Resources!A:B,2,FALSE)=0,"",VLOOKUP(C4538,Resources!A:B,2,FALSE))</f>
        <v/>
      </c>
      <c r="F4561" s="1" t="str">
        <f>IFERROR(IF(VLOOKUP(C4561,Resources!A:K,11,FALSE)=0,"",VLOOKUP(C4561,Resources!A:K,11,FALSE)),"")</f>
        <v/>
      </c>
    </row>
    <row r="4562" spans="1:6" x14ac:dyDescent="0.2">
      <c r="A4562" t="s">
        <v>2318</v>
      </c>
      <c r="B4562">
        <v>2009</v>
      </c>
      <c r="C4562" t="s">
        <v>104</v>
      </c>
      <c r="D4562" t="s">
        <v>907</v>
      </c>
      <c r="E4562" t="str">
        <f>IF(VLOOKUP(C4539,Resources!A:B,2,FALSE)=0,"",VLOOKUP(C4539,Resources!A:B,2,FALSE))</f>
        <v/>
      </c>
      <c r="F4562" s="1" t="str">
        <f>IFERROR(IF(VLOOKUP(C4562,Resources!A:K,11,FALSE)=0,"",VLOOKUP(C4562,Resources!A:K,11,FALSE)),"")</f>
        <v>Y</v>
      </c>
    </row>
    <row r="4563" spans="1:6" x14ac:dyDescent="0.2">
      <c r="A4563" t="s">
        <v>2318</v>
      </c>
      <c r="B4563">
        <v>2009</v>
      </c>
      <c r="C4563" t="s">
        <v>2198</v>
      </c>
      <c r="D4563" t="s">
        <v>2258</v>
      </c>
      <c r="E4563" t="str">
        <f>IF(VLOOKUP(C4540,Resources!A:B,2,FALSE)=0,"",VLOOKUP(C4540,Resources!A:B,2,FALSE))</f>
        <v>http://www.sourcewatch.org/index.php/Chevron</v>
      </c>
      <c r="F4563" s="1" t="str">
        <f>IFERROR(IF(VLOOKUP(C4563,Resources!A:K,11,FALSE)=0,"",VLOOKUP(C4563,Resources!A:K,11,FALSE)),"")</f>
        <v/>
      </c>
    </row>
    <row r="4564" spans="1:6" x14ac:dyDescent="0.2">
      <c r="A4564" t="s">
        <v>2318</v>
      </c>
      <c r="B4564">
        <v>2009</v>
      </c>
      <c r="C4564" t="s">
        <v>106</v>
      </c>
      <c r="D4564" t="s">
        <v>912</v>
      </c>
      <c r="E4564" t="str">
        <f>IF(VLOOKUP(C4541,Resources!A:B,2,FALSE)=0,"",VLOOKUP(C4541,Resources!A:B,2,FALSE))</f>
        <v/>
      </c>
      <c r="F4564" s="1" t="str">
        <f>IFERROR(IF(VLOOKUP(C4564,Resources!A:K,11,FALSE)=0,"",VLOOKUP(C4564,Resources!A:K,11,FALSE)),"")</f>
        <v/>
      </c>
    </row>
    <row r="4565" spans="1:6" x14ac:dyDescent="0.2">
      <c r="A4565" t="s">
        <v>2318</v>
      </c>
      <c r="B4565">
        <v>2009</v>
      </c>
      <c r="C4565" t="s">
        <v>110</v>
      </c>
      <c r="D4565" t="s">
        <v>917</v>
      </c>
      <c r="E4565" t="str">
        <f>IF(VLOOKUP(C4542,Resources!A:B,2,FALSE)=0,"",VLOOKUP(C4542,Resources!A:B,2,FALSE))</f>
        <v/>
      </c>
      <c r="F4565" s="1" t="str">
        <f>IFERROR(IF(VLOOKUP(C4565,Resources!A:K,11,FALSE)=0,"",VLOOKUP(C4565,Resources!A:K,11,FALSE)),"")</f>
        <v>Y</v>
      </c>
    </row>
    <row r="4566" spans="1:6" x14ac:dyDescent="0.2">
      <c r="A4566" t="s">
        <v>2318</v>
      </c>
      <c r="B4566">
        <v>2009</v>
      </c>
      <c r="C4566" t="s">
        <v>2199</v>
      </c>
      <c r="D4566" t="s">
        <v>2259</v>
      </c>
      <c r="E4566" t="str">
        <f>IF(VLOOKUP(C4543,Resources!A:B,2,FALSE)=0,"",VLOOKUP(C4543,Resources!A:B,2,FALSE))</f>
        <v/>
      </c>
      <c r="F4566" s="1" t="str">
        <f>IFERROR(IF(VLOOKUP(C4566,Resources!A:K,11,FALSE)=0,"",VLOOKUP(C4566,Resources!A:K,11,FALSE)),"")</f>
        <v/>
      </c>
    </row>
    <row r="4567" spans="1:6" x14ac:dyDescent="0.2">
      <c r="A4567" t="s">
        <v>2318</v>
      </c>
      <c r="B4567">
        <v>2009</v>
      </c>
      <c r="C4567" t="s">
        <v>114</v>
      </c>
      <c r="D4567" t="s">
        <v>922</v>
      </c>
      <c r="E4567" t="str">
        <f>IF(VLOOKUP(C4544,Resources!A:B,2,FALSE)=0,"",VLOOKUP(C4544,Resources!A:B,2,FALSE))</f>
        <v/>
      </c>
      <c r="F4567" s="1" t="str">
        <f>IFERROR(IF(VLOOKUP(C4567,Resources!A:K,11,FALSE)=0,"",VLOOKUP(C4567,Resources!A:K,11,FALSE)),"")</f>
        <v/>
      </c>
    </row>
    <row r="4568" spans="1:6" x14ac:dyDescent="0.2">
      <c r="A4568" t="s">
        <v>2318</v>
      </c>
      <c r="B4568">
        <v>2009</v>
      </c>
      <c r="C4568" t="s">
        <v>118</v>
      </c>
      <c r="D4568" t="s">
        <v>926</v>
      </c>
      <c r="E4568" t="str">
        <f>IF(VLOOKUP(C4545,Resources!A:B,2,FALSE)=0,"",VLOOKUP(C4545,Resources!A:B,2,FALSE))</f>
        <v/>
      </c>
      <c r="F4568" s="1" t="str">
        <f>IFERROR(IF(VLOOKUP(C4568,Resources!A:K,11,FALSE)=0,"",VLOOKUP(C4568,Resources!A:K,11,FALSE)),"")</f>
        <v/>
      </c>
    </row>
    <row r="4569" spans="1:6" x14ac:dyDescent="0.2">
      <c r="A4569" t="s">
        <v>2318</v>
      </c>
      <c r="B4569">
        <v>2009</v>
      </c>
      <c r="C4569" t="s">
        <v>1737</v>
      </c>
      <c r="D4569" t="s">
        <v>911</v>
      </c>
      <c r="E4569" t="str">
        <f>IF(VLOOKUP(C4546,Resources!A:B,2,FALSE)=0,"",VLOOKUP(C4546,Resources!A:B,2,FALSE))</f>
        <v/>
      </c>
      <c r="F4569" s="1" t="str">
        <f>IFERROR(IF(VLOOKUP(C4569,Resources!A:K,11,FALSE)=0,"",VLOOKUP(C4569,Resources!A:K,11,FALSE)),"")</f>
        <v/>
      </c>
    </row>
    <row r="4570" spans="1:6" x14ac:dyDescent="0.2">
      <c r="A4570" t="s">
        <v>2318</v>
      </c>
      <c r="B4570">
        <v>2009</v>
      </c>
      <c r="C4570" t="s">
        <v>119</v>
      </c>
      <c r="D4570" t="s">
        <v>1840</v>
      </c>
      <c r="E4570" t="str">
        <f>IF(VLOOKUP(C4547,Resources!A:B,2,FALSE)=0,"",VLOOKUP(C4547,Resources!A:B,2,FALSE))</f>
        <v/>
      </c>
      <c r="F4570" s="1" t="str">
        <f>IFERROR(IF(VLOOKUP(C4570,Resources!A:K,11,FALSE)=0,"",VLOOKUP(C4570,Resources!A:K,11,FALSE)),"")</f>
        <v/>
      </c>
    </row>
    <row r="4571" spans="1:6" x14ac:dyDescent="0.2">
      <c r="A4571" t="s">
        <v>2318</v>
      </c>
      <c r="B4571">
        <v>2009</v>
      </c>
      <c r="C4571" t="s">
        <v>2015</v>
      </c>
      <c r="D4571" t="s">
        <v>2165</v>
      </c>
      <c r="E4571" t="str">
        <f>IF(VLOOKUP(C4548,Resources!A:B,2,FALSE)=0,"",VLOOKUP(C4548,Resources!A:B,2,FALSE))</f>
        <v/>
      </c>
      <c r="F4571" s="1" t="str">
        <f>IFERROR(IF(VLOOKUP(C4571,Resources!A:K,11,FALSE)=0,"",VLOOKUP(C4571,Resources!A:K,11,FALSE)),"")</f>
        <v/>
      </c>
    </row>
    <row r="4572" spans="1:6" x14ac:dyDescent="0.2">
      <c r="A4572" t="s">
        <v>2318</v>
      </c>
      <c r="B4572">
        <v>2009</v>
      </c>
      <c r="C4572" t="s">
        <v>121</v>
      </c>
      <c r="D4572" t="s">
        <v>929</v>
      </c>
      <c r="E4572" t="str">
        <f>IF(VLOOKUP(C4549,Resources!A:B,2,FALSE)=0,"",VLOOKUP(C4549,Resources!A:B,2,FALSE))</f>
        <v>http://www.sourcewatch.org/index.php/ConocoPhillips</v>
      </c>
      <c r="F4572" s="1" t="str">
        <f>IFERROR(IF(VLOOKUP(C4572,Resources!A:K,11,FALSE)=0,"",VLOOKUP(C4572,Resources!A:K,11,FALSE)),"")</f>
        <v/>
      </c>
    </row>
    <row r="4573" spans="1:6" x14ac:dyDescent="0.2">
      <c r="A4573" t="s">
        <v>2318</v>
      </c>
      <c r="B4573">
        <v>2009</v>
      </c>
      <c r="C4573" t="s">
        <v>122</v>
      </c>
      <c r="D4573" t="s">
        <v>1842</v>
      </c>
      <c r="E4573" t="str">
        <f>IF(VLOOKUP(C4550,Resources!A:B,2,FALSE)=0,"",VLOOKUP(C4550,Resources!A:B,2,FALSE))</f>
        <v/>
      </c>
      <c r="F4573" s="1" t="str">
        <f>IFERROR(IF(VLOOKUP(C4573,Resources!A:K,11,FALSE)=0,"",VLOOKUP(C4573,Resources!A:K,11,FALSE)),"")</f>
        <v/>
      </c>
    </row>
    <row r="4574" spans="1:6" x14ac:dyDescent="0.2">
      <c r="A4574" t="s">
        <v>2318</v>
      </c>
      <c r="B4574">
        <v>2009</v>
      </c>
      <c r="C4574" t="s">
        <v>123</v>
      </c>
      <c r="D4574" t="s">
        <v>933</v>
      </c>
      <c r="E4574" t="str">
        <f>IF(VLOOKUP(C4551,Resources!A:B,2,FALSE)=0,"",VLOOKUP(C4551,Resources!A:B,2,FALSE))</f>
        <v/>
      </c>
      <c r="F4574" s="1" t="str">
        <f>IFERROR(IF(VLOOKUP(C4574,Resources!A:K,11,FALSE)=0,"",VLOOKUP(C4574,Resources!A:K,11,FALSE)),"")</f>
        <v/>
      </c>
    </row>
    <row r="4575" spans="1:6" x14ac:dyDescent="0.2">
      <c r="A4575" t="s">
        <v>2318</v>
      </c>
      <c r="B4575">
        <v>2009</v>
      </c>
      <c r="C4575" t="s">
        <v>124</v>
      </c>
      <c r="D4575" t="s">
        <v>1526</v>
      </c>
      <c r="E4575" t="str">
        <f>IF(VLOOKUP(C4552,Resources!A:B,2,FALSE)=0,"",VLOOKUP(C4552,Resources!A:B,2,FALSE))</f>
        <v/>
      </c>
      <c r="F4575" s="1" t="str">
        <f>IFERROR(IF(VLOOKUP(C4575,Resources!A:K,11,FALSE)=0,"",VLOOKUP(C4575,Resources!A:K,11,FALSE)),"")</f>
        <v/>
      </c>
    </row>
    <row r="4576" spans="1:6" x14ac:dyDescent="0.2">
      <c r="A4576" t="s">
        <v>2318</v>
      </c>
      <c r="B4576">
        <v>2009</v>
      </c>
      <c r="C4576" t="s">
        <v>2016</v>
      </c>
      <c r="D4576" t="s">
        <v>2166</v>
      </c>
      <c r="E4576" t="str">
        <f>IF(VLOOKUP(C4553,Resources!A:B,2,FALSE)=0,"",VLOOKUP(C4553,Resources!A:B,2,FALSE))</f>
        <v/>
      </c>
      <c r="F4576" s="1" t="str">
        <f>IFERROR(IF(VLOOKUP(C4576,Resources!A:K,11,FALSE)=0,"",VLOOKUP(C4576,Resources!A:K,11,FALSE)),"")</f>
        <v/>
      </c>
    </row>
    <row r="4577" spans="1:6" x14ac:dyDescent="0.2">
      <c r="A4577" t="s">
        <v>2318</v>
      </c>
      <c r="B4577">
        <v>2009</v>
      </c>
      <c r="C4577" t="s">
        <v>2017</v>
      </c>
      <c r="D4577" t="s">
        <v>1980</v>
      </c>
      <c r="E4577" t="str">
        <f>IF(VLOOKUP(C4554,Resources!A:B,2,FALSE)=0,"",VLOOKUP(C4554,Resources!A:B,2,FALSE))</f>
        <v/>
      </c>
      <c r="F4577" s="1" t="str">
        <f>IFERROR(IF(VLOOKUP(C4577,Resources!A:K,11,FALSE)=0,"",VLOOKUP(C4577,Resources!A:K,11,FALSE)),"")</f>
        <v/>
      </c>
    </row>
    <row r="4578" spans="1:6" x14ac:dyDescent="0.2">
      <c r="A4578" t="s">
        <v>2318</v>
      </c>
      <c r="B4578">
        <v>2009</v>
      </c>
      <c r="C4578" t="s">
        <v>1560</v>
      </c>
      <c r="D4578" t="s">
        <v>934</v>
      </c>
      <c r="E4578" t="str">
        <f>IF(VLOOKUP(C4555,Resources!A:B,2,FALSE)=0,"",VLOOKUP(C4555,Resources!A:B,2,FALSE))</f>
        <v/>
      </c>
      <c r="F4578" s="1" t="str">
        <f>IFERROR(IF(VLOOKUP(C4578,Resources!A:K,11,FALSE)=0,"",VLOOKUP(C4578,Resources!A:K,11,FALSE)),"")</f>
        <v/>
      </c>
    </row>
    <row r="4579" spans="1:6" x14ac:dyDescent="0.2">
      <c r="A4579" t="s">
        <v>2318</v>
      </c>
      <c r="B4579">
        <v>2009</v>
      </c>
      <c r="C4579" t="s">
        <v>126</v>
      </c>
      <c r="D4579" t="s">
        <v>935</v>
      </c>
      <c r="E4579" t="str">
        <f>IF(VLOOKUP(C4556,Resources!A:B,2,FALSE)=0,"",VLOOKUP(C4556,Resources!A:B,2,FALSE))</f>
        <v/>
      </c>
      <c r="F4579" s="1" t="str">
        <f>IFERROR(IF(VLOOKUP(C4579,Resources!A:K,11,FALSE)=0,"",VLOOKUP(C4579,Resources!A:K,11,FALSE)),"")</f>
        <v>Y</v>
      </c>
    </row>
    <row r="4580" spans="1:6" x14ac:dyDescent="0.2">
      <c r="A4580" t="s">
        <v>2318</v>
      </c>
      <c r="B4580">
        <v>2009</v>
      </c>
      <c r="C4580" t="s">
        <v>2200</v>
      </c>
      <c r="D4580" t="s">
        <v>936</v>
      </c>
      <c r="E4580" t="str">
        <f>IF(VLOOKUP(C4557,Resources!A:B,2,FALSE)=0,"",VLOOKUP(C4557,Resources!A:B,2,FALSE))</f>
        <v/>
      </c>
      <c r="F4580" s="1" t="str">
        <f>IFERROR(IF(VLOOKUP(C4580,Resources!A:K,11,FALSE)=0,"",VLOOKUP(C4580,Resources!A:K,11,FALSE)),"")</f>
        <v/>
      </c>
    </row>
    <row r="4581" spans="1:6" x14ac:dyDescent="0.2">
      <c r="A4581" t="s">
        <v>2318</v>
      </c>
      <c r="B4581">
        <v>2009</v>
      </c>
      <c r="C4581" t="s">
        <v>1740</v>
      </c>
      <c r="D4581" t="s">
        <v>2260</v>
      </c>
      <c r="E4581" t="str">
        <f>IF(VLOOKUP(C4558,Resources!A:B,2,FALSE)=0,"",VLOOKUP(C4558,Resources!A:B,2,FALSE))</f>
        <v/>
      </c>
      <c r="F4581" s="1" t="str">
        <f>IFERROR(IF(VLOOKUP(C4581,Resources!A:K,11,FALSE)=0,"",VLOOKUP(C4581,Resources!A:K,11,FALSE)),"")</f>
        <v/>
      </c>
    </row>
    <row r="4582" spans="1:6" x14ac:dyDescent="0.2">
      <c r="A4582" t="s">
        <v>2318</v>
      </c>
      <c r="B4582">
        <v>2009</v>
      </c>
      <c r="C4582" t="s">
        <v>129</v>
      </c>
      <c r="D4582" t="s">
        <v>939</v>
      </c>
      <c r="E4582" t="str">
        <f>IF(VLOOKUP(C4559,Resources!A:B,2,FALSE)=0,"",VLOOKUP(C4559,Resources!A:B,2,FALSE))</f>
        <v/>
      </c>
      <c r="F4582" s="1" t="str">
        <f>IFERROR(IF(VLOOKUP(C4582,Resources!A:K,11,FALSE)=0,"",VLOOKUP(C4582,Resources!A:K,11,FALSE)),"")</f>
        <v/>
      </c>
    </row>
    <row r="4583" spans="1:6" x14ac:dyDescent="0.2">
      <c r="A4583" t="s">
        <v>2318</v>
      </c>
      <c r="B4583">
        <v>2009</v>
      </c>
      <c r="C4583" t="s">
        <v>133</v>
      </c>
      <c r="D4583" t="s">
        <v>944</v>
      </c>
      <c r="E4583" t="str">
        <f>IF(VLOOKUP(C4560,Resources!A:B,2,FALSE)=0,"",VLOOKUP(C4560,Resources!A:B,2,FALSE))</f>
        <v/>
      </c>
      <c r="F4583" s="1" t="str">
        <f>IFERROR(IF(VLOOKUP(C4583,Resources!A:K,11,FALSE)=0,"",VLOOKUP(C4583,Resources!A:K,11,FALSE)),"")</f>
        <v/>
      </c>
    </row>
    <row r="4584" spans="1:6" x14ac:dyDescent="0.2">
      <c r="A4584" t="s">
        <v>2318</v>
      </c>
      <c r="B4584">
        <v>2009</v>
      </c>
      <c r="C4584" t="s">
        <v>134</v>
      </c>
      <c r="D4584" t="s">
        <v>945</v>
      </c>
      <c r="E4584" t="str">
        <f>IF(VLOOKUP(C4561,Resources!A:B,2,FALSE)=0,"",VLOOKUP(C4561,Resources!A:B,2,FALSE))</f>
        <v/>
      </c>
      <c r="F4584" s="1" t="str">
        <f>IFERROR(IF(VLOOKUP(C4584,Resources!A:K,11,FALSE)=0,"",VLOOKUP(C4584,Resources!A:K,11,FALSE)),"")</f>
        <v/>
      </c>
    </row>
    <row r="4585" spans="1:6" x14ac:dyDescent="0.2">
      <c r="A4585" t="s">
        <v>2318</v>
      </c>
      <c r="B4585">
        <v>2009</v>
      </c>
      <c r="C4585" t="s">
        <v>2018</v>
      </c>
      <c r="D4585" t="s">
        <v>2167</v>
      </c>
      <c r="E4585" t="str">
        <f>IF(VLOOKUP(C4562,Resources!A:B,2,FALSE)=0,"",VLOOKUP(C4562,Resources!A:B,2,FALSE))</f>
        <v>http://www.sourcewatch.org/index.php/Devon_Energy</v>
      </c>
      <c r="F4585" s="1" t="str">
        <f>IFERROR(IF(VLOOKUP(C4585,Resources!A:K,11,FALSE)=0,"",VLOOKUP(C4585,Resources!A:K,11,FALSE)),"")</f>
        <v/>
      </c>
    </row>
    <row r="4586" spans="1:6" x14ac:dyDescent="0.2">
      <c r="A4586" t="s">
        <v>2318</v>
      </c>
      <c r="B4586">
        <v>2009</v>
      </c>
      <c r="C4586" t="s">
        <v>2201</v>
      </c>
      <c r="D4586" t="s">
        <v>2261</v>
      </c>
      <c r="E4586" t="str">
        <f>IF(VLOOKUP(C4563,Resources!A:B,2,FALSE)=0,"",VLOOKUP(C4563,Resources!A:B,2,FALSE))</f>
        <v/>
      </c>
      <c r="F4586" s="1" t="str">
        <f>IFERROR(IF(VLOOKUP(C4586,Resources!A:K,11,FALSE)=0,"",VLOOKUP(C4586,Resources!A:K,11,FALSE)),"")</f>
        <v/>
      </c>
    </row>
    <row r="4587" spans="1:6" x14ac:dyDescent="0.2">
      <c r="A4587" t="s">
        <v>2318</v>
      </c>
      <c r="B4587">
        <v>2009</v>
      </c>
      <c r="C4587" t="s">
        <v>138</v>
      </c>
      <c r="D4587" t="s">
        <v>1981</v>
      </c>
      <c r="E4587" t="str">
        <f>IF(VLOOKUP(C4564,Resources!A:B,2,FALSE)=0,"",VLOOKUP(C4564,Resources!A:B,2,FALSE))</f>
        <v/>
      </c>
      <c r="F4587" s="1" t="str">
        <f>IFERROR(IF(VLOOKUP(C4587,Resources!A:K,11,FALSE)=0,"",VLOOKUP(C4587,Resources!A:K,11,FALSE)),"")</f>
        <v/>
      </c>
    </row>
    <row r="4588" spans="1:6" x14ac:dyDescent="0.2">
      <c r="A4588" t="s">
        <v>2318</v>
      </c>
      <c r="B4588">
        <v>2009</v>
      </c>
      <c r="C4588" t="s">
        <v>144</v>
      </c>
      <c r="D4588" t="s">
        <v>955</v>
      </c>
      <c r="E4588" t="str">
        <f>IF(VLOOKUP(C4565,Resources!A:B,2,FALSE)=0,"",VLOOKUP(C4565,Resources!A:B,2,FALSE))</f>
        <v>http://www.sourcewatch.org/index.php/Dow_Chemical_Company</v>
      </c>
      <c r="F4588" s="1" t="str">
        <f>IFERROR(IF(VLOOKUP(C4588,Resources!A:K,11,FALSE)=0,"",VLOOKUP(C4588,Resources!A:K,11,FALSE)),"")</f>
        <v/>
      </c>
    </row>
    <row r="4589" spans="1:6" x14ac:dyDescent="0.2">
      <c r="A4589" t="s">
        <v>2318</v>
      </c>
      <c r="B4589">
        <v>2009</v>
      </c>
      <c r="C4589" t="s">
        <v>1562</v>
      </c>
      <c r="D4589" t="s">
        <v>958</v>
      </c>
      <c r="E4589" t="str">
        <f>IF(VLOOKUP(C4566,Resources!A:B,2,FALSE)=0,"",VLOOKUP(C4566,Resources!A:B,2,FALSE))</f>
        <v/>
      </c>
      <c r="F4589" s="1" t="str">
        <f>IFERROR(IF(VLOOKUP(C4589,Resources!A:K,11,FALSE)=0,"",VLOOKUP(C4589,Resources!A:K,11,FALSE)),"")</f>
        <v/>
      </c>
    </row>
    <row r="4590" spans="1:6" x14ac:dyDescent="0.2">
      <c r="A4590" t="s">
        <v>2318</v>
      </c>
      <c r="B4590">
        <v>2009</v>
      </c>
      <c r="C4590" t="s">
        <v>148</v>
      </c>
      <c r="D4590" t="s">
        <v>959</v>
      </c>
      <c r="E4590" t="str">
        <f>IF(VLOOKUP(C4567,Resources!A:B,2,FALSE)=0,"",VLOOKUP(C4567,Resources!A:B,2,FALSE))</f>
        <v/>
      </c>
      <c r="F4590" s="1" t="str">
        <f>IFERROR(IF(VLOOKUP(C4590,Resources!A:K,11,FALSE)=0,"",VLOOKUP(C4590,Resources!A:K,11,FALSE)),"")</f>
        <v/>
      </c>
    </row>
    <row r="4591" spans="1:6" x14ac:dyDescent="0.2">
      <c r="A4591" t="s">
        <v>2318</v>
      </c>
      <c r="B4591">
        <v>2009</v>
      </c>
      <c r="C4591" t="s">
        <v>149</v>
      </c>
      <c r="D4591" t="s">
        <v>960</v>
      </c>
      <c r="E4591" t="str">
        <f>IF(VLOOKUP(C4568,Resources!A:B,2,FALSE)=0,"",VLOOKUP(C4568,Resources!A:B,2,FALSE))</f>
        <v/>
      </c>
      <c r="F4591" s="1" t="str">
        <f>IFERROR(IF(VLOOKUP(C4591,Resources!A:K,11,FALSE)=0,"",VLOOKUP(C4591,Resources!A:K,11,FALSE)),"")</f>
        <v>Y</v>
      </c>
    </row>
    <row r="4592" spans="1:6" x14ac:dyDescent="0.2">
      <c r="A4592" t="s">
        <v>2318</v>
      </c>
      <c r="B4592">
        <v>2009</v>
      </c>
      <c r="C4592" t="s">
        <v>151</v>
      </c>
      <c r="D4592" t="s">
        <v>962</v>
      </c>
      <c r="E4592" t="str">
        <f>IF(VLOOKUP(C4569,Resources!A:B,2,FALSE)=0,"",VLOOKUP(C4569,Resources!A:B,2,FALSE))</f>
        <v/>
      </c>
      <c r="F4592" s="1" t="str">
        <f>IFERROR(IF(VLOOKUP(C4592,Resources!A:K,11,FALSE)=0,"",VLOOKUP(C4592,Resources!A:K,11,FALSE)),"")</f>
        <v/>
      </c>
    </row>
    <row r="4593" spans="1:6" x14ac:dyDescent="0.2">
      <c r="A4593" t="s">
        <v>2318</v>
      </c>
      <c r="B4593">
        <v>2009</v>
      </c>
      <c r="C4593" t="s">
        <v>1741</v>
      </c>
      <c r="D4593" t="s">
        <v>1982</v>
      </c>
      <c r="E4593" t="str">
        <f>IF(VLOOKUP(C4570,Resources!A:B,2,FALSE)=0,"",VLOOKUP(C4570,Resources!A:B,2,FALSE))</f>
        <v/>
      </c>
      <c r="F4593" s="1" t="str">
        <f>IFERROR(IF(VLOOKUP(C4593,Resources!A:K,11,FALSE)=0,"",VLOOKUP(C4593,Resources!A:K,11,FALSE)),"")</f>
        <v/>
      </c>
    </row>
    <row r="4594" spans="1:6" x14ac:dyDescent="0.2">
      <c r="A4594" t="s">
        <v>2318</v>
      </c>
      <c r="B4594">
        <v>2009</v>
      </c>
      <c r="C4594" t="s">
        <v>153</v>
      </c>
      <c r="D4594" t="s">
        <v>964</v>
      </c>
      <c r="E4594" t="str">
        <f>IF(VLOOKUP(C4571,Resources!A:B,2,FALSE)=0,"",VLOOKUP(C4571,Resources!A:B,2,FALSE))</f>
        <v/>
      </c>
      <c r="F4594" s="1" t="str">
        <f>IFERROR(IF(VLOOKUP(C4594,Resources!A:K,11,FALSE)=0,"",VLOOKUP(C4594,Resources!A:K,11,FALSE)),"")</f>
        <v/>
      </c>
    </row>
    <row r="4595" spans="1:6" x14ac:dyDescent="0.2">
      <c r="A4595" t="s">
        <v>2318</v>
      </c>
      <c r="B4595">
        <v>2009</v>
      </c>
      <c r="C4595" t="s">
        <v>1422</v>
      </c>
      <c r="D4595" t="s">
        <v>2150</v>
      </c>
      <c r="E4595" t="str">
        <f>IF(VLOOKUP(C4572,Resources!A:B,2,FALSE)=0,"",VLOOKUP(C4572,Resources!A:B,2,FALSE))</f>
        <v/>
      </c>
      <c r="F4595" s="1" t="str">
        <f>IFERROR(IF(VLOOKUP(C4595,Resources!A:K,11,FALSE)=0,"",VLOOKUP(C4595,Resources!A:K,11,FALSE)),"")</f>
        <v/>
      </c>
    </row>
    <row r="4596" spans="1:6" x14ac:dyDescent="0.2">
      <c r="A4596" t="s">
        <v>2318</v>
      </c>
      <c r="B4596">
        <v>2009</v>
      </c>
      <c r="C4596" t="s">
        <v>155</v>
      </c>
      <c r="D4596" t="s">
        <v>1849</v>
      </c>
      <c r="E4596" t="str">
        <f>IF(VLOOKUP(C4573,Resources!A:B,2,FALSE)=0,"",VLOOKUP(C4573,Resources!A:B,2,FALSE))</f>
        <v/>
      </c>
      <c r="F4596" s="1" t="str">
        <f>IFERROR(IF(VLOOKUP(C4596,Resources!A:K,11,FALSE)=0,"",VLOOKUP(C4596,Resources!A:K,11,FALSE)),"")</f>
        <v/>
      </c>
    </row>
    <row r="4597" spans="1:6" x14ac:dyDescent="0.2">
      <c r="A4597" t="s">
        <v>2318</v>
      </c>
      <c r="B4597">
        <v>2009</v>
      </c>
      <c r="C4597" t="s">
        <v>156</v>
      </c>
      <c r="D4597" t="s">
        <v>969</v>
      </c>
      <c r="E4597" t="str">
        <f>IF(VLOOKUP(C4574,Resources!A:B,2,FALSE)=0,"",VLOOKUP(C4574,Resources!A:B,2,FALSE))</f>
        <v/>
      </c>
      <c r="F4597" s="1" t="str">
        <f>IFERROR(IF(VLOOKUP(C4597,Resources!A:K,11,FALSE)=0,"",VLOOKUP(C4597,Resources!A:K,11,FALSE)),"")</f>
        <v/>
      </c>
    </row>
    <row r="4598" spans="1:6" x14ac:dyDescent="0.2">
      <c r="A4598" t="s">
        <v>2318</v>
      </c>
      <c r="B4598">
        <v>2009</v>
      </c>
      <c r="C4598" t="s">
        <v>157</v>
      </c>
      <c r="D4598" t="s">
        <v>970</v>
      </c>
      <c r="E4598" t="str">
        <f>IF(VLOOKUP(C4575,Resources!A:B,2,FALSE)=0,"",VLOOKUP(C4575,Resources!A:B,2,FALSE))</f>
        <v/>
      </c>
      <c r="F4598" s="1" t="str">
        <f>IFERROR(IF(VLOOKUP(C4598,Resources!A:K,11,FALSE)=0,"",VLOOKUP(C4598,Resources!A:K,11,FALSE)),"")</f>
        <v/>
      </c>
    </row>
    <row r="4599" spans="1:6" x14ac:dyDescent="0.2">
      <c r="A4599" t="s">
        <v>2318</v>
      </c>
      <c r="B4599">
        <v>2009</v>
      </c>
      <c r="C4599" t="s">
        <v>159</v>
      </c>
      <c r="D4599" t="s">
        <v>973</v>
      </c>
      <c r="E4599" t="str">
        <f>IF(VLOOKUP(C4576,Resources!A:B,2,FALSE)=0,"",VLOOKUP(C4576,Resources!A:B,2,FALSE))</f>
        <v/>
      </c>
      <c r="F4599" s="1" t="str">
        <f>IFERROR(IF(VLOOKUP(C4599,Resources!A:K,11,FALSE)=0,"",VLOOKUP(C4599,Resources!A:K,11,FALSE)),"")</f>
        <v/>
      </c>
    </row>
    <row r="4600" spans="1:6" x14ac:dyDescent="0.2">
      <c r="A4600" t="s">
        <v>2318</v>
      </c>
      <c r="B4600">
        <v>2009</v>
      </c>
      <c r="C4600" t="s">
        <v>160</v>
      </c>
      <c r="D4600" t="s">
        <v>2777</v>
      </c>
      <c r="E4600" t="str">
        <f>IF(VLOOKUP(C4577,Resources!A:B,2,FALSE)=0,"",VLOOKUP(C4577,Resources!A:B,2,FALSE))</f>
        <v/>
      </c>
      <c r="F4600" s="1" t="str">
        <f>IFERROR(IF(VLOOKUP(C4600,Resources!A:K,11,FALSE)=0,"",VLOOKUP(C4600,Resources!A:K,11,FALSE)),"")</f>
        <v/>
      </c>
    </row>
    <row r="4601" spans="1:6" x14ac:dyDescent="0.2">
      <c r="A4601" t="s">
        <v>2318</v>
      </c>
      <c r="B4601">
        <v>2009</v>
      </c>
      <c r="C4601" t="s">
        <v>2202</v>
      </c>
      <c r="D4601" t="s">
        <v>2262</v>
      </c>
      <c r="E4601" t="str">
        <f>IF(VLOOKUP(C4578,Resources!A:B,2,FALSE)=0,"",VLOOKUP(C4578,Resources!A:B,2,FALSE))</f>
        <v/>
      </c>
      <c r="F4601" s="1" t="str">
        <f>IFERROR(IF(VLOOKUP(C4601,Resources!A:K,11,FALSE)=0,"",VLOOKUP(C4601,Resources!A:K,11,FALSE)),"")</f>
        <v/>
      </c>
    </row>
    <row r="4602" spans="1:6" x14ac:dyDescent="0.2">
      <c r="A4602" t="s">
        <v>2318</v>
      </c>
      <c r="B4602">
        <v>2009</v>
      </c>
      <c r="C4602" t="s">
        <v>165</v>
      </c>
      <c r="D4602" t="s">
        <v>978</v>
      </c>
      <c r="E4602" t="str">
        <f>IF(VLOOKUP(C4579,Resources!A:B,2,FALSE)=0,"",VLOOKUP(C4579,Resources!A:B,2,FALSE))</f>
        <v>https://www.desmogblog.com/directory/vocabulary/9324</v>
      </c>
      <c r="F4602" s="1" t="str">
        <f>IFERROR(IF(VLOOKUP(C4602,Resources!A:K,11,FALSE)=0,"",VLOOKUP(C4602,Resources!A:K,11,FALSE)),"")</f>
        <v/>
      </c>
    </row>
    <row r="4603" spans="1:6" x14ac:dyDescent="0.2">
      <c r="A4603" t="s">
        <v>2318</v>
      </c>
      <c r="B4603">
        <v>2009</v>
      </c>
      <c r="C4603" t="s">
        <v>2203</v>
      </c>
      <c r="D4603" t="s">
        <v>2263</v>
      </c>
      <c r="E4603" t="str">
        <f>IF(VLOOKUP(C4580,Resources!A:B,2,FALSE)=0,"",VLOOKUP(C4580,Resources!A:B,2,FALSE))</f>
        <v/>
      </c>
      <c r="F4603" s="1" t="str">
        <f>IFERROR(IF(VLOOKUP(C4603,Resources!A:K,11,FALSE)=0,"",VLOOKUP(C4603,Resources!A:K,11,FALSE)),"")</f>
        <v>Y</v>
      </c>
    </row>
    <row r="4604" spans="1:6" x14ac:dyDescent="0.2">
      <c r="A4604" t="s">
        <v>2318</v>
      </c>
      <c r="B4604">
        <v>2009</v>
      </c>
      <c r="C4604" t="s">
        <v>168</v>
      </c>
      <c r="D4604" t="s">
        <v>981</v>
      </c>
      <c r="E4604" t="str">
        <f>IF(VLOOKUP(C4581,Resources!A:B,2,FALSE)=0,"",VLOOKUP(C4581,Resources!A:B,2,FALSE))</f>
        <v/>
      </c>
      <c r="F4604" s="1" t="str">
        <f>IFERROR(IF(VLOOKUP(C4604,Resources!A:K,11,FALSE)=0,"",VLOOKUP(C4604,Resources!A:K,11,FALSE)),"")</f>
        <v/>
      </c>
    </row>
    <row r="4605" spans="1:6" x14ac:dyDescent="0.2">
      <c r="A4605" t="s">
        <v>2318</v>
      </c>
      <c r="B4605">
        <v>2009</v>
      </c>
      <c r="C4605" t="s">
        <v>171</v>
      </c>
      <c r="D4605" t="s">
        <v>1983</v>
      </c>
      <c r="E4605" t="str">
        <f>IF(VLOOKUP(C4582,Resources!A:B,2,FALSE)=0,"",VLOOKUP(C4582,Resources!A:B,2,FALSE))</f>
        <v/>
      </c>
      <c r="F4605" s="1" t="str">
        <f>IFERROR(IF(VLOOKUP(C4605,Resources!A:K,11,FALSE)=0,"",VLOOKUP(C4605,Resources!A:K,11,FALSE)),"")</f>
        <v/>
      </c>
    </row>
    <row r="4606" spans="1:6" x14ac:dyDescent="0.2">
      <c r="A4606" t="s">
        <v>2318</v>
      </c>
      <c r="B4606">
        <v>2009</v>
      </c>
      <c r="C4606" t="s">
        <v>173</v>
      </c>
      <c r="D4606" t="s">
        <v>986</v>
      </c>
      <c r="E4606" t="str">
        <f>IF(VLOOKUP(C4583,Resources!A:B,2,FALSE)=0,"",VLOOKUP(C4583,Resources!A:B,2,FALSE))</f>
        <v/>
      </c>
      <c r="F4606" s="1" t="str">
        <f>IFERROR(IF(VLOOKUP(C4606,Resources!A:K,11,FALSE)=0,"",VLOOKUP(C4606,Resources!A:K,11,FALSE)),"")</f>
        <v/>
      </c>
    </row>
    <row r="4607" spans="1:6" x14ac:dyDescent="0.2">
      <c r="A4607" t="s">
        <v>2318</v>
      </c>
      <c r="B4607">
        <v>2009</v>
      </c>
      <c r="C4607" t="s">
        <v>2204</v>
      </c>
      <c r="D4607" t="s">
        <v>2264</v>
      </c>
      <c r="E4607" t="str">
        <f>IF(VLOOKUP(C4584,Resources!A:B,2,FALSE)=0,"",VLOOKUP(C4584,Resources!A:B,2,FALSE))</f>
        <v/>
      </c>
      <c r="F4607" s="1" t="str">
        <f>IFERROR(IF(VLOOKUP(C4607,Resources!A:K,11,FALSE)=0,"",VLOOKUP(C4607,Resources!A:K,11,FALSE)),"")</f>
        <v/>
      </c>
    </row>
    <row r="4608" spans="1:6" x14ac:dyDescent="0.2">
      <c r="A4608" t="s">
        <v>2318</v>
      </c>
      <c r="B4608">
        <v>2009</v>
      </c>
      <c r="C4608" t="s">
        <v>2019</v>
      </c>
      <c r="D4608" t="s">
        <v>2168</v>
      </c>
      <c r="E4608" t="str">
        <f>IF(VLOOKUP(C4585,Resources!A:B,2,FALSE)=0,"",VLOOKUP(C4585,Resources!A:B,2,FALSE))</f>
        <v/>
      </c>
      <c r="F4608" s="1" t="str">
        <f>IFERROR(IF(VLOOKUP(C4608,Resources!A:K,11,FALSE)=0,"",VLOOKUP(C4608,Resources!A:K,11,FALSE)),"")</f>
        <v/>
      </c>
    </row>
    <row r="4609" spans="1:6" x14ac:dyDescent="0.2">
      <c r="A4609" t="s">
        <v>2318</v>
      </c>
      <c r="B4609">
        <v>2009</v>
      </c>
      <c r="C4609" t="s">
        <v>178</v>
      </c>
      <c r="D4609" t="s">
        <v>991</v>
      </c>
      <c r="E4609" t="str">
        <f>IF(VLOOKUP(C4586,Resources!A:B,2,FALSE)=0,"",VLOOKUP(C4586,Resources!A:B,2,FALSE))</f>
        <v/>
      </c>
      <c r="F4609" s="1" t="str">
        <f>IFERROR(IF(VLOOKUP(C4609,Resources!A:K,11,FALSE)=0,"",VLOOKUP(C4609,Resources!A:K,11,FALSE)),"")</f>
        <v/>
      </c>
    </row>
    <row r="4610" spans="1:6" x14ac:dyDescent="0.2">
      <c r="A4610" t="s">
        <v>2318</v>
      </c>
      <c r="B4610">
        <v>2009</v>
      </c>
      <c r="C4610" t="s">
        <v>196</v>
      </c>
      <c r="D4610" t="s">
        <v>1010</v>
      </c>
      <c r="E4610" t="str">
        <f>IF(VLOOKUP(C4587,Resources!A:B,2,FALSE)=0,"",VLOOKUP(C4587,Resources!A:B,2,FALSE))</f>
        <v/>
      </c>
      <c r="F4610" s="1" t="str">
        <f>IFERROR(IF(VLOOKUP(C4610,Resources!A:K,11,FALSE)=0,"",VLOOKUP(C4610,Resources!A:K,11,FALSE)),"")</f>
        <v/>
      </c>
    </row>
    <row r="4611" spans="1:6" x14ac:dyDescent="0.2">
      <c r="A4611" t="s">
        <v>2318</v>
      </c>
      <c r="B4611">
        <v>2009</v>
      </c>
      <c r="C4611" t="s">
        <v>180</v>
      </c>
      <c r="D4611" t="s">
        <v>993</v>
      </c>
      <c r="E4611" t="str">
        <f>IF(VLOOKUP(C4588,Resources!A:B,2,FALSE)=0,"",VLOOKUP(C4588,Resources!A:B,2,FALSE))</f>
        <v/>
      </c>
      <c r="F4611" s="1" t="str">
        <f>IFERROR(IF(VLOOKUP(C4611,Resources!A:K,11,FALSE)=0,"",VLOOKUP(C4611,Resources!A:K,11,FALSE)),"")</f>
        <v>Y</v>
      </c>
    </row>
    <row r="4612" spans="1:6" x14ac:dyDescent="0.2">
      <c r="A4612" t="s">
        <v>2318</v>
      </c>
      <c r="B4612">
        <v>2009</v>
      </c>
      <c r="C4612" t="s">
        <v>1745</v>
      </c>
      <c r="D4612" t="s">
        <v>2265</v>
      </c>
      <c r="E4612" t="str">
        <f>IF(VLOOKUP(C4589,Resources!A:B,2,FALSE)=0,"",VLOOKUP(C4589,Resources!A:B,2,FALSE))</f>
        <v/>
      </c>
      <c r="F4612" s="1" t="str">
        <f>IFERROR(IF(VLOOKUP(C4612,Resources!A:K,11,FALSE)=0,"",VLOOKUP(C4612,Resources!A:K,11,FALSE)),"")</f>
        <v/>
      </c>
    </row>
    <row r="4613" spans="1:6" x14ac:dyDescent="0.2">
      <c r="A4613" t="s">
        <v>2318</v>
      </c>
      <c r="B4613">
        <v>2009</v>
      </c>
      <c r="C4613" t="s">
        <v>181</v>
      </c>
      <c r="D4613" t="s">
        <v>994</v>
      </c>
      <c r="E4613" t="str">
        <f>IF(VLOOKUP(C4590,Resources!A:B,2,FALSE)=0,"",VLOOKUP(C4590,Resources!A:B,2,FALSE))</f>
        <v/>
      </c>
      <c r="F4613" s="1" t="str">
        <f>IFERROR(IF(VLOOKUP(C4613,Resources!A:K,11,FALSE)=0,"",VLOOKUP(C4613,Resources!A:K,11,FALSE)),"")</f>
        <v/>
      </c>
    </row>
    <row r="4614" spans="1:6" x14ac:dyDescent="0.2">
      <c r="A4614" t="s">
        <v>2318</v>
      </c>
      <c r="B4614">
        <v>2009</v>
      </c>
      <c r="C4614" t="s">
        <v>182</v>
      </c>
      <c r="D4614" t="s">
        <v>2307</v>
      </c>
      <c r="E4614" t="str">
        <f>IF(VLOOKUP(C4591,Resources!A:B,2,FALSE)=0,"",VLOOKUP(C4591,Resources!A:B,2,FALSE))</f>
        <v>https://www.desmogblog.com/exxonmobil-funding-climate-science-denial</v>
      </c>
      <c r="F4614" s="1" t="str">
        <f>IFERROR(IF(VLOOKUP(C4614,Resources!A:K,11,FALSE)=0,"",VLOOKUP(C4614,Resources!A:K,11,FALSE)),"")</f>
        <v/>
      </c>
    </row>
    <row r="4615" spans="1:6" x14ac:dyDescent="0.2">
      <c r="A4615" t="s">
        <v>2318</v>
      </c>
      <c r="B4615">
        <v>2009</v>
      </c>
      <c r="C4615" t="s">
        <v>187</v>
      </c>
      <c r="D4615" t="s">
        <v>1000</v>
      </c>
      <c r="E4615" t="str">
        <f>IF(VLOOKUP(C4592,Resources!A:B,2,FALSE)=0,"",VLOOKUP(C4592,Resources!A:B,2,FALSE))</f>
        <v/>
      </c>
      <c r="F4615" s="1" t="str">
        <f>IFERROR(IF(VLOOKUP(C4615,Resources!A:K,11,FALSE)=0,"",VLOOKUP(C4615,Resources!A:K,11,FALSE)),"")</f>
        <v/>
      </c>
    </row>
    <row r="4616" spans="1:6" x14ac:dyDescent="0.2">
      <c r="A4616" t="s">
        <v>2318</v>
      </c>
      <c r="B4616">
        <v>2009</v>
      </c>
      <c r="C4616" t="s">
        <v>188</v>
      </c>
      <c r="D4616" t="s">
        <v>1001</v>
      </c>
      <c r="E4616" t="str">
        <f>IF(VLOOKUP(C4593,Resources!A:B,2,FALSE)=0,"",VLOOKUP(C4593,Resources!A:B,2,FALSE))</f>
        <v/>
      </c>
      <c r="F4616" s="1" t="str">
        <f>IFERROR(IF(VLOOKUP(C4616,Resources!A:K,11,FALSE)=0,"",VLOOKUP(C4616,Resources!A:K,11,FALSE)),"")</f>
        <v/>
      </c>
    </row>
    <row r="4617" spans="1:6" x14ac:dyDescent="0.2">
      <c r="A4617" t="s">
        <v>2318</v>
      </c>
      <c r="B4617">
        <v>2009</v>
      </c>
      <c r="C4617" t="s">
        <v>189</v>
      </c>
      <c r="D4617" t="s">
        <v>1002</v>
      </c>
      <c r="E4617" t="str">
        <f>IF(VLOOKUP(C4594,Resources!A:B,2,FALSE)=0,"",VLOOKUP(C4594,Resources!A:B,2,FALSE))</f>
        <v/>
      </c>
      <c r="F4617" s="1" t="str">
        <f>IFERROR(IF(VLOOKUP(C4617,Resources!A:K,11,FALSE)=0,"",VLOOKUP(C4617,Resources!A:K,11,FALSE)),"")</f>
        <v/>
      </c>
    </row>
    <row r="4618" spans="1:6" x14ac:dyDescent="0.2">
      <c r="A4618" t="s">
        <v>2318</v>
      </c>
      <c r="B4618">
        <v>2009</v>
      </c>
      <c r="C4618" t="s">
        <v>191</v>
      </c>
      <c r="D4618" t="s">
        <v>1984</v>
      </c>
      <c r="E4618" t="str">
        <f>IF(VLOOKUP(C4595,Resources!A:B,2,FALSE)=0,"",VLOOKUP(C4595,Resources!A:B,2,FALSE))</f>
        <v/>
      </c>
      <c r="F4618" s="1" t="str">
        <f>IFERROR(IF(VLOOKUP(C4618,Resources!A:K,11,FALSE)=0,"",VLOOKUP(C4618,Resources!A:K,11,FALSE)),"")</f>
        <v/>
      </c>
    </row>
    <row r="4619" spans="1:6" x14ac:dyDescent="0.2">
      <c r="A4619" t="s">
        <v>2318</v>
      </c>
      <c r="B4619">
        <v>2009</v>
      </c>
      <c r="C4619" t="s">
        <v>1746</v>
      </c>
      <c r="D4619" t="s">
        <v>2266</v>
      </c>
      <c r="E4619" t="str">
        <f>IF(VLOOKUP(C4596,Resources!A:B,2,FALSE)=0,"",VLOOKUP(C4596,Resources!A:B,2,FALSE))</f>
        <v/>
      </c>
      <c r="F4619" s="1" t="str">
        <f>IFERROR(IF(VLOOKUP(C4619,Resources!A:K,11,FALSE)=0,"",VLOOKUP(C4619,Resources!A:K,11,FALSE)),"")</f>
        <v>Y</v>
      </c>
    </row>
    <row r="4620" spans="1:6" x14ac:dyDescent="0.2">
      <c r="A4620" t="s">
        <v>2318</v>
      </c>
      <c r="B4620">
        <v>2009</v>
      </c>
      <c r="C4620" t="s">
        <v>692</v>
      </c>
      <c r="D4620" t="s">
        <v>2267</v>
      </c>
      <c r="E4620" t="str">
        <f>IF(VLOOKUP(C4597,Resources!A:B,2,FALSE)=0,"",VLOOKUP(C4597,Resources!A:B,2,FALSE))</f>
        <v/>
      </c>
      <c r="F4620" s="1" t="str">
        <f>IFERROR(IF(VLOOKUP(C4620,Resources!A:K,11,FALSE)=0,"",VLOOKUP(C4620,Resources!A:K,11,FALSE)),"")</f>
        <v/>
      </c>
    </row>
    <row r="4621" spans="1:6" x14ac:dyDescent="0.2">
      <c r="A4621" t="s">
        <v>2318</v>
      </c>
      <c r="B4621">
        <v>2009</v>
      </c>
      <c r="C4621" t="s">
        <v>198</v>
      </c>
      <c r="D4621" t="s">
        <v>1012</v>
      </c>
      <c r="E4621" t="str">
        <f>IF(VLOOKUP(C4598,Resources!A:B,2,FALSE)=0,"",VLOOKUP(C4598,Resources!A:B,2,FALSE))</f>
        <v/>
      </c>
      <c r="F4621" s="1" t="str">
        <f>IFERROR(IF(VLOOKUP(C4621,Resources!A:K,11,FALSE)=0,"",VLOOKUP(C4621,Resources!A:K,11,FALSE)),"")</f>
        <v/>
      </c>
    </row>
    <row r="4622" spans="1:6" x14ac:dyDescent="0.2">
      <c r="A4622" t="s">
        <v>2318</v>
      </c>
      <c r="B4622">
        <v>2009</v>
      </c>
      <c r="C4622" t="s">
        <v>1749</v>
      </c>
      <c r="D4622" t="s">
        <v>2268</v>
      </c>
      <c r="E4622" t="str">
        <f>IF(VLOOKUP(C4599,Resources!A:B,2,FALSE)=0,"",VLOOKUP(C4599,Resources!A:B,2,FALSE))</f>
        <v/>
      </c>
      <c r="F4622" s="1" t="str">
        <f>IFERROR(IF(VLOOKUP(C4622,Resources!A:K,11,FALSE)=0,"",VLOOKUP(C4622,Resources!A:K,11,FALSE)),"")</f>
        <v>Y</v>
      </c>
    </row>
    <row r="4623" spans="1:6" x14ac:dyDescent="0.2">
      <c r="A4623" t="s">
        <v>2318</v>
      </c>
      <c r="B4623">
        <v>2009</v>
      </c>
      <c r="C4623" t="s">
        <v>2020</v>
      </c>
      <c r="D4623" t="s">
        <v>2269</v>
      </c>
      <c r="E4623" t="str">
        <f>IF(VLOOKUP(C4600,Resources!A:B,2,FALSE)=0,"",VLOOKUP(C4600,Resources!A:B,2,FALSE))</f>
        <v/>
      </c>
      <c r="F4623" s="1" t="str">
        <f>IFERROR(IF(VLOOKUP(C4623,Resources!A:K,11,FALSE)=0,"",VLOOKUP(C4623,Resources!A:K,11,FALSE)),"")</f>
        <v/>
      </c>
    </row>
    <row r="4624" spans="1:6" x14ac:dyDescent="0.2">
      <c r="A4624" t="s">
        <v>2318</v>
      </c>
      <c r="B4624">
        <v>2009</v>
      </c>
      <c r="C4624" t="s">
        <v>201</v>
      </c>
      <c r="D4624" t="s">
        <v>1871</v>
      </c>
      <c r="E4624" t="str">
        <f>IF(VLOOKUP(C4601,Resources!A:B,2,FALSE)=0,"",VLOOKUP(C4601,Resources!A:B,2,FALSE))</f>
        <v/>
      </c>
      <c r="F4624" s="1" t="str">
        <f>IFERROR(IF(VLOOKUP(C4624,Resources!A:K,11,FALSE)=0,"",VLOOKUP(C4624,Resources!A:K,11,FALSE)),"")</f>
        <v/>
      </c>
    </row>
    <row r="4625" spans="1:6" x14ac:dyDescent="0.2">
      <c r="A4625" t="s">
        <v>2318</v>
      </c>
      <c r="B4625">
        <v>2009</v>
      </c>
      <c r="C4625" t="s">
        <v>204</v>
      </c>
      <c r="D4625" t="s">
        <v>1020</v>
      </c>
      <c r="E4625" t="str">
        <f>IF(VLOOKUP(C4602,Resources!A:B,2,FALSE)=0,"",VLOOKUP(C4602,Resources!A:B,2,FALSE))</f>
        <v/>
      </c>
      <c r="F4625" s="1" t="str">
        <f>IFERROR(IF(VLOOKUP(C4625,Resources!A:K,11,FALSE)=0,"",VLOOKUP(C4625,Resources!A:K,11,FALSE)),"")</f>
        <v/>
      </c>
    </row>
    <row r="4626" spans="1:6" x14ac:dyDescent="0.2">
      <c r="A4626" t="s">
        <v>2318</v>
      </c>
      <c r="B4626">
        <v>2009</v>
      </c>
      <c r="C4626" t="s">
        <v>695</v>
      </c>
      <c r="D4626" t="s">
        <v>1024</v>
      </c>
      <c r="E4626" t="str">
        <f>IF(VLOOKUP(C4603,Resources!A:B,2,FALSE)=0,"",VLOOKUP(C4603,Resources!A:B,2,FALSE))</f>
        <v>http://www.sourcewatch.org/index.php/General_Electric</v>
      </c>
      <c r="F4626" s="1" t="str">
        <f>IFERROR(IF(VLOOKUP(C4626,Resources!A:K,11,FALSE)=0,"",VLOOKUP(C4626,Resources!A:K,11,FALSE)),"")</f>
        <v/>
      </c>
    </row>
    <row r="4627" spans="1:6" x14ac:dyDescent="0.2">
      <c r="A4627" t="s">
        <v>2318</v>
      </c>
      <c r="B4627">
        <v>2009</v>
      </c>
      <c r="C4627" t="s">
        <v>1750</v>
      </c>
      <c r="D4627" t="s">
        <v>1872</v>
      </c>
      <c r="E4627" t="str">
        <f>IF(VLOOKUP(C4604,Resources!A:B,2,FALSE)=0,"",VLOOKUP(C4604,Resources!A:B,2,FALSE))</f>
        <v/>
      </c>
      <c r="F4627" s="1" t="str">
        <f>IFERROR(IF(VLOOKUP(C4627,Resources!A:K,11,FALSE)=0,"",VLOOKUP(C4627,Resources!A:K,11,FALSE)),"")</f>
        <v/>
      </c>
    </row>
    <row r="4628" spans="1:6" x14ac:dyDescent="0.2">
      <c r="A4628" t="s">
        <v>2318</v>
      </c>
      <c r="B4628">
        <v>2009</v>
      </c>
      <c r="C4628" t="s">
        <v>209</v>
      </c>
      <c r="D4628" t="s">
        <v>1027</v>
      </c>
      <c r="E4628" t="str">
        <f>IF(VLOOKUP(C4605,Resources!A:B,2,FALSE)=0,"",VLOOKUP(C4605,Resources!A:B,2,FALSE))</f>
        <v/>
      </c>
      <c r="F4628" s="1" t="str">
        <f>IFERROR(IF(VLOOKUP(C4628,Resources!A:K,11,FALSE)=0,"",VLOOKUP(C4628,Resources!A:K,11,FALSE)),"")</f>
        <v/>
      </c>
    </row>
    <row r="4629" spans="1:6" x14ac:dyDescent="0.2">
      <c r="A4629" t="s">
        <v>2318</v>
      </c>
      <c r="B4629">
        <v>2009</v>
      </c>
      <c r="C4629" t="s">
        <v>1752</v>
      </c>
      <c r="D4629" t="s">
        <v>1985</v>
      </c>
      <c r="E4629" t="str">
        <f>IF(VLOOKUP(C4606,Resources!A:B,2,FALSE)=0,"",VLOOKUP(C4606,Resources!A:B,2,FALSE))</f>
        <v/>
      </c>
      <c r="F4629" s="1" t="str">
        <f>IFERROR(IF(VLOOKUP(C4629,Resources!A:K,11,FALSE)=0,"",VLOOKUP(C4629,Resources!A:K,11,FALSE)),"")</f>
        <v/>
      </c>
    </row>
    <row r="4630" spans="1:6" x14ac:dyDescent="0.2">
      <c r="A4630" t="s">
        <v>2318</v>
      </c>
      <c r="B4630">
        <v>2009</v>
      </c>
      <c r="C4630" t="s">
        <v>211</v>
      </c>
      <c r="D4630" t="s">
        <v>1029</v>
      </c>
      <c r="E4630" t="str">
        <f>IF(VLOOKUP(C4607,Resources!A:B,2,FALSE)=0,"",VLOOKUP(C4607,Resources!A:B,2,FALSE))</f>
        <v/>
      </c>
      <c r="F4630" s="1" t="str">
        <f>IFERROR(IF(VLOOKUP(C4630,Resources!A:K,11,FALSE)=0,"",VLOOKUP(C4630,Resources!A:K,11,FALSE)),"")</f>
        <v/>
      </c>
    </row>
    <row r="4631" spans="1:6" x14ac:dyDescent="0.2">
      <c r="A4631" t="s">
        <v>2318</v>
      </c>
      <c r="B4631">
        <v>2009</v>
      </c>
      <c r="C4631" t="s">
        <v>2205</v>
      </c>
      <c r="D4631" t="s">
        <v>2308</v>
      </c>
      <c r="E4631" t="str">
        <f>IF(VLOOKUP(C4608,Resources!A:B,2,FALSE)=0,"",VLOOKUP(C4608,Resources!A:B,2,FALSE))</f>
        <v/>
      </c>
      <c r="F4631" s="1" t="str">
        <f>IFERROR(IF(VLOOKUP(C4631,Resources!A:K,11,FALSE)=0,"",VLOOKUP(C4631,Resources!A:K,11,FALSE)),"")</f>
        <v/>
      </c>
    </row>
    <row r="4632" spans="1:6" x14ac:dyDescent="0.2">
      <c r="A4632" t="s">
        <v>2318</v>
      </c>
      <c r="B4632">
        <v>2009</v>
      </c>
      <c r="C4632" t="s">
        <v>215</v>
      </c>
      <c r="D4632" t="s">
        <v>1874</v>
      </c>
      <c r="E4632" t="str">
        <f>IF(VLOOKUP(C4609,Resources!A:B,2,FALSE)=0,"",VLOOKUP(C4609,Resources!A:B,2,FALSE))</f>
        <v/>
      </c>
      <c r="F4632" s="1" t="str">
        <f>IFERROR(IF(VLOOKUP(C4632,Resources!A:K,11,FALSE)=0,"",VLOOKUP(C4632,Resources!A:K,11,FALSE)),"")</f>
        <v/>
      </c>
    </row>
    <row r="4633" spans="1:6" x14ac:dyDescent="0.2">
      <c r="A4633" t="s">
        <v>2318</v>
      </c>
      <c r="B4633">
        <v>2009</v>
      </c>
      <c r="C4633" t="s">
        <v>1753</v>
      </c>
      <c r="D4633" t="s">
        <v>1986</v>
      </c>
      <c r="E4633" t="str">
        <f>IF(VLOOKUP(C4610,Resources!A:B,2,FALSE)=0,"",VLOOKUP(C4610,Resources!A:B,2,FALSE))</f>
        <v/>
      </c>
      <c r="F4633" s="1" t="str">
        <f>IFERROR(IF(VLOOKUP(C4633,Resources!A:K,11,FALSE)=0,"",VLOOKUP(C4633,Resources!A:K,11,FALSE)),"")</f>
        <v/>
      </c>
    </row>
    <row r="4634" spans="1:6" x14ac:dyDescent="0.2">
      <c r="A4634" t="s">
        <v>2318</v>
      </c>
      <c r="B4634">
        <v>2009</v>
      </c>
      <c r="C4634" t="s">
        <v>2206</v>
      </c>
      <c r="D4634" t="s">
        <v>2270</v>
      </c>
      <c r="E4634" t="str">
        <f>IF(VLOOKUP(C4611,Resources!A:B,2,FALSE)=0,"",VLOOKUP(C4611,Resources!A:B,2,FALSE))</f>
        <v>http://www.sourcewatch.org/index.php/Halliburton_Company</v>
      </c>
      <c r="F4634" s="1" t="str">
        <f>IFERROR(IF(VLOOKUP(C4634,Resources!A:K,11,FALSE)=0,"",VLOOKUP(C4634,Resources!A:K,11,FALSE)),"")</f>
        <v/>
      </c>
    </row>
    <row r="4635" spans="1:6" x14ac:dyDescent="0.2">
      <c r="A4635" t="s">
        <v>2318</v>
      </c>
      <c r="B4635">
        <v>2009</v>
      </c>
      <c r="C4635" t="s">
        <v>2207</v>
      </c>
      <c r="D4635" t="s">
        <v>2271</v>
      </c>
      <c r="E4635" t="str">
        <f>IF(VLOOKUP(C4612,Resources!A:B,2,FALSE)=0,"",VLOOKUP(C4612,Resources!A:B,2,FALSE))</f>
        <v/>
      </c>
      <c r="F4635" s="1" t="str">
        <f>IFERROR(IF(VLOOKUP(C4635,Resources!A:K,11,FALSE)=0,"",VLOOKUP(C4635,Resources!A:K,11,FALSE)),"")</f>
        <v/>
      </c>
    </row>
    <row r="4636" spans="1:6" x14ac:dyDescent="0.2">
      <c r="A4636" t="s">
        <v>2318</v>
      </c>
      <c r="B4636">
        <v>2009</v>
      </c>
      <c r="C4636" t="s">
        <v>1573</v>
      </c>
      <c r="D4636" t="s">
        <v>1987</v>
      </c>
      <c r="E4636" t="str">
        <f>IF(VLOOKUP(C4613,Resources!A:B,2,FALSE)=0,"",VLOOKUP(C4613,Resources!A:B,2,FALSE))</f>
        <v/>
      </c>
      <c r="F4636" s="1" t="str">
        <f>IFERROR(IF(VLOOKUP(C4636,Resources!A:K,11,FALSE)=0,"",VLOOKUP(C4636,Resources!A:K,11,FALSE)),"")</f>
        <v/>
      </c>
    </row>
    <row r="4637" spans="1:6" x14ac:dyDescent="0.2">
      <c r="A4637" t="s">
        <v>2318</v>
      </c>
      <c r="B4637">
        <v>2009</v>
      </c>
      <c r="C4637" t="s">
        <v>218</v>
      </c>
      <c r="D4637" t="s">
        <v>1039</v>
      </c>
      <c r="E4637" t="str">
        <f>IF(VLOOKUP(C4614,Resources!A:B,2,FALSE)=0,"",VLOOKUP(C4614,Resources!A:B,2,FALSE))</f>
        <v/>
      </c>
      <c r="F4637" s="1" t="str">
        <f>IFERROR(IF(VLOOKUP(C4637,Resources!A:K,11,FALSE)=0,"",VLOOKUP(C4637,Resources!A:K,11,FALSE)),"")</f>
        <v/>
      </c>
    </row>
    <row r="4638" spans="1:6" x14ac:dyDescent="0.2">
      <c r="A4638" t="s">
        <v>2318</v>
      </c>
      <c r="B4638">
        <v>2009</v>
      </c>
      <c r="C4638" t="s">
        <v>2021</v>
      </c>
      <c r="D4638" t="s">
        <v>1042</v>
      </c>
      <c r="E4638" t="str">
        <f>IF(VLOOKUP(C4615,Resources!A:B,2,FALSE)=0,"",VLOOKUP(C4615,Resources!A:B,2,FALSE))</f>
        <v/>
      </c>
      <c r="F4638" s="1" t="str">
        <f>IFERROR(IF(VLOOKUP(C4638,Resources!A:K,11,FALSE)=0,"",VLOOKUP(C4638,Resources!A:K,11,FALSE)),"")</f>
        <v/>
      </c>
    </row>
    <row r="4639" spans="1:6" x14ac:dyDescent="0.2">
      <c r="A4639" t="s">
        <v>2318</v>
      </c>
      <c r="B4639">
        <v>2009</v>
      </c>
      <c r="C4639" t="s">
        <v>2022</v>
      </c>
      <c r="D4639" t="s">
        <v>1045</v>
      </c>
      <c r="E4639" t="str">
        <f>IF(VLOOKUP(C4616,Resources!A:B,2,FALSE)=0,"",VLOOKUP(C4616,Resources!A:B,2,FALSE))</f>
        <v/>
      </c>
      <c r="F4639" s="1" t="str">
        <f>IFERROR(IF(VLOOKUP(C4639,Resources!A:K,11,FALSE)=0,"",VLOOKUP(C4639,Resources!A:K,11,FALSE)),"")</f>
        <v/>
      </c>
    </row>
    <row r="4640" spans="1:6" x14ac:dyDescent="0.2">
      <c r="A4640" t="s">
        <v>2318</v>
      </c>
      <c r="B4640">
        <v>2009</v>
      </c>
      <c r="C4640" t="s">
        <v>225</v>
      </c>
      <c r="D4640" t="s">
        <v>1047</v>
      </c>
      <c r="E4640" t="str">
        <f>IF(VLOOKUP(C4617,Resources!A:B,2,FALSE)=0,"",VLOOKUP(C4617,Resources!A:B,2,FALSE))</f>
        <v/>
      </c>
      <c r="F4640" s="1" t="str">
        <f>IFERROR(IF(VLOOKUP(C4640,Resources!A:K,11,FALSE)=0,"",VLOOKUP(C4640,Resources!A:K,11,FALSE)),"")</f>
        <v/>
      </c>
    </row>
    <row r="4641" spans="1:6" x14ac:dyDescent="0.2">
      <c r="A4641" t="s">
        <v>2318</v>
      </c>
      <c r="B4641">
        <v>2009</v>
      </c>
      <c r="C4641" t="s">
        <v>228</v>
      </c>
      <c r="D4641" t="s">
        <v>1050</v>
      </c>
      <c r="E4641" t="str">
        <f>IF(VLOOKUP(C4618,Resources!A:B,2,FALSE)=0,"",VLOOKUP(C4618,Resources!A:B,2,FALSE))</f>
        <v/>
      </c>
      <c r="F4641" s="1" t="str">
        <f>IFERROR(IF(VLOOKUP(C4641,Resources!A:K,11,FALSE)=0,"",VLOOKUP(C4641,Resources!A:K,11,FALSE)),"")</f>
        <v/>
      </c>
    </row>
    <row r="4642" spans="1:6" x14ac:dyDescent="0.2">
      <c r="A4642" t="s">
        <v>2318</v>
      </c>
      <c r="B4642">
        <v>2009</v>
      </c>
      <c r="C4642" t="s">
        <v>2208</v>
      </c>
      <c r="D4642" t="s">
        <v>2272</v>
      </c>
      <c r="E4642" t="str">
        <f>IF(VLOOKUP(C4619,Resources!A:B,2,FALSE)=0,"",VLOOKUP(C4619,Resources!A:B,2,FALSE))</f>
        <v>http://www.sourcewatch.org/index.php/Honeywell</v>
      </c>
      <c r="F4642" s="1" t="str">
        <f>IFERROR(IF(VLOOKUP(C4642,Resources!A:K,11,FALSE)=0,"",VLOOKUP(C4642,Resources!A:K,11,FALSE)),"")</f>
        <v/>
      </c>
    </row>
    <row r="4643" spans="1:6" x14ac:dyDescent="0.2">
      <c r="A4643" t="s">
        <v>2318</v>
      </c>
      <c r="B4643">
        <v>2009</v>
      </c>
      <c r="C4643" t="s">
        <v>233</v>
      </c>
      <c r="D4643" t="s">
        <v>1055</v>
      </c>
      <c r="E4643" t="str">
        <f>IF(VLOOKUP(C4620,Resources!A:B,2,FALSE)=0,"",VLOOKUP(C4620,Resources!A:B,2,FALSE))</f>
        <v/>
      </c>
      <c r="F4643" s="1" t="str">
        <f>IFERROR(IF(VLOOKUP(C4643,Resources!A:K,11,FALSE)=0,"",VLOOKUP(C4643,Resources!A:K,11,FALSE)),"")</f>
        <v/>
      </c>
    </row>
    <row r="4644" spans="1:6" x14ac:dyDescent="0.2">
      <c r="A4644" t="s">
        <v>2318</v>
      </c>
      <c r="B4644">
        <v>2009</v>
      </c>
      <c r="C4644" t="s">
        <v>236</v>
      </c>
      <c r="D4644" t="s">
        <v>1058</v>
      </c>
      <c r="E4644" t="str">
        <f>IF(VLOOKUP(C4621,Resources!A:B,2,FALSE)=0,"",VLOOKUP(C4621,Resources!A:B,2,FALSE))</f>
        <v/>
      </c>
      <c r="F4644" s="1" t="str">
        <f>IFERROR(IF(VLOOKUP(C4644,Resources!A:K,11,FALSE)=0,"",VLOOKUP(C4644,Resources!A:K,11,FALSE)),"")</f>
        <v/>
      </c>
    </row>
    <row r="4645" spans="1:6" x14ac:dyDescent="0.2">
      <c r="A4645" t="s">
        <v>2318</v>
      </c>
      <c r="B4645">
        <v>2009</v>
      </c>
      <c r="C4645" t="s">
        <v>1754</v>
      </c>
      <c r="D4645" t="s">
        <v>2274</v>
      </c>
      <c r="E4645" t="str">
        <f>IF(VLOOKUP(C4622,Resources!A:B,2,FALSE)=0,"",VLOOKUP(C4622,Resources!A:B,2,FALSE))</f>
        <v>http://www.sourcewatch.org/index.php/Hunt_Oil_Company</v>
      </c>
      <c r="F4645" s="1" t="str">
        <f>IFERROR(IF(VLOOKUP(C4645,Resources!A:K,11,FALSE)=0,"",VLOOKUP(C4645,Resources!A:K,11,FALSE)),"")</f>
        <v/>
      </c>
    </row>
    <row r="4646" spans="1:6" x14ac:dyDescent="0.2">
      <c r="A4646" t="s">
        <v>2318</v>
      </c>
      <c r="B4646">
        <v>2009</v>
      </c>
      <c r="C4646" t="s">
        <v>237</v>
      </c>
      <c r="D4646" t="s">
        <v>2273</v>
      </c>
      <c r="E4646" t="str">
        <f>IF(VLOOKUP(C4623,Resources!A:B,2,FALSE)=0,"",VLOOKUP(C4623,Resources!A:B,2,FALSE))</f>
        <v/>
      </c>
      <c r="F4646" s="1" t="str">
        <f>IFERROR(IF(VLOOKUP(C4646,Resources!A:K,11,FALSE)=0,"",VLOOKUP(C4646,Resources!A:K,11,FALSE)),"")</f>
        <v/>
      </c>
    </row>
    <row r="4647" spans="1:6" x14ac:dyDescent="0.2">
      <c r="A4647" t="s">
        <v>2318</v>
      </c>
      <c r="B4647">
        <v>2009</v>
      </c>
      <c r="C4647" t="s">
        <v>238</v>
      </c>
      <c r="D4647" t="s">
        <v>1062</v>
      </c>
      <c r="E4647" t="str">
        <f>IF(VLOOKUP(C4624,Resources!A:B,2,FALSE)=0,"",VLOOKUP(C4624,Resources!A:B,2,FALSE))</f>
        <v/>
      </c>
      <c r="F4647" s="1" t="str">
        <f>IFERROR(IF(VLOOKUP(C4647,Resources!A:K,11,FALSE)=0,"",VLOOKUP(C4647,Resources!A:K,11,FALSE)),"")</f>
        <v/>
      </c>
    </row>
    <row r="4648" spans="1:6" x14ac:dyDescent="0.2">
      <c r="A4648" t="s">
        <v>2318</v>
      </c>
      <c r="B4648">
        <v>2009</v>
      </c>
      <c r="C4648" t="s">
        <v>240</v>
      </c>
      <c r="D4648" t="s">
        <v>1533</v>
      </c>
      <c r="E4648" t="str">
        <f>IF(VLOOKUP(C4625,Resources!A:B,2,FALSE)=0,"",VLOOKUP(C4625,Resources!A:B,2,FALSE))</f>
        <v/>
      </c>
      <c r="F4648" s="1" t="str">
        <f>IFERROR(IF(VLOOKUP(C4648,Resources!A:K,11,FALSE)=0,"",VLOOKUP(C4648,Resources!A:K,11,FALSE)),"")</f>
        <v>Y</v>
      </c>
    </row>
    <row r="4649" spans="1:6" x14ac:dyDescent="0.2">
      <c r="A4649" t="s">
        <v>2318</v>
      </c>
      <c r="B4649">
        <v>2009</v>
      </c>
      <c r="C4649" t="s">
        <v>1577</v>
      </c>
      <c r="D4649" t="s">
        <v>1884</v>
      </c>
      <c r="E4649" t="str">
        <f>IF(VLOOKUP(C4626,Resources!A:B,2,FALSE)=0,"",VLOOKUP(C4626,Resources!A:B,2,FALSE))</f>
        <v/>
      </c>
      <c r="F4649" s="1" t="str">
        <f>IFERROR(IF(VLOOKUP(C4649,Resources!A:K,11,FALSE)=0,"",VLOOKUP(C4649,Resources!A:K,11,FALSE)),"")</f>
        <v/>
      </c>
    </row>
    <row r="4650" spans="1:6" x14ac:dyDescent="0.2">
      <c r="A4650" t="s">
        <v>2318</v>
      </c>
      <c r="B4650">
        <v>2009</v>
      </c>
      <c r="C4650" t="s">
        <v>2209</v>
      </c>
      <c r="D4650" t="s">
        <v>2309</v>
      </c>
      <c r="E4650" t="str">
        <f>IF(VLOOKUP(C4627,Resources!A:B,2,FALSE)=0,"",VLOOKUP(C4627,Resources!A:B,2,FALSE))</f>
        <v/>
      </c>
      <c r="F4650" s="1" t="str">
        <f>IFERROR(IF(VLOOKUP(C4650,Resources!A:K,11,FALSE)=0,"",VLOOKUP(C4650,Resources!A:K,11,FALSE)),"")</f>
        <v/>
      </c>
    </row>
    <row r="4651" spans="1:6" x14ac:dyDescent="0.2">
      <c r="A4651" t="s">
        <v>2318</v>
      </c>
      <c r="B4651">
        <v>2009</v>
      </c>
      <c r="C4651" t="s">
        <v>242</v>
      </c>
      <c r="D4651" t="s">
        <v>1066</v>
      </c>
      <c r="E4651" t="str">
        <f>IF(VLOOKUP(C4628,Resources!A:B,2,FALSE)=0,"",VLOOKUP(C4628,Resources!A:B,2,FALSE))</f>
        <v/>
      </c>
      <c r="F4651" s="1" t="str">
        <f>IFERROR(IF(VLOOKUP(C4651,Resources!A:K,11,FALSE)=0,"",VLOOKUP(C4651,Resources!A:K,11,FALSE)),"")</f>
        <v/>
      </c>
    </row>
    <row r="4652" spans="1:6" x14ac:dyDescent="0.2">
      <c r="A4652" t="s">
        <v>2318</v>
      </c>
      <c r="B4652">
        <v>2009</v>
      </c>
      <c r="C4652" t="s">
        <v>2024</v>
      </c>
      <c r="D4652" t="s">
        <v>2169</v>
      </c>
      <c r="E4652" t="str">
        <f>IF(VLOOKUP(C4629,Resources!A:B,2,FALSE)=0,"",VLOOKUP(C4629,Resources!A:B,2,FALSE))</f>
        <v/>
      </c>
      <c r="F4652" s="1" t="str">
        <f>IFERROR(IF(VLOOKUP(C4652,Resources!A:K,11,FALSE)=0,"",VLOOKUP(C4652,Resources!A:K,11,FALSE)),"")</f>
        <v/>
      </c>
    </row>
    <row r="4653" spans="1:6" x14ac:dyDescent="0.2">
      <c r="A4653" t="s">
        <v>2318</v>
      </c>
      <c r="B4653">
        <v>2009</v>
      </c>
      <c r="C4653" t="s">
        <v>2210</v>
      </c>
      <c r="D4653" t="s">
        <v>2275</v>
      </c>
      <c r="E4653" t="str">
        <f>IF(VLOOKUP(C4630,Resources!A:B,2,FALSE)=0,"",VLOOKUP(C4630,Resources!A:B,2,FALSE))</f>
        <v/>
      </c>
      <c r="F4653" s="1" t="str">
        <f>IFERROR(IF(VLOOKUP(C4653,Resources!A:K,11,FALSE)=0,"",VLOOKUP(C4653,Resources!A:K,11,FALSE)),"")</f>
        <v/>
      </c>
    </row>
    <row r="4654" spans="1:6" x14ac:dyDescent="0.2">
      <c r="A4654" t="s">
        <v>2318</v>
      </c>
      <c r="B4654">
        <v>2009</v>
      </c>
      <c r="C4654" t="s">
        <v>245</v>
      </c>
      <c r="D4654" t="s">
        <v>1069</v>
      </c>
      <c r="E4654" t="str">
        <f>IF(VLOOKUP(C4631,Resources!A:B,2,FALSE)=0,"",VLOOKUP(C4631,Resources!A:B,2,FALSE))</f>
        <v/>
      </c>
      <c r="F4654" s="1" t="str">
        <f>IFERROR(IF(VLOOKUP(C4654,Resources!A:K,11,FALSE)=0,"",VLOOKUP(C4654,Resources!A:K,11,FALSE)),"")</f>
        <v/>
      </c>
    </row>
    <row r="4655" spans="1:6" x14ac:dyDescent="0.2">
      <c r="A4655" t="s">
        <v>2318</v>
      </c>
      <c r="B4655">
        <v>2009</v>
      </c>
      <c r="C4655" t="s">
        <v>2211</v>
      </c>
      <c r="D4655" t="s">
        <v>2276</v>
      </c>
      <c r="E4655" t="str">
        <f>IF(VLOOKUP(C4632,Resources!A:B,2,FALSE)=0,"",VLOOKUP(C4632,Resources!A:B,2,FALSE))</f>
        <v/>
      </c>
      <c r="F4655" s="1" t="str">
        <f>IFERROR(IF(VLOOKUP(C4655,Resources!A:K,11,FALSE)=0,"",VLOOKUP(C4655,Resources!A:K,11,FALSE)),"")</f>
        <v/>
      </c>
    </row>
    <row r="4656" spans="1:6" x14ac:dyDescent="0.2">
      <c r="A4656" t="s">
        <v>2318</v>
      </c>
      <c r="B4656">
        <v>2009</v>
      </c>
      <c r="C4656" t="s">
        <v>247</v>
      </c>
      <c r="D4656" t="s">
        <v>1074</v>
      </c>
      <c r="E4656" t="str">
        <f>IF(VLOOKUP(C4633,Resources!A:B,2,FALSE)=0,"",VLOOKUP(C4633,Resources!A:B,2,FALSE))</f>
        <v/>
      </c>
      <c r="F4656" s="1" t="str">
        <f>IFERROR(IF(VLOOKUP(C4656,Resources!A:K,11,FALSE)=0,"",VLOOKUP(C4656,Resources!A:K,11,FALSE)),"")</f>
        <v/>
      </c>
    </row>
    <row r="4657" spans="1:6" x14ac:dyDescent="0.2">
      <c r="A4657" t="s">
        <v>2318</v>
      </c>
      <c r="B4657">
        <v>2009</v>
      </c>
      <c r="C4657" t="s">
        <v>2025</v>
      </c>
      <c r="D4657" t="s">
        <v>1989</v>
      </c>
      <c r="E4657" t="str">
        <f>IF(VLOOKUP(C4634,Resources!A:B,2,FALSE)=0,"",VLOOKUP(C4634,Resources!A:B,2,FALSE))</f>
        <v/>
      </c>
      <c r="F4657" s="1" t="str">
        <f>IFERROR(IF(VLOOKUP(C4657,Resources!A:K,11,FALSE)=0,"",VLOOKUP(C4657,Resources!A:K,11,FALSE)),"")</f>
        <v/>
      </c>
    </row>
    <row r="4658" spans="1:6" x14ac:dyDescent="0.2">
      <c r="A4658" t="s">
        <v>2318</v>
      </c>
      <c r="B4658">
        <v>2009</v>
      </c>
      <c r="C4658" t="s">
        <v>249</v>
      </c>
      <c r="D4658" t="s">
        <v>1076</v>
      </c>
      <c r="E4658" t="str">
        <f>IF(VLOOKUP(C4635,Resources!A:B,2,FALSE)=0,"",VLOOKUP(C4635,Resources!A:B,2,FALSE))</f>
        <v/>
      </c>
      <c r="F4658" s="1" t="str">
        <f>IFERROR(IF(VLOOKUP(C4658,Resources!A:K,11,FALSE)=0,"",VLOOKUP(C4658,Resources!A:K,11,FALSE)),"")</f>
        <v/>
      </c>
    </row>
    <row r="4659" spans="1:6" x14ac:dyDescent="0.2">
      <c r="A4659" t="s">
        <v>2318</v>
      </c>
      <c r="B4659">
        <v>2009</v>
      </c>
      <c r="C4659" t="s">
        <v>250</v>
      </c>
      <c r="D4659" t="s">
        <v>1078</v>
      </c>
      <c r="E4659" t="str">
        <f>IF(VLOOKUP(C4636,Resources!A:B,2,FALSE)=0,"",VLOOKUP(C4636,Resources!A:B,2,FALSE))</f>
        <v/>
      </c>
      <c r="F4659" s="1" t="str">
        <f>IFERROR(IF(VLOOKUP(C4659,Resources!A:K,11,FALSE)=0,"",VLOOKUP(C4659,Resources!A:K,11,FALSE)),"")</f>
        <v/>
      </c>
    </row>
    <row r="4660" spans="1:6" x14ac:dyDescent="0.2">
      <c r="A4660" t="s">
        <v>2318</v>
      </c>
      <c r="B4660">
        <v>2009</v>
      </c>
      <c r="C4660" t="s">
        <v>252</v>
      </c>
      <c r="D4660" t="s">
        <v>1081</v>
      </c>
      <c r="E4660" t="str">
        <f>IF(VLOOKUP(C4637,Resources!A:B,2,FALSE)=0,"",VLOOKUP(C4637,Resources!A:B,2,FALSE))</f>
        <v/>
      </c>
      <c r="F4660" s="1" t="str">
        <f>IFERROR(IF(VLOOKUP(C4660,Resources!A:K,11,FALSE)=0,"",VLOOKUP(C4660,Resources!A:K,11,FALSE)),"")</f>
        <v/>
      </c>
    </row>
    <row r="4661" spans="1:6" x14ac:dyDescent="0.2">
      <c r="A4661" t="s">
        <v>2318</v>
      </c>
      <c r="B4661">
        <v>2009</v>
      </c>
      <c r="C4661" t="s">
        <v>1580</v>
      </c>
      <c r="D4661" t="s">
        <v>1667</v>
      </c>
      <c r="E4661" t="str">
        <f>IF(VLOOKUP(C4638,Resources!A:B,2,FALSE)=0,"",VLOOKUP(C4638,Resources!A:B,2,FALSE))</f>
        <v/>
      </c>
      <c r="F4661" s="1" t="str">
        <f>IFERROR(IF(VLOOKUP(C4661,Resources!A:K,11,FALSE)=0,"",VLOOKUP(C4661,Resources!A:K,11,FALSE)),"")</f>
        <v/>
      </c>
    </row>
    <row r="4662" spans="1:6" x14ac:dyDescent="0.2">
      <c r="A4662" t="s">
        <v>2318</v>
      </c>
      <c r="B4662">
        <v>2009</v>
      </c>
      <c r="C4662" t="s">
        <v>1509</v>
      </c>
      <c r="D4662" t="s">
        <v>1888</v>
      </c>
      <c r="E4662" t="str">
        <f>IF(VLOOKUP(C4639,Resources!A:B,2,FALSE)=0,"",VLOOKUP(C4639,Resources!A:B,2,FALSE))</f>
        <v/>
      </c>
      <c r="F4662" s="1" t="str">
        <f>IFERROR(IF(VLOOKUP(C4662,Resources!A:K,11,FALSE)=0,"",VLOOKUP(C4662,Resources!A:K,11,FALSE)),"")</f>
        <v/>
      </c>
    </row>
    <row r="4663" spans="1:6" x14ac:dyDescent="0.2">
      <c r="A4663" t="s">
        <v>2318</v>
      </c>
      <c r="B4663">
        <v>2009</v>
      </c>
      <c r="C4663" t="s">
        <v>2212</v>
      </c>
      <c r="D4663" t="s">
        <v>2277</v>
      </c>
      <c r="E4663" t="str">
        <f>IF(VLOOKUP(C4640,Resources!A:B,2,FALSE)=0,"",VLOOKUP(C4640,Resources!A:B,2,FALSE))</f>
        <v/>
      </c>
      <c r="F4663" s="1" t="str">
        <f>IFERROR(IF(VLOOKUP(C4663,Resources!A:K,11,FALSE)=0,"",VLOOKUP(C4663,Resources!A:K,11,FALSE)),"")</f>
        <v/>
      </c>
    </row>
    <row r="4664" spans="1:6" x14ac:dyDescent="0.2">
      <c r="A4664" t="s">
        <v>2318</v>
      </c>
      <c r="B4664">
        <v>2009</v>
      </c>
      <c r="C4664" t="s">
        <v>255</v>
      </c>
      <c r="D4664" t="s">
        <v>1084</v>
      </c>
      <c r="E4664" t="str">
        <f>IF(VLOOKUP(C4641,Resources!A:B,2,FALSE)=0,"",VLOOKUP(C4641,Resources!A:B,2,FALSE))</f>
        <v/>
      </c>
      <c r="F4664" s="1" t="str">
        <f>IFERROR(IF(VLOOKUP(C4664,Resources!A:K,11,FALSE)=0,"",VLOOKUP(C4664,Resources!A:K,11,FALSE)),"")</f>
        <v/>
      </c>
    </row>
    <row r="4665" spans="1:6" x14ac:dyDescent="0.2">
      <c r="A4665" t="s">
        <v>2318</v>
      </c>
      <c r="B4665">
        <v>2009</v>
      </c>
      <c r="C4665" t="s">
        <v>260</v>
      </c>
      <c r="D4665" t="s">
        <v>1090</v>
      </c>
      <c r="E4665" t="str">
        <f>IF(VLOOKUP(C4642,Resources!A:B,2,FALSE)=0,"",VLOOKUP(C4642,Resources!A:B,2,FALSE))</f>
        <v/>
      </c>
      <c r="F4665" s="1" t="str">
        <f>IFERROR(IF(VLOOKUP(C4665,Resources!A:K,11,FALSE)=0,"",VLOOKUP(C4665,Resources!A:K,11,FALSE)),"")</f>
        <v/>
      </c>
    </row>
    <row r="4666" spans="1:6" x14ac:dyDescent="0.2">
      <c r="A4666" t="s">
        <v>2318</v>
      </c>
      <c r="B4666">
        <v>2009</v>
      </c>
      <c r="C4666" t="s">
        <v>261</v>
      </c>
      <c r="D4666" t="s">
        <v>1091</v>
      </c>
      <c r="E4666" t="str">
        <f>IF(VLOOKUP(C4643,Resources!A:B,2,FALSE)=0,"",VLOOKUP(C4643,Resources!A:B,2,FALSE))</f>
        <v/>
      </c>
      <c r="F4666" s="1" t="str">
        <f>IFERROR(IF(VLOOKUP(C4666,Resources!A:K,11,FALSE)=0,"",VLOOKUP(C4666,Resources!A:K,11,FALSE)),"")</f>
        <v>Y</v>
      </c>
    </row>
    <row r="4667" spans="1:6" x14ac:dyDescent="0.2">
      <c r="A4667" t="s">
        <v>2318</v>
      </c>
      <c r="B4667">
        <v>2009</v>
      </c>
      <c r="C4667" t="s">
        <v>263</v>
      </c>
      <c r="D4667" t="s">
        <v>1093</v>
      </c>
      <c r="E4667" t="str">
        <f>IF(VLOOKUP(C4644,Resources!A:B,2,FALSE)=0,"",VLOOKUP(C4644,Resources!A:B,2,FALSE))</f>
        <v/>
      </c>
      <c r="F4667" s="1" t="str">
        <f>IFERROR(IF(VLOOKUP(C4667,Resources!A:K,11,FALSE)=0,"",VLOOKUP(C4667,Resources!A:K,11,FALSE)),"")</f>
        <v/>
      </c>
    </row>
    <row r="4668" spans="1:6" x14ac:dyDescent="0.2">
      <c r="A4668" t="s">
        <v>2318</v>
      </c>
      <c r="B4668">
        <v>2009</v>
      </c>
      <c r="C4668" t="s">
        <v>265</v>
      </c>
      <c r="D4668" t="s">
        <v>1095</v>
      </c>
      <c r="E4668" t="str">
        <f>IF(VLOOKUP(C4645,Resources!A:B,2,FALSE)=0,"",VLOOKUP(C4645,Resources!A:B,2,FALSE))</f>
        <v/>
      </c>
      <c r="F4668" s="1" t="str">
        <f>IFERROR(IF(VLOOKUP(C4668,Resources!A:K,11,FALSE)=0,"",VLOOKUP(C4668,Resources!A:K,11,FALSE)),"")</f>
        <v/>
      </c>
    </row>
    <row r="4669" spans="1:6" x14ac:dyDescent="0.2">
      <c r="A4669" t="s">
        <v>2318</v>
      </c>
      <c r="B4669">
        <v>2009</v>
      </c>
      <c r="C4669" t="s">
        <v>1446</v>
      </c>
      <c r="D4669" t="s">
        <v>1097</v>
      </c>
      <c r="E4669" t="str">
        <f>IF(VLOOKUP(C4646,Resources!A:B,2,FALSE)=0,"",VLOOKUP(C4646,Resources!A:B,2,FALSE))</f>
        <v/>
      </c>
      <c r="F4669" s="1" t="str">
        <f>IFERROR(IF(VLOOKUP(C4669,Resources!A:K,11,FALSE)=0,"",VLOOKUP(C4669,Resources!A:K,11,FALSE)),"")</f>
        <v/>
      </c>
    </row>
    <row r="4670" spans="1:6" x14ac:dyDescent="0.2">
      <c r="A4670" t="s">
        <v>2318</v>
      </c>
      <c r="B4670">
        <v>2009</v>
      </c>
      <c r="C4670" t="s">
        <v>2026</v>
      </c>
      <c r="D4670" t="s">
        <v>2170</v>
      </c>
      <c r="E4670" t="str">
        <f>IF(VLOOKUP(C4647,Resources!A:B,2,FALSE)=0,"",VLOOKUP(C4647,Resources!A:B,2,FALSE))</f>
        <v/>
      </c>
      <c r="F4670" s="1" t="str">
        <f>IFERROR(IF(VLOOKUP(C4670,Resources!A:K,11,FALSE)=0,"",VLOOKUP(C4670,Resources!A:K,11,FALSE)),"")</f>
        <v/>
      </c>
    </row>
    <row r="4671" spans="1:6" x14ac:dyDescent="0.2">
      <c r="A4671" t="s">
        <v>2318</v>
      </c>
      <c r="B4671">
        <v>2009</v>
      </c>
      <c r="C4671" t="s">
        <v>266</v>
      </c>
      <c r="D4671" t="s">
        <v>1099</v>
      </c>
      <c r="E4671" t="str">
        <f>IF(VLOOKUP(C4648,Resources!A:B,2,FALSE)=0,"",VLOOKUP(C4648,Resources!A:B,2,FALSE))</f>
        <v>http://www.sourcewatch.org/index.php/Kinder_Morgan_Energy_Partners</v>
      </c>
      <c r="F4671" s="1" t="str">
        <f>IFERROR(IF(VLOOKUP(C4671,Resources!A:K,11,FALSE)=0,"",VLOOKUP(C4671,Resources!A:K,11,FALSE)),"")</f>
        <v/>
      </c>
    </row>
    <row r="4672" spans="1:6" x14ac:dyDescent="0.2">
      <c r="A4672" t="s">
        <v>2318</v>
      </c>
      <c r="B4672">
        <v>2009</v>
      </c>
      <c r="C4672" t="s">
        <v>1759</v>
      </c>
      <c r="D4672" t="s">
        <v>1894</v>
      </c>
      <c r="E4672" t="str">
        <f>IF(VLOOKUP(C4649,Resources!A:B,2,FALSE)=0,"",VLOOKUP(C4649,Resources!A:B,2,FALSE))</f>
        <v/>
      </c>
      <c r="F4672" s="1" t="str">
        <f>IFERROR(IF(VLOOKUP(C4672,Resources!A:K,11,FALSE)=0,"",VLOOKUP(C4672,Resources!A:K,11,FALSE)),"")</f>
        <v/>
      </c>
    </row>
    <row r="4673" spans="1:6" x14ac:dyDescent="0.2">
      <c r="A4673" t="s">
        <v>2318</v>
      </c>
      <c r="B4673">
        <v>2009</v>
      </c>
      <c r="C4673" t="s">
        <v>268</v>
      </c>
      <c r="D4673" t="s">
        <v>1102</v>
      </c>
      <c r="E4673" t="str">
        <f>IF(VLOOKUP(C4650,Resources!A:B,2,FALSE)=0,"",VLOOKUP(C4650,Resources!A:B,2,FALSE))</f>
        <v/>
      </c>
      <c r="F4673" s="1" t="str">
        <f>IFERROR(IF(VLOOKUP(C4673,Resources!A:K,11,FALSE)=0,"",VLOOKUP(C4673,Resources!A:K,11,FALSE)),"")</f>
        <v/>
      </c>
    </row>
    <row r="4674" spans="1:6" x14ac:dyDescent="0.2">
      <c r="A4674" t="s">
        <v>2318</v>
      </c>
      <c r="B4674">
        <v>2009</v>
      </c>
      <c r="C4674" t="s">
        <v>269</v>
      </c>
      <c r="D4674" t="s">
        <v>1103</v>
      </c>
      <c r="E4674" t="str">
        <f>IF(VLOOKUP(C4651,Resources!A:B,2,FALSE)=0,"",VLOOKUP(C4651,Resources!A:B,2,FALSE))</f>
        <v/>
      </c>
      <c r="F4674" s="1" t="str">
        <f>IFERROR(IF(VLOOKUP(C4674,Resources!A:K,11,FALSE)=0,"",VLOOKUP(C4674,Resources!A:K,11,FALSE)),"")</f>
        <v/>
      </c>
    </row>
    <row r="4675" spans="1:6" x14ac:dyDescent="0.2">
      <c r="A4675" t="s">
        <v>2318</v>
      </c>
      <c r="B4675">
        <v>2009</v>
      </c>
      <c r="C4675" t="s">
        <v>270</v>
      </c>
      <c r="D4675" t="s">
        <v>1104</v>
      </c>
      <c r="E4675" t="str">
        <f>IF(VLOOKUP(C4652,Resources!A:B,2,FALSE)=0,"",VLOOKUP(C4652,Resources!A:B,2,FALSE))</f>
        <v/>
      </c>
      <c r="F4675" s="1" t="str">
        <f>IFERROR(IF(VLOOKUP(C4675,Resources!A:K,11,FALSE)=0,"",VLOOKUP(C4675,Resources!A:K,11,FALSE)),"")</f>
        <v/>
      </c>
    </row>
    <row r="4676" spans="1:6" x14ac:dyDescent="0.2">
      <c r="A4676" t="s">
        <v>2318</v>
      </c>
      <c r="B4676">
        <v>2009</v>
      </c>
      <c r="C4676" t="s">
        <v>1582</v>
      </c>
      <c r="D4676" t="s">
        <v>1669</v>
      </c>
      <c r="E4676" t="str">
        <f>IF(VLOOKUP(C4653,Resources!A:B,2,FALSE)=0,"",VLOOKUP(C4653,Resources!A:B,2,FALSE))</f>
        <v/>
      </c>
      <c r="F4676" s="1" t="str">
        <f>IFERROR(IF(VLOOKUP(C4676,Resources!A:K,11,FALSE)=0,"",VLOOKUP(C4676,Resources!A:K,11,FALSE)),"")</f>
        <v/>
      </c>
    </row>
    <row r="4677" spans="1:6" x14ac:dyDescent="0.2">
      <c r="A4677" t="s">
        <v>2318</v>
      </c>
      <c r="B4677">
        <v>2009</v>
      </c>
      <c r="C4677" t="s">
        <v>271</v>
      </c>
      <c r="D4677" t="s">
        <v>1105</v>
      </c>
      <c r="E4677" t="str">
        <f>IF(VLOOKUP(C4654,Resources!A:B,2,FALSE)=0,"",VLOOKUP(C4654,Resources!A:B,2,FALSE))</f>
        <v/>
      </c>
      <c r="F4677" s="1" t="str">
        <f>IFERROR(IF(VLOOKUP(C4677,Resources!A:K,11,FALSE)=0,"",VLOOKUP(C4677,Resources!A:K,11,FALSE)),"")</f>
        <v/>
      </c>
    </row>
    <row r="4678" spans="1:6" x14ac:dyDescent="0.2">
      <c r="A4678" t="s">
        <v>2318</v>
      </c>
      <c r="B4678">
        <v>2009</v>
      </c>
      <c r="C4678" t="s">
        <v>272</v>
      </c>
      <c r="D4678" t="s">
        <v>1106</v>
      </c>
      <c r="E4678" t="str">
        <f>IF(VLOOKUP(C4655,Resources!A:B,2,FALSE)=0,"",VLOOKUP(C4655,Resources!A:B,2,FALSE))</f>
        <v/>
      </c>
      <c r="F4678" s="1" t="str">
        <f>IFERROR(IF(VLOOKUP(C4678,Resources!A:K,11,FALSE)=0,"",VLOOKUP(C4678,Resources!A:K,11,FALSE)),"")</f>
        <v/>
      </c>
    </row>
    <row r="4679" spans="1:6" x14ac:dyDescent="0.2">
      <c r="A4679" t="s">
        <v>2318</v>
      </c>
      <c r="B4679">
        <v>2009</v>
      </c>
      <c r="C4679" t="s">
        <v>276</v>
      </c>
      <c r="D4679" t="s">
        <v>1111</v>
      </c>
      <c r="E4679" t="str">
        <f>IF(VLOOKUP(C4656,Resources!A:B,2,FALSE)=0,"",VLOOKUP(C4656,Resources!A:B,2,FALSE))</f>
        <v/>
      </c>
      <c r="F4679" s="1" t="str">
        <f>IFERROR(IF(VLOOKUP(C4679,Resources!A:K,11,FALSE)=0,"",VLOOKUP(C4679,Resources!A:K,11,FALSE)),"")</f>
        <v/>
      </c>
    </row>
    <row r="4680" spans="1:6" x14ac:dyDescent="0.2">
      <c r="A4680" t="s">
        <v>2318</v>
      </c>
      <c r="B4680">
        <v>2009</v>
      </c>
      <c r="C4680" t="s">
        <v>2213</v>
      </c>
      <c r="D4680" t="s">
        <v>1553</v>
      </c>
      <c r="E4680" t="str">
        <f>IF(VLOOKUP(C4657,Resources!A:B,2,FALSE)=0,"",VLOOKUP(C4657,Resources!A:B,2,FALSE))</f>
        <v/>
      </c>
      <c r="F4680" s="1" t="str">
        <f>IFERROR(IF(VLOOKUP(C4680,Resources!A:K,11,FALSE)=0,"",VLOOKUP(C4680,Resources!A:K,11,FALSE)),"")</f>
        <v/>
      </c>
    </row>
    <row r="4681" spans="1:6" x14ac:dyDescent="0.2">
      <c r="A4681" t="s">
        <v>2318</v>
      </c>
      <c r="B4681">
        <v>2009</v>
      </c>
      <c r="C4681" t="s">
        <v>277</v>
      </c>
      <c r="D4681" t="s">
        <v>1896</v>
      </c>
      <c r="E4681" t="str">
        <f>IF(VLOOKUP(C4658,Resources!A:B,2,FALSE)=0,"",VLOOKUP(C4658,Resources!A:B,2,FALSE))</f>
        <v/>
      </c>
      <c r="F4681" s="1" t="str">
        <f>IFERROR(IF(VLOOKUP(C4681,Resources!A:K,11,FALSE)=0,"",VLOOKUP(C4681,Resources!A:K,11,FALSE)),"")</f>
        <v/>
      </c>
    </row>
    <row r="4682" spans="1:6" x14ac:dyDescent="0.2">
      <c r="A4682" t="s">
        <v>2318</v>
      </c>
      <c r="B4682">
        <v>2009</v>
      </c>
      <c r="C4682" t="s">
        <v>1760</v>
      </c>
      <c r="D4682" t="s">
        <v>1990</v>
      </c>
      <c r="E4682" t="str">
        <f>IF(VLOOKUP(C4659,Resources!A:B,2,FALSE)=0,"",VLOOKUP(C4659,Resources!A:B,2,FALSE))</f>
        <v/>
      </c>
      <c r="F4682" s="1" t="str">
        <f>IFERROR(IF(VLOOKUP(C4682,Resources!A:K,11,FALSE)=0,"",VLOOKUP(C4682,Resources!A:K,11,FALSE)),"")</f>
        <v/>
      </c>
    </row>
    <row r="4683" spans="1:6" x14ac:dyDescent="0.2">
      <c r="A4683" t="s">
        <v>2318</v>
      </c>
      <c r="B4683">
        <v>2009</v>
      </c>
      <c r="C4683" t="s">
        <v>278</v>
      </c>
      <c r="D4683" t="s">
        <v>1113</v>
      </c>
      <c r="E4683" t="str">
        <f>IF(VLOOKUP(C4660,Resources!A:B,2,FALSE)=0,"",VLOOKUP(C4660,Resources!A:B,2,FALSE))</f>
        <v/>
      </c>
      <c r="F4683" s="1" t="str">
        <f>IFERROR(IF(VLOOKUP(C4683,Resources!A:K,11,FALSE)=0,"",VLOOKUP(C4683,Resources!A:K,11,FALSE)),"")</f>
        <v/>
      </c>
    </row>
    <row r="4684" spans="1:6" x14ac:dyDescent="0.2">
      <c r="A4684" t="s">
        <v>2318</v>
      </c>
      <c r="B4684">
        <v>2009</v>
      </c>
      <c r="C4684" t="s">
        <v>279</v>
      </c>
      <c r="D4684" t="s">
        <v>1898</v>
      </c>
      <c r="E4684" t="str">
        <f>IF(VLOOKUP(C4661,Resources!A:B,2,FALSE)=0,"",VLOOKUP(C4661,Resources!A:B,2,FALSE))</f>
        <v/>
      </c>
      <c r="F4684" s="1" t="str">
        <f>IFERROR(IF(VLOOKUP(C4684,Resources!A:K,11,FALSE)=0,"",VLOOKUP(C4684,Resources!A:K,11,FALSE)),"")</f>
        <v/>
      </c>
    </row>
    <row r="4685" spans="1:6" x14ac:dyDescent="0.2">
      <c r="A4685" t="s">
        <v>2318</v>
      </c>
      <c r="B4685">
        <v>2009</v>
      </c>
      <c r="C4685" t="s">
        <v>281</v>
      </c>
      <c r="D4685" t="s">
        <v>1117</v>
      </c>
      <c r="E4685" t="str">
        <f>IF(VLOOKUP(C4662,Resources!A:B,2,FALSE)=0,"",VLOOKUP(C4662,Resources!A:B,2,FALSE))</f>
        <v/>
      </c>
      <c r="F4685" s="1" t="str">
        <f>IFERROR(IF(VLOOKUP(C4685,Resources!A:K,11,FALSE)=0,"",VLOOKUP(C4685,Resources!A:K,11,FALSE)),"")</f>
        <v/>
      </c>
    </row>
    <row r="4686" spans="1:6" x14ac:dyDescent="0.2">
      <c r="A4686" t="s">
        <v>2318</v>
      </c>
      <c r="B4686">
        <v>2009</v>
      </c>
      <c r="C4686" t="s">
        <v>282</v>
      </c>
      <c r="D4686" t="s">
        <v>1118</v>
      </c>
      <c r="E4686" t="str">
        <f>IF(VLOOKUP(C4663,Resources!A:B,2,FALSE)=0,"",VLOOKUP(C4663,Resources!A:B,2,FALSE))</f>
        <v/>
      </c>
      <c r="F4686" s="1" t="str">
        <f>IFERROR(IF(VLOOKUP(C4686,Resources!A:K,11,FALSE)=0,"",VLOOKUP(C4686,Resources!A:K,11,FALSE)),"")</f>
        <v/>
      </c>
    </row>
    <row r="4687" spans="1:6" x14ac:dyDescent="0.2">
      <c r="A4687" t="s">
        <v>2318</v>
      </c>
      <c r="B4687">
        <v>2009</v>
      </c>
      <c r="C4687" t="s">
        <v>1585</v>
      </c>
      <c r="D4687" t="s">
        <v>1673</v>
      </c>
      <c r="E4687" t="str">
        <f>IF(VLOOKUP(C4664,Resources!A:B,2,FALSE)=0,"",VLOOKUP(C4664,Resources!A:B,2,FALSE))</f>
        <v/>
      </c>
      <c r="F4687" s="1" t="str">
        <f>IFERROR(IF(VLOOKUP(C4687,Resources!A:K,11,FALSE)=0,"",VLOOKUP(C4687,Resources!A:K,11,FALSE)),"")</f>
        <v/>
      </c>
    </row>
    <row r="4688" spans="1:6" x14ac:dyDescent="0.2">
      <c r="A4688" t="s">
        <v>2318</v>
      </c>
      <c r="B4688">
        <v>2009</v>
      </c>
      <c r="C4688" t="s">
        <v>283</v>
      </c>
      <c r="D4688" t="s">
        <v>1119</v>
      </c>
      <c r="E4688" t="str">
        <f>IF(VLOOKUP(C4665,Resources!A:B,2,FALSE)=0,"",VLOOKUP(C4665,Resources!A:B,2,FALSE))</f>
        <v/>
      </c>
      <c r="F4688" s="1" t="str">
        <f>IFERROR(IF(VLOOKUP(C4688,Resources!A:K,11,FALSE)=0,"",VLOOKUP(C4688,Resources!A:K,11,FALSE)),"")</f>
        <v/>
      </c>
    </row>
    <row r="4689" spans="1:6" x14ac:dyDescent="0.2">
      <c r="A4689" t="s">
        <v>2318</v>
      </c>
      <c r="B4689">
        <v>2009</v>
      </c>
      <c r="C4689" t="s">
        <v>286</v>
      </c>
      <c r="D4689" t="s">
        <v>2171</v>
      </c>
      <c r="E4689" t="str">
        <f>IF(VLOOKUP(C4666,Resources!A:B,2,FALSE)=0,"",VLOOKUP(C4666,Resources!A:B,2,FALSE))</f>
        <v>http://www.sourcewatch.org/index.php/Marathon</v>
      </c>
      <c r="F4689" s="1" t="str">
        <f>IFERROR(IF(VLOOKUP(C4689,Resources!A:K,11,FALSE)=0,"",VLOOKUP(C4689,Resources!A:K,11,FALSE)),"")</f>
        <v/>
      </c>
    </row>
    <row r="4690" spans="1:6" x14ac:dyDescent="0.2">
      <c r="A4690" t="s">
        <v>2318</v>
      </c>
      <c r="B4690">
        <v>2009</v>
      </c>
      <c r="C4690" t="s">
        <v>287</v>
      </c>
      <c r="D4690" t="s">
        <v>1123</v>
      </c>
      <c r="E4690" t="str">
        <f>IF(VLOOKUP(C4667,Resources!A:B,2,FALSE)=0,"",VLOOKUP(C4667,Resources!A:B,2,FALSE))</f>
        <v/>
      </c>
      <c r="F4690" s="1" t="str">
        <f>IFERROR(IF(VLOOKUP(C4690,Resources!A:K,11,FALSE)=0,"",VLOOKUP(C4690,Resources!A:K,11,FALSE)),"")</f>
        <v/>
      </c>
    </row>
    <row r="4691" spans="1:6" x14ac:dyDescent="0.2">
      <c r="A4691" t="s">
        <v>2318</v>
      </c>
      <c r="B4691">
        <v>2009</v>
      </c>
      <c r="C4691" t="s">
        <v>2214</v>
      </c>
      <c r="D4691" t="s">
        <v>2278</v>
      </c>
      <c r="E4691" t="str">
        <f>IF(VLOOKUP(C4668,Resources!A:B,2,FALSE)=0,"",VLOOKUP(C4668,Resources!A:B,2,FALSE))</f>
        <v/>
      </c>
      <c r="F4691" s="1" t="str">
        <f>IFERROR(IF(VLOOKUP(C4691,Resources!A:K,11,FALSE)=0,"",VLOOKUP(C4691,Resources!A:K,11,FALSE)),"")</f>
        <v/>
      </c>
    </row>
    <row r="4692" spans="1:6" x14ac:dyDescent="0.2">
      <c r="A4692" t="s">
        <v>2318</v>
      </c>
      <c r="B4692">
        <v>2009</v>
      </c>
      <c r="C4692" t="s">
        <v>2215</v>
      </c>
      <c r="D4692" t="s">
        <v>2279</v>
      </c>
      <c r="E4692" t="str">
        <f>IF(VLOOKUP(C4669,Resources!A:B,2,FALSE)=0,"",VLOOKUP(C4669,Resources!A:B,2,FALSE))</f>
        <v/>
      </c>
      <c r="F4692" s="1" t="str">
        <f>IFERROR(IF(VLOOKUP(C4692,Resources!A:K,11,FALSE)=0,"",VLOOKUP(C4692,Resources!A:K,11,FALSE)),"")</f>
        <v/>
      </c>
    </row>
    <row r="4693" spans="1:6" x14ac:dyDescent="0.2">
      <c r="A4693" t="s">
        <v>2318</v>
      </c>
      <c r="B4693">
        <v>2009</v>
      </c>
      <c r="C4693" t="s">
        <v>289</v>
      </c>
      <c r="D4693" t="s">
        <v>1125</v>
      </c>
      <c r="E4693" t="str">
        <f>IF(VLOOKUP(C4670,Resources!A:B,2,FALSE)=0,"",VLOOKUP(C4670,Resources!A:B,2,FALSE))</f>
        <v/>
      </c>
      <c r="F4693" s="1" t="str">
        <f>IFERROR(IF(VLOOKUP(C4693,Resources!A:K,11,FALSE)=0,"",VLOOKUP(C4693,Resources!A:K,11,FALSE)),"")</f>
        <v/>
      </c>
    </row>
    <row r="4694" spans="1:6" x14ac:dyDescent="0.2">
      <c r="A4694" t="s">
        <v>2318</v>
      </c>
      <c r="B4694">
        <v>2009</v>
      </c>
      <c r="C4694" t="s">
        <v>290</v>
      </c>
      <c r="D4694" t="s">
        <v>1901</v>
      </c>
      <c r="E4694" t="str">
        <f>IF(VLOOKUP(C4671,Resources!A:B,2,FALSE)=0,"",VLOOKUP(C4671,Resources!A:B,2,FALSE))</f>
        <v/>
      </c>
      <c r="F4694" s="1" t="str">
        <f>IFERROR(IF(VLOOKUP(C4694,Resources!A:K,11,FALSE)=0,"",VLOOKUP(C4694,Resources!A:K,11,FALSE)),"")</f>
        <v/>
      </c>
    </row>
    <row r="4695" spans="1:6" x14ac:dyDescent="0.2">
      <c r="A4695" t="s">
        <v>2318</v>
      </c>
      <c r="B4695">
        <v>2009</v>
      </c>
      <c r="C4695" t="s">
        <v>295</v>
      </c>
      <c r="D4695" t="s">
        <v>1131</v>
      </c>
      <c r="E4695" t="str">
        <f>IF(VLOOKUP(C4672,Resources!A:B,2,FALSE)=0,"",VLOOKUP(C4672,Resources!A:B,2,FALSE))</f>
        <v/>
      </c>
      <c r="F4695" s="1" t="str">
        <f>IFERROR(IF(VLOOKUP(C4695,Resources!A:K,11,FALSE)=0,"",VLOOKUP(C4695,Resources!A:K,11,FALSE)),"")</f>
        <v/>
      </c>
    </row>
    <row r="4696" spans="1:6" x14ac:dyDescent="0.2">
      <c r="A4696" t="s">
        <v>2318</v>
      </c>
      <c r="B4696">
        <v>2009</v>
      </c>
      <c r="C4696" t="s">
        <v>296</v>
      </c>
      <c r="D4696" t="s">
        <v>1903</v>
      </c>
      <c r="E4696" t="str">
        <f>IF(VLOOKUP(C4673,Resources!A:B,2,FALSE)=0,"",VLOOKUP(C4673,Resources!A:B,2,FALSE))</f>
        <v/>
      </c>
      <c r="F4696" s="1" t="str">
        <f>IFERROR(IF(VLOOKUP(C4696,Resources!A:K,11,FALSE)=0,"",VLOOKUP(C4696,Resources!A:K,11,FALSE)),"")</f>
        <v/>
      </c>
    </row>
    <row r="4697" spans="1:6" x14ac:dyDescent="0.2">
      <c r="A4697" t="s">
        <v>2318</v>
      </c>
      <c r="B4697">
        <v>2009</v>
      </c>
      <c r="C4697" t="s">
        <v>299</v>
      </c>
      <c r="D4697" t="s">
        <v>1905</v>
      </c>
      <c r="E4697" t="str">
        <f>IF(VLOOKUP(C4674,Resources!A:B,2,FALSE)=0,"",VLOOKUP(C4674,Resources!A:B,2,FALSE))</f>
        <v/>
      </c>
      <c r="F4697" s="1" t="str">
        <f>IFERROR(IF(VLOOKUP(C4697,Resources!A:K,11,FALSE)=0,"",VLOOKUP(C4697,Resources!A:K,11,FALSE)),"")</f>
        <v/>
      </c>
    </row>
    <row r="4698" spans="1:6" x14ac:dyDescent="0.2">
      <c r="A4698" t="s">
        <v>2318</v>
      </c>
      <c r="B4698">
        <v>2009</v>
      </c>
      <c r="C4698" t="s">
        <v>1587</v>
      </c>
      <c r="D4698" t="s">
        <v>1314</v>
      </c>
      <c r="E4698" t="str">
        <f>IF(VLOOKUP(C4675,Resources!A:B,2,FALSE)=0,"",VLOOKUP(C4675,Resources!A:B,2,FALSE))</f>
        <v/>
      </c>
      <c r="F4698" s="1" t="str">
        <f>IFERROR(IF(VLOOKUP(C4698,Resources!A:K,11,FALSE)=0,"",VLOOKUP(C4698,Resources!A:K,11,FALSE)),"")</f>
        <v/>
      </c>
    </row>
    <row r="4699" spans="1:6" x14ac:dyDescent="0.2">
      <c r="A4699" t="s">
        <v>2318</v>
      </c>
      <c r="B4699">
        <v>2009</v>
      </c>
      <c r="C4699" t="s">
        <v>301</v>
      </c>
      <c r="D4699" t="s">
        <v>1138</v>
      </c>
      <c r="E4699" t="str">
        <f>IF(VLOOKUP(C4676,Resources!A:B,2,FALSE)=0,"",VLOOKUP(C4676,Resources!A:B,2,FALSE))</f>
        <v/>
      </c>
      <c r="F4699" s="1" t="str">
        <f>IFERROR(IF(VLOOKUP(C4699,Resources!A:K,11,FALSE)=0,"",VLOOKUP(C4699,Resources!A:K,11,FALSE)),"")</f>
        <v/>
      </c>
    </row>
    <row r="4700" spans="1:6" x14ac:dyDescent="0.2">
      <c r="A4700" t="s">
        <v>2318</v>
      </c>
      <c r="B4700">
        <v>2009</v>
      </c>
      <c r="C4700" t="s">
        <v>715</v>
      </c>
      <c r="D4700" t="s">
        <v>1139</v>
      </c>
      <c r="E4700" t="str">
        <f>IF(VLOOKUP(C4677,Resources!A:B,2,FALSE)=0,"",VLOOKUP(C4677,Resources!A:B,2,FALSE))</f>
        <v/>
      </c>
      <c r="F4700" s="1" t="str">
        <f>IFERROR(IF(VLOOKUP(C4700,Resources!A:K,11,FALSE)=0,"",VLOOKUP(C4700,Resources!A:K,11,FALSE)),"")</f>
        <v/>
      </c>
    </row>
    <row r="4701" spans="1:6" x14ac:dyDescent="0.2">
      <c r="A4701" t="s">
        <v>2318</v>
      </c>
      <c r="B4701">
        <v>2009</v>
      </c>
      <c r="C4701" t="s">
        <v>302</v>
      </c>
      <c r="D4701" t="s">
        <v>1140</v>
      </c>
      <c r="E4701" t="str">
        <f>IF(VLOOKUP(C4678,Resources!A:B,2,FALSE)=0,"",VLOOKUP(C4678,Resources!A:B,2,FALSE))</f>
        <v/>
      </c>
      <c r="F4701" s="1" t="str">
        <f>IFERROR(IF(VLOOKUP(C4701,Resources!A:K,11,FALSE)=0,"",VLOOKUP(C4701,Resources!A:K,11,FALSE)),"")</f>
        <v/>
      </c>
    </row>
    <row r="4702" spans="1:6" x14ac:dyDescent="0.2">
      <c r="A4702" t="s">
        <v>2318</v>
      </c>
      <c r="B4702">
        <v>2009</v>
      </c>
      <c r="C4702" t="s">
        <v>2027</v>
      </c>
      <c r="D4702" t="s">
        <v>2172</v>
      </c>
      <c r="E4702" t="str">
        <f>IF(VLOOKUP(C4679,Resources!A:B,2,FALSE)=0,"",VLOOKUP(C4679,Resources!A:B,2,FALSE))</f>
        <v/>
      </c>
      <c r="F4702" s="1" t="str">
        <f>IFERROR(IF(VLOOKUP(C4702,Resources!A:K,11,FALSE)=0,"",VLOOKUP(C4702,Resources!A:K,11,FALSE)),"")</f>
        <v/>
      </c>
    </row>
    <row r="4703" spans="1:6" x14ac:dyDescent="0.2">
      <c r="A4703" t="s">
        <v>2318</v>
      </c>
      <c r="B4703">
        <v>2009</v>
      </c>
      <c r="C4703" t="s">
        <v>1763</v>
      </c>
      <c r="D4703" t="s">
        <v>1553</v>
      </c>
      <c r="E4703" t="str">
        <f>IF(VLOOKUP(C4680,Resources!A:B,2,FALSE)=0,"",VLOOKUP(C4680,Resources!A:B,2,FALSE))</f>
        <v/>
      </c>
      <c r="F4703" s="1" t="str">
        <f>IFERROR(IF(VLOOKUP(C4703,Resources!A:K,11,FALSE)=0,"",VLOOKUP(C4703,Resources!A:K,11,FALSE)),"")</f>
        <v/>
      </c>
    </row>
    <row r="4704" spans="1:6" x14ac:dyDescent="0.2">
      <c r="A4704" t="s">
        <v>2318</v>
      </c>
      <c r="B4704">
        <v>2009</v>
      </c>
      <c r="C4704" t="s">
        <v>1588</v>
      </c>
      <c r="D4704" t="s">
        <v>2152</v>
      </c>
      <c r="E4704" t="str">
        <f>IF(VLOOKUP(C4681,Resources!A:B,2,FALSE)=0,"",VLOOKUP(C4681,Resources!A:B,2,FALSE))</f>
        <v/>
      </c>
      <c r="F4704" s="1" t="str">
        <f>IFERROR(IF(VLOOKUP(C4704,Resources!A:K,11,FALSE)=0,"",VLOOKUP(C4704,Resources!A:K,11,FALSE)),"")</f>
        <v/>
      </c>
    </row>
    <row r="4705" spans="1:6" x14ac:dyDescent="0.2">
      <c r="A4705" t="s">
        <v>2318</v>
      </c>
      <c r="B4705">
        <v>2009</v>
      </c>
      <c r="C4705" t="s">
        <v>303</v>
      </c>
      <c r="D4705" t="s">
        <v>1714</v>
      </c>
      <c r="E4705" t="str">
        <f>IF(VLOOKUP(C4682,Resources!A:B,2,FALSE)=0,"",VLOOKUP(C4682,Resources!A:B,2,FALSE))</f>
        <v/>
      </c>
      <c r="F4705" s="1" t="str">
        <f>IFERROR(IF(VLOOKUP(C4705,Resources!A:K,11,FALSE)=0,"",VLOOKUP(C4705,Resources!A:K,11,FALSE)),"")</f>
        <v/>
      </c>
    </row>
    <row r="4706" spans="1:6" x14ac:dyDescent="0.2">
      <c r="A4706" t="s">
        <v>2318</v>
      </c>
      <c r="B4706">
        <v>2009</v>
      </c>
      <c r="C4706" t="s">
        <v>305</v>
      </c>
      <c r="D4706" t="s">
        <v>1143</v>
      </c>
      <c r="E4706" t="str">
        <f>IF(VLOOKUP(C4683,Resources!A:B,2,FALSE)=0,"",VLOOKUP(C4683,Resources!A:B,2,FALSE))</f>
        <v/>
      </c>
      <c r="F4706" s="1" t="str">
        <f>IFERROR(IF(VLOOKUP(C4706,Resources!A:K,11,FALSE)=0,"",VLOOKUP(C4706,Resources!A:K,11,FALSE)),"")</f>
        <v/>
      </c>
    </row>
    <row r="4707" spans="1:6" x14ac:dyDescent="0.2">
      <c r="A4707" t="s">
        <v>2318</v>
      </c>
      <c r="B4707">
        <v>2009</v>
      </c>
      <c r="C4707" t="s">
        <v>1590</v>
      </c>
      <c r="D4707" t="s">
        <v>1680</v>
      </c>
      <c r="E4707" t="str">
        <f>IF(VLOOKUP(C4684,Resources!A:B,2,FALSE)=0,"",VLOOKUP(C4684,Resources!A:B,2,FALSE))</f>
        <v/>
      </c>
      <c r="F4707" s="1" t="str">
        <f>IFERROR(IF(VLOOKUP(C4707,Resources!A:K,11,FALSE)=0,"",VLOOKUP(C4707,Resources!A:K,11,FALSE)),"")</f>
        <v/>
      </c>
    </row>
    <row r="4708" spans="1:6" x14ac:dyDescent="0.2">
      <c r="A4708" t="s">
        <v>2318</v>
      </c>
      <c r="B4708">
        <v>2009</v>
      </c>
      <c r="C4708" t="s">
        <v>309</v>
      </c>
      <c r="D4708" t="s">
        <v>1148</v>
      </c>
      <c r="E4708" t="str">
        <f>IF(VLOOKUP(C4685,Resources!A:B,2,FALSE)=0,"",VLOOKUP(C4685,Resources!A:B,2,FALSE))</f>
        <v/>
      </c>
      <c r="F4708" s="1" t="str">
        <f>IFERROR(IF(VLOOKUP(C4708,Resources!A:K,11,FALSE)=0,"",VLOOKUP(C4708,Resources!A:K,11,FALSE)),"")</f>
        <v/>
      </c>
    </row>
    <row r="4709" spans="1:6" x14ac:dyDescent="0.2">
      <c r="A4709" t="s">
        <v>2318</v>
      </c>
      <c r="B4709">
        <v>2009</v>
      </c>
      <c r="C4709" t="s">
        <v>310</v>
      </c>
      <c r="D4709" t="s">
        <v>1149</v>
      </c>
      <c r="E4709" t="str">
        <f>IF(VLOOKUP(C4686,Resources!A:B,2,FALSE)=0,"",VLOOKUP(C4686,Resources!A:B,2,FALSE))</f>
        <v/>
      </c>
      <c r="F4709" s="1" t="str">
        <f>IFERROR(IF(VLOOKUP(C4709,Resources!A:K,11,FALSE)=0,"",VLOOKUP(C4709,Resources!A:K,11,FALSE)),"")</f>
        <v/>
      </c>
    </row>
    <row r="4710" spans="1:6" x14ac:dyDescent="0.2">
      <c r="A4710" t="s">
        <v>2318</v>
      </c>
      <c r="B4710">
        <v>2009</v>
      </c>
      <c r="C4710" t="s">
        <v>311</v>
      </c>
      <c r="D4710" t="s">
        <v>1912</v>
      </c>
      <c r="E4710" t="str">
        <f>IF(VLOOKUP(C4687,Resources!A:B,2,FALSE)=0,"",VLOOKUP(C4687,Resources!A:B,2,FALSE))</f>
        <v/>
      </c>
      <c r="F4710" s="1" t="str">
        <f>IFERROR(IF(VLOOKUP(C4710,Resources!A:K,11,FALSE)=0,"",VLOOKUP(C4710,Resources!A:K,11,FALSE)),"")</f>
        <v/>
      </c>
    </row>
    <row r="4711" spans="1:6" x14ac:dyDescent="0.2">
      <c r="A4711" t="s">
        <v>2318</v>
      </c>
      <c r="B4711">
        <v>2009</v>
      </c>
      <c r="C4711" t="s">
        <v>316</v>
      </c>
      <c r="D4711" t="s">
        <v>1157</v>
      </c>
      <c r="E4711" t="str">
        <f>IF(VLOOKUP(C4688,Resources!A:B,2,FALSE)=0,"",VLOOKUP(C4688,Resources!A:B,2,FALSE))</f>
        <v/>
      </c>
      <c r="F4711" s="1" t="str">
        <f>IFERROR(IF(VLOOKUP(C4711,Resources!A:K,11,FALSE)=0,"",VLOOKUP(C4711,Resources!A:K,11,FALSE)),"")</f>
        <v/>
      </c>
    </row>
    <row r="4712" spans="1:6" x14ac:dyDescent="0.2">
      <c r="A4712" t="s">
        <v>2318</v>
      </c>
      <c r="B4712">
        <v>2009</v>
      </c>
      <c r="C4712" t="s">
        <v>317</v>
      </c>
      <c r="D4712" t="s">
        <v>1158</v>
      </c>
      <c r="E4712" t="str">
        <f>IF(VLOOKUP(C4689,Resources!A:B,2,FALSE)=0,"",VLOOKUP(C4689,Resources!A:B,2,FALSE))</f>
        <v/>
      </c>
      <c r="F4712" s="1" t="str">
        <f>IFERROR(IF(VLOOKUP(C4712,Resources!A:K,11,FALSE)=0,"",VLOOKUP(C4712,Resources!A:K,11,FALSE)),"")</f>
        <v/>
      </c>
    </row>
    <row r="4713" spans="1:6" x14ac:dyDescent="0.2">
      <c r="A4713" t="s">
        <v>2318</v>
      </c>
      <c r="B4713">
        <v>2009</v>
      </c>
      <c r="C4713" t="s">
        <v>320</v>
      </c>
      <c r="D4713" t="s">
        <v>1161</v>
      </c>
      <c r="E4713" t="str">
        <f>IF(VLOOKUP(C4690,Resources!A:B,2,FALSE)=0,"",VLOOKUP(C4690,Resources!A:B,2,FALSE))</f>
        <v/>
      </c>
      <c r="F4713" s="1" t="str">
        <f>IFERROR(IF(VLOOKUP(C4713,Resources!A:K,11,FALSE)=0,"",VLOOKUP(C4713,Resources!A:K,11,FALSE)),"")</f>
        <v/>
      </c>
    </row>
    <row r="4714" spans="1:6" x14ac:dyDescent="0.2">
      <c r="A4714" t="s">
        <v>2318</v>
      </c>
      <c r="B4714">
        <v>2009</v>
      </c>
      <c r="C4714" t="s">
        <v>2216</v>
      </c>
      <c r="D4714" t="s">
        <v>2310</v>
      </c>
      <c r="E4714" t="str">
        <f>IF(VLOOKUP(C4691,Resources!A:B,2,FALSE)=0,"",VLOOKUP(C4691,Resources!A:B,2,FALSE))</f>
        <v/>
      </c>
      <c r="F4714" s="1" t="str">
        <f>IFERROR(IF(VLOOKUP(C4714,Resources!A:K,11,FALSE)=0,"",VLOOKUP(C4714,Resources!A:K,11,FALSE)),"")</f>
        <v/>
      </c>
    </row>
    <row r="4715" spans="1:6" x14ac:dyDescent="0.2">
      <c r="A4715" t="s">
        <v>2318</v>
      </c>
      <c r="B4715">
        <v>2009</v>
      </c>
      <c r="C4715" t="s">
        <v>1768</v>
      </c>
      <c r="D4715" t="s">
        <v>2280</v>
      </c>
      <c r="E4715" t="str">
        <f>IF(VLOOKUP(C4692,Resources!A:B,2,FALSE)=0,"",VLOOKUP(C4692,Resources!A:B,2,FALSE))</f>
        <v/>
      </c>
      <c r="F4715" s="1" t="str">
        <f>IFERROR(IF(VLOOKUP(C4715,Resources!A:K,11,FALSE)=0,"",VLOOKUP(C4715,Resources!A:K,11,FALSE)),"")</f>
        <v/>
      </c>
    </row>
    <row r="4716" spans="1:6" x14ac:dyDescent="0.2">
      <c r="A4716" t="s">
        <v>2318</v>
      </c>
      <c r="B4716">
        <v>2009</v>
      </c>
      <c r="C4716" t="s">
        <v>1616</v>
      </c>
      <c r="D4716" t="s">
        <v>1715</v>
      </c>
      <c r="E4716" t="str">
        <f>IF(VLOOKUP(C4693,Resources!A:B,2,FALSE)=0,"",VLOOKUP(C4693,Resources!A:B,2,FALSE))</f>
        <v/>
      </c>
      <c r="F4716" s="1" t="str">
        <f>IFERROR(IF(VLOOKUP(C4716,Resources!A:K,11,FALSE)=0,"",VLOOKUP(C4716,Resources!A:K,11,FALSE)),"")</f>
        <v/>
      </c>
    </row>
    <row r="4717" spans="1:6" x14ac:dyDescent="0.2">
      <c r="A4717" t="s">
        <v>2318</v>
      </c>
      <c r="B4717">
        <v>2009</v>
      </c>
      <c r="C4717" t="s">
        <v>2217</v>
      </c>
      <c r="D4717" t="s">
        <v>2311</v>
      </c>
      <c r="E4717" t="str">
        <f>IF(VLOOKUP(C4694,Resources!A:B,2,FALSE)=0,"",VLOOKUP(C4694,Resources!A:B,2,FALSE))</f>
        <v/>
      </c>
      <c r="F4717" s="1" t="str">
        <f>IFERROR(IF(VLOOKUP(C4717,Resources!A:K,11,FALSE)=0,"",VLOOKUP(C4717,Resources!A:K,11,FALSE)),"")</f>
        <v/>
      </c>
    </row>
    <row r="4718" spans="1:6" x14ac:dyDescent="0.2">
      <c r="A4718" t="s">
        <v>2318</v>
      </c>
      <c r="B4718">
        <v>2009</v>
      </c>
      <c r="C4718" t="s">
        <v>2218</v>
      </c>
      <c r="D4718" t="s">
        <v>2281</v>
      </c>
      <c r="E4718" t="str">
        <f>IF(VLOOKUP(C4695,Resources!A:B,2,FALSE)=0,"",VLOOKUP(C4695,Resources!A:B,2,FALSE))</f>
        <v/>
      </c>
      <c r="F4718" s="1" t="str">
        <f>IFERROR(IF(VLOOKUP(C4718,Resources!A:K,11,FALSE)=0,"",VLOOKUP(C4718,Resources!A:K,11,FALSE)),"")</f>
        <v/>
      </c>
    </row>
    <row r="4719" spans="1:6" x14ac:dyDescent="0.2">
      <c r="A4719" t="s">
        <v>2318</v>
      </c>
      <c r="B4719">
        <v>2009</v>
      </c>
      <c r="C4719" t="s">
        <v>323</v>
      </c>
      <c r="D4719" t="s">
        <v>1165</v>
      </c>
      <c r="E4719" t="str">
        <f>IF(VLOOKUP(C4696,Resources!A:B,2,FALSE)=0,"",VLOOKUP(C4696,Resources!A:B,2,FALSE))</f>
        <v/>
      </c>
      <c r="F4719" s="1" t="str">
        <f>IFERROR(IF(VLOOKUP(C4719,Resources!A:K,11,FALSE)=0,"",VLOOKUP(C4719,Resources!A:K,11,FALSE)),"")</f>
        <v/>
      </c>
    </row>
    <row r="4720" spans="1:6" x14ac:dyDescent="0.2">
      <c r="A4720" t="s">
        <v>2318</v>
      </c>
      <c r="B4720">
        <v>2009</v>
      </c>
      <c r="C4720" t="s">
        <v>325</v>
      </c>
      <c r="D4720" t="s">
        <v>1167</v>
      </c>
      <c r="E4720" t="str">
        <f>IF(VLOOKUP(C4697,Resources!A:B,2,FALSE)=0,"",VLOOKUP(C4697,Resources!A:B,2,FALSE))</f>
        <v/>
      </c>
      <c r="F4720" s="1" t="str">
        <f>IFERROR(IF(VLOOKUP(C4720,Resources!A:K,11,FALSE)=0,"",VLOOKUP(C4720,Resources!A:K,11,FALSE)),"")</f>
        <v/>
      </c>
    </row>
    <row r="4721" spans="1:6" x14ac:dyDescent="0.2">
      <c r="A4721" t="s">
        <v>2318</v>
      </c>
      <c r="B4721">
        <v>2009</v>
      </c>
      <c r="C4721" t="s">
        <v>326</v>
      </c>
      <c r="D4721" t="s">
        <v>1168</v>
      </c>
      <c r="E4721" t="str">
        <f>IF(VLOOKUP(C4698,Resources!A:B,2,FALSE)=0,"",VLOOKUP(C4698,Resources!A:B,2,FALSE))</f>
        <v/>
      </c>
      <c r="F4721" s="1" t="str">
        <f>IFERROR(IF(VLOOKUP(C4721,Resources!A:K,11,FALSE)=0,"",VLOOKUP(C4721,Resources!A:K,11,FALSE)),"")</f>
        <v/>
      </c>
    </row>
    <row r="4722" spans="1:6" x14ac:dyDescent="0.2">
      <c r="A4722" t="s">
        <v>2318</v>
      </c>
      <c r="B4722">
        <v>2009</v>
      </c>
      <c r="C4722" t="s">
        <v>328</v>
      </c>
      <c r="D4722" t="s">
        <v>2312</v>
      </c>
      <c r="E4722" t="str">
        <f>IF(VLOOKUP(C4699,Resources!A:B,2,FALSE)=0,"",VLOOKUP(C4699,Resources!A:B,2,FALSE))</f>
        <v/>
      </c>
      <c r="F4722" s="1" t="str">
        <f>IFERROR(IF(VLOOKUP(C4722,Resources!A:K,11,FALSE)=0,"",VLOOKUP(C4722,Resources!A:K,11,FALSE)),"")</f>
        <v/>
      </c>
    </row>
    <row r="4723" spans="1:6" x14ac:dyDescent="0.2">
      <c r="A4723" t="s">
        <v>2318</v>
      </c>
      <c r="B4723">
        <v>2009</v>
      </c>
      <c r="C4723" t="s">
        <v>329</v>
      </c>
      <c r="D4723" t="s">
        <v>1172</v>
      </c>
      <c r="E4723" t="str">
        <f>IF(VLOOKUP(C4700,Resources!A:B,2,FALSE)=0,"",VLOOKUP(C4700,Resources!A:B,2,FALSE))</f>
        <v/>
      </c>
      <c r="F4723" s="1" t="str">
        <f>IFERROR(IF(VLOOKUP(C4723,Resources!A:K,11,FALSE)=0,"",VLOOKUP(C4723,Resources!A:K,11,FALSE)),"")</f>
        <v/>
      </c>
    </row>
    <row r="4724" spans="1:6" x14ac:dyDescent="0.2">
      <c r="A4724" t="s">
        <v>2318</v>
      </c>
      <c r="B4724">
        <v>2009</v>
      </c>
      <c r="C4724" t="s">
        <v>330</v>
      </c>
      <c r="D4724" t="s">
        <v>1920</v>
      </c>
      <c r="E4724" t="str">
        <f>IF(VLOOKUP(C4701,Resources!A:B,2,FALSE)=0,"",VLOOKUP(C4701,Resources!A:B,2,FALSE))</f>
        <v/>
      </c>
      <c r="F4724" s="1" t="str">
        <f>IFERROR(IF(VLOOKUP(C4724,Resources!A:K,11,FALSE)=0,"",VLOOKUP(C4724,Resources!A:K,11,FALSE)),"")</f>
        <v/>
      </c>
    </row>
    <row r="4725" spans="1:6" x14ac:dyDescent="0.2">
      <c r="A4725" t="s">
        <v>2318</v>
      </c>
      <c r="B4725">
        <v>2009</v>
      </c>
      <c r="C4725" t="s">
        <v>2219</v>
      </c>
      <c r="D4725" t="s">
        <v>2282</v>
      </c>
      <c r="E4725" t="str">
        <f>IF(VLOOKUP(C4702,Resources!A:B,2,FALSE)=0,"",VLOOKUP(C4702,Resources!A:B,2,FALSE))</f>
        <v/>
      </c>
      <c r="F4725" s="1" t="str">
        <f>IFERROR(IF(VLOOKUP(C4725,Resources!A:K,11,FALSE)=0,"",VLOOKUP(C4725,Resources!A:K,11,FALSE)),"")</f>
        <v/>
      </c>
    </row>
    <row r="4726" spans="1:6" x14ac:dyDescent="0.2">
      <c r="A4726" t="s">
        <v>2318</v>
      </c>
      <c r="B4726">
        <v>2009</v>
      </c>
      <c r="C4726" t="s">
        <v>331</v>
      </c>
      <c r="D4726" t="s">
        <v>1175</v>
      </c>
      <c r="E4726" t="str">
        <f>IF(VLOOKUP(C4703,Resources!A:B,2,FALSE)=0,"",VLOOKUP(C4703,Resources!A:B,2,FALSE))</f>
        <v/>
      </c>
      <c r="F4726" s="1" t="str">
        <f>IFERROR(IF(VLOOKUP(C4726,Resources!A:K,11,FALSE)=0,"",VLOOKUP(C4726,Resources!A:K,11,FALSE)),"")</f>
        <v/>
      </c>
    </row>
    <row r="4727" spans="1:6" x14ac:dyDescent="0.2">
      <c r="A4727" t="s">
        <v>2318</v>
      </c>
      <c r="B4727">
        <v>2009</v>
      </c>
      <c r="C4727" t="s">
        <v>333</v>
      </c>
      <c r="D4727" t="s">
        <v>1177</v>
      </c>
      <c r="E4727" t="str">
        <f>IF(VLOOKUP(C4704,Resources!A:B,2,FALSE)=0,"",VLOOKUP(C4704,Resources!A:B,2,FALSE))</f>
        <v/>
      </c>
      <c r="F4727" s="1" t="str">
        <f>IFERROR(IF(VLOOKUP(C4727,Resources!A:K,11,FALSE)=0,"",VLOOKUP(C4727,Resources!A:K,11,FALSE)),"")</f>
        <v/>
      </c>
    </row>
    <row r="4728" spans="1:6" x14ac:dyDescent="0.2">
      <c r="A4728" t="s">
        <v>2318</v>
      </c>
      <c r="B4728">
        <v>2009</v>
      </c>
      <c r="C4728" t="s">
        <v>2029</v>
      </c>
      <c r="D4728" t="s">
        <v>2173</v>
      </c>
      <c r="E4728" t="str">
        <f>IF(VLOOKUP(C4705,Resources!A:B,2,FALSE)=0,"",VLOOKUP(C4705,Resources!A:B,2,FALSE))</f>
        <v/>
      </c>
      <c r="F4728" s="1" t="str">
        <f>IFERROR(IF(VLOOKUP(C4728,Resources!A:K,11,FALSE)=0,"",VLOOKUP(C4728,Resources!A:K,11,FALSE)),"")</f>
        <v/>
      </c>
    </row>
    <row r="4729" spans="1:6" x14ac:dyDescent="0.2">
      <c r="A4729" t="s">
        <v>2318</v>
      </c>
      <c r="B4729">
        <v>2009</v>
      </c>
      <c r="C4729" t="s">
        <v>2220</v>
      </c>
      <c r="D4729" t="s">
        <v>2283</v>
      </c>
      <c r="E4729" t="str">
        <f>IF(VLOOKUP(C4706,Resources!A:B,2,FALSE)=0,"",VLOOKUP(C4706,Resources!A:B,2,FALSE))</f>
        <v/>
      </c>
      <c r="F4729" s="1" t="str">
        <f>IFERROR(IF(VLOOKUP(C4729,Resources!A:K,11,FALSE)=0,"",VLOOKUP(C4729,Resources!A:K,11,FALSE)),"")</f>
        <v/>
      </c>
    </row>
    <row r="4730" spans="1:6" x14ac:dyDescent="0.2">
      <c r="A4730" t="s">
        <v>2318</v>
      </c>
      <c r="B4730">
        <v>2009</v>
      </c>
      <c r="C4730" t="s">
        <v>1594</v>
      </c>
      <c r="D4730" t="s">
        <v>1687</v>
      </c>
      <c r="E4730" t="str">
        <f>IF(VLOOKUP(C4707,Resources!A:B,2,FALSE)=0,"",VLOOKUP(C4707,Resources!A:B,2,FALSE))</f>
        <v/>
      </c>
      <c r="F4730" s="1" t="str">
        <f>IFERROR(IF(VLOOKUP(C4730,Resources!A:K,11,FALSE)=0,"",VLOOKUP(C4730,Resources!A:K,11,FALSE)),"")</f>
        <v/>
      </c>
    </row>
    <row r="4731" spans="1:6" x14ac:dyDescent="0.2">
      <c r="A4731" t="s">
        <v>2318</v>
      </c>
      <c r="B4731">
        <v>2009</v>
      </c>
      <c r="C4731" t="s">
        <v>338</v>
      </c>
      <c r="D4731" t="s">
        <v>1183</v>
      </c>
      <c r="E4731" t="str">
        <f>IF(VLOOKUP(C4708,Resources!A:B,2,FALSE)=0,"",VLOOKUP(C4708,Resources!A:B,2,FALSE))</f>
        <v/>
      </c>
      <c r="F4731" s="1" t="str">
        <f>IFERROR(IF(VLOOKUP(C4731,Resources!A:K,11,FALSE)=0,"",VLOOKUP(C4731,Resources!A:K,11,FALSE)),"")</f>
        <v/>
      </c>
    </row>
    <row r="4732" spans="1:6" x14ac:dyDescent="0.2">
      <c r="A4732" t="s">
        <v>2318</v>
      </c>
      <c r="B4732">
        <v>2009</v>
      </c>
      <c r="C4732" t="s">
        <v>1770</v>
      </c>
      <c r="D4732" t="s">
        <v>1991</v>
      </c>
      <c r="E4732" t="str">
        <f>IF(VLOOKUP(C4709,Resources!A:B,2,FALSE)=0,"",VLOOKUP(C4709,Resources!A:B,2,FALSE))</f>
        <v/>
      </c>
      <c r="F4732" s="1" t="str">
        <f>IFERROR(IF(VLOOKUP(C4732,Resources!A:K,11,FALSE)=0,"",VLOOKUP(C4732,Resources!A:K,11,FALSE)),"")</f>
        <v/>
      </c>
    </row>
    <row r="4733" spans="1:6" x14ac:dyDescent="0.2">
      <c r="A4733" t="s">
        <v>2318</v>
      </c>
      <c r="B4733">
        <v>2009</v>
      </c>
      <c r="C4733" t="s">
        <v>340</v>
      </c>
      <c r="D4733" t="s">
        <v>1185</v>
      </c>
      <c r="E4733" t="str">
        <f>IF(VLOOKUP(C4710,Resources!A:B,2,FALSE)=0,"",VLOOKUP(C4710,Resources!A:B,2,FALSE))</f>
        <v/>
      </c>
      <c r="F4733" s="1" t="str">
        <f>IFERROR(IF(VLOOKUP(C4733,Resources!A:K,11,FALSE)=0,"",VLOOKUP(C4733,Resources!A:K,11,FALSE)),"")</f>
        <v/>
      </c>
    </row>
    <row r="4734" spans="1:6" x14ac:dyDescent="0.2">
      <c r="A4734" t="s">
        <v>2318</v>
      </c>
      <c r="B4734">
        <v>2009</v>
      </c>
      <c r="C4734" t="s">
        <v>342</v>
      </c>
      <c r="D4734" t="s">
        <v>2778</v>
      </c>
      <c r="E4734" t="str">
        <f>IF(VLOOKUP(C4711,Resources!A:B,2,FALSE)=0,"",VLOOKUP(C4711,Resources!A:B,2,FALSE))</f>
        <v/>
      </c>
      <c r="F4734" s="1" t="str">
        <f>IFERROR(IF(VLOOKUP(C4734,Resources!A:K,11,FALSE)=0,"",VLOOKUP(C4734,Resources!A:K,11,FALSE)),"")</f>
        <v/>
      </c>
    </row>
    <row r="4735" spans="1:6" x14ac:dyDescent="0.2">
      <c r="A4735" t="s">
        <v>2318</v>
      </c>
      <c r="B4735">
        <v>2009</v>
      </c>
      <c r="C4735" t="s">
        <v>2221</v>
      </c>
      <c r="D4735" t="s">
        <v>2284</v>
      </c>
      <c r="E4735" t="str">
        <f>IF(VLOOKUP(C4712,Resources!A:B,2,FALSE)=0,"",VLOOKUP(C4712,Resources!A:B,2,FALSE))</f>
        <v/>
      </c>
      <c r="F4735" s="1" t="str">
        <f>IFERROR(IF(VLOOKUP(C4735,Resources!A:K,11,FALSE)=0,"",VLOOKUP(C4735,Resources!A:K,11,FALSE)),"")</f>
        <v/>
      </c>
    </row>
    <row r="4736" spans="1:6" x14ac:dyDescent="0.2">
      <c r="A4736" t="s">
        <v>2318</v>
      </c>
      <c r="B4736">
        <v>2009</v>
      </c>
      <c r="C4736" t="s">
        <v>347</v>
      </c>
      <c r="D4736" t="s">
        <v>1192</v>
      </c>
      <c r="E4736" t="str">
        <f>IF(VLOOKUP(C4713,Resources!A:B,2,FALSE)=0,"",VLOOKUP(C4713,Resources!A:B,2,FALSE))</f>
        <v/>
      </c>
      <c r="F4736" s="1" t="str">
        <f>IFERROR(IF(VLOOKUP(C4736,Resources!A:K,11,FALSE)=0,"",VLOOKUP(C4736,Resources!A:K,11,FALSE)),"")</f>
        <v/>
      </c>
    </row>
    <row r="4737" spans="1:6" x14ac:dyDescent="0.2">
      <c r="A4737" t="s">
        <v>2318</v>
      </c>
      <c r="B4737">
        <v>2009</v>
      </c>
      <c r="C4737" t="s">
        <v>2222</v>
      </c>
      <c r="D4737" t="s">
        <v>2285</v>
      </c>
      <c r="E4737" t="str">
        <f>IF(VLOOKUP(C4714,Resources!A:B,2,FALSE)=0,"",VLOOKUP(C4714,Resources!A:B,2,FALSE))</f>
        <v/>
      </c>
      <c r="F4737" s="1" t="str">
        <f>IFERROR(IF(VLOOKUP(C4737,Resources!A:K,11,FALSE)=0,"",VLOOKUP(C4737,Resources!A:K,11,FALSE)),"")</f>
        <v/>
      </c>
    </row>
    <row r="4738" spans="1:6" x14ac:dyDescent="0.2">
      <c r="A4738" t="s">
        <v>2318</v>
      </c>
      <c r="B4738">
        <v>2009</v>
      </c>
      <c r="C4738" t="s">
        <v>348</v>
      </c>
      <c r="D4738" t="s">
        <v>1193</v>
      </c>
      <c r="E4738" t="str">
        <f>IF(VLOOKUP(C4715,Resources!A:B,2,FALSE)=0,"",VLOOKUP(C4715,Resources!A:B,2,FALSE))</f>
        <v/>
      </c>
      <c r="F4738" s="1" t="str">
        <f>IFERROR(IF(VLOOKUP(C4738,Resources!A:K,11,FALSE)=0,"",VLOOKUP(C4738,Resources!A:K,11,FALSE)),"")</f>
        <v/>
      </c>
    </row>
    <row r="4739" spans="1:6" x14ac:dyDescent="0.2">
      <c r="A4739" t="s">
        <v>2318</v>
      </c>
      <c r="B4739">
        <v>2009</v>
      </c>
      <c r="C4739" t="s">
        <v>2030</v>
      </c>
      <c r="D4739" t="s">
        <v>1924</v>
      </c>
      <c r="E4739" t="str">
        <f>IF(VLOOKUP(C4716,Resources!A:B,2,FALSE)=0,"",VLOOKUP(C4716,Resources!A:B,2,FALSE))</f>
        <v/>
      </c>
      <c r="F4739" s="1" t="str">
        <f>IFERROR(IF(VLOOKUP(C4739,Resources!A:K,11,FALSE)=0,"",VLOOKUP(C4739,Resources!A:K,11,FALSE)),"")</f>
        <v/>
      </c>
    </row>
    <row r="4740" spans="1:6" x14ac:dyDescent="0.2">
      <c r="A4740" t="s">
        <v>2318</v>
      </c>
      <c r="B4740">
        <v>2009</v>
      </c>
      <c r="C4740" t="s">
        <v>2031</v>
      </c>
      <c r="D4740" t="s">
        <v>2174</v>
      </c>
      <c r="E4740" t="str">
        <f>IF(VLOOKUP(C4717,Resources!A:B,2,FALSE)=0,"",VLOOKUP(C4717,Resources!A:B,2,FALSE))</f>
        <v/>
      </c>
      <c r="F4740" s="1" t="str">
        <f>IFERROR(IF(VLOOKUP(C4740,Resources!A:K,11,FALSE)=0,"",VLOOKUP(C4740,Resources!A:K,11,FALSE)),"")</f>
        <v/>
      </c>
    </row>
    <row r="4741" spans="1:6" x14ac:dyDescent="0.2">
      <c r="A4741" t="s">
        <v>2318</v>
      </c>
      <c r="B4741">
        <v>2009</v>
      </c>
      <c r="C4741" t="s">
        <v>354</v>
      </c>
      <c r="D4741" t="s">
        <v>1539</v>
      </c>
      <c r="E4741" t="str">
        <f>IF(VLOOKUP(C4718,Resources!A:B,2,FALSE)=0,"",VLOOKUP(C4718,Resources!A:B,2,FALSE))</f>
        <v/>
      </c>
      <c r="F4741" s="1" t="str">
        <f>IFERROR(IF(VLOOKUP(C4741,Resources!A:K,11,FALSE)=0,"",VLOOKUP(C4741,Resources!A:K,11,FALSE)),"")</f>
        <v/>
      </c>
    </row>
    <row r="4742" spans="1:6" x14ac:dyDescent="0.2">
      <c r="A4742" t="s">
        <v>2318</v>
      </c>
      <c r="B4742">
        <v>2009</v>
      </c>
      <c r="C4742" t="s">
        <v>2224</v>
      </c>
      <c r="D4742" t="s">
        <v>2287</v>
      </c>
      <c r="E4742" t="str">
        <f>IF(VLOOKUP(C4719,Resources!A:B,2,FALSE)=0,"",VLOOKUP(C4719,Resources!A:B,2,FALSE))</f>
        <v/>
      </c>
      <c r="F4742" s="1" t="str">
        <f>IFERROR(IF(VLOOKUP(C4742,Resources!A:K,11,FALSE)=0,"",VLOOKUP(C4742,Resources!A:K,11,FALSE)),"")</f>
        <v/>
      </c>
    </row>
    <row r="4743" spans="1:6" x14ac:dyDescent="0.2">
      <c r="A4743" t="s">
        <v>2318</v>
      </c>
      <c r="B4743">
        <v>2009</v>
      </c>
      <c r="C4743" t="s">
        <v>2225</v>
      </c>
      <c r="D4743" t="s">
        <v>2288</v>
      </c>
      <c r="E4743" t="str">
        <f>IF(VLOOKUP(C4720,Resources!A:B,2,FALSE)=0,"",VLOOKUP(C4720,Resources!A:B,2,FALSE))</f>
        <v/>
      </c>
      <c r="F4743" s="1" t="str">
        <f>IFERROR(IF(VLOOKUP(C4743,Resources!A:K,11,FALSE)=0,"",VLOOKUP(C4743,Resources!A:K,11,FALSE)),"")</f>
        <v/>
      </c>
    </row>
    <row r="4744" spans="1:6" x14ac:dyDescent="0.2">
      <c r="A4744" t="s">
        <v>2318</v>
      </c>
      <c r="B4744">
        <v>2009</v>
      </c>
      <c r="C4744" t="s">
        <v>2223</v>
      </c>
      <c r="D4744" t="s">
        <v>2286</v>
      </c>
      <c r="E4744" t="str">
        <f>IF(VLOOKUP(C4721,Resources!A:B,2,FALSE)=0,"",VLOOKUP(C4721,Resources!A:B,2,FALSE))</f>
        <v/>
      </c>
      <c r="F4744" s="1" t="str">
        <f>IFERROR(IF(VLOOKUP(C4744,Resources!A:K,11,FALSE)=0,"",VLOOKUP(C4744,Resources!A:K,11,FALSE)),"")</f>
        <v/>
      </c>
    </row>
    <row r="4745" spans="1:6" x14ac:dyDescent="0.2">
      <c r="A4745" t="s">
        <v>2318</v>
      </c>
      <c r="B4745">
        <v>2009</v>
      </c>
      <c r="C4745" t="s">
        <v>360</v>
      </c>
      <c r="D4745" t="s">
        <v>1204</v>
      </c>
      <c r="E4745" t="str">
        <f>IF(VLOOKUP(C4722,Resources!A:B,2,FALSE)=0,"",VLOOKUP(C4722,Resources!A:B,2,FALSE))</f>
        <v/>
      </c>
      <c r="F4745" s="1" t="str">
        <f>IFERROR(IF(VLOOKUP(C4745,Resources!A:K,11,FALSE)=0,"",VLOOKUP(C4745,Resources!A:K,11,FALSE)),"")</f>
        <v/>
      </c>
    </row>
    <row r="4746" spans="1:6" x14ac:dyDescent="0.2">
      <c r="A4746" t="s">
        <v>2318</v>
      </c>
      <c r="B4746">
        <v>2009</v>
      </c>
      <c r="C4746" t="s">
        <v>363</v>
      </c>
      <c r="D4746" t="s">
        <v>1207</v>
      </c>
      <c r="E4746" t="str">
        <f>IF(VLOOKUP(C4723,Resources!A:B,2,FALSE)=0,"",VLOOKUP(C4723,Resources!A:B,2,FALSE))</f>
        <v/>
      </c>
      <c r="F4746" s="1" t="str">
        <f>IFERROR(IF(VLOOKUP(C4746,Resources!A:K,11,FALSE)=0,"",VLOOKUP(C4746,Resources!A:K,11,FALSE)),"")</f>
        <v/>
      </c>
    </row>
    <row r="4747" spans="1:6" x14ac:dyDescent="0.2">
      <c r="A4747" t="s">
        <v>2318</v>
      </c>
      <c r="B4747">
        <v>2009</v>
      </c>
      <c r="C4747" t="s">
        <v>1773</v>
      </c>
      <c r="D4747" t="s">
        <v>1992</v>
      </c>
      <c r="E4747" t="str">
        <f>IF(VLOOKUP(C4724,Resources!A:B,2,FALSE)=0,"",VLOOKUP(C4724,Resources!A:B,2,FALSE))</f>
        <v/>
      </c>
      <c r="F4747" s="1" t="str">
        <f>IFERROR(IF(VLOOKUP(C4747,Resources!A:K,11,FALSE)=0,"",VLOOKUP(C4747,Resources!A:K,11,FALSE)),"")</f>
        <v/>
      </c>
    </row>
    <row r="4748" spans="1:6" x14ac:dyDescent="0.2">
      <c r="A4748" t="s">
        <v>2318</v>
      </c>
      <c r="B4748">
        <v>2009</v>
      </c>
      <c r="C4748" t="s">
        <v>2033</v>
      </c>
      <c r="D4748" t="s">
        <v>2175</v>
      </c>
      <c r="E4748" t="str">
        <f>IF(VLOOKUP(C4725,Resources!A:B,2,FALSE)=0,"",VLOOKUP(C4725,Resources!A:B,2,FALSE))</f>
        <v/>
      </c>
      <c r="F4748" s="1" t="str">
        <f>IFERROR(IF(VLOOKUP(C4748,Resources!A:K,11,FALSE)=0,"",VLOOKUP(C4748,Resources!A:K,11,FALSE)),"")</f>
        <v/>
      </c>
    </row>
    <row r="4749" spans="1:6" x14ac:dyDescent="0.2">
      <c r="A4749" t="s">
        <v>2318</v>
      </c>
      <c r="B4749">
        <v>2009</v>
      </c>
      <c r="C4749" t="s">
        <v>1774</v>
      </c>
      <c r="D4749" t="s">
        <v>1993</v>
      </c>
      <c r="E4749" t="str">
        <f>IF(VLOOKUP(C4726,Resources!A:B,2,FALSE)=0,"",VLOOKUP(C4726,Resources!A:B,2,FALSE))</f>
        <v/>
      </c>
      <c r="F4749" s="1" t="str">
        <f>IFERROR(IF(VLOOKUP(C4749,Resources!A:K,11,FALSE)=0,"",VLOOKUP(C4749,Resources!A:K,11,FALSE)),"")</f>
        <v/>
      </c>
    </row>
    <row r="4750" spans="1:6" x14ac:dyDescent="0.2">
      <c r="A4750" t="s">
        <v>2318</v>
      </c>
      <c r="B4750">
        <v>2009</v>
      </c>
      <c r="C4750" t="s">
        <v>2226</v>
      </c>
      <c r="D4750" t="s">
        <v>2289</v>
      </c>
      <c r="E4750" t="str">
        <f>IF(VLOOKUP(C4727,Resources!A:B,2,FALSE)=0,"",VLOOKUP(C4727,Resources!A:B,2,FALSE))</f>
        <v/>
      </c>
      <c r="F4750" s="1" t="str">
        <f>IFERROR(IF(VLOOKUP(C4750,Resources!A:K,11,FALSE)=0,"",VLOOKUP(C4750,Resources!A:K,11,FALSE)),"")</f>
        <v/>
      </c>
    </row>
    <row r="4751" spans="1:6" x14ac:dyDescent="0.2">
      <c r="A4751" t="s">
        <v>2318</v>
      </c>
      <c r="B4751">
        <v>2009</v>
      </c>
      <c r="C4751" t="s">
        <v>2227</v>
      </c>
      <c r="D4751" t="s">
        <v>2290</v>
      </c>
      <c r="E4751" t="str">
        <f>IF(VLOOKUP(C4728,Resources!A:B,2,FALSE)=0,"",VLOOKUP(C4728,Resources!A:B,2,FALSE))</f>
        <v/>
      </c>
      <c r="F4751" s="1" t="str">
        <f>IFERROR(IF(VLOOKUP(C4751,Resources!A:K,11,FALSE)=0,"",VLOOKUP(C4751,Resources!A:K,11,FALSE)),"")</f>
        <v/>
      </c>
    </row>
    <row r="4752" spans="1:6" x14ac:dyDescent="0.2">
      <c r="A4752" t="s">
        <v>2318</v>
      </c>
      <c r="B4752">
        <v>2009</v>
      </c>
      <c r="C4752" t="s">
        <v>369</v>
      </c>
      <c r="D4752" t="s">
        <v>1542</v>
      </c>
      <c r="E4752" t="str">
        <f>IF(VLOOKUP(C4729,Resources!A:B,2,FALSE)=0,"",VLOOKUP(C4729,Resources!A:B,2,FALSE))</f>
        <v/>
      </c>
      <c r="F4752" s="1" t="str">
        <f>IFERROR(IF(VLOOKUP(C4752,Resources!A:K,11,FALSE)=0,"",VLOOKUP(C4752,Resources!A:K,11,FALSE)),"")</f>
        <v/>
      </c>
    </row>
    <row r="4753" spans="1:6" x14ac:dyDescent="0.2">
      <c r="A4753" t="s">
        <v>2318</v>
      </c>
      <c r="B4753">
        <v>2009</v>
      </c>
      <c r="C4753" t="s">
        <v>386</v>
      </c>
      <c r="D4753" t="s">
        <v>1234</v>
      </c>
      <c r="E4753" t="str">
        <f>IF(VLOOKUP(C4730,Resources!A:B,2,FALSE)=0,"",VLOOKUP(C4730,Resources!A:B,2,FALSE))</f>
        <v/>
      </c>
      <c r="F4753" s="1" t="str">
        <f>IFERROR(IF(VLOOKUP(C4753,Resources!A:K,11,FALSE)=0,"",VLOOKUP(C4753,Resources!A:K,11,FALSE)),"")</f>
        <v/>
      </c>
    </row>
    <row r="4754" spans="1:6" x14ac:dyDescent="0.2">
      <c r="A4754" t="s">
        <v>2318</v>
      </c>
      <c r="B4754">
        <v>2009</v>
      </c>
      <c r="C4754" t="s">
        <v>1598</v>
      </c>
      <c r="D4754" t="s">
        <v>1693</v>
      </c>
      <c r="E4754" t="str">
        <f>IF(VLOOKUP(C4731,Resources!A:B,2,FALSE)=0,"",VLOOKUP(C4731,Resources!A:B,2,FALSE))</f>
        <v/>
      </c>
      <c r="F4754" s="1" t="str">
        <f>IFERROR(IF(VLOOKUP(C4754,Resources!A:K,11,FALSE)=0,"",VLOOKUP(C4754,Resources!A:K,11,FALSE)),"")</f>
        <v/>
      </c>
    </row>
    <row r="4755" spans="1:6" x14ac:dyDescent="0.2">
      <c r="A4755" t="s">
        <v>2318</v>
      </c>
      <c r="B4755">
        <v>2009</v>
      </c>
      <c r="C4755" t="s">
        <v>1775</v>
      </c>
      <c r="D4755" t="s">
        <v>1216</v>
      </c>
      <c r="E4755" t="str">
        <f>IF(VLOOKUP(C4732,Resources!A:B,2,FALSE)=0,"",VLOOKUP(C4732,Resources!A:B,2,FALSE))</f>
        <v/>
      </c>
      <c r="F4755" s="1" t="str">
        <f>IFERROR(IF(VLOOKUP(C4755,Resources!A:K,11,FALSE)=0,"",VLOOKUP(C4755,Resources!A:K,11,FALSE)),"")</f>
        <v/>
      </c>
    </row>
    <row r="4756" spans="1:6" x14ac:dyDescent="0.2">
      <c r="A4756" t="s">
        <v>2318</v>
      </c>
      <c r="B4756">
        <v>2009</v>
      </c>
      <c r="C4756" t="s">
        <v>372</v>
      </c>
      <c r="D4756" t="s">
        <v>1219</v>
      </c>
      <c r="E4756" t="str">
        <f>IF(VLOOKUP(C4733,Resources!A:B,2,FALSE)=0,"",VLOOKUP(C4733,Resources!A:B,2,FALSE))</f>
        <v/>
      </c>
      <c r="F4756" s="1" t="str">
        <f>IFERROR(IF(VLOOKUP(C4756,Resources!A:K,11,FALSE)=0,"",VLOOKUP(C4756,Resources!A:K,11,FALSE)),"")</f>
        <v/>
      </c>
    </row>
    <row r="4757" spans="1:6" x14ac:dyDescent="0.2">
      <c r="A4757" t="s">
        <v>2318</v>
      </c>
      <c r="B4757">
        <v>2009</v>
      </c>
      <c r="C4757" t="s">
        <v>2228</v>
      </c>
      <c r="D4757" t="s">
        <v>2291</v>
      </c>
      <c r="E4757" t="str">
        <f>IF(VLOOKUP(C4734,Resources!A:B,2,FALSE)=0,"",VLOOKUP(C4734,Resources!A:B,2,FALSE))</f>
        <v/>
      </c>
      <c r="F4757" s="1" t="str">
        <f>IFERROR(IF(VLOOKUP(C4757,Resources!A:K,11,FALSE)=0,"",VLOOKUP(C4757,Resources!A:K,11,FALSE)),"")</f>
        <v/>
      </c>
    </row>
    <row r="4758" spans="1:6" x14ac:dyDescent="0.2">
      <c r="A4758" t="s">
        <v>2318</v>
      </c>
      <c r="B4758">
        <v>2009</v>
      </c>
      <c r="C4758" t="s">
        <v>374</v>
      </c>
      <c r="D4758" t="s">
        <v>1222</v>
      </c>
      <c r="E4758" t="str">
        <f>IF(VLOOKUP(C4735,Resources!A:B,2,FALSE)=0,"",VLOOKUP(C4735,Resources!A:B,2,FALSE))</f>
        <v/>
      </c>
      <c r="F4758" s="1" t="str">
        <f>IFERROR(IF(VLOOKUP(C4758,Resources!A:K,11,FALSE)=0,"",VLOOKUP(C4758,Resources!A:K,11,FALSE)),"")</f>
        <v/>
      </c>
    </row>
    <row r="4759" spans="1:6" x14ac:dyDescent="0.2">
      <c r="A4759" t="s">
        <v>2318</v>
      </c>
      <c r="B4759">
        <v>2009</v>
      </c>
      <c r="C4759" t="s">
        <v>376</v>
      </c>
      <c r="D4759" t="s">
        <v>1224</v>
      </c>
      <c r="E4759" t="str">
        <f>IF(VLOOKUP(C4736,Resources!A:B,2,FALSE)=0,"",VLOOKUP(C4736,Resources!A:B,2,FALSE))</f>
        <v/>
      </c>
      <c r="F4759" s="1" t="str">
        <f>IFERROR(IF(VLOOKUP(C4759,Resources!A:K,11,FALSE)=0,"",VLOOKUP(C4759,Resources!A:K,11,FALSE)),"")</f>
        <v/>
      </c>
    </row>
    <row r="4760" spans="1:6" x14ac:dyDescent="0.2">
      <c r="A4760" t="s">
        <v>2318</v>
      </c>
      <c r="B4760">
        <v>2009</v>
      </c>
      <c r="C4760" t="s">
        <v>378</v>
      </c>
      <c r="D4760" t="s">
        <v>603</v>
      </c>
      <c r="E4760" t="str">
        <f>IF(VLOOKUP(C4737,Resources!A:B,2,FALSE)=0,"",VLOOKUP(C4737,Resources!A:B,2,FALSE))</f>
        <v/>
      </c>
      <c r="F4760" s="1" t="str">
        <f>IFERROR(IF(VLOOKUP(C4760,Resources!A:K,11,FALSE)=0,"",VLOOKUP(C4760,Resources!A:K,11,FALSE)),"")</f>
        <v/>
      </c>
    </row>
    <row r="4761" spans="1:6" x14ac:dyDescent="0.2">
      <c r="A4761" t="s">
        <v>2318</v>
      </c>
      <c r="B4761">
        <v>2009</v>
      </c>
      <c r="C4761" t="s">
        <v>379</v>
      </c>
      <c r="D4761" t="s">
        <v>1931</v>
      </c>
      <c r="E4761" t="str">
        <f>IF(VLOOKUP(C4738,Resources!A:B,2,FALSE)=0,"",VLOOKUP(C4738,Resources!A:B,2,FALSE))</f>
        <v/>
      </c>
      <c r="F4761" s="1" t="str">
        <f>IFERROR(IF(VLOOKUP(C4761,Resources!A:K,11,FALSE)=0,"",VLOOKUP(C4761,Resources!A:K,11,FALSE)),"")</f>
        <v/>
      </c>
    </row>
    <row r="4762" spans="1:6" x14ac:dyDescent="0.2">
      <c r="A4762" t="s">
        <v>2318</v>
      </c>
      <c r="B4762">
        <v>2009</v>
      </c>
      <c r="C4762" t="s">
        <v>381</v>
      </c>
      <c r="D4762" t="s">
        <v>1229</v>
      </c>
      <c r="E4762" t="str">
        <f>IF(VLOOKUP(C4739,Resources!A:B,2,FALSE)=0,"",VLOOKUP(C4739,Resources!A:B,2,FALSE))</f>
        <v/>
      </c>
      <c r="F4762" s="1" t="str">
        <f>IFERROR(IF(VLOOKUP(C4762,Resources!A:K,11,FALSE)=0,"",VLOOKUP(C4762,Resources!A:K,11,FALSE)),"")</f>
        <v/>
      </c>
    </row>
    <row r="4763" spans="1:6" x14ac:dyDescent="0.2">
      <c r="A4763" t="s">
        <v>2318</v>
      </c>
      <c r="B4763">
        <v>2009</v>
      </c>
      <c r="C4763" t="s">
        <v>383</v>
      </c>
      <c r="D4763" t="s">
        <v>1231</v>
      </c>
      <c r="E4763" t="str">
        <f>IF(VLOOKUP(C4740,Resources!A:B,2,FALSE)=0,"",VLOOKUP(C4740,Resources!A:B,2,FALSE))</f>
        <v/>
      </c>
      <c r="F4763" s="1" t="str">
        <f>IFERROR(IF(VLOOKUP(C4763,Resources!A:K,11,FALSE)=0,"",VLOOKUP(C4763,Resources!A:K,11,FALSE)),"")</f>
        <v/>
      </c>
    </row>
    <row r="4764" spans="1:6" x14ac:dyDescent="0.2">
      <c r="A4764" t="s">
        <v>2318</v>
      </c>
      <c r="B4764">
        <v>2009</v>
      </c>
      <c r="C4764" t="s">
        <v>387</v>
      </c>
      <c r="D4764" t="s">
        <v>1235</v>
      </c>
      <c r="E4764" t="str">
        <f>IF(VLOOKUP(C4741,Resources!A:B,2,FALSE)=0,"",VLOOKUP(C4741,Resources!A:B,2,FALSE))</f>
        <v/>
      </c>
      <c r="F4764" s="1" t="str">
        <f>IFERROR(IF(VLOOKUP(C4764,Resources!A:K,11,FALSE)=0,"",VLOOKUP(C4764,Resources!A:K,11,FALSE)),"")</f>
        <v/>
      </c>
    </row>
    <row r="4765" spans="1:6" x14ac:dyDescent="0.2">
      <c r="A4765" t="s">
        <v>2318</v>
      </c>
      <c r="B4765">
        <v>2009</v>
      </c>
      <c r="C4765" t="s">
        <v>431</v>
      </c>
      <c r="D4765" t="s">
        <v>2315</v>
      </c>
      <c r="E4765" t="str">
        <f>IF(VLOOKUP(C4742,Resources!A:B,2,FALSE)=0,"",VLOOKUP(C4742,Resources!A:B,2,FALSE))</f>
        <v/>
      </c>
      <c r="F4765" s="1" t="str">
        <f>IFERROR(IF(VLOOKUP(C4765,Resources!A:K,11,FALSE)=0,"",VLOOKUP(C4765,Resources!A:K,11,FALSE)),"")</f>
        <v/>
      </c>
    </row>
    <row r="4766" spans="1:6" x14ac:dyDescent="0.2">
      <c r="A4766" t="s">
        <v>2318</v>
      </c>
      <c r="B4766">
        <v>2009</v>
      </c>
      <c r="C4766" t="s">
        <v>390</v>
      </c>
      <c r="D4766" t="s">
        <v>1239</v>
      </c>
      <c r="E4766" t="str">
        <f>IF(VLOOKUP(C4743,Resources!A:B,2,FALSE)=0,"",VLOOKUP(C4743,Resources!A:B,2,FALSE))</f>
        <v/>
      </c>
      <c r="F4766" s="1" t="str">
        <f>IFERROR(IF(VLOOKUP(C4766,Resources!A:K,11,FALSE)=0,"",VLOOKUP(C4766,Resources!A:K,11,FALSE)),"")</f>
        <v/>
      </c>
    </row>
    <row r="4767" spans="1:6" x14ac:dyDescent="0.2">
      <c r="A4767" t="s">
        <v>2318</v>
      </c>
      <c r="B4767">
        <v>2009</v>
      </c>
      <c r="C4767" t="s">
        <v>2229</v>
      </c>
      <c r="D4767" t="s">
        <v>2313</v>
      </c>
      <c r="E4767" t="str">
        <f>IF(VLOOKUP(C4744,Resources!A:B,2,FALSE)=0,"",VLOOKUP(C4744,Resources!A:B,2,FALSE))</f>
        <v/>
      </c>
      <c r="F4767" s="1" t="str">
        <f>IFERROR(IF(VLOOKUP(C4767,Resources!A:K,11,FALSE)=0,"",VLOOKUP(C4767,Resources!A:K,11,FALSE)),"")</f>
        <v/>
      </c>
    </row>
    <row r="4768" spans="1:6" x14ac:dyDescent="0.2">
      <c r="A4768" t="s">
        <v>2318</v>
      </c>
      <c r="B4768">
        <v>2009</v>
      </c>
      <c r="C4768" t="s">
        <v>391</v>
      </c>
      <c r="D4768" t="s">
        <v>1240</v>
      </c>
      <c r="E4768" t="str">
        <f>IF(VLOOKUP(C4745,Resources!A:B,2,FALSE)=0,"",VLOOKUP(C4745,Resources!A:B,2,FALSE))</f>
        <v/>
      </c>
      <c r="F4768" s="1" t="str">
        <f>IFERROR(IF(VLOOKUP(C4768,Resources!A:K,11,FALSE)=0,"",VLOOKUP(C4768,Resources!A:K,11,FALSE)),"")</f>
        <v>Y</v>
      </c>
    </row>
    <row r="4769" spans="1:6" x14ac:dyDescent="0.2">
      <c r="A4769" t="s">
        <v>2318</v>
      </c>
      <c r="B4769">
        <v>2009</v>
      </c>
      <c r="C4769" t="s">
        <v>1778</v>
      </c>
      <c r="D4769" t="s">
        <v>1242</v>
      </c>
      <c r="E4769" t="str">
        <f>IF(VLOOKUP(C4746,Resources!A:B,2,FALSE)=0,"",VLOOKUP(C4746,Resources!A:B,2,FALSE))</f>
        <v/>
      </c>
      <c r="F4769" s="1" t="str">
        <f>IFERROR(IF(VLOOKUP(C4769,Resources!A:K,11,FALSE)=0,"",VLOOKUP(C4769,Resources!A:K,11,FALSE)),"")</f>
        <v/>
      </c>
    </row>
    <row r="4770" spans="1:6" x14ac:dyDescent="0.2">
      <c r="A4770" t="s">
        <v>2318</v>
      </c>
      <c r="B4770">
        <v>2009</v>
      </c>
      <c r="C4770" t="s">
        <v>394</v>
      </c>
      <c r="D4770" t="s">
        <v>1243</v>
      </c>
      <c r="E4770" t="str">
        <f>IF(VLOOKUP(C4747,Resources!A:B,2,FALSE)=0,"",VLOOKUP(C4747,Resources!A:B,2,FALSE))</f>
        <v/>
      </c>
      <c r="F4770" s="1" t="str">
        <f>IFERROR(IF(VLOOKUP(C4770,Resources!A:K,11,FALSE)=0,"",VLOOKUP(C4770,Resources!A:K,11,FALSE)),"")</f>
        <v/>
      </c>
    </row>
    <row r="4771" spans="1:6" x14ac:dyDescent="0.2">
      <c r="A4771" t="s">
        <v>2318</v>
      </c>
      <c r="B4771">
        <v>2009</v>
      </c>
      <c r="C4771" t="s">
        <v>1513</v>
      </c>
      <c r="D4771" t="s">
        <v>1544</v>
      </c>
      <c r="E4771" t="str">
        <f>IF(VLOOKUP(C4748,Resources!A:B,2,FALSE)=0,"",VLOOKUP(C4748,Resources!A:B,2,FALSE))</f>
        <v/>
      </c>
      <c r="F4771" s="1" t="str">
        <f>IFERROR(IF(VLOOKUP(C4771,Resources!A:K,11,FALSE)=0,"",VLOOKUP(C4771,Resources!A:K,11,FALSE)),"")</f>
        <v/>
      </c>
    </row>
    <row r="4772" spans="1:6" x14ac:dyDescent="0.2">
      <c r="A4772" t="s">
        <v>2318</v>
      </c>
      <c r="B4772">
        <v>2009</v>
      </c>
      <c r="C4772" t="s">
        <v>398</v>
      </c>
      <c r="D4772" t="s">
        <v>1247</v>
      </c>
      <c r="E4772" t="str">
        <f>IF(VLOOKUP(C4749,Resources!A:B,2,FALSE)=0,"",VLOOKUP(C4749,Resources!A:B,2,FALSE))</f>
        <v/>
      </c>
      <c r="F4772" s="1" t="str">
        <f>IFERROR(IF(VLOOKUP(C4772,Resources!A:K,11,FALSE)=0,"",VLOOKUP(C4772,Resources!A:K,11,FALSE)),"")</f>
        <v>Y</v>
      </c>
    </row>
    <row r="4773" spans="1:6" x14ac:dyDescent="0.2">
      <c r="A4773" t="s">
        <v>2318</v>
      </c>
      <c r="B4773">
        <v>2009</v>
      </c>
      <c r="C4773" t="s">
        <v>2034</v>
      </c>
      <c r="D4773" t="s">
        <v>2176</v>
      </c>
      <c r="E4773" t="str">
        <f>IF(VLOOKUP(C4750,Resources!A:B,2,FALSE)=0,"",VLOOKUP(C4750,Resources!A:B,2,FALSE))</f>
        <v/>
      </c>
      <c r="F4773" s="1" t="str">
        <f>IFERROR(IF(VLOOKUP(C4773,Resources!A:K,11,FALSE)=0,"",VLOOKUP(C4773,Resources!A:K,11,FALSE)),"")</f>
        <v>Y</v>
      </c>
    </row>
    <row r="4774" spans="1:6" x14ac:dyDescent="0.2">
      <c r="A4774" t="s">
        <v>2318</v>
      </c>
      <c r="B4774">
        <v>2009</v>
      </c>
      <c r="C4774" t="s">
        <v>400</v>
      </c>
      <c r="D4774" t="s">
        <v>1249</v>
      </c>
      <c r="E4774" t="str">
        <f>IF(VLOOKUP(C4751,Resources!A:B,2,FALSE)=0,"",VLOOKUP(C4751,Resources!A:B,2,FALSE))</f>
        <v/>
      </c>
      <c r="F4774" s="1" t="str">
        <f>IFERROR(IF(VLOOKUP(C4774,Resources!A:K,11,FALSE)=0,"",VLOOKUP(C4774,Resources!A:K,11,FALSE)),"")</f>
        <v/>
      </c>
    </row>
    <row r="4775" spans="1:6" x14ac:dyDescent="0.2">
      <c r="A4775" t="s">
        <v>2318</v>
      </c>
      <c r="B4775">
        <v>2009</v>
      </c>
      <c r="C4775" t="s">
        <v>402</v>
      </c>
      <c r="D4775" t="s">
        <v>1251</v>
      </c>
      <c r="E4775" t="str">
        <f>IF(VLOOKUP(C4752,Resources!A:B,2,FALSE)=0,"",VLOOKUP(C4752,Resources!A:B,2,FALSE))</f>
        <v/>
      </c>
      <c r="F4775" s="1" t="str">
        <f>IFERROR(IF(VLOOKUP(C4775,Resources!A:K,11,FALSE)=0,"",VLOOKUP(C4775,Resources!A:K,11,FALSE)),"")</f>
        <v>Y</v>
      </c>
    </row>
    <row r="4776" spans="1:6" x14ac:dyDescent="0.2">
      <c r="A4776" t="s">
        <v>2318</v>
      </c>
      <c r="B4776">
        <v>2009</v>
      </c>
      <c r="C4776" t="s">
        <v>404</v>
      </c>
      <c r="D4776" t="s">
        <v>960</v>
      </c>
      <c r="E4776" t="str">
        <f>IF(VLOOKUP(C4753,Resources!A:B,2,FALSE)=0,"",VLOOKUP(C4753,Resources!A:B,2,FALSE))</f>
        <v/>
      </c>
      <c r="F4776" s="1" t="str">
        <f>IFERROR(IF(VLOOKUP(C4776,Resources!A:K,11,FALSE)=0,"",VLOOKUP(C4776,Resources!A:K,11,FALSE)),"")</f>
        <v/>
      </c>
    </row>
    <row r="4777" spans="1:6" x14ac:dyDescent="0.2">
      <c r="A4777" t="s">
        <v>2318</v>
      </c>
      <c r="B4777">
        <v>2009</v>
      </c>
      <c r="C4777" t="s">
        <v>413</v>
      </c>
      <c r="D4777" t="s">
        <v>1261</v>
      </c>
      <c r="E4777" t="str">
        <f>IF(VLOOKUP(C4754,Resources!A:B,2,FALSE)=0,"",VLOOKUP(C4754,Resources!A:B,2,FALSE))</f>
        <v/>
      </c>
      <c r="F4777" s="1" t="str">
        <f>IFERROR(IF(VLOOKUP(C4777,Resources!A:K,11,FALSE)=0,"",VLOOKUP(C4777,Resources!A:K,11,FALSE)),"")</f>
        <v>Y</v>
      </c>
    </row>
    <row r="4778" spans="1:6" x14ac:dyDescent="0.2">
      <c r="A4778" t="s">
        <v>2318</v>
      </c>
      <c r="B4778">
        <v>2009</v>
      </c>
      <c r="C4778" t="s">
        <v>2230</v>
      </c>
      <c r="D4778" t="s">
        <v>2292</v>
      </c>
      <c r="E4778" t="str">
        <f>IF(VLOOKUP(C4755,Resources!A:B,2,FALSE)=0,"",VLOOKUP(C4755,Resources!A:B,2,FALSE))</f>
        <v/>
      </c>
      <c r="F4778" s="1" t="str">
        <f>IFERROR(IF(VLOOKUP(C4778,Resources!A:K,11,FALSE)=0,"",VLOOKUP(C4778,Resources!A:K,11,FALSE)),"")</f>
        <v>Y</v>
      </c>
    </row>
    <row r="4779" spans="1:6" x14ac:dyDescent="0.2">
      <c r="A4779" t="s">
        <v>2318</v>
      </c>
      <c r="B4779">
        <v>2009</v>
      </c>
      <c r="C4779" t="s">
        <v>419</v>
      </c>
      <c r="D4779" t="s">
        <v>1269</v>
      </c>
      <c r="E4779" t="str">
        <f>IF(VLOOKUP(C4756,Resources!A:B,2,FALSE)=0,"",VLOOKUP(C4756,Resources!A:B,2,FALSE))</f>
        <v/>
      </c>
      <c r="F4779" s="1" t="str">
        <f>IFERROR(IF(VLOOKUP(C4779,Resources!A:K,11,FALSE)=0,"",VLOOKUP(C4779,Resources!A:K,11,FALSE)),"")</f>
        <v/>
      </c>
    </row>
    <row r="4780" spans="1:6" x14ac:dyDescent="0.2">
      <c r="A4780" t="s">
        <v>2318</v>
      </c>
      <c r="B4780">
        <v>2009</v>
      </c>
      <c r="C4780" t="s">
        <v>2035</v>
      </c>
      <c r="D4780" t="s">
        <v>2314</v>
      </c>
      <c r="E4780" t="str">
        <f>IF(VLOOKUP(C4757,Resources!A:B,2,FALSE)=0,"",VLOOKUP(C4757,Resources!A:B,2,FALSE))</f>
        <v/>
      </c>
      <c r="F4780" s="1" t="str">
        <f>IFERROR(IF(VLOOKUP(C4780,Resources!A:K,11,FALSE)=0,"",VLOOKUP(C4780,Resources!A:K,11,FALSE)),"")</f>
        <v/>
      </c>
    </row>
    <row r="4781" spans="1:6" x14ac:dyDescent="0.2">
      <c r="A4781" t="s">
        <v>2318</v>
      </c>
      <c r="B4781">
        <v>2009</v>
      </c>
      <c r="C4781" t="s">
        <v>1779</v>
      </c>
      <c r="D4781" t="s">
        <v>1994</v>
      </c>
      <c r="E4781" t="str">
        <f>IF(VLOOKUP(C4758,Resources!A:B,2,FALSE)=0,"",VLOOKUP(C4758,Resources!A:B,2,FALSE))</f>
        <v/>
      </c>
      <c r="F4781" s="1" t="str">
        <f>IFERROR(IF(VLOOKUP(C4781,Resources!A:K,11,FALSE)=0,"",VLOOKUP(C4781,Resources!A:K,11,FALSE)),"")</f>
        <v/>
      </c>
    </row>
    <row r="4782" spans="1:6" x14ac:dyDescent="0.2">
      <c r="A4782" t="s">
        <v>2318</v>
      </c>
      <c r="B4782">
        <v>2009</v>
      </c>
      <c r="C4782" t="s">
        <v>2231</v>
      </c>
      <c r="D4782" t="s">
        <v>2293</v>
      </c>
      <c r="E4782" t="str">
        <f>IF(VLOOKUP(C4759,Resources!A:B,2,FALSE)=0,"",VLOOKUP(C4759,Resources!A:B,2,FALSE))</f>
        <v/>
      </c>
      <c r="F4782" s="1" t="str">
        <f>IFERROR(IF(VLOOKUP(C4782,Resources!A:K,11,FALSE)=0,"",VLOOKUP(C4782,Resources!A:K,11,FALSE)),"")</f>
        <v/>
      </c>
    </row>
    <row r="4783" spans="1:6" x14ac:dyDescent="0.2">
      <c r="A4783" t="s">
        <v>2318</v>
      </c>
      <c r="B4783">
        <v>2009</v>
      </c>
      <c r="C4783" t="s">
        <v>2036</v>
      </c>
      <c r="D4783" t="s">
        <v>2177</v>
      </c>
      <c r="E4783" t="str">
        <f>IF(VLOOKUP(C4760,Resources!A:B,2,FALSE)=0,"",VLOOKUP(C4760,Resources!A:B,2,FALSE))</f>
        <v/>
      </c>
      <c r="F4783" s="1" t="str">
        <f>IFERROR(IF(VLOOKUP(C4783,Resources!A:K,11,FALSE)=0,"",VLOOKUP(C4783,Resources!A:K,11,FALSE)),"")</f>
        <v/>
      </c>
    </row>
    <row r="4784" spans="1:6" x14ac:dyDescent="0.2">
      <c r="A4784" t="s">
        <v>2318</v>
      </c>
      <c r="B4784">
        <v>2009</v>
      </c>
      <c r="C4784" t="s">
        <v>423</v>
      </c>
      <c r="D4784" t="s">
        <v>1942</v>
      </c>
      <c r="E4784" t="str">
        <f>IF(VLOOKUP(C4761,Resources!A:B,2,FALSE)=0,"",VLOOKUP(C4761,Resources!A:B,2,FALSE))</f>
        <v/>
      </c>
      <c r="F4784" s="1" t="str">
        <f>IFERROR(IF(VLOOKUP(C4784,Resources!A:K,11,FALSE)=0,"",VLOOKUP(C4784,Resources!A:K,11,FALSE)),"")</f>
        <v/>
      </c>
    </row>
    <row r="4785" spans="1:6" x14ac:dyDescent="0.2">
      <c r="A4785" t="s">
        <v>2318</v>
      </c>
      <c r="B4785">
        <v>2009</v>
      </c>
      <c r="C4785" t="s">
        <v>429</v>
      </c>
      <c r="D4785" t="s">
        <v>1278</v>
      </c>
      <c r="E4785" t="str">
        <f>IF(VLOOKUP(C4762,Resources!A:B,2,FALSE)=0,"",VLOOKUP(C4762,Resources!A:B,2,FALSE))</f>
        <v/>
      </c>
      <c r="F4785" s="1" t="str">
        <f>IFERROR(IF(VLOOKUP(C4785,Resources!A:K,11,FALSE)=0,"",VLOOKUP(C4785,Resources!A:K,11,FALSE)),"")</f>
        <v/>
      </c>
    </row>
    <row r="4786" spans="1:6" x14ac:dyDescent="0.2">
      <c r="A4786" t="s">
        <v>2318</v>
      </c>
      <c r="B4786">
        <v>2009</v>
      </c>
      <c r="C4786" t="s">
        <v>2232</v>
      </c>
      <c r="D4786" t="s">
        <v>2294</v>
      </c>
      <c r="E4786" t="str">
        <f>IF(VLOOKUP(C4763,Resources!A:B,2,FALSE)=0,"",VLOOKUP(C4763,Resources!A:B,2,FALSE))</f>
        <v/>
      </c>
      <c r="F4786" s="1" t="str">
        <f>IFERROR(IF(VLOOKUP(C4786,Resources!A:K,11,FALSE)=0,"",VLOOKUP(C4786,Resources!A:K,11,FALSE)),"")</f>
        <v/>
      </c>
    </row>
    <row r="4787" spans="1:6" x14ac:dyDescent="0.2">
      <c r="A4787" t="s">
        <v>2318</v>
      </c>
      <c r="B4787">
        <v>2009</v>
      </c>
      <c r="C4787" t="s">
        <v>430</v>
      </c>
      <c r="D4787" t="s">
        <v>1280</v>
      </c>
      <c r="E4787" t="str">
        <f>IF(VLOOKUP(C4764,Resources!A:B,2,FALSE)=0,"",VLOOKUP(C4764,Resources!A:B,2,FALSE))</f>
        <v/>
      </c>
      <c r="F4787" s="1" t="str">
        <f>IFERROR(IF(VLOOKUP(C4787,Resources!A:K,11,FALSE)=0,"",VLOOKUP(C4787,Resources!A:K,11,FALSE)),"")</f>
        <v/>
      </c>
    </row>
    <row r="4788" spans="1:6" x14ac:dyDescent="0.2">
      <c r="A4788" t="s">
        <v>2318</v>
      </c>
      <c r="B4788">
        <v>2009</v>
      </c>
      <c r="C4788" t="s">
        <v>437</v>
      </c>
      <c r="D4788" t="s">
        <v>1287</v>
      </c>
      <c r="E4788" t="str">
        <f>IF(VLOOKUP(C4765,Resources!A:B,2,FALSE)=0,"",VLOOKUP(C4765,Resources!A:B,2,FALSE))</f>
        <v/>
      </c>
      <c r="F4788" s="1" t="str">
        <f>IFERROR(IF(VLOOKUP(C4788,Resources!A:K,11,FALSE)=0,"",VLOOKUP(C4788,Resources!A:K,11,FALSE)),"")</f>
        <v/>
      </c>
    </row>
    <row r="4789" spans="1:6" x14ac:dyDescent="0.2">
      <c r="A4789" t="s">
        <v>2318</v>
      </c>
      <c r="B4789">
        <v>2009</v>
      </c>
      <c r="C4789" t="s">
        <v>440</v>
      </c>
      <c r="D4789" t="s">
        <v>1290</v>
      </c>
      <c r="E4789" t="str">
        <f>IF(VLOOKUP(C4766,Resources!A:B,2,FALSE)=0,"",VLOOKUP(C4766,Resources!A:B,2,FALSE))</f>
        <v/>
      </c>
      <c r="F4789" s="1" t="str">
        <f>IFERROR(IF(VLOOKUP(C4789,Resources!A:K,11,FALSE)=0,"",VLOOKUP(C4789,Resources!A:K,11,FALSE)),"")</f>
        <v>Y</v>
      </c>
    </row>
    <row r="4790" spans="1:6" x14ac:dyDescent="0.2">
      <c r="A4790" t="s">
        <v>2318</v>
      </c>
      <c r="B4790">
        <v>2009</v>
      </c>
      <c r="C4790" t="s">
        <v>442</v>
      </c>
      <c r="D4790" t="s">
        <v>1292</v>
      </c>
      <c r="E4790" t="str">
        <f>IF(VLOOKUP(C4767,Resources!A:B,2,FALSE)=0,"",VLOOKUP(C4767,Resources!A:B,2,FALSE))</f>
        <v/>
      </c>
      <c r="F4790" s="1" t="str">
        <f>IFERROR(IF(VLOOKUP(C4790,Resources!A:K,11,FALSE)=0,"",VLOOKUP(C4790,Resources!A:K,11,FALSE)),"")</f>
        <v/>
      </c>
    </row>
    <row r="4791" spans="1:6" x14ac:dyDescent="0.2">
      <c r="A4791" t="s">
        <v>2318</v>
      </c>
      <c r="B4791">
        <v>2009</v>
      </c>
      <c r="C4791" t="s">
        <v>444</v>
      </c>
      <c r="D4791" t="s">
        <v>1294</v>
      </c>
      <c r="E4791" t="str">
        <f>IF(VLOOKUP(C4768,Resources!A:B,2,FALSE)=0,"",VLOOKUP(C4768,Resources!A:B,2,FALSE))</f>
        <v>http://www.sourcewatch.org/index.php/Saudi_Refining,_Inc.</v>
      </c>
      <c r="F4791" s="1" t="str">
        <f>IFERROR(IF(VLOOKUP(C4791,Resources!A:K,11,FALSE)=0,"",VLOOKUP(C4791,Resources!A:K,11,FALSE)),"")</f>
        <v/>
      </c>
    </row>
    <row r="4792" spans="1:6" x14ac:dyDescent="0.2">
      <c r="A4792" t="s">
        <v>2318</v>
      </c>
      <c r="B4792">
        <v>2009</v>
      </c>
      <c r="C4792" t="s">
        <v>445</v>
      </c>
      <c r="D4792" t="s">
        <v>1295</v>
      </c>
      <c r="E4792" t="str">
        <f>IF(VLOOKUP(C4769,Resources!A:B,2,FALSE)=0,"",VLOOKUP(C4769,Resources!A:B,2,FALSE))</f>
        <v/>
      </c>
      <c r="F4792" s="1" t="str">
        <f>IFERROR(IF(VLOOKUP(C4792,Resources!A:K,11,FALSE)=0,"",VLOOKUP(C4792,Resources!A:K,11,FALSE)),"")</f>
        <v/>
      </c>
    </row>
    <row r="4793" spans="1:6" x14ac:dyDescent="0.2">
      <c r="A4793" t="s">
        <v>2318</v>
      </c>
      <c r="B4793">
        <v>2009</v>
      </c>
      <c r="C4793" t="s">
        <v>447</v>
      </c>
      <c r="D4793" t="s">
        <v>1297</v>
      </c>
      <c r="E4793" t="str">
        <f>IF(VLOOKUP(C4770,Resources!A:B,2,FALSE)=0,"",VLOOKUP(C4770,Resources!A:B,2,FALSE))</f>
        <v/>
      </c>
      <c r="F4793" s="1" t="str">
        <f>IFERROR(IF(VLOOKUP(C4793,Resources!A:K,11,FALSE)=0,"",VLOOKUP(C4793,Resources!A:K,11,FALSE)),"")</f>
        <v/>
      </c>
    </row>
    <row r="4794" spans="1:6" x14ac:dyDescent="0.2">
      <c r="A4794" t="s">
        <v>2318</v>
      </c>
      <c r="B4794">
        <v>2009</v>
      </c>
      <c r="C4794" t="s">
        <v>448</v>
      </c>
      <c r="D4794" t="s">
        <v>1950</v>
      </c>
      <c r="E4794" t="str">
        <f>IF(VLOOKUP(C4771,Resources!A:B,2,FALSE)=0,"",VLOOKUP(C4771,Resources!A:B,2,FALSE))</f>
        <v/>
      </c>
      <c r="F4794" s="1" t="str">
        <f>IFERROR(IF(VLOOKUP(C4794,Resources!A:K,11,FALSE)=0,"",VLOOKUP(C4794,Resources!A:K,11,FALSE)),"")</f>
        <v/>
      </c>
    </row>
    <row r="4795" spans="1:6" x14ac:dyDescent="0.2">
      <c r="A4795" t="s">
        <v>2318</v>
      </c>
      <c r="B4795">
        <v>2009</v>
      </c>
      <c r="C4795" t="s">
        <v>449</v>
      </c>
      <c r="D4795" t="s">
        <v>1951</v>
      </c>
      <c r="E4795" t="str">
        <f>IF(VLOOKUP(C4772,Resources!A:B,2,FALSE)=0,"",VLOOKUP(C4772,Resources!A:B,2,FALSE))</f>
        <v>http://www.sourcewatch.org/index.php/Schlumberger</v>
      </c>
      <c r="F4795" s="1" t="str">
        <f>IFERROR(IF(VLOOKUP(C4795,Resources!A:K,11,FALSE)=0,"",VLOOKUP(C4795,Resources!A:K,11,FALSE)),"")</f>
        <v/>
      </c>
    </row>
    <row r="4796" spans="1:6" x14ac:dyDescent="0.2">
      <c r="A4796" t="s">
        <v>2318</v>
      </c>
      <c r="B4796">
        <v>2009</v>
      </c>
      <c r="C4796" t="s">
        <v>450</v>
      </c>
      <c r="D4796" t="s">
        <v>1300</v>
      </c>
      <c r="E4796" t="str">
        <f>IF(VLOOKUP(C4773,Resources!A:B,2,FALSE)=0,"",VLOOKUP(C4773,Resources!A:B,2,FALSE))</f>
        <v>http://www.sourcewatch.org/index.php/Schneider_National</v>
      </c>
      <c r="F4796" s="1" t="str">
        <f>IFERROR(IF(VLOOKUP(C4796,Resources!A:K,11,FALSE)=0,"",VLOOKUP(C4796,Resources!A:K,11,FALSE)),"")</f>
        <v/>
      </c>
    </row>
    <row r="4797" spans="1:6" x14ac:dyDescent="0.2">
      <c r="A4797" t="s">
        <v>2318</v>
      </c>
      <c r="B4797">
        <v>2009</v>
      </c>
      <c r="C4797" t="s">
        <v>451</v>
      </c>
      <c r="D4797" t="s">
        <v>1301</v>
      </c>
      <c r="E4797" t="str">
        <f>IF(VLOOKUP(C4774,Resources!A:B,2,FALSE)=0,"",VLOOKUP(C4774,Resources!A:B,2,FALSE))</f>
        <v/>
      </c>
      <c r="F4797" s="1" t="str">
        <f>IFERROR(IF(VLOOKUP(C4797,Resources!A:K,11,FALSE)=0,"",VLOOKUP(C4797,Resources!A:K,11,FALSE)),"")</f>
        <v/>
      </c>
    </row>
    <row r="4798" spans="1:6" x14ac:dyDescent="0.2">
      <c r="A4798" t="s">
        <v>2318</v>
      </c>
      <c r="B4798">
        <v>2009</v>
      </c>
      <c r="C4798" t="s">
        <v>453</v>
      </c>
      <c r="D4798" t="s">
        <v>1303</v>
      </c>
      <c r="E4798" t="str">
        <f>IF(VLOOKUP(C4775,Resources!A:B,2,FALSE)=0,"",VLOOKUP(C4775,Resources!A:B,2,FALSE))</f>
        <v>http://www.sourcewatch.org/index.php/Seabulk_International,_Inc.</v>
      </c>
      <c r="F4798" s="1" t="str">
        <f>IFERROR(IF(VLOOKUP(C4798,Resources!A:K,11,FALSE)=0,"",VLOOKUP(C4798,Resources!A:K,11,FALSE)),"")</f>
        <v/>
      </c>
    </row>
    <row r="4799" spans="1:6" x14ac:dyDescent="0.2">
      <c r="A4799" t="s">
        <v>2318</v>
      </c>
      <c r="B4799">
        <v>2009</v>
      </c>
      <c r="C4799" t="s">
        <v>454</v>
      </c>
      <c r="D4799" t="s">
        <v>1304</v>
      </c>
      <c r="E4799" t="str">
        <f>IF(VLOOKUP(C4776,Resources!A:B,2,FALSE)=0,"",VLOOKUP(C4776,Resources!A:B,2,FALSE))</f>
        <v/>
      </c>
      <c r="F4799" s="1" t="str">
        <f>IFERROR(IF(VLOOKUP(C4799,Resources!A:K,11,FALSE)=0,"",VLOOKUP(C4799,Resources!A:K,11,FALSE)),"")</f>
        <v/>
      </c>
    </row>
    <row r="4800" spans="1:6" x14ac:dyDescent="0.2">
      <c r="A4800" t="s">
        <v>2318</v>
      </c>
      <c r="B4800">
        <v>2009</v>
      </c>
      <c r="C4800" t="s">
        <v>1783</v>
      </c>
      <c r="D4800" t="s">
        <v>2780</v>
      </c>
      <c r="E4800" t="str">
        <f>IF(VLOOKUP(C4777,Resources!A:B,2,FALSE)=0,"",VLOOKUP(C4777,Resources!A:B,2,FALSE))</f>
        <v>http://www.sourcewatch.org/index.php/Shell</v>
      </c>
      <c r="F4800" s="1" t="str">
        <f>IFERROR(IF(VLOOKUP(C4800,Resources!A:K,11,FALSE)=0,"",VLOOKUP(C4800,Resources!A:K,11,FALSE)),"")</f>
        <v/>
      </c>
    </row>
    <row r="4801" spans="1:6" x14ac:dyDescent="0.2">
      <c r="A4801" t="s">
        <v>2318</v>
      </c>
      <c r="B4801">
        <v>2009</v>
      </c>
      <c r="C4801" t="s">
        <v>1601</v>
      </c>
      <c r="D4801" t="s">
        <v>1699</v>
      </c>
      <c r="E4801" t="str">
        <f>IF(VLOOKUP(C4778,Resources!A:B,2,FALSE)=0,"",VLOOKUP(C4778,Resources!A:B,2,FALSE))</f>
        <v>http://www.sourcewatch.org/index.php/Siemens_AG</v>
      </c>
      <c r="F4801" s="1" t="str">
        <f>IFERROR(IF(VLOOKUP(C4801,Resources!A:K,11,FALSE)=0,"",VLOOKUP(C4801,Resources!A:K,11,FALSE)),"")</f>
        <v/>
      </c>
    </row>
    <row r="4802" spans="1:6" x14ac:dyDescent="0.2">
      <c r="A4802" t="s">
        <v>2318</v>
      </c>
      <c r="B4802">
        <v>2009</v>
      </c>
      <c r="C4802" t="s">
        <v>1784</v>
      </c>
      <c r="D4802" t="s">
        <v>1995</v>
      </c>
      <c r="E4802" t="str">
        <f>IF(VLOOKUP(C4779,Resources!A:B,2,FALSE)=0,"",VLOOKUP(C4779,Resources!A:B,2,FALSE))</f>
        <v/>
      </c>
      <c r="F4802" s="1" t="str">
        <f>IFERROR(IF(VLOOKUP(C4802,Resources!A:K,11,FALSE)=0,"",VLOOKUP(C4802,Resources!A:K,11,FALSE)),"")</f>
        <v/>
      </c>
    </row>
    <row r="4803" spans="1:6" x14ac:dyDescent="0.2">
      <c r="A4803" t="s">
        <v>2318</v>
      </c>
      <c r="B4803">
        <v>2009</v>
      </c>
      <c r="C4803" t="s">
        <v>2037</v>
      </c>
      <c r="D4803" t="s">
        <v>2178</v>
      </c>
      <c r="E4803" t="str">
        <f>IF(VLOOKUP(C4780,Resources!A:B,2,FALSE)=0,"",VLOOKUP(C4780,Resources!A:B,2,FALSE))</f>
        <v/>
      </c>
      <c r="F4803" s="1" t="str">
        <f>IFERROR(IF(VLOOKUP(C4803,Resources!A:K,11,FALSE)=0,"",VLOOKUP(C4803,Resources!A:K,11,FALSE)),"")</f>
        <v/>
      </c>
    </row>
    <row r="4804" spans="1:6" x14ac:dyDescent="0.2">
      <c r="A4804" t="s">
        <v>2318</v>
      </c>
      <c r="B4804">
        <v>2009</v>
      </c>
      <c r="C4804" t="s">
        <v>459</v>
      </c>
      <c r="D4804" t="s">
        <v>1309</v>
      </c>
      <c r="E4804" t="str">
        <f>IF(VLOOKUP(C4781,Resources!A:B,2,FALSE)=0,"",VLOOKUP(C4781,Resources!A:B,2,FALSE))</f>
        <v/>
      </c>
      <c r="F4804" s="1" t="str">
        <f>IFERROR(IF(VLOOKUP(C4804,Resources!A:K,11,FALSE)=0,"",VLOOKUP(C4804,Resources!A:K,11,FALSE)),"")</f>
        <v/>
      </c>
    </row>
    <row r="4805" spans="1:6" x14ac:dyDescent="0.2">
      <c r="A4805" t="s">
        <v>2318</v>
      </c>
      <c r="B4805">
        <v>2009</v>
      </c>
      <c r="C4805" t="s">
        <v>1603</v>
      </c>
      <c r="D4805" t="s">
        <v>1701</v>
      </c>
      <c r="E4805" t="str">
        <f>IF(VLOOKUP(C4782,Resources!A:B,2,FALSE)=0,"",VLOOKUP(C4782,Resources!A:B,2,FALSE))</f>
        <v/>
      </c>
      <c r="F4805" s="1" t="str">
        <f>IFERROR(IF(VLOOKUP(C4805,Resources!A:K,11,FALSE)=0,"",VLOOKUP(C4805,Resources!A:K,11,FALSE)),"")</f>
        <v/>
      </c>
    </row>
    <row r="4806" spans="1:6" x14ac:dyDescent="0.2">
      <c r="A4806" t="s">
        <v>2318</v>
      </c>
      <c r="B4806">
        <v>2009</v>
      </c>
      <c r="C4806" t="s">
        <v>460</v>
      </c>
      <c r="D4806" t="s">
        <v>1310</v>
      </c>
      <c r="E4806" t="str">
        <f>IF(VLOOKUP(C4783,Resources!A:B,2,FALSE)=0,"",VLOOKUP(C4783,Resources!A:B,2,FALSE))</f>
        <v/>
      </c>
      <c r="F4806" s="1" t="str">
        <f>IFERROR(IF(VLOOKUP(C4806,Resources!A:K,11,FALSE)=0,"",VLOOKUP(C4806,Resources!A:K,11,FALSE)),"")</f>
        <v/>
      </c>
    </row>
    <row r="4807" spans="1:6" x14ac:dyDescent="0.2">
      <c r="A4807" t="s">
        <v>2318</v>
      </c>
      <c r="B4807">
        <v>2009</v>
      </c>
      <c r="C4807" t="s">
        <v>461</v>
      </c>
      <c r="D4807" t="s">
        <v>1311</v>
      </c>
      <c r="E4807" t="str">
        <f>IF(VLOOKUP(C4784,Resources!A:B,2,FALSE)=0,"",VLOOKUP(C4784,Resources!A:B,2,FALSE))</f>
        <v/>
      </c>
      <c r="F4807" s="1" t="str">
        <f>IFERROR(IF(VLOOKUP(C4807,Resources!A:K,11,FALSE)=0,"",VLOOKUP(C4807,Resources!A:K,11,FALSE)),"")</f>
        <v/>
      </c>
    </row>
    <row r="4808" spans="1:6" x14ac:dyDescent="0.2">
      <c r="A4808" t="s">
        <v>2318</v>
      </c>
      <c r="B4808">
        <v>2009</v>
      </c>
      <c r="C4808" t="s">
        <v>2233</v>
      </c>
      <c r="D4808" t="s">
        <v>2295</v>
      </c>
      <c r="E4808" t="str">
        <f>IF(VLOOKUP(C4785,Resources!A:B,2,FALSE)=0,"",VLOOKUP(C4785,Resources!A:B,2,FALSE))</f>
        <v/>
      </c>
      <c r="F4808" s="1" t="str">
        <f>IFERROR(IF(VLOOKUP(C4808,Resources!A:K,11,FALSE)=0,"",VLOOKUP(C4808,Resources!A:K,11,FALSE)),"")</f>
        <v/>
      </c>
    </row>
    <row r="4809" spans="1:6" x14ac:dyDescent="0.2">
      <c r="A4809" t="s">
        <v>2318</v>
      </c>
      <c r="B4809">
        <v>2009</v>
      </c>
      <c r="C4809" t="s">
        <v>2038</v>
      </c>
      <c r="D4809" t="s">
        <v>2156</v>
      </c>
      <c r="E4809" t="str">
        <f>IF(VLOOKUP(C4786,Resources!A:B,2,FALSE)=0,"",VLOOKUP(C4786,Resources!A:B,2,FALSE))</f>
        <v/>
      </c>
      <c r="F4809" s="1" t="str">
        <f>IFERROR(IF(VLOOKUP(C4809,Resources!A:K,11,FALSE)=0,"",VLOOKUP(C4809,Resources!A:K,11,FALSE)),"")</f>
        <v/>
      </c>
    </row>
    <row r="4810" spans="1:6" x14ac:dyDescent="0.2">
      <c r="A4810" t="s">
        <v>2318</v>
      </c>
      <c r="B4810">
        <v>2009</v>
      </c>
      <c r="C4810" t="s">
        <v>2234</v>
      </c>
      <c r="D4810" t="s">
        <v>2296</v>
      </c>
      <c r="E4810" t="str">
        <f>IF(VLOOKUP(C4787,Resources!A:B,2,FALSE)=0,"",VLOOKUP(C4787,Resources!A:B,2,FALSE))</f>
        <v/>
      </c>
      <c r="F4810" s="1" t="str">
        <f>IFERROR(IF(VLOOKUP(C4810,Resources!A:K,11,FALSE)=0,"",VLOOKUP(C4810,Resources!A:K,11,FALSE)),"")</f>
        <v/>
      </c>
    </row>
    <row r="4811" spans="1:6" x14ac:dyDescent="0.2">
      <c r="A4811" t="s">
        <v>2318</v>
      </c>
      <c r="B4811">
        <v>2009</v>
      </c>
      <c r="C4811" t="s">
        <v>467</v>
      </c>
      <c r="D4811" t="s">
        <v>1319</v>
      </c>
      <c r="E4811" t="str">
        <f>IF(VLOOKUP(C4788,Resources!A:B,2,FALSE)=0,"",VLOOKUP(C4788,Resources!A:B,2,FALSE))</f>
        <v/>
      </c>
      <c r="F4811" s="1" t="str">
        <f>IFERROR(IF(VLOOKUP(C4811,Resources!A:K,11,FALSE)=0,"",VLOOKUP(C4811,Resources!A:K,11,FALSE)),"")</f>
        <v/>
      </c>
    </row>
    <row r="4812" spans="1:6" x14ac:dyDescent="0.2">
      <c r="A4812" t="s">
        <v>2318</v>
      </c>
      <c r="B4812">
        <v>2009</v>
      </c>
      <c r="C4812" t="s">
        <v>2039</v>
      </c>
      <c r="D4812" t="s">
        <v>2179</v>
      </c>
      <c r="E4812" t="str">
        <f>IF(VLOOKUP(C4789,Resources!A:B,2,FALSE)=0,"",VLOOKUP(C4789,Resources!A:B,2,FALSE))</f>
        <v>http://www.sourcewatch.org/index.php/Sunoco</v>
      </c>
      <c r="F4812" s="1" t="str">
        <f>IFERROR(IF(VLOOKUP(C4812,Resources!A:K,11,FALSE)=0,"",VLOOKUP(C4812,Resources!A:K,11,FALSE)),"")</f>
        <v/>
      </c>
    </row>
    <row r="4813" spans="1:6" x14ac:dyDescent="0.2">
      <c r="A4813" t="s">
        <v>2318</v>
      </c>
      <c r="B4813">
        <v>2009</v>
      </c>
      <c r="C4813" t="s">
        <v>471</v>
      </c>
      <c r="D4813" t="s">
        <v>1958</v>
      </c>
      <c r="E4813" t="str">
        <f>IF(VLOOKUP(C4790,Resources!A:B,2,FALSE)=0,"",VLOOKUP(C4790,Resources!A:B,2,FALSE))</f>
        <v/>
      </c>
      <c r="F4813" s="1" t="str">
        <f>IFERROR(IF(VLOOKUP(C4813,Resources!A:K,11,FALSE)=0,"",VLOOKUP(C4813,Resources!A:K,11,FALSE)),"")</f>
        <v>Y</v>
      </c>
    </row>
    <row r="4814" spans="1:6" x14ac:dyDescent="0.2">
      <c r="A4814" t="s">
        <v>2318</v>
      </c>
      <c r="B4814">
        <v>2009</v>
      </c>
      <c r="C4814" t="s">
        <v>2235</v>
      </c>
      <c r="D4814" t="s">
        <v>2297</v>
      </c>
      <c r="E4814" t="str">
        <f>IF(VLOOKUP(C4791,Resources!A:B,2,FALSE)=0,"",VLOOKUP(C4791,Resources!A:B,2,FALSE))</f>
        <v/>
      </c>
      <c r="F4814" s="1" t="str">
        <f>IFERROR(IF(VLOOKUP(C4814,Resources!A:K,11,FALSE)=0,"",VLOOKUP(C4814,Resources!A:K,11,FALSE)),"")</f>
        <v>Y</v>
      </c>
    </row>
    <row r="4815" spans="1:6" x14ac:dyDescent="0.2">
      <c r="A4815" t="s">
        <v>2318</v>
      </c>
      <c r="B4815">
        <v>2009</v>
      </c>
      <c r="C4815" t="s">
        <v>1605</v>
      </c>
      <c r="D4815" t="s">
        <v>819</v>
      </c>
      <c r="E4815" t="str">
        <f>IF(VLOOKUP(C4792,Resources!A:B,2,FALSE)=0,"",VLOOKUP(C4792,Resources!A:B,2,FALSE))</f>
        <v/>
      </c>
      <c r="F4815" s="1" t="str">
        <f>IFERROR(IF(VLOOKUP(C4815,Resources!A:K,11,FALSE)=0,"",VLOOKUP(C4815,Resources!A:K,11,FALSE)),"")</f>
        <v/>
      </c>
    </row>
    <row r="4816" spans="1:6" x14ac:dyDescent="0.2">
      <c r="A4816" t="s">
        <v>2318</v>
      </c>
      <c r="B4816">
        <v>2009</v>
      </c>
      <c r="C4816" t="s">
        <v>477</v>
      </c>
      <c r="D4816" t="s">
        <v>1960</v>
      </c>
      <c r="E4816" t="str">
        <f>IF(VLOOKUP(C4793,Resources!A:B,2,FALSE)=0,"",VLOOKUP(C4793,Resources!A:B,2,FALSE))</f>
        <v/>
      </c>
      <c r="F4816" s="1" t="str">
        <f>IFERROR(IF(VLOOKUP(C4816,Resources!A:K,11,FALSE)=0,"",VLOOKUP(C4816,Resources!A:K,11,FALSE)),"")</f>
        <v/>
      </c>
    </row>
    <row r="4817" spans="1:6" x14ac:dyDescent="0.2">
      <c r="A4817" t="s">
        <v>2318</v>
      </c>
      <c r="B4817">
        <v>2009</v>
      </c>
      <c r="C4817" t="s">
        <v>737</v>
      </c>
      <c r="D4817" t="s">
        <v>1334</v>
      </c>
      <c r="E4817" t="str">
        <f>IF(VLOOKUP(C4794,Resources!A:B,2,FALSE)=0,"",VLOOKUP(C4794,Resources!A:B,2,FALSE))</f>
        <v/>
      </c>
      <c r="F4817" s="1" t="str">
        <f>IFERROR(IF(VLOOKUP(C4817,Resources!A:K,11,FALSE)=0,"",VLOOKUP(C4817,Resources!A:K,11,FALSE)),"")</f>
        <v/>
      </c>
    </row>
    <row r="4818" spans="1:6" x14ac:dyDescent="0.2">
      <c r="A4818" t="s">
        <v>2318</v>
      </c>
      <c r="B4818">
        <v>2009</v>
      </c>
      <c r="C4818" t="s">
        <v>193</v>
      </c>
      <c r="D4818" t="s">
        <v>1865</v>
      </c>
      <c r="E4818" t="str">
        <f>IF(VLOOKUP(C4795,Resources!A:B,2,FALSE)=0,"",VLOOKUP(C4795,Resources!A:B,2,FALSE))</f>
        <v/>
      </c>
      <c r="F4818" s="1" t="str">
        <f>IFERROR(IF(VLOOKUP(C4818,Resources!A:K,11,FALSE)=0,"",VLOOKUP(C4818,Resources!A:K,11,FALSE)),"")</f>
        <v/>
      </c>
    </row>
    <row r="4819" spans="1:6" x14ac:dyDescent="0.2">
      <c r="A4819" t="s">
        <v>2318</v>
      </c>
      <c r="B4819">
        <v>2009</v>
      </c>
      <c r="C4819" t="s">
        <v>490</v>
      </c>
      <c r="D4819" t="s">
        <v>1346</v>
      </c>
      <c r="E4819" t="str">
        <f>IF(VLOOKUP(C4796,Resources!A:B,2,FALSE)=0,"",VLOOKUP(C4796,Resources!A:B,2,FALSE))</f>
        <v/>
      </c>
      <c r="F4819" s="1" t="str">
        <f>IFERROR(IF(VLOOKUP(C4819,Resources!A:K,11,FALSE)=0,"",VLOOKUP(C4819,Resources!A:K,11,FALSE)),"")</f>
        <v/>
      </c>
    </row>
    <row r="4820" spans="1:6" x14ac:dyDescent="0.2">
      <c r="A4820" t="s">
        <v>2318</v>
      </c>
      <c r="B4820">
        <v>2009</v>
      </c>
      <c r="C4820" t="s">
        <v>2237</v>
      </c>
      <c r="D4820" t="s">
        <v>2781</v>
      </c>
      <c r="E4820" t="str">
        <f>IF(VLOOKUP(C4797,Resources!A:B,2,FALSE)=0,"",VLOOKUP(C4797,Resources!A:B,2,FALSE))</f>
        <v/>
      </c>
      <c r="F4820" s="1" t="str">
        <f>IFERROR(IF(VLOOKUP(C4820,Resources!A:K,11,FALSE)=0,"",VLOOKUP(C4820,Resources!A:K,11,FALSE)),"")</f>
        <v/>
      </c>
    </row>
    <row r="4821" spans="1:6" x14ac:dyDescent="0.2">
      <c r="A4821" t="s">
        <v>2318</v>
      </c>
      <c r="B4821">
        <v>2009</v>
      </c>
      <c r="C4821" t="s">
        <v>480</v>
      </c>
      <c r="D4821" t="s">
        <v>1335</v>
      </c>
      <c r="E4821" t="str">
        <f>IF(VLOOKUP(C4798,Resources!A:B,2,FALSE)=0,"",VLOOKUP(C4798,Resources!A:B,2,FALSE))</f>
        <v/>
      </c>
      <c r="F4821" s="1" t="str">
        <f>IFERROR(IF(VLOOKUP(C4821,Resources!A:K,11,FALSE)=0,"",VLOOKUP(C4821,Resources!A:K,11,FALSE)),"")</f>
        <v/>
      </c>
    </row>
    <row r="4822" spans="1:6" x14ac:dyDescent="0.2">
      <c r="A4822" t="s">
        <v>2318</v>
      </c>
      <c r="B4822">
        <v>2009</v>
      </c>
      <c r="C4822" t="s">
        <v>2236</v>
      </c>
      <c r="D4822" t="s">
        <v>2298</v>
      </c>
      <c r="E4822" t="str">
        <f>IF(VLOOKUP(C4799,Resources!A:B,2,FALSE)=0,"",VLOOKUP(C4799,Resources!A:B,2,FALSE))</f>
        <v/>
      </c>
      <c r="F4822" s="1" t="str">
        <f>IFERROR(IF(VLOOKUP(C4822,Resources!A:K,11,FALSE)=0,"",VLOOKUP(C4822,Resources!A:K,11,FALSE)),"")</f>
        <v/>
      </c>
    </row>
    <row r="4823" spans="1:6" x14ac:dyDescent="0.2">
      <c r="A4823" t="s">
        <v>2318</v>
      </c>
      <c r="B4823">
        <v>2009</v>
      </c>
      <c r="C4823" t="s">
        <v>482</v>
      </c>
      <c r="D4823" t="s">
        <v>1338</v>
      </c>
      <c r="E4823" t="str">
        <f>IF(VLOOKUP(C4800,Resources!A:B,2,FALSE)=0,"",VLOOKUP(C4800,Resources!A:B,2,FALSE))</f>
        <v/>
      </c>
      <c r="F4823" s="1" t="str">
        <f>IFERROR(IF(VLOOKUP(C4823,Resources!A:K,11,FALSE)=0,"",VLOOKUP(C4823,Resources!A:K,11,FALSE)),"")</f>
        <v/>
      </c>
    </row>
    <row r="4824" spans="1:6" x14ac:dyDescent="0.2">
      <c r="A4824" t="s">
        <v>2318</v>
      </c>
      <c r="B4824">
        <v>2009</v>
      </c>
      <c r="C4824" t="s">
        <v>2041</v>
      </c>
      <c r="D4824" t="s">
        <v>2158</v>
      </c>
      <c r="E4824" t="str">
        <f>IF(VLOOKUP(C4801,Resources!A:B,2,FALSE)=0,"",VLOOKUP(C4801,Resources!A:B,2,FALSE))</f>
        <v/>
      </c>
      <c r="F4824" s="1" t="str">
        <f>IFERROR(IF(VLOOKUP(C4824,Resources!A:K,11,FALSE)=0,"",VLOOKUP(C4824,Resources!A:K,11,FALSE)),"")</f>
        <v/>
      </c>
    </row>
    <row r="4825" spans="1:6" x14ac:dyDescent="0.2">
      <c r="A4825" t="s">
        <v>2318</v>
      </c>
      <c r="B4825">
        <v>2009</v>
      </c>
      <c r="C4825" t="s">
        <v>485</v>
      </c>
      <c r="D4825" t="s">
        <v>1341</v>
      </c>
      <c r="E4825" t="str">
        <f>IF(VLOOKUP(C4802,Resources!A:B,2,FALSE)=0,"",VLOOKUP(C4802,Resources!A:B,2,FALSE))</f>
        <v/>
      </c>
      <c r="F4825" s="1" t="str">
        <f>IFERROR(IF(VLOOKUP(C4825,Resources!A:K,11,FALSE)=0,"",VLOOKUP(C4825,Resources!A:K,11,FALSE)),"")</f>
        <v/>
      </c>
    </row>
    <row r="4826" spans="1:6" x14ac:dyDescent="0.2">
      <c r="A4826" t="s">
        <v>2318</v>
      </c>
      <c r="B4826">
        <v>2009</v>
      </c>
      <c r="C4826" t="s">
        <v>1789</v>
      </c>
      <c r="D4826" t="s">
        <v>1996</v>
      </c>
      <c r="E4826" t="str">
        <f>IF(VLOOKUP(C4803,Resources!A:B,2,FALSE)=0,"",VLOOKUP(C4803,Resources!A:B,2,FALSE))</f>
        <v/>
      </c>
      <c r="F4826" s="1" t="str">
        <f>IFERROR(IF(VLOOKUP(C4826,Resources!A:K,11,FALSE)=0,"",VLOOKUP(C4826,Resources!A:K,11,FALSE)),"")</f>
        <v>Y</v>
      </c>
    </row>
    <row r="4827" spans="1:6" x14ac:dyDescent="0.2">
      <c r="A4827" t="s">
        <v>2318</v>
      </c>
      <c r="B4827">
        <v>2009</v>
      </c>
      <c r="C4827" t="s">
        <v>492</v>
      </c>
      <c r="D4827" t="s">
        <v>1348</v>
      </c>
      <c r="E4827" t="str">
        <f>IF(VLOOKUP(C4804,Resources!A:B,2,FALSE)=0,"",VLOOKUP(C4804,Resources!A:B,2,FALSE))</f>
        <v/>
      </c>
      <c r="F4827" s="1" t="str">
        <f>IFERROR(IF(VLOOKUP(C4827,Resources!A:K,11,FALSE)=0,"",VLOOKUP(C4827,Resources!A:K,11,FALSE)),"")</f>
        <v/>
      </c>
    </row>
    <row r="4828" spans="1:6" x14ac:dyDescent="0.2">
      <c r="A4828" t="s">
        <v>2318</v>
      </c>
      <c r="B4828">
        <v>2009</v>
      </c>
      <c r="C4828" t="s">
        <v>2042</v>
      </c>
      <c r="D4828" t="s">
        <v>2299</v>
      </c>
      <c r="E4828" t="str">
        <f>IF(VLOOKUP(C4805,Resources!A:B,2,FALSE)=0,"",VLOOKUP(C4805,Resources!A:B,2,FALSE))</f>
        <v/>
      </c>
      <c r="F4828" s="1" t="str">
        <f>IFERROR(IF(VLOOKUP(C4828,Resources!A:K,11,FALSE)=0,"",VLOOKUP(C4828,Resources!A:K,11,FALSE)),"")</f>
        <v/>
      </c>
    </row>
    <row r="4829" spans="1:6" x14ac:dyDescent="0.2">
      <c r="A4829" t="s">
        <v>2318</v>
      </c>
      <c r="B4829">
        <v>2009</v>
      </c>
      <c r="C4829" t="s">
        <v>497</v>
      </c>
      <c r="D4829" t="s">
        <v>1353</v>
      </c>
      <c r="E4829" t="str">
        <f>IF(VLOOKUP(C4806,Resources!A:B,2,FALSE)=0,"",VLOOKUP(C4806,Resources!A:B,2,FALSE))</f>
        <v/>
      </c>
      <c r="F4829" s="1" t="str">
        <f>IFERROR(IF(VLOOKUP(C4829,Resources!A:K,11,FALSE)=0,"",VLOOKUP(C4829,Resources!A:K,11,FALSE)),"")</f>
        <v/>
      </c>
    </row>
    <row r="4830" spans="1:6" x14ac:dyDescent="0.2">
      <c r="A4830" t="s">
        <v>2318</v>
      </c>
      <c r="B4830">
        <v>2009</v>
      </c>
      <c r="C4830" t="s">
        <v>2238</v>
      </c>
      <c r="D4830" t="s">
        <v>789</v>
      </c>
      <c r="E4830" t="str">
        <f>IF(VLOOKUP(C4807,Resources!A:B,2,FALSE)=0,"",VLOOKUP(C4807,Resources!A:B,2,FALSE))</f>
        <v/>
      </c>
      <c r="F4830" s="1" t="str">
        <f>IFERROR(IF(VLOOKUP(C4830,Resources!A:K,11,FALSE)=0,"",VLOOKUP(C4830,Resources!A:K,11,FALSE)),"")</f>
        <v/>
      </c>
    </row>
    <row r="4831" spans="1:6" x14ac:dyDescent="0.2">
      <c r="A4831" t="s">
        <v>2318</v>
      </c>
      <c r="B4831">
        <v>2009</v>
      </c>
      <c r="C4831" t="s">
        <v>1791</v>
      </c>
      <c r="D4831" t="s">
        <v>2300</v>
      </c>
      <c r="E4831" t="str">
        <f>IF(VLOOKUP(C4808,Resources!A:B,2,FALSE)=0,"",VLOOKUP(C4808,Resources!A:B,2,FALSE))</f>
        <v/>
      </c>
      <c r="F4831" s="1" t="str">
        <f>IFERROR(IF(VLOOKUP(C4831,Resources!A:K,11,FALSE)=0,"",VLOOKUP(C4831,Resources!A:K,11,FALSE)),"")</f>
        <v/>
      </c>
    </row>
    <row r="4832" spans="1:6" x14ac:dyDescent="0.2">
      <c r="A4832" t="s">
        <v>2318</v>
      </c>
      <c r="B4832">
        <v>2009</v>
      </c>
      <c r="C4832" t="s">
        <v>520</v>
      </c>
      <c r="D4832" t="s">
        <v>1378</v>
      </c>
      <c r="E4832" t="str">
        <f>IF(VLOOKUP(C4809,Resources!A:B,2,FALSE)=0,"",VLOOKUP(C4809,Resources!A:B,2,FALSE))</f>
        <v/>
      </c>
      <c r="F4832" s="1" t="str">
        <f>IFERROR(IF(VLOOKUP(C4832,Resources!A:K,11,FALSE)=0,"",VLOOKUP(C4832,Resources!A:K,11,FALSE)),"")</f>
        <v/>
      </c>
    </row>
    <row r="4833" spans="1:6" x14ac:dyDescent="0.2">
      <c r="A4833" t="s">
        <v>2318</v>
      </c>
      <c r="B4833">
        <v>2009</v>
      </c>
      <c r="C4833" t="s">
        <v>505</v>
      </c>
      <c r="D4833" t="s">
        <v>1362</v>
      </c>
      <c r="E4833" t="str">
        <f>IF(VLOOKUP(C4810,Resources!A:B,2,FALSE)=0,"",VLOOKUP(C4810,Resources!A:B,2,FALSE))</f>
        <v/>
      </c>
      <c r="F4833" s="1" t="str">
        <f>IFERROR(IF(VLOOKUP(C4833,Resources!A:K,11,FALSE)=0,"",VLOOKUP(C4833,Resources!A:K,11,FALSE)),"")</f>
        <v/>
      </c>
    </row>
    <row r="4834" spans="1:6" x14ac:dyDescent="0.2">
      <c r="A4834" t="s">
        <v>2318</v>
      </c>
      <c r="B4834">
        <v>2009</v>
      </c>
      <c r="C4834" t="s">
        <v>1494</v>
      </c>
      <c r="D4834" t="s">
        <v>2301</v>
      </c>
      <c r="E4834" t="str">
        <f>IF(VLOOKUP(C4811,Resources!A:B,2,FALSE)=0,"",VLOOKUP(C4811,Resources!A:B,2,FALSE))</f>
        <v/>
      </c>
      <c r="F4834" s="1" t="str">
        <f>IFERROR(IF(VLOOKUP(C4834,Resources!A:K,11,FALSE)=0,"",VLOOKUP(C4834,Resources!A:K,11,FALSE)),"")</f>
        <v/>
      </c>
    </row>
    <row r="4835" spans="1:6" x14ac:dyDescent="0.2">
      <c r="A4835" t="s">
        <v>2318</v>
      </c>
      <c r="B4835">
        <v>2009</v>
      </c>
      <c r="C4835" t="s">
        <v>2043</v>
      </c>
      <c r="D4835" t="s">
        <v>2135</v>
      </c>
      <c r="E4835" t="str">
        <f>IF(VLOOKUP(C4812,Resources!A:B,2,FALSE)=0,"",VLOOKUP(C4812,Resources!A:B,2,FALSE))</f>
        <v/>
      </c>
      <c r="F4835" s="1" t="str">
        <f>IFERROR(IF(VLOOKUP(C4835,Resources!A:K,11,FALSE)=0,"",VLOOKUP(C4835,Resources!A:K,11,FALSE)),"")</f>
        <v/>
      </c>
    </row>
    <row r="4836" spans="1:6" x14ac:dyDescent="0.2">
      <c r="A4836" t="s">
        <v>2318</v>
      </c>
      <c r="B4836">
        <v>2009</v>
      </c>
      <c r="C4836" t="s">
        <v>508</v>
      </c>
      <c r="D4836" t="s">
        <v>1365</v>
      </c>
      <c r="E4836" t="str">
        <f>IF(VLOOKUP(C4813,Resources!A:B,2,FALSE)=0,"",VLOOKUP(C4813,Resources!A:B,2,FALSE))</f>
        <v>http://www.sourcewatch.org/index.php/TransCanada</v>
      </c>
      <c r="F4836" s="1" t="str">
        <f>IFERROR(IF(VLOOKUP(C4836,Resources!A:K,11,FALSE)=0,"",VLOOKUP(C4836,Resources!A:K,11,FALSE)),"")</f>
        <v/>
      </c>
    </row>
    <row r="4837" spans="1:6" x14ac:dyDescent="0.2">
      <c r="A4837" t="s">
        <v>2318</v>
      </c>
      <c r="B4837">
        <v>2009</v>
      </c>
      <c r="C4837" t="s">
        <v>509</v>
      </c>
      <c r="D4837" t="s">
        <v>1969</v>
      </c>
      <c r="E4837" t="str">
        <f>IF(VLOOKUP(C4814,Resources!A:B,2,FALSE)=0,"",VLOOKUP(C4814,Resources!A:B,2,FALSE))</f>
        <v>http://www.sourcewatch.org/index.php/TRC_Companies</v>
      </c>
      <c r="F4837" s="1" t="str">
        <f>IFERROR(IF(VLOOKUP(C4837,Resources!A:K,11,FALSE)=0,"",VLOOKUP(C4837,Resources!A:K,11,FALSE)),"")</f>
        <v/>
      </c>
    </row>
    <row r="4838" spans="1:6" x14ac:dyDescent="0.2">
      <c r="A4838" t="s">
        <v>2318</v>
      </c>
      <c r="B4838">
        <v>2009</v>
      </c>
      <c r="C4838" t="s">
        <v>2044</v>
      </c>
      <c r="D4838" t="s">
        <v>2302</v>
      </c>
      <c r="E4838" t="str">
        <f>IF(VLOOKUP(C4815,Resources!A:B,2,FALSE)=0,"",VLOOKUP(C4815,Resources!A:B,2,FALSE))</f>
        <v/>
      </c>
      <c r="F4838" s="1" t="str">
        <f>IFERROR(IF(VLOOKUP(C4838,Resources!A:K,11,FALSE)=0,"",VLOOKUP(C4838,Resources!A:K,11,FALSE)),"")</f>
        <v/>
      </c>
    </row>
    <row r="4839" spans="1:6" x14ac:dyDescent="0.2">
      <c r="A4839" t="s">
        <v>2318</v>
      </c>
      <c r="B4839">
        <v>2009</v>
      </c>
      <c r="C4839" t="s">
        <v>2045</v>
      </c>
      <c r="D4839" t="s">
        <v>1368</v>
      </c>
      <c r="E4839" t="str">
        <f>IF(VLOOKUP(C4816,Resources!A:B,2,FALSE)=0,"",VLOOKUP(C4816,Resources!A:B,2,FALSE))</f>
        <v/>
      </c>
      <c r="F4839" s="1" t="str">
        <f>IFERROR(IF(VLOOKUP(C4839,Resources!A:K,11,FALSE)=0,"",VLOOKUP(C4839,Resources!A:K,11,FALSE)),"")</f>
        <v/>
      </c>
    </row>
    <row r="4840" spans="1:6" x14ac:dyDescent="0.2">
      <c r="A4840" t="s">
        <v>2318</v>
      </c>
      <c r="B4840">
        <v>2009</v>
      </c>
      <c r="C4840" t="s">
        <v>2046</v>
      </c>
      <c r="D4840" t="s">
        <v>2180</v>
      </c>
      <c r="E4840" t="str">
        <f>IF(VLOOKUP(C4817,Resources!A:B,2,FALSE)=0,"",VLOOKUP(C4817,Resources!A:B,2,FALSE))</f>
        <v/>
      </c>
      <c r="F4840" s="1" t="str">
        <f>IFERROR(IF(VLOOKUP(C4840,Resources!A:K,11,FALSE)=0,"",VLOOKUP(C4840,Resources!A:K,11,FALSE)),"")</f>
        <v/>
      </c>
    </row>
    <row r="4841" spans="1:6" x14ac:dyDescent="0.2">
      <c r="A4841" t="s">
        <v>2318</v>
      </c>
      <c r="B4841">
        <v>2009</v>
      </c>
      <c r="C4841" t="s">
        <v>515</v>
      </c>
      <c r="D4841" t="s">
        <v>1372</v>
      </c>
      <c r="E4841" t="str">
        <f>IF(VLOOKUP(C4818,Resources!A:B,2,FALSE)=0,"",VLOOKUP(C4818,Resources!A:B,2,FALSE))</f>
        <v/>
      </c>
      <c r="F4841" s="1" t="str">
        <f>IFERROR(IF(VLOOKUP(C4841,Resources!A:K,11,FALSE)=0,"",VLOOKUP(C4841,Resources!A:K,11,FALSE)),"")</f>
        <v/>
      </c>
    </row>
    <row r="4842" spans="1:6" x14ac:dyDescent="0.2">
      <c r="A4842" t="s">
        <v>2318</v>
      </c>
      <c r="B4842">
        <v>2009</v>
      </c>
      <c r="C4842" t="s">
        <v>2239</v>
      </c>
      <c r="D4842" t="s">
        <v>2316</v>
      </c>
      <c r="E4842" t="str">
        <f>IF(VLOOKUP(C4819,Resources!A:B,2,FALSE)=0,"",VLOOKUP(C4819,Resources!A:B,2,FALSE))</f>
        <v/>
      </c>
      <c r="F4842" s="1" t="str">
        <f>IFERROR(IF(VLOOKUP(C4842,Resources!A:K,11,FALSE)=0,"",VLOOKUP(C4842,Resources!A:K,11,FALSE)),"")</f>
        <v/>
      </c>
    </row>
    <row r="4843" spans="1:6" x14ac:dyDescent="0.2">
      <c r="A4843" t="s">
        <v>2318</v>
      </c>
      <c r="B4843">
        <v>2009</v>
      </c>
      <c r="C4843" t="s">
        <v>517</v>
      </c>
      <c r="D4843" t="s">
        <v>1375</v>
      </c>
      <c r="E4843" t="str">
        <f>IF(VLOOKUP(C4820,Resources!A:B,2,FALSE)=0,"",VLOOKUP(C4820,Resources!A:B,2,FALSE))</f>
        <v/>
      </c>
      <c r="F4843" s="1" t="str">
        <f>IFERROR(IF(VLOOKUP(C4843,Resources!A:K,11,FALSE)=0,"",VLOOKUP(C4843,Resources!A:K,11,FALSE)),"")</f>
        <v/>
      </c>
    </row>
    <row r="4844" spans="1:6" x14ac:dyDescent="0.2">
      <c r="A4844" t="s">
        <v>2318</v>
      </c>
      <c r="B4844">
        <v>2009</v>
      </c>
      <c r="C4844" t="s">
        <v>519</v>
      </c>
      <c r="D4844" t="s">
        <v>1377</v>
      </c>
      <c r="E4844" t="str">
        <f>IF(VLOOKUP(C4821,Resources!A:B,2,FALSE)=0,"",VLOOKUP(C4821,Resources!A:B,2,FALSE))</f>
        <v/>
      </c>
      <c r="F4844" s="1" t="str">
        <f>IFERROR(IF(VLOOKUP(C4844,Resources!A:K,11,FALSE)=0,"",VLOOKUP(C4844,Resources!A:K,11,FALSE)),"")</f>
        <v/>
      </c>
    </row>
    <row r="4845" spans="1:6" x14ac:dyDescent="0.2">
      <c r="A4845" t="s">
        <v>2318</v>
      </c>
      <c r="B4845">
        <v>2009</v>
      </c>
      <c r="C4845" t="s">
        <v>518</v>
      </c>
      <c r="D4845" t="s">
        <v>1376</v>
      </c>
      <c r="E4845" t="str">
        <f>IF(VLOOKUP(C4822,Resources!A:B,2,FALSE)=0,"",VLOOKUP(C4822,Resources!A:B,2,FALSE))</f>
        <v/>
      </c>
      <c r="F4845" s="1" t="str">
        <f>IFERROR(IF(VLOOKUP(C4845,Resources!A:K,11,FALSE)=0,"",VLOOKUP(C4845,Resources!A:K,11,FALSE)),"")</f>
        <v/>
      </c>
    </row>
    <row r="4846" spans="1:6" x14ac:dyDescent="0.2">
      <c r="A4846" t="s">
        <v>2318</v>
      </c>
      <c r="B4846">
        <v>2009</v>
      </c>
      <c r="C4846" t="s">
        <v>521</v>
      </c>
      <c r="D4846" t="s">
        <v>1379</v>
      </c>
      <c r="E4846" t="str">
        <f>IF(VLOOKUP(C4823,Resources!A:B,2,FALSE)=0,"",VLOOKUP(C4823,Resources!A:B,2,FALSE))</f>
        <v/>
      </c>
      <c r="F4846" s="1" t="str">
        <f>IFERROR(IF(VLOOKUP(C4846,Resources!A:K,11,FALSE)=0,"",VLOOKUP(C4846,Resources!A:K,11,FALSE)),"")</f>
        <v/>
      </c>
    </row>
    <row r="4847" spans="1:6" x14ac:dyDescent="0.2">
      <c r="A4847" t="s">
        <v>2318</v>
      </c>
      <c r="B4847">
        <v>2009</v>
      </c>
      <c r="C4847" t="s">
        <v>523</v>
      </c>
      <c r="D4847" t="s">
        <v>1381</v>
      </c>
      <c r="E4847" t="str">
        <f>IF(VLOOKUP(C4824,Resources!A:B,2,FALSE)=0,"",VLOOKUP(C4824,Resources!A:B,2,FALSE))</f>
        <v/>
      </c>
      <c r="F4847" s="1" t="str">
        <f>IFERROR(IF(VLOOKUP(C4847,Resources!A:K,11,FALSE)=0,"",VLOOKUP(C4847,Resources!A:K,11,FALSE)),"")</f>
        <v/>
      </c>
    </row>
    <row r="4848" spans="1:6" x14ac:dyDescent="0.2">
      <c r="A4848" t="s">
        <v>2318</v>
      </c>
      <c r="B4848">
        <v>2009</v>
      </c>
      <c r="C4848" t="s">
        <v>524</v>
      </c>
      <c r="D4848" t="s">
        <v>1382</v>
      </c>
      <c r="E4848" t="str">
        <f>IF(VLOOKUP(C4825,Resources!A:B,2,FALSE)=0,"",VLOOKUP(C4825,Resources!A:B,2,FALSE))</f>
        <v/>
      </c>
      <c r="F4848" s="1" t="str">
        <f>IFERROR(IF(VLOOKUP(C4848,Resources!A:K,11,FALSE)=0,"",VLOOKUP(C4848,Resources!A:K,11,FALSE)),"")</f>
        <v/>
      </c>
    </row>
    <row r="4849" spans="1:6" x14ac:dyDescent="0.2">
      <c r="A4849" t="s">
        <v>2318</v>
      </c>
      <c r="B4849">
        <v>2009</v>
      </c>
      <c r="C4849" t="s">
        <v>2240</v>
      </c>
      <c r="D4849" t="s">
        <v>2317</v>
      </c>
      <c r="E4849" t="str">
        <f>IF(VLOOKUP(C4826,Resources!A:B,2,FALSE)=0,"",VLOOKUP(C4826,Resources!A:B,2,FALSE))</f>
        <v>http://www.sourcewatch.org/index.php/URS</v>
      </c>
      <c r="F4849" s="1" t="str">
        <f>IFERROR(IF(VLOOKUP(C4849,Resources!A:K,11,FALSE)=0,"",VLOOKUP(C4849,Resources!A:K,11,FALSE)),"")</f>
        <v/>
      </c>
    </row>
    <row r="4850" spans="1:6" x14ac:dyDescent="0.2">
      <c r="A4850" t="s">
        <v>2318</v>
      </c>
      <c r="B4850">
        <v>2009</v>
      </c>
      <c r="C4850" t="s">
        <v>1792</v>
      </c>
      <c r="D4850" t="s">
        <v>2303</v>
      </c>
      <c r="E4850" t="str">
        <f>IF(VLOOKUP(C4827,Resources!A:B,2,FALSE)=0,"",VLOOKUP(C4827,Resources!A:B,2,FALSE))</f>
        <v/>
      </c>
      <c r="F4850" s="1" t="str">
        <f>IFERROR(IF(VLOOKUP(C4850,Resources!A:K,11,FALSE)=0,"",VLOOKUP(C4850,Resources!A:K,11,FALSE)),"")</f>
        <v/>
      </c>
    </row>
    <row r="4851" spans="1:6" x14ac:dyDescent="0.2">
      <c r="A4851" t="s">
        <v>2318</v>
      </c>
      <c r="B4851">
        <v>2009</v>
      </c>
      <c r="C4851" t="s">
        <v>1794</v>
      </c>
      <c r="D4851" t="s">
        <v>1998</v>
      </c>
      <c r="E4851" t="str">
        <f>IF(VLOOKUP(C4828,Resources!A:B,2,FALSE)=0,"",VLOOKUP(C4828,Resources!A:B,2,FALSE))</f>
        <v/>
      </c>
      <c r="F4851" s="1" t="str">
        <f>IFERROR(IF(VLOOKUP(C4851,Resources!A:K,11,FALSE)=0,"",VLOOKUP(C4851,Resources!A:K,11,FALSE)),"")</f>
        <v/>
      </c>
    </row>
    <row r="4852" spans="1:6" x14ac:dyDescent="0.2">
      <c r="A4852" t="s">
        <v>2318</v>
      </c>
      <c r="B4852">
        <v>2009</v>
      </c>
      <c r="C4852" t="s">
        <v>529</v>
      </c>
      <c r="D4852" t="s">
        <v>1386</v>
      </c>
      <c r="E4852" t="str">
        <f>IF(VLOOKUP(C4829,Resources!A:B,2,FALSE)=0,"",VLOOKUP(C4829,Resources!A:B,2,FALSE))</f>
        <v/>
      </c>
      <c r="F4852" s="1" t="str">
        <f>IFERROR(IF(VLOOKUP(C4852,Resources!A:K,11,FALSE)=0,"",VLOOKUP(C4852,Resources!A:K,11,FALSE)),"")</f>
        <v/>
      </c>
    </row>
    <row r="4853" spans="1:6" x14ac:dyDescent="0.2">
      <c r="A4853" t="s">
        <v>2318</v>
      </c>
      <c r="B4853">
        <v>2009</v>
      </c>
      <c r="C4853" t="s">
        <v>2241</v>
      </c>
      <c r="D4853" t="s">
        <v>2304</v>
      </c>
      <c r="E4853" t="str">
        <f>IF(VLOOKUP(C4830,Resources!A:B,2,FALSE)=0,"",VLOOKUP(C4830,Resources!A:B,2,FALSE))</f>
        <v/>
      </c>
      <c r="F4853" s="1" t="str">
        <f>IFERROR(IF(VLOOKUP(C4853,Resources!A:K,11,FALSE)=0,"",VLOOKUP(C4853,Resources!A:K,11,FALSE)),"")</f>
        <v/>
      </c>
    </row>
    <row r="4854" spans="1:6" x14ac:dyDescent="0.2">
      <c r="A4854" t="s">
        <v>2319</v>
      </c>
      <c r="B4854">
        <v>2008</v>
      </c>
      <c r="C4854" t="s">
        <v>2181</v>
      </c>
      <c r="D4854" t="s">
        <v>2242</v>
      </c>
      <c r="E4854" t="str">
        <f>IF(VLOOKUP(C4831,Resources!A:B,2,FALSE)=0,"",VLOOKUP(C4831,Resources!A:B,2,FALSE))</f>
        <v/>
      </c>
      <c r="F4854" s="1" t="str">
        <f>IFERROR(IF(VLOOKUP(C4854,Resources!A:K,11,FALSE)=0,"",VLOOKUP(C4854,Resources!A:K,11,FALSE)),"")</f>
        <v/>
      </c>
    </row>
    <row r="4855" spans="1:6" x14ac:dyDescent="0.2">
      <c r="A4855" t="s">
        <v>2319</v>
      </c>
      <c r="B4855">
        <v>2008</v>
      </c>
      <c r="C4855" t="s">
        <v>631</v>
      </c>
      <c r="D4855" t="s">
        <v>753</v>
      </c>
      <c r="E4855" t="str">
        <f>IF(VLOOKUP(C4832,Resources!A:B,2,FALSE)=0,"",VLOOKUP(C4832,Resources!A:B,2,FALSE))</f>
        <v/>
      </c>
      <c r="F4855" s="1" t="str">
        <f>IFERROR(IF(VLOOKUP(C4855,Resources!A:K,11,FALSE)=0,"",VLOOKUP(C4855,Resources!A:K,11,FALSE)),"")</f>
        <v/>
      </c>
    </row>
    <row r="4856" spans="1:6" x14ac:dyDescent="0.2">
      <c r="A4856" t="s">
        <v>2319</v>
      </c>
      <c r="B4856">
        <v>2008</v>
      </c>
      <c r="C4856" t="s">
        <v>632</v>
      </c>
      <c r="D4856" t="s">
        <v>754</v>
      </c>
      <c r="E4856" t="str">
        <f>IF(VLOOKUP(C4833,Resources!A:B,2,FALSE)=0,"",VLOOKUP(C4833,Resources!A:B,2,FALSE))</f>
        <v/>
      </c>
      <c r="F4856" s="1" t="str">
        <f>IFERROR(IF(VLOOKUP(C4856,Resources!A:K,11,FALSE)=0,"",VLOOKUP(C4856,Resources!A:K,11,FALSE)),"")</f>
        <v/>
      </c>
    </row>
    <row r="4857" spans="1:6" x14ac:dyDescent="0.2">
      <c r="A4857" t="s">
        <v>2319</v>
      </c>
      <c r="B4857">
        <v>2008</v>
      </c>
      <c r="C4857" t="s">
        <v>633</v>
      </c>
      <c r="D4857" t="s">
        <v>755</v>
      </c>
      <c r="E4857" t="str">
        <f>IF(VLOOKUP(C4834,Resources!A:B,2,FALSE)=0,"",VLOOKUP(C4834,Resources!A:B,2,FALSE))</f>
        <v/>
      </c>
      <c r="F4857" s="1" t="str">
        <f>IFERROR(IF(VLOOKUP(C4857,Resources!A:K,11,FALSE)=0,"",VLOOKUP(C4857,Resources!A:K,11,FALSE)),"")</f>
        <v/>
      </c>
    </row>
    <row r="4858" spans="1:6" x14ac:dyDescent="0.2">
      <c r="A4858" t="s">
        <v>2319</v>
      </c>
      <c r="B4858">
        <v>2008</v>
      </c>
      <c r="C4858" t="s">
        <v>1719</v>
      </c>
      <c r="D4858" t="s">
        <v>1023</v>
      </c>
      <c r="E4858" t="str">
        <f>IF(VLOOKUP(C4835,Resources!A:B,2,FALSE)=0,"",VLOOKUP(C4835,Resources!A:B,2,FALSE))</f>
        <v/>
      </c>
      <c r="F4858" s="1" t="str">
        <f>IFERROR(IF(VLOOKUP(C4858,Resources!A:K,11,FALSE)=0,"",VLOOKUP(C4858,Resources!A:K,11,FALSE)),"")</f>
        <v/>
      </c>
    </row>
    <row r="4859" spans="1:6" x14ac:dyDescent="0.2">
      <c r="A4859" t="s">
        <v>2319</v>
      </c>
      <c r="B4859">
        <v>2008</v>
      </c>
      <c r="C4859" t="s">
        <v>1720</v>
      </c>
      <c r="D4859" t="s">
        <v>1619</v>
      </c>
      <c r="E4859" t="str">
        <f>IF(VLOOKUP(C4836,Resources!A:B,2,FALSE)=0,"",VLOOKUP(C4836,Resources!A:B,2,FALSE))</f>
        <v/>
      </c>
      <c r="F4859" s="1" t="str">
        <f>IFERROR(IF(VLOOKUP(C4859,Resources!A:K,11,FALSE)=0,"",VLOOKUP(C4859,Resources!A:K,11,FALSE)),"")</f>
        <v/>
      </c>
    </row>
    <row r="4860" spans="1:6" x14ac:dyDescent="0.2">
      <c r="A4860" t="s">
        <v>2319</v>
      </c>
      <c r="B4860">
        <v>2008</v>
      </c>
      <c r="C4860" t="s">
        <v>638</v>
      </c>
      <c r="D4860" t="s">
        <v>765</v>
      </c>
      <c r="E4860" t="str">
        <f>IF(VLOOKUP(C4837,Resources!A:B,2,FALSE)=0,"",VLOOKUP(C4837,Resources!A:B,2,FALSE))</f>
        <v/>
      </c>
      <c r="F4860" s="1" t="str">
        <f>IFERROR(IF(VLOOKUP(C4860,Resources!A:K,11,FALSE)=0,"",VLOOKUP(C4860,Resources!A:K,11,FALSE)),"")</f>
        <v/>
      </c>
    </row>
    <row r="4861" spans="1:6" x14ac:dyDescent="0.2">
      <c r="A4861" t="s">
        <v>2319</v>
      </c>
      <c r="B4861">
        <v>2008</v>
      </c>
      <c r="C4861" t="s">
        <v>640</v>
      </c>
      <c r="D4861" t="s">
        <v>767</v>
      </c>
      <c r="E4861" t="str">
        <f>IF(VLOOKUP(C4838,Resources!A:B,2,FALSE)=0,"",VLOOKUP(C4838,Resources!A:B,2,FALSE))</f>
        <v/>
      </c>
      <c r="F4861" s="1" t="str">
        <f>IFERROR(IF(VLOOKUP(C4861,Resources!A:K,11,FALSE)=0,"",VLOOKUP(C4861,Resources!A:K,11,FALSE)),"")</f>
        <v/>
      </c>
    </row>
    <row r="4862" spans="1:6" x14ac:dyDescent="0.2">
      <c r="A4862" t="s">
        <v>2319</v>
      </c>
      <c r="B4862">
        <v>2008</v>
      </c>
      <c r="C4862" t="s">
        <v>1722</v>
      </c>
      <c r="D4862" t="s">
        <v>2408</v>
      </c>
      <c r="E4862" t="str">
        <f>IF(VLOOKUP(C4839,Resources!A:B,2,FALSE)=0,"",VLOOKUP(C4839,Resources!A:B,2,FALSE))</f>
        <v/>
      </c>
      <c r="F4862" s="1" t="str">
        <f>IFERROR(IF(VLOOKUP(C4862,Resources!A:K,11,FALSE)=0,"",VLOOKUP(C4862,Resources!A:K,11,FALSE)),"")</f>
        <v/>
      </c>
    </row>
    <row r="4863" spans="1:6" x14ac:dyDescent="0.2">
      <c r="A4863" t="s">
        <v>2319</v>
      </c>
      <c r="B4863">
        <v>2008</v>
      </c>
      <c r="C4863" t="s">
        <v>2002</v>
      </c>
      <c r="D4863" t="s">
        <v>2244</v>
      </c>
      <c r="E4863" t="str">
        <f>IF(VLOOKUP(C4840,Resources!A:B,2,FALSE)=0,"",VLOOKUP(C4840,Resources!A:B,2,FALSE))</f>
        <v/>
      </c>
      <c r="F4863" s="1" t="str">
        <f>IFERROR(IF(VLOOKUP(C4863,Resources!A:K,11,FALSE)=0,"",VLOOKUP(C4863,Resources!A:K,11,FALSE)),"")</f>
        <v/>
      </c>
    </row>
    <row r="4864" spans="1:6" x14ac:dyDescent="0.2">
      <c r="A4864" t="s">
        <v>2319</v>
      </c>
      <c r="B4864">
        <v>2008</v>
      </c>
      <c r="C4864" t="s">
        <v>2182</v>
      </c>
      <c r="D4864" t="s">
        <v>2245</v>
      </c>
      <c r="E4864" t="str">
        <f>IF(VLOOKUP(C4841,Resources!A:B,2,FALSE)=0,"",VLOOKUP(C4841,Resources!A:B,2,FALSE))</f>
        <v/>
      </c>
      <c r="F4864" s="1" t="str">
        <f>IFERROR(IF(VLOOKUP(C4864,Resources!A:K,11,FALSE)=0,"",VLOOKUP(C4864,Resources!A:K,11,FALSE)),"")</f>
        <v/>
      </c>
    </row>
    <row r="4865" spans="1:6" x14ac:dyDescent="0.2">
      <c r="A4865" t="s">
        <v>2319</v>
      </c>
      <c r="B4865">
        <v>2008</v>
      </c>
      <c r="C4865" t="s">
        <v>643</v>
      </c>
      <c r="D4865" t="s">
        <v>774</v>
      </c>
      <c r="E4865" t="str">
        <f>IF(VLOOKUP(C4842,Resources!A:B,2,FALSE)=0,"",VLOOKUP(C4842,Resources!A:B,2,FALSE))</f>
        <v/>
      </c>
      <c r="F4865" s="1" t="str">
        <f>IFERROR(IF(VLOOKUP(C4865,Resources!A:K,11,FALSE)=0,"",VLOOKUP(C4865,Resources!A:K,11,FALSE)),"")</f>
        <v/>
      </c>
    </row>
    <row r="4866" spans="1:6" x14ac:dyDescent="0.2">
      <c r="A4866" t="s">
        <v>2319</v>
      </c>
      <c r="B4866">
        <v>2008</v>
      </c>
      <c r="C4866" t="s">
        <v>645</v>
      </c>
      <c r="D4866" t="s">
        <v>779</v>
      </c>
      <c r="E4866" t="str">
        <f>IF(VLOOKUP(C4843,Resources!A:B,2,FALSE)=0,"",VLOOKUP(C4843,Resources!A:B,2,FALSE))</f>
        <v/>
      </c>
      <c r="F4866" s="1" t="str">
        <f>IFERROR(IF(VLOOKUP(C4866,Resources!A:K,11,FALSE)=0,"",VLOOKUP(C4866,Resources!A:K,11,FALSE)),"")</f>
        <v/>
      </c>
    </row>
    <row r="4867" spans="1:6" x14ac:dyDescent="0.2">
      <c r="A4867" t="s">
        <v>2319</v>
      </c>
      <c r="B4867">
        <v>2008</v>
      </c>
      <c r="C4867" t="s">
        <v>646</v>
      </c>
      <c r="D4867" t="s">
        <v>780</v>
      </c>
      <c r="E4867" t="str">
        <f>IF(VLOOKUP(C4844,Resources!A:B,2,FALSE)=0,"",VLOOKUP(C4844,Resources!A:B,2,FALSE))</f>
        <v/>
      </c>
      <c r="F4867" s="1" t="str">
        <f>IFERROR(IF(VLOOKUP(C4867,Resources!A:K,11,FALSE)=0,"",VLOOKUP(C4867,Resources!A:K,11,FALSE)),"")</f>
        <v/>
      </c>
    </row>
    <row r="4868" spans="1:6" x14ac:dyDescent="0.2">
      <c r="A4868" t="s">
        <v>2319</v>
      </c>
      <c r="B4868">
        <v>2008</v>
      </c>
      <c r="C4868" t="s">
        <v>648</v>
      </c>
      <c r="D4868" t="s">
        <v>782</v>
      </c>
      <c r="E4868" t="str">
        <f>IF(VLOOKUP(C4845,Resources!A:B,2,FALSE)=0,"",VLOOKUP(C4845,Resources!A:B,2,FALSE))</f>
        <v/>
      </c>
      <c r="F4868" s="1" t="str">
        <f>IFERROR(IF(VLOOKUP(C4868,Resources!A:K,11,FALSE)=0,"",VLOOKUP(C4868,Resources!A:K,11,FALSE)),"")</f>
        <v/>
      </c>
    </row>
    <row r="4869" spans="1:6" x14ac:dyDescent="0.2">
      <c r="A4869" t="s">
        <v>2319</v>
      </c>
      <c r="B4869">
        <v>2008</v>
      </c>
      <c r="C4869" t="s">
        <v>653</v>
      </c>
      <c r="D4869" t="s">
        <v>788</v>
      </c>
      <c r="E4869" t="str">
        <f>IF(VLOOKUP(C4846,Resources!A:B,2,FALSE)=0,"",VLOOKUP(C4846,Resources!A:B,2,FALSE))</f>
        <v/>
      </c>
      <c r="F4869" s="1" t="str">
        <f>IFERROR(IF(VLOOKUP(C4869,Resources!A:K,11,FALSE)=0,"",VLOOKUP(C4869,Resources!A:K,11,FALSE)),"")</f>
        <v/>
      </c>
    </row>
    <row r="4870" spans="1:6" x14ac:dyDescent="0.2">
      <c r="A4870" t="s">
        <v>2319</v>
      </c>
      <c r="B4870">
        <v>2008</v>
      </c>
      <c r="C4870" t="s">
        <v>2183</v>
      </c>
      <c r="D4870" t="s">
        <v>2246</v>
      </c>
      <c r="E4870" t="str">
        <f>IF(VLOOKUP(C4847,Resources!A:B,2,FALSE)=0,"",VLOOKUP(C4847,Resources!A:B,2,FALSE))</f>
        <v/>
      </c>
      <c r="F4870" s="1" t="str">
        <f>IFERROR(IF(VLOOKUP(C4870,Resources!A:K,11,FALSE)=0,"",VLOOKUP(C4870,Resources!A:K,11,FALSE)),"")</f>
        <v/>
      </c>
    </row>
    <row r="4871" spans="1:6" x14ac:dyDescent="0.2">
      <c r="A4871" t="s">
        <v>2319</v>
      </c>
      <c r="B4871">
        <v>2008</v>
      </c>
      <c r="C4871" t="s">
        <v>658</v>
      </c>
      <c r="D4871" t="s">
        <v>794</v>
      </c>
      <c r="E4871" t="str">
        <f>IF(VLOOKUP(C4848,Resources!A:B,2,FALSE)=0,"",VLOOKUP(C4848,Resources!A:B,2,FALSE))</f>
        <v/>
      </c>
      <c r="F4871" s="1" t="str">
        <f>IFERROR(IF(VLOOKUP(C4871,Resources!A:K,11,FALSE)=0,"",VLOOKUP(C4871,Resources!A:K,11,FALSE)),"")</f>
        <v/>
      </c>
    </row>
    <row r="4872" spans="1:6" x14ac:dyDescent="0.2">
      <c r="A4872" t="s">
        <v>2319</v>
      </c>
      <c r="B4872">
        <v>2008</v>
      </c>
      <c r="C4872" t="s">
        <v>659</v>
      </c>
      <c r="D4872" t="s">
        <v>795</v>
      </c>
      <c r="E4872" t="str">
        <f>IF(VLOOKUP(C4849,Resources!A:B,2,FALSE)=0,"",VLOOKUP(C4849,Resources!A:B,2,FALSE))</f>
        <v/>
      </c>
      <c r="F4872" s="1" t="str">
        <f>IFERROR(IF(VLOOKUP(C4872,Resources!A:K,11,FALSE)=0,"",VLOOKUP(C4872,Resources!A:K,11,FALSE)),"")</f>
        <v/>
      </c>
    </row>
    <row r="4873" spans="1:6" x14ac:dyDescent="0.2">
      <c r="A4873" t="s">
        <v>2319</v>
      </c>
      <c r="B4873">
        <v>2008</v>
      </c>
      <c r="C4873" t="s">
        <v>661</v>
      </c>
      <c r="D4873" t="s">
        <v>797</v>
      </c>
      <c r="E4873" t="str">
        <f>IF(VLOOKUP(C4850,Resources!A:B,2,FALSE)=0,"",VLOOKUP(C4850,Resources!A:B,2,FALSE))</f>
        <v/>
      </c>
      <c r="F4873" s="1" t="str">
        <f>IFERROR(IF(VLOOKUP(C4873,Resources!A:K,11,FALSE)=0,"",VLOOKUP(C4873,Resources!A:K,11,FALSE)),"")</f>
        <v/>
      </c>
    </row>
    <row r="4874" spans="1:6" x14ac:dyDescent="0.2">
      <c r="A4874" t="s">
        <v>2319</v>
      </c>
      <c r="B4874">
        <v>2008</v>
      </c>
      <c r="C4874" t="s">
        <v>662</v>
      </c>
      <c r="D4874" t="s">
        <v>800</v>
      </c>
      <c r="E4874" t="str">
        <f>IF(VLOOKUP(C4851,Resources!A:B,2,FALSE)=0,"",VLOOKUP(C4851,Resources!A:B,2,FALSE))</f>
        <v/>
      </c>
      <c r="F4874" s="1" t="str">
        <f>IFERROR(IF(VLOOKUP(C4874,Resources!A:K,11,FALSE)=0,"",VLOOKUP(C4874,Resources!A:K,11,FALSE)),"")</f>
        <v/>
      </c>
    </row>
    <row r="4875" spans="1:6" x14ac:dyDescent="0.2">
      <c r="A4875" t="s">
        <v>2319</v>
      </c>
      <c r="B4875">
        <v>2008</v>
      </c>
      <c r="C4875" t="s">
        <v>2005</v>
      </c>
      <c r="D4875" t="s">
        <v>2247</v>
      </c>
      <c r="E4875" t="str">
        <f>IF(VLOOKUP(C4852,Resources!A:B,2,FALSE)=0,"",VLOOKUP(C4852,Resources!A:B,2,FALSE))</f>
        <v/>
      </c>
      <c r="F4875" s="1" t="str">
        <f>IFERROR(IF(VLOOKUP(C4875,Resources!A:K,11,FALSE)=0,"",VLOOKUP(C4875,Resources!A:K,11,FALSE)),"")</f>
        <v/>
      </c>
    </row>
    <row r="4876" spans="1:6" x14ac:dyDescent="0.2">
      <c r="A4876" t="s">
        <v>2319</v>
      </c>
      <c r="B4876">
        <v>2008</v>
      </c>
      <c r="C4876" t="s">
        <v>20</v>
      </c>
      <c r="D4876" t="s">
        <v>810</v>
      </c>
      <c r="E4876" t="str">
        <f>IF(VLOOKUP(C4853,Resources!A:B,2,FALSE)=0,"",VLOOKUP(C4853,Resources!A:B,2,FALSE))</f>
        <v/>
      </c>
      <c r="F4876" s="1" t="str">
        <f>IFERROR(IF(VLOOKUP(C4876,Resources!A:K,11,FALSE)=0,"",VLOOKUP(C4876,Resources!A:K,11,FALSE)),"")</f>
        <v/>
      </c>
    </row>
    <row r="4877" spans="1:6" x14ac:dyDescent="0.2">
      <c r="A4877" t="s">
        <v>2319</v>
      </c>
      <c r="B4877">
        <v>2008</v>
      </c>
      <c r="C4877" t="s">
        <v>21</v>
      </c>
      <c r="D4877" t="s">
        <v>811</v>
      </c>
      <c r="E4877" t="str">
        <f>IF(VLOOKUP(C4854,Resources!A:B,2,FALSE)=0,"",VLOOKUP(C4854,Resources!A:B,2,FALSE))</f>
        <v/>
      </c>
      <c r="F4877" s="1" t="str">
        <f>IFERROR(IF(VLOOKUP(C4877,Resources!A:K,11,FALSE)=0,"",VLOOKUP(C4877,Resources!A:K,11,FALSE)),"")</f>
        <v>Y</v>
      </c>
    </row>
    <row r="4878" spans="1:6" x14ac:dyDescent="0.2">
      <c r="A4878" t="s">
        <v>2319</v>
      </c>
      <c r="B4878">
        <v>2008</v>
      </c>
      <c r="C4878" t="s">
        <v>2320</v>
      </c>
      <c r="D4878" t="s">
        <v>2413</v>
      </c>
      <c r="E4878" t="str">
        <f>IF(VLOOKUP(C4855,Resources!A:B,2,FALSE)=0,"",VLOOKUP(C4855,Resources!A:B,2,FALSE))</f>
        <v/>
      </c>
      <c r="F4878" s="1" t="str">
        <f>IFERROR(IF(VLOOKUP(C4878,Resources!A:K,11,FALSE)=0,"",VLOOKUP(C4878,Resources!A:K,11,FALSE)),"")</f>
        <v/>
      </c>
    </row>
    <row r="4879" spans="1:6" x14ac:dyDescent="0.2">
      <c r="A4879" t="s">
        <v>2319</v>
      </c>
      <c r="B4879">
        <v>2008</v>
      </c>
      <c r="C4879" t="s">
        <v>1727</v>
      </c>
      <c r="D4879" t="s">
        <v>1972</v>
      </c>
      <c r="E4879" t="str">
        <f>IF(VLOOKUP(C4856,Resources!A:B,2,FALSE)=0,"",VLOOKUP(C4856,Resources!A:B,2,FALSE))</f>
        <v/>
      </c>
      <c r="F4879" s="1" t="str">
        <f>IFERROR(IF(VLOOKUP(C4879,Resources!A:K,11,FALSE)=0,"",VLOOKUP(C4879,Resources!A:K,11,FALSE)),"")</f>
        <v/>
      </c>
    </row>
    <row r="4880" spans="1:6" x14ac:dyDescent="0.2">
      <c r="A4880" t="s">
        <v>2319</v>
      </c>
      <c r="B4880">
        <v>2008</v>
      </c>
      <c r="C4880" t="s">
        <v>2321</v>
      </c>
      <c r="D4880" t="s">
        <v>2414</v>
      </c>
      <c r="E4880" t="str">
        <f>IF(VLOOKUP(C4857,Resources!A:B,2,FALSE)=0,"",VLOOKUP(C4857,Resources!A:B,2,FALSE))</f>
        <v/>
      </c>
      <c r="F4880" s="1" t="str">
        <f>IFERROR(IF(VLOOKUP(C4880,Resources!A:K,11,FALSE)=0,"",VLOOKUP(C4880,Resources!A:K,11,FALSE)),"")</f>
        <v>Y</v>
      </c>
    </row>
    <row r="4881" spans="1:6" x14ac:dyDescent="0.2">
      <c r="A4881" t="s">
        <v>2319</v>
      </c>
      <c r="B4881">
        <v>2008</v>
      </c>
      <c r="C4881" t="s">
        <v>25</v>
      </c>
      <c r="D4881" t="s">
        <v>1973</v>
      </c>
      <c r="E4881" t="str">
        <f>IF(VLOOKUP(C4858,Resources!A:B,2,FALSE)=0,"",VLOOKUP(C4858,Resources!A:B,2,FALSE))</f>
        <v/>
      </c>
      <c r="F4881" s="1" t="str">
        <f>IFERROR(IF(VLOOKUP(C4881,Resources!A:K,11,FALSE)=0,"",VLOOKUP(C4881,Resources!A:K,11,FALSE)),"")</f>
        <v/>
      </c>
    </row>
    <row r="4882" spans="1:6" x14ac:dyDescent="0.2">
      <c r="A4882" t="s">
        <v>2319</v>
      </c>
      <c r="B4882">
        <v>2008</v>
      </c>
      <c r="C4882" t="s">
        <v>26</v>
      </c>
      <c r="D4882" t="s">
        <v>2248</v>
      </c>
      <c r="E4882" t="str">
        <f>IF(VLOOKUP(C4859,Resources!A:B,2,FALSE)=0,"",VLOOKUP(C4859,Resources!A:B,2,FALSE))</f>
        <v/>
      </c>
      <c r="F4882" s="1" t="str">
        <f>IFERROR(IF(VLOOKUP(C4882,Resources!A:K,11,FALSE)=0,"",VLOOKUP(C4882,Resources!A:K,11,FALSE)),"")</f>
        <v>Y</v>
      </c>
    </row>
    <row r="4883" spans="1:6" x14ac:dyDescent="0.2">
      <c r="A4883" t="s">
        <v>2319</v>
      </c>
      <c r="B4883">
        <v>2008</v>
      </c>
      <c r="C4883" t="s">
        <v>28</v>
      </c>
      <c r="D4883" t="s">
        <v>819</v>
      </c>
      <c r="E4883" t="str">
        <f>IF(VLOOKUP(C4860,Resources!A:B,2,FALSE)=0,"",VLOOKUP(C4860,Resources!A:B,2,FALSE))</f>
        <v/>
      </c>
      <c r="F4883" s="1" t="str">
        <f>IFERROR(IF(VLOOKUP(C4883,Resources!A:K,11,FALSE)=0,"",VLOOKUP(C4883,Resources!A:K,11,FALSE)),"")</f>
        <v/>
      </c>
    </row>
    <row r="4884" spans="1:6" x14ac:dyDescent="0.2">
      <c r="A4884" t="s">
        <v>2319</v>
      </c>
      <c r="B4884">
        <v>2008</v>
      </c>
      <c r="C4884" t="s">
        <v>2007</v>
      </c>
      <c r="D4884" t="s">
        <v>2161</v>
      </c>
      <c r="E4884" t="str">
        <f>IF(VLOOKUP(C4861,Resources!A:B,2,FALSE)=0,"",VLOOKUP(C4861,Resources!A:B,2,FALSE))</f>
        <v/>
      </c>
      <c r="F4884" s="1" t="str">
        <f>IFERROR(IF(VLOOKUP(C4884,Resources!A:K,11,FALSE)=0,"",VLOOKUP(C4884,Resources!A:K,11,FALSE)),"")</f>
        <v/>
      </c>
    </row>
    <row r="4885" spans="1:6" x14ac:dyDescent="0.2">
      <c r="A4885" t="s">
        <v>2319</v>
      </c>
      <c r="B4885">
        <v>2008</v>
      </c>
      <c r="C4885" t="s">
        <v>2185</v>
      </c>
      <c r="D4885" t="s">
        <v>2249</v>
      </c>
      <c r="E4885" t="str">
        <f>IF(VLOOKUP(C4862,Resources!A:B,2,FALSE)=0,"",VLOOKUP(C4862,Resources!A:B,2,FALSE))</f>
        <v/>
      </c>
      <c r="F4885" s="1" t="str">
        <f>IFERROR(IF(VLOOKUP(C4885,Resources!A:K,11,FALSE)=0,"",VLOOKUP(C4885,Resources!A:K,11,FALSE)),"")</f>
        <v/>
      </c>
    </row>
    <row r="4886" spans="1:6" x14ac:dyDescent="0.2">
      <c r="A4886" t="s">
        <v>2319</v>
      </c>
      <c r="B4886">
        <v>2008</v>
      </c>
      <c r="C4886" t="s">
        <v>2186</v>
      </c>
      <c r="D4886" t="s">
        <v>2250</v>
      </c>
      <c r="E4886" t="str">
        <f>IF(VLOOKUP(C4863,Resources!A:B,2,FALSE)=0,"",VLOOKUP(C4863,Resources!A:B,2,FALSE))</f>
        <v/>
      </c>
      <c r="F4886" s="1" t="str">
        <f>IFERROR(IF(VLOOKUP(C4886,Resources!A:K,11,FALSE)=0,"",VLOOKUP(C4886,Resources!A:K,11,FALSE)),"")</f>
        <v/>
      </c>
    </row>
    <row r="4887" spans="1:6" x14ac:dyDescent="0.2">
      <c r="A4887" t="s">
        <v>2319</v>
      </c>
      <c r="B4887">
        <v>2008</v>
      </c>
      <c r="C4887" t="s">
        <v>31</v>
      </c>
      <c r="D4887" t="s">
        <v>823</v>
      </c>
      <c r="E4887" t="str">
        <f>IF(VLOOKUP(C4864,Resources!A:B,2,FALSE)=0,"",VLOOKUP(C4864,Resources!A:B,2,FALSE))</f>
        <v/>
      </c>
      <c r="F4887" s="1" t="str">
        <f>IFERROR(IF(VLOOKUP(C4887,Resources!A:K,11,FALSE)=0,"",VLOOKUP(C4887,Resources!A:K,11,FALSE)),"")</f>
        <v/>
      </c>
    </row>
    <row r="4888" spans="1:6" x14ac:dyDescent="0.2">
      <c r="A4888" t="s">
        <v>2319</v>
      </c>
      <c r="B4888">
        <v>2008</v>
      </c>
      <c r="C4888" t="s">
        <v>32</v>
      </c>
      <c r="D4888" t="s">
        <v>824</v>
      </c>
      <c r="E4888" t="str">
        <f>IF(VLOOKUP(C4865,Resources!A:B,2,FALSE)=0,"",VLOOKUP(C4865,Resources!A:B,2,FALSE))</f>
        <v/>
      </c>
      <c r="F4888" s="1" t="str">
        <f>IFERROR(IF(VLOOKUP(C4888,Resources!A:K,11,FALSE)=0,"",VLOOKUP(C4888,Resources!A:K,11,FALSE)),"")</f>
        <v/>
      </c>
    </row>
    <row r="4889" spans="1:6" x14ac:dyDescent="0.2">
      <c r="A4889" t="s">
        <v>2319</v>
      </c>
      <c r="B4889">
        <v>2008</v>
      </c>
      <c r="C4889" t="s">
        <v>34</v>
      </c>
      <c r="D4889" t="s">
        <v>826</v>
      </c>
      <c r="E4889" t="str">
        <f>IF(VLOOKUP(C4866,Resources!A:B,2,FALSE)=0,"",VLOOKUP(C4866,Resources!A:B,2,FALSE))</f>
        <v/>
      </c>
      <c r="F4889" s="1" t="str">
        <f>IFERROR(IF(VLOOKUP(C4889,Resources!A:K,11,FALSE)=0,"",VLOOKUP(C4889,Resources!A:K,11,FALSE)),"")</f>
        <v>Y</v>
      </c>
    </row>
    <row r="4890" spans="1:6" x14ac:dyDescent="0.2">
      <c r="A4890" t="s">
        <v>2319</v>
      </c>
      <c r="B4890">
        <v>2008</v>
      </c>
      <c r="C4890" t="s">
        <v>1502</v>
      </c>
      <c r="D4890" t="s">
        <v>1974</v>
      </c>
      <c r="E4890" t="str">
        <f>IF(VLOOKUP(C4867,Resources!A:B,2,FALSE)=0,"",VLOOKUP(C4867,Resources!A:B,2,FALSE))</f>
        <v/>
      </c>
      <c r="F4890" s="1" t="str">
        <f>IFERROR(IF(VLOOKUP(C4890,Resources!A:K,11,FALSE)=0,"",VLOOKUP(C4890,Resources!A:K,11,FALSE)),"")</f>
        <v/>
      </c>
    </row>
    <row r="4891" spans="1:6" x14ac:dyDescent="0.2">
      <c r="A4891" t="s">
        <v>2319</v>
      </c>
      <c r="B4891">
        <v>2008</v>
      </c>
      <c r="C4891" t="s">
        <v>42</v>
      </c>
      <c r="D4891" t="s">
        <v>835</v>
      </c>
      <c r="E4891" t="str">
        <f>IF(VLOOKUP(C4868,Resources!A:B,2,FALSE)=0,"",VLOOKUP(C4868,Resources!A:B,2,FALSE))</f>
        <v/>
      </c>
      <c r="F4891" s="1" t="str">
        <f>IFERROR(IF(VLOOKUP(C4891,Resources!A:K,11,FALSE)=0,"",VLOOKUP(C4891,Resources!A:K,11,FALSE)),"")</f>
        <v/>
      </c>
    </row>
    <row r="4892" spans="1:6" x14ac:dyDescent="0.2">
      <c r="A4892" t="s">
        <v>2319</v>
      </c>
      <c r="B4892">
        <v>2008</v>
      </c>
      <c r="C4892" t="s">
        <v>44</v>
      </c>
      <c r="D4892" t="s">
        <v>838</v>
      </c>
      <c r="E4892" t="str">
        <f>IF(VLOOKUP(C4869,Resources!A:B,2,FALSE)=0,"",VLOOKUP(C4869,Resources!A:B,2,FALSE))</f>
        <v/>
      </c>
      <c r="F4892" s="1" t="str">
        <f>IFERROR(IF(VLOOKUP(C4892,Resources!A:K,11,FALSE)=0,"",VLOOKUP(C4892,Resources!A:K,11,FALSE)),"")</f>
        <v>Y</v>
      </c>
    </row>
    <row r="4893" spans="1:6" x14ac:dyDescent="0.2">
      <c r="A4893" t="s">
        <v>2319</v>
      </c>
      <c r="B4893">
        <v>2008</v>
      </c>
      <c r="C4893" t="s">
        <v>47</v>
      </c>
      <c r="D4893" t="s">
        <v>841</v>
      </c>
      <c r="E4893" t="str">
        <f>IF(VLOOKUP(C4870,Resources!A:B,2,FALSE)=0,"",VLOOKUP(C4870,Resources!A:B,2,FALSE))</f>
        <v/>
      </c>
      <c r="F4893" s="1" t="str">
        <f>IFERROR(IF(VLOOKUP(C4893,Resources!A:K,11,FALSE)=0,"",VLOOKUP(C4893,Resources!A:K,11,FALSE)),"")</f>
        <v/>
      </c>
    </row>
    <row r="4894" spans="1:6" x14ac:dyDescent="0.2">
      <c r="A4894" t="s">
        <v>2319</v>
      </c>
      <c r="B4894">
        <v>2008</v>
      </c>
      <c r="C4894" t="s">
        <v>48</v>
      </c>
      <c r="D4894" t="s">
        <v>842</v>
      </c>
      <c r="E4894" t="str">
        <f>IF(VLOOKUP(C4871,Resources!A:B,2,FALSE)=0,"",VLOOKUP(C4871,Resources!A:B,2,FALSE))</f>
        <v/>
      </c>
      <c r="F4894" s="1" t="str">
        <f>IFERROR(IF(VLOOKUP(C4894,Resources!A:K,11,FALSE)=0,"",VLOOKUP(C4894,Resources!A:K,11,FALSE)),"")</f>
        <v/>
      </c>
    </row>
    <row r="4895" spans="1:6" x14ac:dyDescent="0.2">
      <c r="A4895" t="s">
        <v>2319</v>
      </c>
      <c r="B4895">
        <v>2008</v>
      </c>
      <c r="C4895" t="s">
        <v>50</v>
      </c>
      <c r="D4895" t="s">
        <v>844</v>
      </c>
      <c r="E4895" t="str">
        <f>IF(VLOOKUP(C4872,Resources!A:B,2,FALSE)=0,"",VLOOKUP(C4872,Resources!A:B,2,FALSE))</f>
        <v/>
      </c>
      <c r="F4895" s="1" t="str">
        <f>IFERROR(IF(VLOOKUP(C4895,Resources!A:K,11,FALSE)=0,"",VLOOKUP(C4895,Resources!A:K,11,FALSE)),"")</f>
        <v/>
      </c>
    </row>
    <row r="4896" spans="1:6" x14ac:dyDescent="0.2">
      <c r="A4896" t="s">
        <v>2319</v>
      </c>
      <c r="B4896">
        <v>2008</v>
      </c>
      <c r="C4896" t="s">
        <v>2322</v>
      </c>
      <c r="D4896" t="s">
        <v>2481</v>
      </c>
      <c r="E4896" t="str">
        <f>IF(VLOOKUP(C4873,Resources!A:B,2,FALSE)=0,"",VLOOKUP(C4873,Resources!A:B,2,FALSE))</f>
        <v/>
      </c>
      <c r="F4896" s="1" t="str">
        <f>IFERROR(IF(VLOOKUP(C4896,Resources!A:K,11,FALSE)=0,"",VLOOKUP(C4896,Resources!A:K,11,FALSE)),"")</f>
        <v/>
      </c>
    </row>
    <row r="4897" spans="1:6" x14ac:dyDescent="0.2">
      <c r="A4897" t="s">
        <v>2319</v>
      </c>
      <c r="B4897">
        <v>2008</v>
      </c>
      <c r="C4897" t="s">
        <v>57</v>
      </c>
      <c r="D4897" t="s">
        <v>851</v>
      </c>
      <c r="E4897" t="str">
        <f>IF(VLOOKUP(C4874,Resources!A:B,2,FALSE)=0,"",VLOOKUP(C4874,Resources!A:B,2,FALSE))</f>
        <v/>
      </c>
      <c r="F4897" s="1" t="str">
        <f>IFERROR(IF(VLOOKUP(C4897,Resources!A:K,11,FALSE)=0,"",VLOOKUP(C4897,Resources!A:K,11,FALSE)),"")</f>
        <v/>
      </c>
    </row>
    <row r="4898" spans="1:6" x14ac:dyDescent="0.2">
      <c r="A4898" t="s">
        <v>2319</v>
      </c>
      <c r="B4898">
        <v>2008</v>
      </c>
      <c r="C4898" t="s">
        <v>58</v>
      </c>
      <c r="D4898" t="s">
        <v>852</v>
      </c>
      <c r="E4898" t="str">
        <f>IF(VLOOKUP(C4875,Resources!A:B,2,FALSE)=0,"",VLOOKUP(C4875,Resources!A:B,2,FALSE))</f>
        <v/>
      </c>
      <c r="F4898" s="1" t="str">
        <f>IFERROR(IF(VLOOKUP(C4898,Resources!A:K,11,FALSE)=0,"",VLOOKUP(C4898,Resources!A:K,11,FALSE)),"")</f>
        <v/>
      </c>
    </row>
    <row r="4899" spans="1:6" x14ac:dyDescent="0.2">
      <c r="A4899" t="s">
        <v>2319</v>
      </c>
      <c r="B4899">
        <v>2008</v>
      </c>
      <c r="C4899" t="s">
        <v>1730</v>
      </c>
      <c r="D4899" t="s">
        <v>1976</v>
      </c>
      <c r="E4899" t="str">
        <f>IF(VLOOKUP(C4876,Resources!A:B,2,FALSE)=0,"",VLOOKUP(C4876,Resources!A:B,2,FALSE))</f>
        <v/>
      </c>
      <c r="F4899" s="1" t="str">
        <f>IFERROR(IF(VLOOKUP(C4899,Resources!A:K,11,FALSE)=0,"",VLOOKUP(C4899,Resources!A:K,11,FALSE)),"")</f>
        <v/>
      </c>
    </row>
    <row r="4900" spans="1:6" x14ac:dyDescent="0.2">
      <c r="A4900" t="s">
        <v>2319</v>
      </c>
      <c r="B4900">
        <v>2008</v>
      </c>
      <c r="C4900" t="s">
        <v>2191</v>
      </c>
      <c r="D4900" t="s">
        <v>2252</v>
      </c>
      <c r="E4900" t="str">
        <f>IF(VLOOKUP(C4877,Resources!A:B,2,FALSE)=0,"",VLOOKUP(C4877,Resources!A:B,2,FALSE))</f>
        <v>https://www.desmogblog.com/directory/vocabulary/8107</v>
      </c>
      <c r="F4900" s="1" t="str">
        <f>IFERROR(IF(VLOOKUP(C4900,Resources!A:K,11,FALSE)=0,"",VLOOKUP(C4900,Resources!A:K,11,FALSE)),"")</f>
        <v/>
      </c>
    </row>
    <row r="4901" spans="1:6" x14ac:dyDescent="0.2">
      <c r="A4901" t="s">
        <v>2319</v>
      </c>
      <c r="B4901">
        <v>2008</v>
      </c>
      <c r="C4901" t="s">
        <v>65</v>
      </c>
      <c r="D4901" t="s">
        <v>859</v>
      </c>
      <c r="E4901" t="str">
        <f>IF(VLOOKUP(C4878,Resources!A:B,2,FALSE)=0,"",VLOOKUP(C4878,Resources!A:B,2,FALSE))</f>
        <v/>
      </c>
      <c r="F4901" s="1" t="str">
        <f>IFERROR(IF(VLOOKUP(C4901,Resources!A:K,11,FALSE)=0,"",VLOOKUP(C4901,Resources!A:K,11,FALSE)),"")</f>
        <v/>
      </c>
    </row>
    <row r="4902" spans="1:6" x14ac:dyDescent="0.2">
      <c r="A4902" t="s">
        <v>2319</v>
      </c>
      <c r="B4902">
        <v>2008</v>
      </c>
      <c r="C4902" t="s">
        <v>2008</v>
      </c>
      <c r="D4902" t="s">
        <v>787</v>
      </c>
      <c r="E4902" t="str">
        <f>IF(VLOOKUP(C4879,Resources!A:B,2,FALSE)=0,"",VLOOKUP(C4879,Resources!A:B,2,FALSE))</f>
        <v/>
      </c>
      <c r="F4902" s="1" t="str">
        <f>IFERROR(IF(VLOOKUP(C4902,Resources!A:K,11,FALSE)=0,"",VLOOKUP(C4902,Resources!A:K,11,FALSE)),"")</f>
        <v/>
      </c>
    </row>
    <row r="4903" spans="1:6" x14ac:dyDescent="0.2">
      <c r="A4903" t="s">
        <v>2319</v>
      </c>
      <c r="B4903">
        <v>2008</v>
      </c>
      <c r="C4903" t="s">
        <v>68</v>
      </c>
      <c r="D4903" t="s">
        <v>2253</v>
      </c>
      <c r="E4903" t="str">
        <f>IF(VLOOKUP(C4880,Resources!A:B,2,FALSE)=0,"",VLOOKUP(C4880,Resources!A:B,2,FALSE))</f>
        <v>http://www.sourcewatch.org/index.php/Battelle_Memorial_Institute</v>
      </c>
      <c r="F4903" s="1" t="str">
        <f>IFERROR(IF(VLOOKUP(C4903,Resources!A:K,11,FALSE)=0,"",VLOOKUP(C4903,Resources!A:K,11,FALSE)),"")</f>
        <v/>
      </c>
    </row>
    <row r="4904" spans="1:6" x14ac:dyDescent="0.2">
      <c r="A4904" t="s">
        <v>2319</v>
      </c>
      <c r="B4904">
        <v>2008</v>
      </c>
      <c r="C4904" t="s">
        <v>2192</v>
      </c>
      <c r="D4904" t="s">
        <v>2254</v>
      </c>
      <c r="E4904" t="str">
        <f>IF(VLOOKUP(C4881,Resources!A:B,2,FALSE)=0,"",VLOOKUP(C4881,Resources!A:B,2,FALSE))</f>
        <v/>
      </c>
      <c r="F4904" s="1" t="str">
        <f>IFERROR(IF(VLOOKUP(C4904,Resources!A:K,11,FALSE)=0,"",VLOOKUP(C4904,Resources!A:K,11,FALSE)),"")</f>
        <v>Y</v>
      </c>
    </row>
    <row r="4905" spans="1:6" x14ac:dyDescent="0.2">
      <c r="A4905" t="s">
        <v>2319</v>
      </c>
      <c r="B4905">
        <v>2008</v>
      </c>
      <c r="C4905" t="s">
        <v>69</v>
      </c>
      <c r="D4905" t="s">
        <v>1977</v>
      </c>
      <c r="E4905" t="str">
        <f>IF(VLOOKUP(C4882,Resources!A:B,2,FALSE)=0,"",VLOOKUP(C4882,Resources!A:B,2,FALSE))</f>
        <v>http://www.sourcewatch.org/index.php/Bechtel_Group,_Inc.</v>
      </c>
      <c r="F4905" s="1" t="str">
        <f>IFERROR(IF(VLOOKUP(C4905,Resources!A:K,11,FALSE)=0,"",VLOOKUP(C4905,Resources!A:K,11,FALSE)),"")</f>
        <v/>
      </c>
    </row>
    <row r="4906" spans="1:6" x14ac:dyDescent="0.2">
      <c r="A4906" t="s">
        <v>2319</v>
      </c>
      <c r="B4906">
        <v>2008</v>
      </c>
      <c r="C4906" t="s">
        <v>70</v>
      </c>
      <c r="D4906" t="s">
        <v>864</v>
      </c>
      <c r="E4906" t="str">
        <f>IF(VLOOKUP(C4883,Resources!A:B,2,FALSE)=0,"",VLOOKUP(C4883,Resources!A:B,2,FALSE))</f>
        <v/>
      </c>
      <c r="F4906" s="1" t="str">
        <f>IFERROR(IF(VLOOKUP(C4906,Resources!A:K,11,FALSE)=0,"",VLOOKUP(C4906,Resources!A:K,11,FALSE)),"")</f>
        <v/>
      </c>
    </row>
    <row r="4907" spans="1:6" x14ac:dyDescent="0.2">
      <c r="A4907" t="s">
        <v>2319</v>
      </c>
      <c r="B4907">
        <v>2008</v>
      </c>
      <c r="C4907" t="s">
        <v>2323</v>
      </c>
      <c r="D4907" t="s">
        <v>2420</v>
      </c>
      <c r="E4907" t="str">
        <f>IF(VLOOKUP(C4884,Resources!A:B,2,FALSE)=0,"",VLOOKUP(C4884,Resources!A:B,2,FALSE))</f>
        <v/>
      </c>
      <c r="F4907" s="1" t="str">
        <f>IFERROR(IF(VLOOKUP(C4907,Resources!A:K,11,FALSE)=0,"",VLOOKUP(C4907,Resources!A:K,11,FALSE)),"")</f>
        <v/>
      </c>
    </row>
    <row r="4908" spans="1:6" x14ac:dyDescent="0.2">
      <c r="A4908" t="s">
        <v>2319</v>
      </c>
      <c r="B4908">
        <v>2008</v>
      </c>
      <c r="C4908" t="s">
        <v>72</v>
      </c>
      <c r="D4908" t="s">
        <v>866</v>
      </c>
      <c r="E4908" t="str">
        <f>IF(VLOOKUP(C4885,Resources!A:B,2,FALSE)=0,"",VLOOKUP(C4885,Resources!A:B,2,FALSE))</f>
        <v/>
      </c>
      <c r="F4908" s="1" t="str">
        <f>IFERROR(IF(VLOOKUP(C4908,Resources!A:K,11,FALSE)=0,"",VLOOKUP(C4908,Resources!A:K,11,FALSE)),"")</f>
        <v/>
      </c>
    </row>
    <row r="4909" spans="1:6" x14ac:dyDescent="0.2">
      <c r="A4909" t="s">
        <v>2319</v>
      </c>
      <c r="B4909">
        <v>2008</v>
      </c>
      <c r="C4909" t="s">
        <v>75</v>
      </c>
      <c r="D4909" t="s">
        <v>869</v>
      </c>
      <c r="E4909" t="str">
        <f>IF(VLOOKUP(C4886,Resources!A:B,2,FALSE)=0,"",VLOOKUP(C4886,Resources!A:B,2,FALSE))</f>
        <v/>
      </c>
      <c r="F4909" s="1" t="str">
        <f>IFERROR(IF(VLOOKUP(C4909,Resources!A:K,11,FALSE)=0,"",VLOOKUP(C4909,Resources!A:K,11,FALSE)),"")</f>
        <v>Y</v>
      </c>
    </row>
    <row r="4910" spans="1:6" x14ac:dyDescent="0.2">
      <c r="A4910" t="s">
        <v>2319</v>
      </c>
      <c r="B4910">
        <v>2008</v>
      </c>
      <c r="C4910" t="s">
        <v>2497</v>
      </c>
      <c r="D4910" t="s">
        <v>1634</v>
      </c>
      <c r="E4910" t="str">
        <f>IF(VLOOKUP(C4887,Resources!A:B,2,FALSE)=0,"",VLOOKUP(C4887,Resources!A:B,2,FALSE))</f>
        <v/>
      </c>
      <c r="F4910" s="1" t="str">
        <f>IFERROR(IF(VLOOKUP(C4910,Resources!A:K,11,FALSE)=0,"",VLOOKUP(C4910,Resources!A:K,11,FALSE)),"")</f>
        <v/>
      </c>
    </row>
    <row r="4911" spans="1:6" x14ac:dyDescent="0.2">
      <c r="A4911" t="s">
        <v>2319</v>
      </c>
      <c r="B4911">
        <v>2008</v>
      </c>
      <c r="C4911" t="s">
        <v>2193</v>
      </c>
      <c r="D4911" t="s">
        <v>2255</v>
      </c>
      <c r="E4911" t="str">
        <f>IF(VLOOKUP(C4888,Resources!A:B,2,FALSE)=0,"",VLOOKUP(C4888,Resources!A:B,2,FALSE))</f>
        <v/>
      </c>
      <c r="F4911" s="1" t="str">
        <f>IFERROR(IF(VLOOKUP(C4911,Resources!A:K,11,FALSE)=0,"",VLOOKUP(C4911,Resources!A:K,11,FALSE)),"")</f>
        <v/>
      </c>
    </row>
    <row r="4912" spans="1:6" x14ac:dyDescent="0.2">
      <c r="A4912" t="s">
        <v>2319</v>
      </c>
      <c r="B4912">
        <v>2008</v>
      </c>
      <c r="C4912" t="s">
        <v>2194</v>
      </c>
      <c r="D4912" t="s">
        <v>872</v>
      </c>
      <c r="E4912" t="str">
        <f>IF(VLOOKUP(C4889,Resources!A:B,2,FALSE)=0,"",VLOOKUP(C4889,Resources!A:B,2,FALSE))</f>
        <v>http://www.sourcewatch.org/index.php/BHP_Billiton</v>
      </c>
      <c r="F4912" s="1" t="str">
        <f>IFERROR(IF(VLOOKUP(C4912,Resources!A:K,11,FALSE)=0,"",VLOOKUP(C4912,Resources!A:K,11,FALSE)),"")</f>
        <v/>
      </c>
    </row>
    <row r="4913" spans="1:6" x14ac:dyDescent="0.2">
      <c r="A4913" t="s">
        <v>2319</v>
      </c>
      <c r="B4913">
        <v>2008</v>
      </c>
      <c r="C4913" t="s">
        <v>80</v>
      </c>
      <c r="D4913" t="s">
        <v>878</v>
      </c>
      <c r="E4913" t="str">
        <f>IF(VLOOKUP(C4890,Resources!A:B,2,FALSE)=0,"",VLOOKUP(C4890,Resources!A:B,2,FALSE))</f>
        <v/>
      </c>
      <c r="F4913" s="1" t="str">
        <f>IFERROR(IF(VLOOKUP(C4913,Resources!A:K,11,FALSE)=0,"",VLOOKUP(C4913,Resources!A:K,11,FALSE)),"")</f>
        <v/>
      </c>
    </row>
    <row r="4914" spans="1:6" x14ac:dyDescent="0.2">
      <c r="A4914" t="s">
        <v>2319</v>
      </c>
      <c r="B4914">
        <v>2008</v>
      </c>
      <c r="C4914" t="s">
        <v>81</v>
      </c>
      <c r="D4914" t="s">
        <v>879</v>
      </c>
      <c r="E4914" t="str">
        <f>IF(VLOOKUP(C4891,Resources!A:B,2,FALSE)=0,"",VLOOKUP(C4891,Resources!A:B,2,FALSE))</f>
        <v/>
      </c>
      <c r="F4914" s="1" t="str">
        <f>IFERROR(IF(VLOOKUP(C4914,Resources!A:K,11,FALSE)=0,"",VLOOKUP(C4914,Resources!A:K,11,FALSE)),"")</f>
        <v/>
      </c>
    </row>
    <row r="4915" spans="1:6" x14ac:dyDescent="0.2">
      <c r="A4915" t="s">
        <v>2319</v>
      </c>
      <c r="B4915">
        <v>2008</v>
      </c>
      <c r="C4915" t="s">
        <v>83</v>
      </c>
      <c r="D4915" t="s">
        <v>884</v>
      </c>
      <c r="E4915" t="str">
        <f>IF(VLOOKUP(C4892,Resources!A:B,2,FALSE)=0,"",VLOOKUP(C4892,Resources!A:B,2,FALSE))</f>
        <v>http://www.sourcewatch.org/index.php/BP</v>
      </c>
      <c r="F4915" s="1" t="str">
        <f>IFERROR(IF(VLOOKUP(C4915,Resources!A:K,11,FALSE)=0,"",VLOOKUP(C4915,Resources!A:K,11,FALSE)),"")</f>
        <v/>
      </c>
    </row>
    <row r="4916" spans="1:6" x14ac:dyDescent="0.2">
      <c r="A4916" t="s">
        <v>2319</v>
      </c>
      <c r="B4916">
        <v>2008</v>
      </c>
      <c r="C4916" t="s">
        <v>84</v>
      </c>
      <c r="D4916" t="s">
        <v>885</v>
      </c>
      <c r="E4916" t="str">
        <f>IF(VLOOKUP(C4893,Resources!A:B,2,FALSE)=0,"",VLOOKUP(C4893,Resources!A:B,2,FALSE))</f>
        <v/>
      </c>
      <c r="F4916" s="1" t="str">
        <f>IFERROR(IF(VLOOKUP(C4916,Resources!A:K,11,FALSE)=0,"",VLOOKUP(C4916,Resources!A:K,11,FALSE)),"")</f>
        <v/>
      </c>
    </row>
    <row r="4917" spans="1:6" x14ac:dyDescent="0.2">
      <c r="A4917" t="s">
        <v>2319</v>
      </c>
      <c r="B4917">
        <v>2008</v>
      </c>
      <c r="C4917" t="s">
        <v>87</v>
      </c>
      <c r="D4917" t="s">
        <v>1978</v>
      </c>
      <c r="E4917" t="str">
        <f>IF(VLOOKUP(C4894,Resources!A:B,2,FALSE)=0,"",VLOOKUP(C4894,Resources!A:B,2,FALSE))</f>
        <v/>
      </c>
      <c r="F4917" s="1" t="str">
        <f>IFERROR(IF(VLOOKUP(C4917,Resources!A:K,11,FALSE)=0,"",VLOOKUP(C4917,Resources!A:K,11,FALSE)),"")</f>
        <v/>
      </c>
    </row>
    <row r="4918" spans="1:6" x14ac:dyDescent="0.2">
      <c r="A4918" t="s">
        <v>2319</v>
      </c>
      <c r="B4918">
        <v>2008</v>
      </c>
      <c r="C4918" t="s">
        <v>2324</v>
      </c>
      <c r="D4918" t="s">
        <v>2421</v>
      </c>
      <c r="E4918" t="str">
        <f>IF(VLOOKUP(C4895,Resources!A:B,2,FALSE)=0,"",VLOOKUP(C4895,Resources!A:B,2,FALSE))</f>
        <v/>
      </c>
      <c r="F4918" s="1" t="str">
        <f>IFERROR(IF(VLOOKUP(C4918,Resources!A:K,11,FALSE)=0,"",VLOOKUP(C4918,Resources!A:K,11,FALSE)),"")</f>
        <v/>
      </c>
    </row>
    <row r="4919" spans="1:6" x14ac:dyDescent="0.2">
      <c r="A4919" t="s">
        <v>2319</v>
      </c>
      <c r="B4919">
        <v>2008</v>
      </c>
      <c r="C4919" t="s">
        <v>88</v>
      </c>
      <c r="D4919" t="s">
        <v>889</v>
      </c>
      <c r="E4919" t="str">
        <f>IF(VLOOKUP(C4896,Resources!A:B,2,FALSE)=0,"",VLOOKUP(C4896,Resources!A:B,2,FALSE))</f>
        <v/>
      </c>
      <c r="F4919" s="1" t="str">
        <f>IFERROR(IF(VLOOKUP(C4919,Resources!A:K,11,FALSE)=0,"",VLOOKUP(C4919,Resources!A:K,11,FALSE)),"")</f>
        <v>Y</v>
      </c>
    </row>
    <row r="4920" spans="1:6" x14ac:dyDescent="0.2">
      <c r="A4920" t="s">
        <v>2319</v>
      </c>
      <c r="B4920">
        <v>2008</v>
      </c>
      <c r="C4920" t="s">
        <v>2010</v>
      </c>
      <c r="D4920" t="s">
        <v>2162</v>
      </c>
      <c r="E4920" t="str">
        <f>IF(VLOOKUP(C4897,Resources!A:B,2,FALSE)=0,"",VLOOKUP(C4897,Resources!A:B,2,FALSE))</f>
        <v/>
      </c>
      <c r="F4920" s="1" t="str">
        <f>IFERROR(IF(VLOOKUP(C4920,Resources!A:K,11,FALSE)=0,"",VLOOKUP(C4920,Resources!A:K,11,FALSE)),"")</f>
        <v/>
      </c>
    </row>
    <row r="4921" spans="1:6" x14ac:dyDescent="0.2">
      <c r="A4921" t="s">
        <v>2319</v>
      </c>
      <c r="B4921">
        <v>2008</v>
      </c>
      <c r="C4921" t="s">
        <v>89</v>
      </c>
      <c r="D4921" t="s">
        <v>890</v>
      </c>
      <c r="E4921" t="str">
        <f>IF(VLOOKUP(C4898,Resources!A:B,2,FALSE)=0,"",VLOOKUP(C4898,Resources!A:B,2,FALSE))</f>
        <v/>
      </c>
      <c r="F4921" s="1" t="str">
        <f>IFERROR(IF(VLOOKUP(C4921,Resources!A:K,11,FALSE)=0,"",VLOOKUP(C4921,Resources!A:K,11,FALSE)),"")</f>
        <v/>
      </c>
    </row>
    <row r="4922" spans="1:6" x14ac:dyDescent="0.2">
      <c r="A4922" t="s">
        <v>2319</v>
      </c>
      <c r="B4922">
        <v>2008</v>
      </c>
      <c r="C4922" t="s">
        <v>2011</v>
      </c>
      <c r="D4922" t="s">
        <v>2163</v>
      </c>
      <c r="E4922" t="str">
        <f>IF(VLOOKUP(C4899,Resources!A:B,2,FALSE)=0,"",VLOOKUP(C4899,Resources!A:B,2,FALSE))</f>
        <v/>
      </c>
      <c r="F4922" s="1" t="str">
        <f>IFERROR(IF(VLOOKUP(C4922,Resources!A:K,11,FALSE)=0,"",VLOOKUP(C4922,Resources!A:K,11,FALSE)),"")</f>
        <v/>
      </c>
    </row>
    <row r="4923" spans="1:6" x14ac:dyDescent="0.2">
      <c r="A4923" t="s">
        <v>2319</v>
      </c>
      <c r="B4923">
        <v>2008</v>
      </c>
      <c r="C4923" t="s">
        <v>2325</v>
      </c>
      <c r="D4923" t="s">
        <v>2423</v>
      </c>
      <c r="E4923" t="str">
        <f>IF(VLOOKUP(C4900,Resources!A:B,2,FALSE)=0,"",VLOOKUP(C4900,Resources!A:B,2,FALSE))</f>
        <v/>
      </c>
      <c r="F4923" s="1" t="str">
        <f>IFERROR(IF(VLOOKUP(C4923,Resources!A:K,11,FALSE)=0,"",VLOOKUP(C4923,Resources!A:K,11,FALSE)),"")</f>
        <v/>
      </c>
    </row>
    <row r="4924" spans="1:6" x14ac:dyDescent="0.2">
      <c r="A4924" t="s">
        <v>2319</v>
      </c>
      <c r="B4924">
        <v>2008</v>
      </c>
      <c r="C4924" t="s">
        <v>2195</v>
      </c>
      <c r="D4924" t="s">
        <v>2256</v>
      </c>
      <c r="E4924" t="str">
        <f>IF(VLOOKUP(C4901,Resources!A:B,2,FALSE)=0,"",VLOOKUP(C4901,Resources!A:B,2,FALSE))</f>
        <v/>
      </c>
      <c r="F4924" s="1" t="str">
        <f>IFERROR(IF(VLOOKUP(C4924,Resources!A:K,11,FALSE)=0,"",VLOOKUP(C4924,Resources!A:K,11,FALSE)),"")</f>
        <v/>
      </c>
    </row>
    <row r="4925" spans="1:6" x14ac:dyDescent="0.2">
      <c r="A4925" t="s">
        <v>2319</v>
      </c>
      <c r="B4925">
        <v>2008</v>
      </c>
      <c r="C4925" t="s">
        <v>98</v>
      </c>
      <c r="D4925" t="s">
        <v>901</v>
      </c>
      <c r="E4925" t="str">
        <f>IF(VLOOKUP(C4902,Resources!A:B,2,FALSE)=0,"",VLOOKUP(C4902,Resources!A:B,2,FALSE))</f>
        <v/>
      </c>
      <c r="F4925" s="1" t="str">
        <f>IFERROR(IF(VLOOKUP(C4925,Resources!A:K,11,FALSE)=0,"",VLOOKUP(C4925,Resources!A:K,11,FALSE)),"")</f>
        <v/>
      </c>
    </row>
    <row r="4926" spans="1:6" x14ac:dyDescent="0.2">
      <c r="A4926" t="s">
        <v>2319</v>
      </c>
      <c r="B4926">
        <v>2008</v>
      </c>
      <c r="C4926" t="s">
        <v>1733</v>
      </c>
      <c r="D4926" t="s">
        <v>897</v>
      </c>
      <c r="E4926" t="str">
        <f>IF(VLOOKUP(C4903,Resources!A:B,2,FALSE)=0,"",VLOOKUP(C4903,Resources!A:B,2,FALSE))</f>
        <v/>
      </c>
      <c r="F4926" s="1" t="str">
        <f>IFERROR(IF(VLOOKUP(C4926,Resources!A:K,11,FALSE)=0,"",VLOOKUP(C4926,Resources!A:K,11,FALSE)),"")</f>
        <v/>
      </c>
    </row>
    <row r="4927" spans="1:6" x14ac:dyDescent="0.2">
      <c r="A4927" t="s">
        <v>2319</v>
      </c>
      <c r="B4927">
        <v>2008</v>
      </c>
      <c r="C4927" t="s">
        <v>100</v>
      </c>
      <c r="D4927" t="s">
        <v>1979</v>
      </c>
      <c r="E4927" t="str">
        <f>IF(VLOOKUP(C4904,Resources!A:B,2,FALSE)=0,"",VLOOKUP(C4904,Resources!A:B,2,FALSE))</f>
        <v>http://www.sourcewatch.org/index.php/CH2M_Hill</v>
      </c>
      <c r="F4927" s="1" t="str">
        <f>IFERROR(IF(VLOOKUP(C4927,Resources!A:K,11,FALSE)=0,"",VLOOKUP(C4927,Resources!A:K,11,FALSE)),"")</f>
        <v/>
      </c>
    </row>
    <row r="4928" spans="1:6" x14ac:dyDescent="0.2">
      <c r="A4928" t="s">
        <v>2319</v>
      </c>
      <c r="B4928">
        <v>2008</v>
      </c>
      <c r="C4928" t="s">
        <v>2012</v>
      </c>
      <c r="D4928" t="s">
        <v>2164</v>
      </c>
      <c r="E4928" t="str">
        <f>IF(VLOOKUP(C4905,Resources!A:B,2,FALSE)=0,"",VLOOKUP(C4905,Resources!A:B,2,FALSE))</f>
        <v/>
      </c>
      <c r="F4928" s="1" t="str">
        <f>IFERROR(IF(VLOOKUP(C4928,Resources!A:K,11,FALSE)=0,"",VLOOKUP(C4928,Resources!A:K,11,FALSE)),"")</f>
        <v/>
      </c>
    </row>
    <row r="4929" spans="1:6" x14ac:dyDescent="0.2">
      <c r="A4929" t="s">
        <v>2319</v>
      </c>
      <c r="B4929">
        <v>2008</v>
      </c>
      <c r="C4929" t="s">
        <v>2013</v>
      </c>
      <c r="D4929" t="s">
        <v>2257</v>
      </c>
      <c r="E4929" t="str">
        <f>IF(VLOOKUP(C4906,Resources!A:B,2,FALSE)=0,"",VLOOKUP(C4906,Resources!A:B,2,FALSE))</f>
        <v/>
      </c>
      <c r="F4929" s="1" t="str">
        <f>IFERROR(IF(VLOOKUP(C4929,Resources!A:K,11,FALSE)=0,"",VLOOKUP(C4929,Resources!A:K,11,FALSE)),"")</f>
        <v/>
      </c>
    </row>
    <row r="4930" spans="1:6" x14ac:dyDescent="0.2">
      <c r="A4930" t="s">
        <v>2319</v>
      </c>
      <c r="B4930">
        <v>2008</v>
      </c>
      <c r="C4930" t="s">
        <v>2197</v>
      </c>
      <c r="D4930" t="s">
        <v>906</v>
      </c>
      <c r="E4930" t="str">
        <f>IF(VLOOKUP(C4907,Resources!A:B,2,FALSE)=0,"",VLOOKUP(C4907,Resources!A:B,2,FALSE))</f>
        <v/>
      </c>
      <c r="F4930" s="1" t="str">
        <f>IFERROR(IF(VLOOKUP(C4930,Resources!A:K,11,FALSE)=0,"",VLOOKUP(C4930,Resources!A:K,11,FALSE)),"")</f>
        <v/>
      </c>
    </row>
    <row r="4931" spans="1:6" x14ac:dyDescent="0.2">
      <c r="A4931" t="s">
        <v>2319</v>
      </c>
      <c r="B4931">
        <v>2008</v>
      </c>
      <c r="C4931" t="s">
        <v>104</v>
      </c>
      <c r="D4931" t="s">
        <v>907</v>
      </c>
      <c r="E4931" t="str">
        <f>IF(VLOOKUP(C4908,Resources!A:B,2,FALSE)=0,"",VLOOKUP(C4908,Resources!A:B,2,FALSE))</f>
        <v/>
      </c>
      <c r="F4931" s="1" t="str">
        <f>IFERROR(IF(VLOOKUP(C4931,Resources!A:K,11,FALSE)=0,"",VLOOKUP(C4931,Resources!A:K,11,FALSE)),"")</f>
        <v>Y</v>
      </c>
    </row>
    <row r="4932" spans="1:6" x14ac:dyDescent="0.2">
      <c r="A4932" t="s">
        <v>2319</v>
      </c>
      <c r="B4932">
        <v>2008</v>
      </c>
      <c r="C4932" t="s">
        <v>2198</v>
      </c>
      <c r="D4932" t="s">
        <v>2258</v>
      </c>
      <c r="E4932" t="str">
        <f>IF(VLOOKUP(C4909,Resources!A:B,2,FALSE)=0,"",VLOOKUP(C4909,Resources!A:B,2,FALSE))</f>
        <v>http://www.sourcewatch.org/index.php/Chevron</v>
      </c>
      <c r="F4932" s="1" t="str">
        <f>IFERROR(IF(VLOOKUP(C4932,Resources!A:K,11,FALSE)=0,"",VLOOKUP(C4932,Resources!A:K,11,FALSE)),"")</f>
        <v/>
      </c>
    </row>
    <row r="4933" spans="1:6" x14ac:dyDescent="0.2">
      <c r="A4933" t="s">
        <v>2319</v>
      </c>
      <c r="B4933">
        <v>2008</v>
      </c>
      <c r="C4933" t="s">
        <v>106</v>
      </c>
      <c r="D4933" t="s">
        <v>912</v>
      </c>
      <c r="E4933" t="str">
        <f>IF(VLOOKUP(C4910,Resources!A:B,2,FALSE)=0,"",VLOOKUP(C4910,Resources!A:B,2,FALSE))</f>
        <v/>
      </c>
      <c r="F4933" s="1" t="str">
        <f>IFERROR(IF(VLOOKUP(C4933,Resources!A:K,11,FALSE)=0,"",VLOOKUP(C4933,Resources!A:K,11,FALSE)),"")</f>
        <v/>
      </c>
    </row>
    <row r="4934" spans="1:6" x14ac:dyDescent="0.2">
      <c r="A4934" t="s">
        <v>2319</v>
      </c>
      <c r="B4934">
        <v>2008</v>
      </c>
      <c r="C4934" t="s">
        <v>110</v>
      </c>
      <c r="D4934" t="s">
        <v>917</v>
      </c>
      <c r="E4934" t="str">
        <f>IF(VLOOKUP(C4911,Resources!A:B,2,FALSE)=0,"",VLOOKUP(C4911,Resources!A:B,2,FALSE))</f>
        <v/>
      </c>
      <c r="F4934" s="1" t="str">
        <f>IFERROR(IF(VLOOKUP(C4934,Resources!A:K,11,FALSE)=0,"",VLOOKUP(C4934,Resources!A:K,11,FALSE)),"")</f>
        <v>Y</v>
      </c>
    </row>
    <row r="4935" spans="1:6" x14ac:dyDescent="0.2">
      <c r="A4935" t="s">
        <v>2319</v>
      </c>
      <c r="B4935">
        <v>2008</v>
      </c>
      <c r="C4935" t="s">
        <v>2199</v>
      </c>
      <c r="D4935" t="s">
        <v>2259</v>
      </c>
      <c r="E4935" t="str">
        <f>IF(VLOOKUP(C4912,Resources!A:B,2,FALSE)=0,"",VLOOKUP(C4912,Resources!A:B,2,FALSE))</f>
        <v/>
      </c>
      <c r="F4935" s="1" t="str">
        <f>IFERROR(IF(VLOOKUP(C4935,Resources!A:K,11,FALSE)=0,"",VLOOKUP(C4935,Resources!A:K,11,FALSE)),"")</f>
        <v/>
      </c>
    </row>
    <row r="4936" spans="1:6" x14ac:dyDescent="0.2">
      <c r="A4936" t="s">
        <v>2319</v>
      </c>
      <c r="B4936">
        <v>2008</v>
      </c>
      <c r="C4936" t="s">
        <v>114</v>
      </c>
      <c r="D4936" t="s">
        <v>922</v>
      </c>
      <c r="E4936" t="str">
        <f>IF(VLOOKUP(C4913,Resources!A:B,2,FALSE)=0,"",VLOOKUP(C4913,Resources!A:B,2,FALSE))</f>
        <v/>
      </c>
      <c r="F4936" s="1" t="str">
        <f>IFERROR(IF(VLOOKUP(C4936,Resources!A:K,11,FALSE)=0,"",VLOOKUP(C4936,Resources!A:K,11,FALSE)),"")</f>
        <v/>
      </c>
    </row>
    <row r="4937" spans="1:6" x14ac:dyDescent="0.2">
      <c r="A4937" t="s">
        <v>2319</v>
      </c>
      <c r="B4937">
        <v>2008</v>
      </c>
      <c r="C4937" t="s">
        <v>118</v>
      </c>
      <c r="D4937" t="s">
        <v>926</v>
      </c>
      <c r="E4937" t="str">
        <f>IF(VLOOKUP(C4914,Resources!A:B,2,FALSE)=0,"",VLOOKUP(C4914,Resources!A:B,2,FALSE))</f>
        <v/>
      </c>
      <c r="F4937" s="1" t="str">
        <f>IFERROR(IF(VLOOKUP(C4937,Resources!A:K,11,FALSE)=0,"",VLOOKUP(C4937,Resources!A:K,11,FALSE)),"")</f>
        <v/>
      </c>
    </row>
    <row r="4938" spans="1:6" x14ac:dyDescent="0.2">
      <c r="A4938" t="s">
        <v>2319</v>
      </c>
      <c r="B4938">
        <v>2008</v>
      </c>
      <c r="C4938" t="s">
        <v>1737</v>
      </c>
      <c r="D4938" t="s">
        <v>911</v>
      </c>
      <c r="E4938" t="str">
        <f>IF(VLOOKUP(C4915,Resources!A:B,2,FALSE)=0,"",VLOOKUP(C4915,Resources!A:B,2,FALSE))</f>
        <v/>
      </c>
      <c r="F4938" s="1" t="str">
        <f>IFERROR(IF(VLOOKUP(C4938,Resources!A:K,11,FALSE)=0,"",VLOOKUP(C4938,Resources!A:K,11,FALSE)),"")</f>
        <v/>
      </c>
    </row>
    <row r="4939" spans="1:6" x14ac:dyDescent="0.2">
      <c r="A4939" t="s">
        <v>2319</v>
      </c>
      <c r="B4939">
        <v>2008</v>
      </c>
      <c r="C4939" t="s">
        <v>2015</v>
      </c>
      <c r="D4939" t="s">
        <v>2165</v>
      </c>
      <c r="E4939" t="str">
        <f>IF(VLOOKUP(C4916,Resources!A:B,2,FALSE)=0,"",VLOOKUP(C4916,Resources!A:B,2,FALSE))</f>
        <v/>
      </c>
      <c r="F4939" s="1" t="str">
        <f>IFERROR(IF(VLOOKUP(C4939,Resources!A:K,11,FALSE)=0,"",VLOOKUP(C4939,Resources!A:K,11,FALSE)),"")</f>
        <v/>
      </c>
    </row>
    <row r="4940" spans="1:6" x14ac:dyDescent="0.2">
      <c r="A4940" t="s">
        <v>2319</v>
      </c>
      <c r="B4940">
        <v>2008</v>
      </c>
      <c r="C4940" t="s">
        <v>121</v>
      </c>
      <c r="D4940" t="s">
        <v>929</v>
      </c>
      <c r="E4940" t="str">
        <f>IF(VLOOKUP(C4917,Resources!A:B,2,FALSE)=0,"",VLOOKUP(C4917,Resources!A:B,2,FALSE))</f>
        <v/>
      </c>
      <c r="F4940" s="1" t="str">
        <f>IFERROR(IF(VLOOKUP(C4940,Resources!A:K,11,FALSE)=0,"",VLOOKUP(C4940,Resources!A:K,11,FALSE)),"")</f>
        <v/>
      </c>
    </row>
    <row r="4941" spans="1:6" x14ac:dyDescent="0.2">
      <c r="A4941" t="s">
        <v>2319</v>
      </c>
      <c r="B4941">
        <v>2008</v>
      </c>
      <c r="C4941" t="s">
        <v>123</v>
      </c>
      <c r="D4941" t="s">
        <v>933</v>
      </c>
      <c r="E4941" t="str">
        <f>IF(VLOOKUP(C4918,Resources!A:B,2,FALSE)=0,"",VLOOKUP(C4918,Resources!A:B,2,FALSE))</f>
        <v/>
      </c>
      <c r="F4941" s="1" t="str">
        <f>IFERROR(IF(VLOOKUP(C4941,Resources!A:K,11,FALSE)=0,"",VLOOKUP(C4941,Resources!A:K,11,FALSE)),"")</f>
        <v/>
      </c>
    </row>
    <row r="4942" spans="1:6" x14ac:dyDescent="0.2">
      <c r="A4942" t="s">
        <v>2319</v>
      </c>
      <c r="B4942">
        <v>2008</v>
      </c>
      <c r="C4942" t="s">
        <v>124</v>
      </c>
      <c r="D4942" t="s">
        <v>1526</v>
      </c>
      <c r="E4942" t="str">
        <f>IF(VLOOKUP(C4919,Resources!A:B,2,FALSE)=0,"",VLOOKUP(C4919,Resources!A:B,2,FALSE))</f>
        <v>http://www.sourcewatch.org/index.php/ConocoPhillips</v>
      </c>
      <c r="F4942" s="1" t="str">
        <f>IFERROR(IF(VLOOKUP(C4942,Resources!A:K,11,FALSE)=0,"",VLOOKUP(C4942,Resources!A:K,11,FALSE)),"")</f>
        <v/>
      </c>
    </row>
    <row r="4943" spans="1:6" x14ac:dyDescent="0.2">
      <c r="A4943" t="s">
        <v>2319</v>
      </c>
      <c r="B4943">
        <v>2008</v>
      </c>
      <c r="C4943" t="s">
        <v>2016</v>
      </c>
      <c r="D4943" t="s">
        <v>2166</v>
      </c>
      <c r="E4943" t="str">
        <f>IF(VLOOKUP(C4920,Resources!A:B,2,FALSE)=0,"",VLOOKUP(C4920,Resources!A:B,2,FALSE))</f>
        <v/>
      </c>
      <c r="F4943" s="1" t="str">
        <f>IFERROR(IF(VLOOKUP(C4943,Resources!A:K,11,FALSE)=0,"",VLOOKUP(C4943,Resources!A:K,11,FALSE)),"")</f>
        <v/>
      </c>
    </row>
    <row r="4944" spans="1:6" x14ac:dyDescent="0.2">
      <c r="A4944" t="s">
        <v>2319</v>
      </c>
      <c r="B4944">
        <v>2008</v>
      </c>
      <c r="C4944" t="s">
        <v>2017</v>
      </c>
      <c r="D4944" t="s">
        <v>1980</v>
      </c>
      <c r="E4944" t="str">
        <f>IF(VLOOKUP(C4921,Resources!A:B,2,FALSE)=0,"",VLOOKUP(C4921,Resources!A:B,2,FALSE))</f>
        <v/>
      </c>
      <c r="F4944" s="1" t="str">
        <f>IFERROR(IF(VLOOKUP(C4944,Resources!A:K,11,FALSE)=0,"",VLOOKUP(C4944,Resources!A:K,11,FALSE)),"")</f>
        <v/>
      </c>
    </row>
    <row r="4945" spans="1:6" x14ac:dyDescent="0.2">
      <c r="A4945" t="s">
        <v>2319</v>
      </c>
      <c r="B4945">
        <v>2008</v>
      </c>
      <c r="C4945" t="s">
        <v>1560</v>
      </c>
      <c r="D4945" t="s">
        <v>934</v>
      </c>
      <c r="E4945" t="str">
        <f>IF(VLOOKUP(C4922,Resources!A:B,2,FALSE)=0,"",VLOOKUP(C4922,Resources!A:B,2,FALSE))</f>
        <v/>
      </c>
      <c r="F4945" s="1" t="str">
        <f>IFERROR(IF(VLOOKUP(C4945,Resources!A:K,11,FALSE)=0,"",VLOOKUP(C4945,Resources!A:K,11,FALSE)),"")</f>
        <v/>
      </c>
    </row>
    <row r="4946" spans="1:6" x14ac:dyDescent="0.2">
      <c r="A4946" t="s">
        <v>2319</v>
      </c>
      <c r="B4946">
        <v>2008</v>
      </c>
      <c r="C4946" t="s">
        <v>126</v>
      </c>
      <c r="D4946" t="s">
        <v>935</v>
      </c>
      <c r="E4946" t="str">
        <f>IF(VLOOKUP(C4923,Resources!A:B,2,FALSE)=0,"",VLOOKUP(C4923,Resources!A:B,2,FALSE))</f>
        <v/>
      </c>
      <c r="F4946" s="1" t="str">
        <f>IFERROR(IF(VLOOKUP(C4946,Resources!A:K,11,FALSE)=0,"",VLOOKUP(C4946,Resources!A:K,11,FALSE)),"")</f>
        <v>Y</v>
      </c>
    </row>
    <row r="4947" spans="1:6" x14ac:dyDescent="0.2">
      <c r="A4947" t="s">
        <v>2319</v>
      </c>
      <c r="B4947">
        <v>2008</v>
      </c>
      <c r="C4947" t="s">
        <v>2200</v>
      </c>
      <c r="D4947" t="s">
        <v>936</v>
      </c>
      <c r="E4947" t="str">
        <f>IF(VLOOKUP(C4924,Resources!A:B,2,FALSE)=0,"",VLOOKUP(C4924,Resources!A:B,2,FALSE))</f>
        <v/>
      </c>
      <c r="F4947" s="1" t="str">
        <f>IFERROR(IF(VLOOKUP(C4947,Resources!A:K,11,FALSE)=0,"",VLOOKUP(C4947,Resources!A:K,11,FALSE)),"")</f>
        <v/>
      </c>
    </row>
    <row r="4948" spans="1:6" x14ac:dyDescent="0.2">
      <c r="A4948" t="s">
        <v>2319</v>
      </c>
      <c r="B4948">
        <v>2008</v>
      </c>
      <c r="C4948" t="s">
        <v>1740</v>
      </c>
      <c r="D4948" t="s">
        <v>2260</v>
      </c>
      <c r="E4948" t="str">
        <f>IF(VLOOKUP(C4925,Resources!A:B,2,FALSE)=0,"",VLOOKUP(C4925,Resources!A:B,2,FALSE))</f>
        <v/>
      </c>
      <c r="F4948" s="1" t="str">
        <f>IFERROR(IF(VLOOKUP(C4948,Resources!A:K,11,FALSE)=0,"",VLOOKUP(C4948,Resources!A:K,11,FALSE)),"")</f>
        <v/>
      </c>
    </row>
    <row r="4949" spans="1:6" x14ac:dyDescent="0.2">
      <c r="A4949" t="s">
        <v>2319</v>
      </c>
      <c r="B4949">
        <v>2008</v>
      </c>
      <c r="C4949" t="s">
        <v>129</v>
      </c>
      <c r="D4949" t="s">
        <v>939</v>
      </c>
      <c r="E4949" t="str">
        <f>IF(VLOOKUP(C4926,Resources!A:B,2,FALSE)=0,"",VLOOKUP(C4926,Resources!A:B,2,FALSE))</f>
        <v/>
      </c>
      <c r="F4949" s="1" t="str">
        <f>IFERROR(IF(VLOOKUP(C4949,Resources!A:K,11,FALSE)=0,"",VLOOKUP(C4949,Resources!A:K,11,FALSE)),"")</f>
        <v/>
      </c>
    </row>
    <row r="4950" spans="1:6" x14ac:dyDescent="0.2">
      <c r="A4950" t="s">
        <v>2319</v>
      </c>
      <c r="B4950">
        <v>2008</v>
      </c>
      <c r="C4950" t="s">
        <v>133</v>
      </c>
      <c r="D4950" t="s">
        <v>944</v>
      </c>
      <c r="E4950" t="str">
        <f>IF(VLOOKUP(C4927,Resources!A:B,2,FALSE)=0,"",VLOOKUP(C4927,Resources!A:B,2,FALSE))</f>
        <v/>
      </c>
      <c r="F4950" s="1" t="str">
        <f>IFERROR(IF(VLOOKUP(C4950,Resources!A:K,11,FALSE)=0,"",VLOOKUP(C4950,Resources!A:K,11,FALSE)),"")</f>
        <v/>
      </c>
    </row>
    <row r="4951" spans="1:6" x14ac:dyDescent="0.2">
      <c r="A4951" t="s">
        <v>2319</v>
      </c>
      <c r="B4951">
        <v>2008</v>
      </c>
      <c r="C4951" t="s">
        <v>2018</v>
      </c>
      <c r="D4951" t="s">
        <v>2167</v>
      </c>
      <c r="E4951" t="str">
        <f>IF(VLOOKUP(C4928,Resources!A:B,2,FALSE)=0,"",VLOOKUP(C4928,Resources!A:B,2,FALSE))</f>
        <v/>
      </c>
      <c r="F4951" s="1" t="str">
        <f>IFERROR(IF(VLOOKUP(C4951,Resources!A:K,11,FALSE)=0,"",VLOOKUP(C4951,Resources!A:K,11,FALSE)),"")</f>
        <v/>
      </c>
    </row>
    <row r="4952" spans="1:6" x14ac:dyDescent="0.2">
      <c r="A4952" t="s">
        <v>2319</v>
      </c>
      <c r="B4952">
        <v>2008</v>
      </c>
      <c r="C4952" t="s">
        <v>2326</v>
      </c>
      <c r="D4952" t="s">
        <v>2429</v>
      </c>
      <c r="E4952" t="str">
        <f>IF(VLOOKUP(C4929,Resources!A:B,2,FALSE)=0,"",VLOOKUP(C4929,Resources!A:B,2,FALSE))</f>
        <v/>
      </c>
      <c r="F4952" s="1" t="str">
        <f>IFERROR(IF(VLOOKUP(C4952,Resources!A:K,11,FALSE)=0,"",VLOOKUP(C4952,Resources!A:K,11,FALSE)),"")</f>
        <v/>
      </c>
    </row>
    <row r="4953" spans="1:6" x14ac:dyDescent="0.2">
      <c r="A4953" t="s">
        <v>2319</v>
      </c>
      <c r="B4953">
        <v>2008</v>
      </c>
      <c r="C4953" t="s">
        <v>2201</v>
      </c>
      <c r="D4953" t="s">
        <v>2261</v>
      </c>
      <c r="E4953" t="str">
        <f>IF(VLOOKUP(C4930,Resources!A:B,2,FALSE)=0,"",VLOOKUP(C4930,Resources!A:B,2,FALSE))</f>
        <v/>
      </c>
      <c r="F4953" s="1" t="str">
        <f>IFERROR(IF(VLOOKUP(C4953,Resources!A:K,11,FALSE)=0,"",VLOOKUP(C4953,Resources!A:K,11,FALSE)),"")</f>
        <v/>
      </c>
    </row>
    <row r="4954" spans="1:6" x14ac:dyDescent="0.2">
      <c r="A4954" t="s">
        <v>2319</v>
      </c>
      <c r="B4954">
        <v>2008</v>
      </c>
      <c r="C4954" t="s">
        <v>138</v>
      </c>
      <c r="D4954" t="s">
        <v>1981</v>
      </c>
      <c r="E4954" t="str">
        <f>IF(VLOOKUP(C4931,Resources!A:B,2,FALSE)=0,"",VLOOKUP(C4931,Resources!A:B,2,FALSE))</f>
        <v>http://www.sourcewatch.org/index.php/Devon_Energy</v>
      </c>
      <c r="F4954" s="1" t="str">
        <f>IFERROR(IF(VLOOKUP(C4954,Resources!A:K,11,FALSE)=0,"",VLOOKUP(C4954,Resources!A:K,11,FALSE)),"")</f>
        <v/>
      </c>
    </row>
    <row r="4955" spans="1:6" x14ac:dyDescent="0.2">
      <c r="A4955" t="s">
        <v>2319</v>
      </c>
      <c r="B4955">
        <v>2008</v>
      </c>
      <c r="C4955" t="s">
        <v>2327</v>
      </c>
      <c r="D4955" t="s">
        <v>956</v>
      </c>
      <c r="E4955" t="str">
        <f>IF(VLOOKUP(C4932,Resources!A:B,2,FALSE)=0,"",VLOOKUP(C4932,Resources!A:B,2,FALSE))</f>
        <v/>
      </c>
      <c r="F4955" s="1" t="str">
        <f>IFERROR(IF(VLOOKUP(C4955,Resources!A:K,11,FALSE)=0,"",VLOOKUP(C4955,Resources!A:K,11,FALSE)),"")</f>
        <v/>
      </c>
    </row>
    <row r="4956" spans="1:6" x14ac:dyDescent="0.2">
      <c r="A4956" t="s">
        <v>2319</v>
      </c>
      <c r="B4956">
        <v>2008</v>
      </c>
      <c r="C4956" t="s">
        <v>144</v>
      </c>
      <c r="D4956" t="s">
        <v>955</v>
      </c>
      <c r="E4956" t="str">
        <f>IF(VLOOKUP(C4933,Resources!A:B,2,FALSE)=0,"",VLOOKUP(C4933,Resources!A:B,2,FALSE))</f>
        <v/>
      </c>
      <c r="F4956" s="1" t="str">
        <f>IFERROR(IF(VLOOKUP(C4956,Resources!A:K,11,FALSE)=0,"",VLOOKUP(C4956,Resources!A:K,11,FALSE)),"")</f>
        <v/>
      </c>
    </row>
    <row r="4957" spans="1:6" x14ac:dyDescent="0.2">
      <c r="A4957" t="s">
        <v>2319</v>
      </c>
      <c r="B4957">
        <v>2008</v>
      </c>
      <c r="C4957" t="s">
        <v>145</v>
      </c>
      <c r="D4957" t="s">
        <v>956</v>
      </c>
      <c r="E4957" t="str">
        <f>IF(VLOOKUP(C4934,Resources!A:B,2,FALSE)=0,"",VLOOKUP(C4934,Resources!A:B,2,FALSE))</f>
        <v>http://www.sourcewatch.org/index.php/Dow_Chemical_Company</v>
      </c>
      <c r="F4957" s="1" t="str">
        <f>IFERROR(IF(VLOOKUP(C4957,Resources!A:K,11,FALSE)=0,"",VLOOKUP(C4957,Resources!A:K,11,FALSE)),"")</f>
        <v/>
      </c>
    </row>
    <row r="4958" spans="1:6" x14ac:dyDescent="0.2">
      <c r="A4958" t="s">
        <v>2319</v>
      </c>
      <c r="B4958">
        <v>2008</v>
      </c>
      <c r="C4958" t="s">
        <v>1562</v>
      </c>
      <c r="D4958" t="s">
        <v>958</v>
      </c>
      <c r="E4958" t="str">
        <f>IF(VLOOKUP(C4935,Resources!A:B,2,FALSE)=0,"",VLOOKUP(C4935,Resources!A:B,2,FALSE))</f>
        <v/>
      </c>
      <c r="F4958" s="1" t="str">
        <f>IFERROR(IF(VLOOKUP(C4958,Resources!A:K,11,FALSE)=0,"",VLOOKUP(C4958,Resources!A:K,11,FALSE)),"")</f>
        <v/>
      </c>
    </row>
    <row r="4959" spans="1:6" x14ac:dyDescent="0.2">
      <c r="A4959" t="s">
        <v>2319</v>
      </c>
      <c r="B4959">
        <v>2008</v>
      </c>
      <c r="C4959" t="s">
        <v>148</v>
      </c>
      <c r="D4959" t="s">
        <v>959</v>
      </c>
      <c r="E4959" t="str">
        <f>IF(VLOOKUP(C4936,Resources!A:B,2,FALSE)=0,"",VLOOKUP(C4936,Resources!A:B,2,FALSE))</f>
        <v/>
      </c>
      <c r="F4959" s="1" t="str">
        <f>IFERROR(IF(VLOOKUP(C4959,Resources!A:K,11,FALSE)=0,"",VLOOKUP(C4959,Resources!A:K,11,FALSE)),"")</f>
        <v/>
      </c>
    </row>
    <row r="4960" spans="1:6" x14ac:dyDescent="0.2">
      <c r="A4960" t="s">
        <v>2319</v>
      </c>
      <c r="B4960">
        <v>2008</v>
      </c>
      <c r="C4960" t="s">
        <v>149</v>
      </c>
      <c r="D4960" t="s">
        <v>960</v>
      </c>
      <c r="E4960" t="str">
        <f>IF(VLOOKUP(C4937,Resources!A:B,2,FALSE)=0,"",VLOOKUP(C4937,Resources!A:B,2,FALSE))</f>
        <v/>
      </c>
      <c r="F4960" s="1" t="str">
        <f>IFERROR(IF(VLOOKUP(C4960,Resources!A:K,11,FALSE)=0,"",VLOOKUP(C4960,Resources!A:K,11,FALSE)),"")</f>
        <v>Y</v>
      </c>
    </row>
    <row r="4961" spans="1:6" x14ac:dyDescent="0.2">
      <c r="A4961" t="s">
        <v>2319</v>
      </c>
      <c r="B4961">
        <v>2008</v>
      </c>
      <c r="C4961" t="s">
        <v>151</v>
      </c>
      <c r="D4961" t="s">
        <v>962</v>
      </c>
      <c r="E4961" t="str">
        <f>IF(VLOOKUP(C4938,Resources!A:B,2,FALSE)=0,"",VLOOKUP(C4938,Resources!A:B,2,FALSE))</f>
        <v/>
      </c>
      <c r="F4961" s="1" t="str">
        <f>IFERROR(IF(VLOOKUP(C4961,Resources!A:K,11,FALSE)=0,"",VLOOKUP(C4961,Resources!A:K,11,FALSE)),"")</f>
        <v/>
      </c>
    </row>
    <row r="4962" spans="1:6" x14ac:dyDescent="0.2">
      <c r="A4962" t="s">
        <v>2319</v>
      </c>
      <c r="B4962">
        <v>2008</v>
      </c>
      <c r="C4962" t="s">
        <v>1741</v>
      </c>
      <c r="D4962" t="s">
        <v>1982</v>
      </c>
      <c r="E4962" t="str">
        <f>IF(VLOOKUP(C4939,Resources!A:B,2,FALSE)=0,"",VLOOKUP(C4939,Resources!A:B,2,FALSE))</f>
        <v/>
      </c>
      <c r="F4962" s="1" t="str">
        <f>IFERROR(IF(VLOOKUP(C4962,Resources!A:K,11,FALSE)=0,"",VLOOKUP(C4962,Resources!A:K,11,FALSE)),"")</f>
        <v/>
      </c>
    </row>
    <row r="4963" spans="1:6" x14ac:dyDescent="0.2">
      <c r="A4963" t="s">
        <v>2319</v>
      </c>
      <c r="B4963">
        <v>2008</v>
      </c>
      <c r="C4963" t="s">
        <v>153</v>
      </c>
      <c r="D4963" t="s">
        <v>964</v>
      </c>
      <c r="E4963" t="str">
        <f>IF(VLOOKUP(C4940,Resources!A:B,2,FALSE)=0,"",VLOOKUP(C4940,Resources!A:B,2,FALSE))</f>
        <v/>
      </c>
      <c r="F4963" s="1" t="str">
        <f>IFERROR(IF(VLOOKUP(C4963,Resources!A:K,11,FALSE)=0,"",VLOOKUP(C4963,Resources!A:K,11,FALSE)),"")</f>
        <v/>
      </c>
    </row>
    <row r="4964" spans="1:6" x14ac:dyDescent="0.2">
      <c r="A4964" t="s">
        <v>2319</v>
      </c>
      <c r="B4964">
        <v>2008</v>
      </c>
      <c r="C4964" t="s">
        <v>2328</v>
      </c>
      <c r="D4964" t="s">
        <v>2431</v>
      </c>
      <c r="E4964" t="str">
        <f>IF(VLOOKUP(C4941,Resources!A:B,2,FALSE)=0,"",VLOOKUP(C4941,Resources!A:B,2,FALSE))</f>
        <v/>
      </c>
      <c r="F4964" s="1" t="str">
        <f>IFERROR(IF(VLOOKUP(C4964,Resources!A:K,11,FALSE)=0,"",VLOOKUP(C4964,Resources!A:K,11,FALSE)),"")</f>
        <v/>
      </c>
    </row>
    <row r="4965" spans="1:6" x14ac:dyDescent="0.2">
      <c r="A4965" t="s">
        <v>2319</v>
      </c>
      <c r="B4965">
        <v>2008</v>
      </c>
      <c r="C4965" t="s">
        <v>2329</v>
      </c>
      <c r="D4965" t="s">
        <v>2482</v>
      </c>
      <c r="E4965" t="str">
        <f>IF(VLOOKUP(C4942,Resources!A:B,2,FALSE)=0,"",VLOOKUP(C4942,Resources!A:B,2,FALSE))</f>
        <v/>
      </c>
      <c r="F4965" s="1" t="str">
        <f>IFERROR(IF(VLOOKUP(C4965,Resources!A:K,11,FALSE)=0,"",VLOOKUP(C4965,Resources!A:K,11,FALSE)),"")</f>
        <v/>
      </c>
    </row>
    <row r="4966" spans="1:6" x14ac:dyDescent="0.2">
      <c r="A4966" t="s">
        <v>2319</v>
      </c>
      <c r="B4966">
        <v>2008</v>
      </c>
      <c r="C4966" t="s">
        <v>156</v>
      </c>
      <c r="D4966" t="s">
        <v>969</v>
      </c>
      <c r="E4966" t="str">
        <f>IF(VLOOKUP(C4943,Resources!A:B,2,FALSE)=0,"",VLOOKUP(C4943,Resources!A:B,2,FALSE))</f>
        <v/>
      </c>
      <c r="F4966" s="1" t="str">
        <f>IFERROR(IF(VLOOKUP(C4966,Resources!A:K,11,FALSE)=0,"",VLOOKUP(C4966,Resources!A:K,11,FALSE)),"")</f>
        <v/>
      </c>
    </row>
    <row r="4967" spans="1:6" x14ac:dyDescent="0.2">
      <c r="A4967" t="s">
        <v>2319</v>
      </c>
      <c r="B4967">
        <v>2008</v>
      </c>
      <c r="C4967" t="s">
        <v>157</v>
      </c>
      <c r="D4967" t="s">
        <v>970</v>
      </c>
      <c r="E4967" t="str">
        <f>IF(VLOOKUP(C4944,Resources!A:B,2,FALSE)=0,"",VLOOKUP(C4944,Resources!A:B,2,FALSE))</f>
        <v/>
      </c>
      <c r="F4967" s="1" t="str">
        <f>IFERROR(IF(VLOOKUP(C4967,Resources!A:K,11,FALSE)=0,"",VLOOKUP(C4967,Resources!A:K,11,FALSE)),"")</f>
        <v/>
      </c>
    </row>
    <row r="4968" spans="1:6" x14ac:dyDescent="0.2">
      <c r="A4968" t="s">
        <v>2319</v>
      </c>
      <c r="B4968">
        <v>2008</v>
      </c>
      <c r="C4968" t="s">
        <v>159</v>
      </c>
      <c r="D4968" t="s">
        <v>973</v>
      </c>
      <c r="E4968" t="str">
        <f>IF(VLOOKUP(C4945,Resources!A:B,2,FALSE)=0,"",VLOOKUP(C4945,Resources!A:B,2,FALSE))</f>
        <v/>
      </c>
      <c r="F4968" s="1" t="str">
        <f>IFERROR(IF(VLOOKUP(C4968,Resources!A:K,11,FALSE)=0,"",VLOOKUP(C4968,Resources!A:K,11,FALSE)),"")</f>
        <v/>
      </c>
    </row>
    <row r="4969" spans="1:6" x14ac:dyDescent="0.2">
      <c r="A4969" t="s">
        <v>2319</v>
      </c>
      <c r="B4969">
        <v>2008</v>
      </c>
      <c r="C4969" t="s">
        <v>2330</v>
      </c>
      <c r="D4969" t="s">
        <v>974</v>
      </c>
      <c r="E4969" t="str">
        <f>IF(VLOOKUP(C4946,Resources!A:B,2,FALSE)=0,"",VLOOKUP(C4946,Resources!A:B,2,FALSE))</f>
        <v>https://www.desmogblog.com/directory/vocabulary/9324</v>
      </c>
      <c r="F4969" s="1" t="str">
        <f>IFERROR(IF(VLOOKUP(C4969,Resources!A:K,11,FALSE)=0,"",VLOOKUP(C4969,Resources!A:K,11,FALSE)),"")</f>
        <v/>
      </c>
    </row>
    <row r="4970" spans="1:6" x14ac:dyDescent="0.2">
      <c r="A4970" t="s">
        <v>2319</v>
      </c>
      <c r="B4970">
        <v>2008</v>
      </c>
      <c r="C4970" t="s">
        <v>2202</v>
      </c>
      <c r="D4970" t="s">
        <v>2262</v>
      </c>
      <c r="E4970" t="str">
        <f>IF(VLOOKUP(C4947,Resources!A:B,2,FALSE)=0,"",VLOOKUP(C4947,Resources!A:B,2,FALSE))</f>
        <v/>
      </c>
      <c r="F4970" s="1" t="str">
        <f>IFERROR(IF(VLOOKUP(C4970,Resources!A:K,11,FALSE)=0,"",VLOOKUP(C4970,Resources!A:K,11,FALSE)),"")</f>
        <v/>
      </c>
    </row>
    <row r="4971" spans="1:6" x14ac:dyDescent="0.2">
      <c r="A4971" t="s">
        <v>2319</v>
      </c>
      <c r="B4971">
        <v>2008</v>
      </c>
      <c r="C4971" t="s">
        <v>165</v>
      </c>
      <c r="D4971" t="s">
        <v>978</v>
      </c>
      <c r="E4971" t="str">
        <f>IF(VLOOKUP(C4948,Resources!A:B,2,FALSE)=0,"",VLOOKUP(C4948,Resources!A:B,2,FALSE))</f>
        <v/>
      </c>
      <c r="F4971" s="1" t="str">
        <f>IFERROR(IF(VLOOKUP(C4971,Resources!A:K,11,FALSE)=0,"",VLOOKUP(C4971,Resources!A:K,11,FALSE)),"")</f>
        <v/>
      </c>
    </row>
    <row r="4972" spans="1:6" x14ac:dyDescent="0.2">
      <c r="A4972" t="s">
        <v>2319</v>
      </c>
      <c r="B4972">
        <v>2008</v>
      </c>
      <c r="C4972" t="s">
        <v>2331</v>
      </c>
      <c r="D4972" t="s">
        <v>2432</v>
      </c>
      <c r="E4972" t="str">
        <f>IF(VLOOKUP(C4949,Resources!A:B,2,FALSE)=0,"",VLOOKUP(C4949,Resources!A:B,2,FALSE))</f>
        <v/>
      </c>
      <c r="F4972" s="1" t="str">
        <f>IFERROR(IF(VLOOKUP(C4972,Resources!A:K,11,FALSE)=0,"",VLOOKUP(C4972,Resources!A:K,11,FALSE)),"")</f>
        <v>Y</v>
      </c>
    </row>
    <row r="4973" spans="1:6" x14ac:dyDescent="0.2">
      <c r="A4973" t="s">
        <v>2319</v>
      </c>
      <c r="B4973">
        <v>2008</v>
      </c>
      <c r="C4973" t="s">
        <v>2203</v>
      </c>
      <c r="D4973" t="s">
        <v>2263</v>
      </c>
      <c r="E4973" t="str">
        <f>IF(VLOOKUP(C4950,Resources!A:B,2,FALSE)=0,"",VLOOKUP(C4950,Resources!A:B,2,FALSE))</f>
        <v/>
      </c>
      <c r="F4973" s="1" t="str">
        <f>IFERROR(IF(VLOOKUP(C4973,Resources!A:K,11,FALSE)=0,"",VLOOKUP(C4973,Resources!A:K,11,FALSE)),"")</f>
        <v>Y</v>
      </c>
    </row>
    <row r="4974" spans="1:6" x14ac:dyDescent="0.2">
      <c r="A4974" t="s">
        <v>2319</v>
      </c>
      <c r="B4974">
        <v>2008</v>
      </c>
      <c r="C4974" t="s">
        <v>168</v>
      </c>
      <c r="D4974" t="s">
        <v>981</v>
      </c>
      <c r="E4974" t="str">
        <f>IF(VLOOKUP(C4951,Resources!A:B,2,FALSE)=0,"",VLOOKUP(C4951,Resources!A:B,2,FALSE))</f>
        <v/>
      </c>
      <c r="F4974" s="1" t="str">
        <f>IFERROR(IF(VLOOKUP(C4974,Resources!A:K,11,FALSE)=0,"",VLOOKUP(C4974,Resources!A:K,11,FALSE)),"")</f>
        <v/>
      </c>
    </row>
    <row r="4975" spans="1:6" x14ac:dyDescent="0.2">
      <c r="A4975" t="s">
        <v>2319</v>
      </c>
      <c r="B4975">
        <v>2008</v>
      </c>
      <c r="C4975" t="s">
        <v>171</v>
      </c>
      <c r="D4975" t="s">
        <v>1983</v>
      </c>
      <c r="E4975" t="str">
        <f>IF(VLOOKUP(C4952,Resources!A:B,2,FALSE)=0,"",VLOOKUP(C4952,Resources!A:B,2,FALSE))</f>
        <v/>
      </c>
      <c r="F4975" s="1" t="str">
        <f>IFERROR(IF(VLOOKUP(C4975,Resources!A:K,11,FALSE)=0,"",VLOOKUP(C4975,Resources!A:K,11,FALSE)),"")</f>
        <v/>
      </c>
    </row>
    <row r="4976" spans="1:6" x14ac:dyDescent="0.2">
      <c r="A4976" t="s">
        <v>2319</v>
      </c>
      <c r="B4976">
        <v>2008</v>
      </c>
      <c r="C4976" t="s">
        <v>173</v>
      </c>
      <c r="D4976" t="s">
        <v>986</v>
      </c>
      <c r="E4976" t="str">
        <f>IF(VLOOKUP(C4953,Resources!A:B,2,FALSE)=0,"",VLOOKUP(C4953,Resources!A:B,2,FALSE))</f>
        <v/>
      </c>
      <c r="F4976" s="1" t="str">
        <f>IFERROR(IF(VLOOKUP(C4976,Resources!A:K,11,FALSE)=0,"",VLOOKUP(C4976,Resources!A:K,11,FALSE)),"")</f>
        <v/>
      </c>
    </row>
    <row r="4977" spans="1:6" x14ac:dyDescent="0.2">
      <c r="A4977" t="s">
        <v>2319</v>
      </c>
      <c r="B4977">
        <v>2008</v>
      </c>
      <c r="C4977" t="s">
        <v>2332</v>
      </c>
      <c r="D4977" t="s">
        <v>2434</v>
      </c>
      <c r="E4977" t="str">
        <f>IF(VLOOKUP(C4954,Resources!A:B,2,FALSE)=0,"",VLOOKUP(C4954,Resources!A:B,2,FALSE))</f>
        <v/>
      </c>
      <c r="F4977" s="1" t="str">
        <f>IFERROR(IF(VLOOKUP(C4977,Resources!A:K,11,FALSE)=0,"",VLOOKUP(C4977,Resources!A:K,11,FALSE)),"")</f>
        <v/>
      </c>
    </row>
    <row r="4978" spans="1:6" x14ac:dyDescent="0.2">
      <c r="A4978" t="s">
        <v>2319</v>
      </c>
      <c r="B4978">
        <v>2008</v>
      </c>
      <c r="C4978" t="s">
        <v>2204</v>
      </c>
      <c r="D4978" t="s">
        <v>2264</v>
      </c>
      <c r="E4978" t="str">
        <f>IF(VLOOKUP(C4955,Resources!A:B,2,FALSE)=0,"",VLOOKUP(C4955,Resources!A:B,2,FALSE))</f>
        <v/>
      </c>
      <c r="F4978" s="1" t="str">
        <f>IFERROR(IF(VLOOKUP(C4978,Resources!A:K,11,FALSE)=0,"",VLOOKUP(C4978,Resources!A:K,11,FALSE)),"")</f>
        <v/>
      </c>
    </row>
    <row r="4979" spans="1:6" x14ac:dyDescent="0.2">
      <c r="A4979" t="s">
        <v>2319</v>
      </c>
      <c r="B4979">
        <v>2008</v>
      </c>
      <c r="C4979" t="s">
        <v>2019</v>
      </c>
      <c r="D4979" t="s">
        <v>2168</v>
      </c>
      <c r="E4979" t="str">
        <f>IF(VLOOKUP(C4956,Resources!A:B,2,FALSE)=0,"",VLOOKUP(C4956,Resources!A:B,2,FALSE))</f>
        <v/>
      </c>
      <c r="F4979" s="1" t="str">
        <f>IFERROR(IF(VLOOKUP(C4979,Resources!A:K,11,FALSE)=0,"",VLOOKUP(C4979,Resources!A:K,11,FALSE)),"")</f>
        <v/>
      </c>
    </row>
    <row r="4980" spans="1:6" x14ac:dyDescent="0.2">
      <c r="A4980" t="s">
        <v>2319</v>
      </c>
      <c r="B4980">
        <v>2008</v>
      </c>
      <c r="C4980" t="s">
        <v>178</v>
      </c>
      <c r="D4980" t="s">
        <v>991</v>
      </c>
      <c r="E4980" t="str">
        <f>IF(VLOOKUP(C4957,Resources!A:B,2,FALSE)=0,"",VLOOKUP(C4957,Resources!A:B,2,FALSE))</f>
        <v/>
      </c>
      <c r="F4980" s="1" t="str">
        <f>IFERROR(IF(VLOOKUP(C4980,Resources!A:K,11,FALSE)=0,"",VLOOKUP(C4980,Resources!A:K,11,FALSE)),"")</f>
        <v/>
      </c>
    </row>
    <row r="4981" spans="1:6" x14ac:dyDescent="0.2">
      <c r="A4981" t="s">
        <v>2319</v>
      </c>
      <c r="B4981">
        <v>2008</v>
      </c>
      <c r="C4981" t="s">
        <v>196</v>
      </c>
      <c r="D4981" t="s">
        <v>1010</v>
      </c>
      <c r="E4981" t="str">
        <f>IF(VLOOKUP(C4958,Resources!A:B,2,FALSE)=0,"",VLOOKUP(C4958,Resources!A:B,2,FALSE))</f>
        <v/>
      </c>
      <c r="F4981" s="1" t="str">
        <f>IFERROR(IF(VLOOKUP(C4981,Resources!A:K,11,FALSE)=0,"",VLOOKUP(C4981,Resources!A:K,11,FALSE)),"")</f>
        <v/>
      </c>
    </row>
    <row r="4982" spans="1:6" x14ac:dyDescent="0.2">
      <c r="A4982" t="s">
        <v>2319</v>
      </c>
      <c r="B4982">
        <v>2008</v>
      </c>
      <c r="C4982" t="s">
        <v>180</v>
      </c>
      <c r="D4982" t="s">
        <v>993</v>
      </c>
      <c r="E4982" t="str">
        <f>IF(VLOOKUP(C4959,Resources!A:B,2,FALSE)=0,"",VLOOKUP(C4959,Resources!A:B,2,FALSE))</f>
        <v/>
      </c>
      <c r="F4982" s="1" t="str">
        <f>IFERROR(IF(VLOOKUP(C4982,Resources!A:K,11,FALSE)=0,"",VLOOKUP(C4982,Resources!A:K,11,FALSE)),"")</f>
        <v>Y</v>
      </c>
    </row>
    <row r="4983" spans="1:6" x14ac:dyDescent="0.2">
      <c r="A4983" t="s">
        <v>2319</v>
      </c>
      <c r="B4983">
        <v>2008</v>
      </c>
      <c r="C4983" t="s">
        <v>1745</v>
      </c>
      <c r="D4983" t="s">
        <v>2265</v>
      </c>
      <c r="E4983" t="str">
        <f>IF(VLOOKUP(C4960,Resources!A:B,2,FALSE)=0,"",VLOOKUP(C4960,Resources!A:B,2,FALSE))</f>
        <v>https://www.desmogblog.com/exxonmobil-funding-climate-science-denial</v>
      </c>
      <c r="F4983" s="1" t="str">
        <f>IFERROR(IF(VLOOKUP(C4983,Resources!A:K,11,FALSE)=0,"",VLOOKUP(C4983,Resources!A:K,11,FALSE)),"")</f>
        <v/>
      </c>
    </row>
    <row r="4984" spans="1:6" x14ac:dyDescent="0.2">
      <c r="A4984" t="s">
        <v>2319</v>
      </c>
      <c r="B4984">
        <v>2008</v>
      </c>
      <c r="C4984" t="s">
        <v>181</v>
      </c>
      <c r="D4984" t="s">
        <v>994</v>
      </c>
      <c r="E4984" t="str">
        <f>IF(VLOOKUP(C4961,Resources!A:B,2,FALSE)=0,"",VLOOKUP(C4961,Resources!A:B,2,FALSE))</f>
        <v/>
      </c>
      <c r="F4984" s="1" t="str">
        <f>IFERROR(IF(VLOOKUP(C4984,Resources!A:K,11,FALSE)=0,"",VLOOKUP(C4984,Resources!A:K,11,FALSE)),"")</f>
        <v/>
      </c>
    </row>
    <row r="4985" spans="1:6" x14ac:dyDescent="0.2">
      <c r="A4985" t="s">
        <v>2319</v>
      </c>
      <c r="B4985">
        <v>2008</v>
      </c>
      <c r="C4985" t="s">
        <v>187</v>
      </c>
      <c r="D4985" t="s">
        <v>1000</v>
      </c>
      <c r="E4985" t="str">
        <f>IF(VLOOKUP(C4962,Resources!A:B,2,FALSE)=0,"",VLOOKUP(C4962,Resources!A:B,2,FALSE))</f>
        <v/>
      </c>
      <c r="F4985" s="1" t="str">
        <f>IFERROR(IF(VLOOKUP(C4985,Resources!A:K,11,FALSE)=0,"",VLOOKUP(C4985,Resources!A:K,11,FALSE)),"")</f>
        <v/>
      </c>
    </row>
    <row r="4986" spans="1:6" x14ac:dyDescent="0.2">
      <c r="A4986" t="s">
        <v>2319</v>
      </c>
      <c r="B4986">
        <v>2008</v>
      </c>
      <c r="C4986" t="s">
        <v>188</v>
      </c>
      <c r="D4986" t="s">
        <v>1001</v>
      </c>
      <c r="E4986" t="str">
        <f>IF(VLOOKUP(C4963,Resources!A:B,2,FALSE)=0,"",VLOOKUP(C4963,Resources!A:B,2,FALSE))</f>
        <v/>
      </c>
      <c r="F4986" s="1" t="str">
        <f>IFERROR(IF(VLOOKUP(C4986,Resources!A:K,11,FALSE)=0,"",VLOOKUP(C4986,Resources!A:K,11,FALSE)),"")</f>
        <v/>
      </c>
    </row>
    <row r="4987" spans="1:6" x14ac:dyDescent="0.2">
      <c r="A4987" t="s">
        <v>2319</v>
      </c>
      <c r="B4987">
        <v>2008</v>
      </c>
      <c r="C4987" t="s">
        <v>189</v>
      </c>
      <c r="D4987" t="s">
        <v>1002</v>
      </c>
      <c r="E4987" t="str">
        <f>IF(VLOOKUP(C4964,Resources!A:B,2,FALSE)=0,"",VLOOKUP(C4964,Resources!A:B,2,FALSE))</f>
        <v/>
      </c>
      <c r="F4987" s="1" t="str">
        <f>IFERROR(IF(VLOOKUP(C4987,Resources!A:K,11,FALSE)=0,"",VLOOKUP(C4987,Resources!A:K,11,FALSE)),"")</f>
        <v/>
      </c>
    </row>
    <row r="4988" spans="1:6" x14ac:dyDescent="0.2">
      <c r="A4988" t="s">
        <v>2319</v>
      </c>
      <c r="B4988">
        <v>2008</v>
      </c>
      <c r="C4988" t="s">
        <v>191</v>
      </c>
      <c r="D4988" t="s">
        <v>1984</v>
      </c>
      <c r="E4988" t="str">
        <f>IF(VLOOKUP(C4965,Resources!A:B,2,FALSE)=0,"",VLOOKUP(C4965,Resources!A:B,2,FALSE))</f>
        <v/>
      </c>
      <c r="F4988" s="1" t="str">
        <f>IFERROR(IF(VLOOKUP(C4988,Resources!A:K,11,FALSE)=0,"",VLOOKUP(C4988,Resources!A:K,11,FALSE)),"")</f>
        <v/>
      </c>
    </row>
    <row r="4989" spans="1:6" x14ac:dyDescent="0.2">
      <c r="A4989" t="s">
        <v>2319</v>
      </c>
      <c r="B4989">
        <v>2008</v>
      </c>
      <c r="C4989" t="s">
        <v>1746</v>
      </c>
      <c r="D4989" t="s">
        <v>2266</v>
      </c>
      <c r="E4989" t="str">
        <f>IF(VLOOKUP(C4966,Resources!A:B,2,FALSE)=0,"",VLOOKUP(C4966,Resources!A:B,2,FALSE))</f>
        <v/>
      </c>
      <c r="F4989" s="1" t="str">
        <f>IFERROR(IF(VLOOKUP(C4989,Resources!A:K,11,FALSE)=0,"",VLOOKUP(C4989,Resources!A:K,11,FALSE)),"")</f>
        <v>Y</v>
      </c>
    </row>
    <row r="4990" spans="1:6" x14ac:dyDescent="0.2">
      <c r="A4990" t="s">
        <v>2319</v>
      </c>
      <c r="B4990">
        <v>2008</v>
      </c>
      <c r="C4990" t="s">
        <v>1748</v>
      </c>
      <c r="D4990" t="s">
        <v>2437</v>
      </c>
      <c r="E4990" t="str">
        <f>IF(VLOOKUP(C4967,Resources!A:B,2,FALSE)=0,"",VLOOKUP(C4967,Resources!A:B,2,FALSE))</f>
        <v/>
      </c>
      <c r="F4990" s="1" t="str">
        <f>IFERROR(IF(VLOOKUP(C4990,Resources!A:K,11,FALSE)=0,"",VLOOKUP(C4990,Resources!A:K,11,FALSE)),"")</f>
        <v/>
      </c>
    </row>
    <row r="4991" spans="1:6" x14ac:dyDescent="0.2">
      <c r="A4991" t="s">
        <v>2319</v>
      </c>
      <c r="B4991">
        <v>2008</v>
      </c>
      <c r="C4991" t="s">
        <v>692</v>
      </c>
      <c r="D4991" t="s">
        <v>2267</v>
      </c>
      <c r="E4991" t="str">
        <f>IF(VLOOKUP(C4968,Resources!A:B,2,FALSE)=0,"",VLOOKUP(C4968,Resources!A:B,2,FALSE))</f>
        <v/>
      </c>
      <c r="F4991" s="1" t="str">
        <f>IFERROR(IF(VLOOKUP(C4991,Resources!A:K,11,FALSE)=0,"",VLOOKUP(C4991,Resources!A:K,11,FALSE)),"")</f>
        <v/>
      </c>
    </row>
    <row r="4992" spans="1:6" x14ac:dyDescent="0.2">
      <c r="A4992" t="s">
        <v>2319</v>
      </c>
      <c r="B4992">
        <v>2008</v>
      </c>
      <c r="C4992" t="s">
        <v>198</v>
      </c>
      <c r="D4992" t="s">
        <v>1012</v>
      </c>
      <c r="E4992" t="str">
        <f>IF(VLOOKUP(C4969,Resources!A:B,2,FALSE)=0,"",VLOOKUP(C4969,Resources!A:B,2,FALSE))</f>
        <v/>
      </c>
      <c r="F4992" s="1" t="str">
        <f>IFERROR(IF(VLOOKUP(C4992,Resources!A:K,11,FALSE)=0,"",VLOOKUP(C4992,Resources!A:K,11,FALSE)),"")</f>
        <v/>
      </c>
    </row>
    <row r="4993" spans="1:6" x14ac:dyDescent="0.2">
      <c r="A4993" t="s">
        <v>2319</v>
      </c>
      <c r="B4993">
        <v>2008</v>
      </c>
      <c r="C4993" t="s">
        <v>1749</v>
      </c>
      <c r="D4993" t="s">
        <v>2268</v>
      </c>
      <c r="E4993" t="str">
        <f>IF(VLOOKUP(C4970,Resources!A:B,2,FALSE)=0,"",VLOOKUP(C4970,Resources!A:B,2,FALSE))</f>
        <v/>
      </c>
      <c r="F4993" s="1" t="str">
        <f>IFERROR(IF(VLOOKUP(C4993,Resources!A:K,11,FALSE)=0,"",VLOOKUP(C4993,Resources!A:K,11,FALSE)),"")</f>
        <v>Y</v>
      </c>
    </row>
    <row r="4994" spans="1:6" x14ac:dyDescent="0.2">
      <c r="A4994" t="s">
        <v>2319</v>
      </c>
      <c r="B4994">
        <v>2008</v>
      </c>
      <c r="C4994" t="s">
        <v>2020</v>
      </c>
      <c r="D4994" t="s">
        <v>2269</v>
      </c>
      <c r="E4994" t="str">
        <f>IF(VLOOKUP(C4971,Resources!A:B,2,FALSE)=0,"",VLOOKUP(C4971,Resources!A:B,2,FALSE))</f>
        <v/>
      </c>
      <c r="F4994" s="1" t="str">
        <f>IFERROR(IF(VLOOKUP(C4994,Resources!A:K,11,FALSE)=0,"",VLOOKUP(C4994,Resources!A:K,11,FALSE)),"")</f>
        <v/>
      </c>
    </row>
    <row r="4995" spans="1:6" x14ac:dyDescent="0.2">
      <c r="A4995" t="s">
        <v>2319</v>
      </c>
      <c r="B4995">
        <v>2008</v>
      </c>
      <c r="C4995" t="s">
        <v>201</v>
      </c>
      <c r="D4995" t="s">
        <v>2438</v>
      </c>
      <c r="E4995" t="str">
        <f>IF(VLOOKUP(C4972,Resources!A:B,2,FALSE)=0,"",VLOOKUP(C4972,Resources!A:B,2,FALSE))</f>
        <v>http://www.sourcewatch.org/index.php/General_Electric</v>
      </c>
      <c r="F4995" s="1" t="str">
        <f>IFERROR(IF(VLOOKUP(C4995,Resources!A:K,11,FALSE)=0,"",VLOOKUP(C4995,Resources!A:K,11,FALSE)),"")</f>
        <v/>
      </c>
    </row>
    <row r="4996" spans="1:6" x14ac:dyDescent="0.2">
      <c r="A4996" t="s">
        <v>2319</v>
      </c>
      <c r="B4996">
        <v>2008</v>
      </c>
      <c r="C4996" t="s">
        <v>204</v>
      </c>
      <c r="D4996" t="s">
        <v>1020</v>
      </c>
      <c r="E4996" t="str">
        <f>IF(VLOOKUP(C4973,Resources!A:B,2,FALSE)=0,"",VLOOKUP(C4973,Resources!A:B,2,FALSE))</f>
        <v>http://www.sourcewatch.org/index.php/General_Electric</v>
      </c>
      <c r="F4996" s="1" t="str">
        <f>IFERROR(IF(VLOOKUP(C4996,Resources!A:K,11,FALSE)=0,"",VLOOKUP(C4996,Resources!A:K,11,FALSE)),"")</f>
        <v/>
      </c>
    </row>
    <row r="4997" spans="1:6" x14ac:dyDescent="0.2">
      <c r="A4997" t="s">
        <v>2319</v>
      </c>
      <c r="B4997">
        <v>2008</v>
      </c>
      <c r="C4997" t="s">
        <v>2333</v>
      </c>
      <c r="D4997" t="s">
        <v>1021</v>
      </c>
      <c r="E4997" t="str">
        <f>IF(VLOOKUP(C4974,Resources!A:B,2,FALSE)=0,"",VLOOKUP(C4974,Resources!A:B,2,FALSE))</f>
        <v/>
      </c>
      <c r="F4997" s="1" t="str">
        <f>IFERROR(IF(VLOOKUP(C4997,Resources!A:K,11,FALSE)=0,"",VLOOKUP(C4997,Resources!A:K,11,FALSE)),"")</f>
        <v/>
      </c>
    </row>
    <row r="4998" spans="1:6" x14ac:dyDescent="0.2">
      <c r="A4998" t="s">
        <v>2319</v>
      </c>
      <c r="B4998">
        <v>2008</v>
      </c>
      <c r="C4998" t="s">
        <v>695</v>
      </c>
      <c r="D4998" t="s">
        <v>1024</v>
      </c>
      <c r="E4998" t="str">
        <f>IF(VLOOKUP(C4975,Resources!A:B,2,FALSE)=0,"",VLOOKUP(C4975,Resources!A:B,2,FALSE))</f>
        <v/>
      </c>
      <c r="F4998" s="1" t="str">
        <f>IFERROR(IF(VLOOKUP(C4998,Resources!A:K,11,FALSE)=0,"",VLOOKUP(C4998,Resources!A:K,11,FALSE)),"")</f>
        <v/>
      </c>
    </row>
    <row r="4999" spans="1:6" x14ac:dyDescent="0.2">
      <c r="A4999" t="s">
        <v>2319</v>
      </c>
      <c r="B4999">
        <v>2008</v>
      </c>
      <c r="C4999" t="s">
        <v>209</v>
      </c>
      <c r="D4999" t="s">
        <v>1027</v>
      </c>
      <c r="E4999" t="str">
        <f>IF(VLOOKUP(C4976,Resources!A:B,2,FALSE)=0,"",VLOOKUP(C4976,Resources!A:B,2,FALSE))</f>
        <v/>
      </c>
      <c r="F4999" s="1" t="str">
        <f>IFERROR(IF(VLOOKUP(C4999,Resources!A:K,11,FALSE)=0,"",VLOOKUP(C4999,Resources!A:K,11,FALSE)),"")</f>
        <v/>
      </c>
    </row>
    <row r="5000" spans="1:6" x14ac:dyDescent="0.2">
      <c r="A5000" t="s">
        <v>2319</v>
      </c>
      <c r="B5000">
        <v>2008</v>
      </c>
      <c r="C5000" t="s">
        <v>1752</v>
      </c>
      <c r="D5000" t="s">
        <v>1985</v>
      </c>
      <c r="E5000" t="str">
        <f>IF(VLOOKUP(C4977,Resources!A:B,2,FALSE)=0,"",VLOOKUP(C4977,Resources!A:B,2,FALSE))</f>
        <v/>
      </c>
      <c r="F5000" s="1" t="str">
        <f>IFERROR(IF(VLOOKUP(C5000,Resources!A:K,11,FALSE)=0,"",VLOOKUP(C5000,Resources!A:K,11,FALSE)),"")</f>
        <v/>
      </c>
    </row>
    <row r="5001" spans="1:6" x14ac:dyDescent="0.2">
      <c r="A5001" t="s">
        <v>2319</v>
      </c>
      <c r="B5001">
        <v>2008</v>
      </c>
      <c r="C5001" t="s">
        <v>211</v>
      </c>
      <c r="D5001" t="s">
        <v>1029</v>
      </c>
      <c r="E5001" t="str">
        <f>IF(VLOOKUP(C4978,Resources!A:B,2,FALSE)=0,"",VLOOKUP(C4978,Resources!A:B,2,FALSE))</f>
        <v/>
      </c>
      <c r="F5001" s="1" t="str">
        <f>IFERROR(IF(VLOOKUP(C5001,Resources!A:K,11,FALSE)=0,"",VLOOKUP(C5001,Resources!A:K,11,FALSE)),"")</f>
        <v/>
      </c>
    </row>
    <row r="5002" spans="1:6" x14ac:dyDescent="0.2">
      <c r="A5002" t="s">
        <v>2319</v>
      </c>
      <c r="B5002">
        <v>2008</v>
      </c>
      <c r="C5002" t="s">
        <v>1753</v>
      </c>
      <c r="D5002" t="s">
        <v>1986</v>
      </c>
      <c r="E5002" t="str">
        <f>IF(VLOOKUP(C4979,Resources!A:B,2,FALSE)=0,"",VLOOKUP(C4979,Resources!A:B,2,FALSE))</f>
        <v/>
      </c>
      <c r="F5002" s="1" t="str">
        <f>IFERROR(IF(VLOOKUP(C5002,Resources!A:K,11,FALSE)=0,"",VLOOKUP(C5002,Resources!A:K,11,FALSE)),"")</f>
        <v/>
      </c>
    </row>
    <row r="5003" spans="1:6" x14ac:dyDescent="0.2">
      <c r="A5003" t="s">
        <v>2319</v>
      </c>
      <c r="B5003">
        <v>2008</v>
      </c>
      <c r="C5003" t="s">
        <v>2206</v>
      </c>
      <c r="D5003" t="s">
        <v>2270</v>
      </c>
      <c r="E5003" t="str">
        <f>IF(VLOOKUP(C4980,Resources!A:B,2,FALSE)=0,"",VLOOKUP(C4980,Resources!A:B,2,FALSE))</f>
        <v/>
      </c>
      <c r="F5003" s="1" t="str">
        <f>IFERROR(IF(VLOOKUP(C5003,Resources!A:K,11,FALSE)=0,"",VLOOKUP(C5003,Resources!A:K,11,FALSE)),"")</f>
        <v/>
      </c>
    </row>
    <row r="5004" spans="1:6" x14ac:dyDescent="0.2">
      <c r="A5004" t="s">
        <v>2319</v>
      </c>
      <c r="B5004">
        <v>2008</v>
      </c>
      <c r="C5004" t="s">
        <v>2207</v>
      </c>
      <c r="D5004" t="s">
        <v>2271</v>
      </c>
      <c r="E5004" t="str">
        <f>IF(VLOOKUP(C4981,Resources!A:B,2,FALSE)=0,"",VLOOKUP(C4981,Resources!A:B,2,FALSE))</f>
        <v/>
      </c>
      <c r="F5004" s="1" t="str">
        <f>IFERROR(IF(VLOOKUP(C5004,Resources!A:K,11,FALSE)=0,"",VLOOKUP(C5004,Resources!A:K,11,FALSE)),"")</f>
        <v/>
      </c>
    </row>
    <row r="5005" spans="1:6" x14ac:dyDescent="0.2">
      <c r="A5005" t="s">
        <v>2319</v>
      </c>
      <c r="B5005">
        <v>2008</v>
      </c>
      <c r="C5005" t="s">
        <v>1573</v>
      </c>
      <c r="D5005" t="s">
        <v>1987</v>
      </c>
      <c r="E5005" t="str">
        <f>IF(VLOOKUP(C4982,Resources!A:B,2,FALSE)=0,"",VLOOKUP(C4982,Resources!A:B,2,FALSE))</f>
        <v>http://www.sourcewatch.org/index.php/Halliburton_Company</v>
      </c>
      <c r="F5005" s="1" t="str">
        <f>IFERROR(IF(VLOOKUP(C5005,Resources!A:K,11,FALSE)=0,"",VLOOKUP(C5005,Resources!A:K,11,FALSE)),"")</f>
        <v/>
      </c>
    </row>
    <row r="5006" spans="1:6" x14ac:dyDescent="0.2">
      <c r="A5006" t="s">
        <v>2319</v>
      </c>
      <c r="B5006">
        <v>2008</v>
      </c>
      <c r="C5006" t="s">
        <v>218</v>
      </c>
      <c r="D5006" t="s">
        <v>1039</v>
      </c>
      <c r="E5006" t="str">
        <f>IF(VLOOKUP(C4983,Resources!A:B,2,FALSE)=0,"",VLOOKUP(C4983,Resources!A:B,2,FALSE))</f>
        <v/>
      </c>
      <c r="F5006" s="1" t="str">
        <f>IFERROR(IF(VLOOKUP(C5006,Resources!A:K,11,FALSE)=0,"",VLOOKUP(C5006,Resources!A:K,11,FALSE)),"")</f>
        <v/>
      </c>
    </row>
    <row r="5007" spans="1:6" x14ac:dyDescent="0.2">
      <c r="A5007" t="s">
        <v>2319</v>
      </c>
      <c r="B5007">
        <v>2008</v>
      </c>
      <c r="C5007" t="s">
        <v>2021</v>
      </c>
      <c r="D5007" t="s">
        <v>1042</v>
      </c>
      <c r="E5007" t="str">
        <f>IF(VLOOKUP(C4984,Resources!A:B,2,FALSE)=0,"",VLOOKUP(C4984,Resources!A:B,2,FALSE))</f>
        <v/>
      </c>
      <c r="F5007" s="1" t="str">
        <f>IFERROR(IF(VLOOKUP(C5007,Resources!A:K,11,FALSE)=0,"",VLOOKUP(C5007,Resources!A:K,11,FALSE)),"")</f>
        <v/>
      </c>
    </row>
    <row r="5008" spans="1:6" x14ac:dyDescent="0.2">
      <c r="A5008" t="s">
        <v>2319</v>
      </c>
      <c r="B5008">
        <v>2008</v>
      </c>
      <c r="C5008" t="s">
        <v>2022</v>
      </c>
      <c r="D5008" t="s">
        <v>1045</v>
      </c>
      <c r="E5008" t="str">
        <f>IF(VLOOKUP(C4985,Resources!A:B,2,FALSE)=0,"",VLOOKUP(C4985,Resources!A:B,2,FALSE))</f>
        <v/>
      </c>
      <c r="F5008" s="1" t="str">
        <f>IFERROR(IF(VLOOKUP(C5008,Resources!A:K,11,FALSE)=0,"",VLOOKUP(C5008,Resources!A:K,11,FALSE)),"")</f>
        <v/>
      </c>
    </row>
    <row r="5009" spans="1:6" x14ac:dyDescent="0.2">
      <c r="A5009" t="s">
        <v>2319</v>
      </c>
      <c r="B5009">
        <v>2008</v>
      </c>
      <c r="C5009" t="s">
        <v>225</v>
      </c>
      <c r="D5009" t="s">
        <v>1047</v>
      </c>
      <c r="E5009" t="str">
        <f>IF(VLOOKUP(C4986,Resources!A:B,2,FALSE)=0,"",VLOOKUP(C4986,Resources!A:B,2,FALSE))</f>
        <v/>
      </c>
      <c r="F5009" s="1" t="str">
        <f>IFERROR(IF(VLOOKUP(C5009,Resources!A:K,11,FALSE)=0,"",VLOOKUP(C5009,Resources!A:K,11,FALSE)),"")</f>
        <v/>
      </c>
    </row>
    <row r="5010" spans="1:6" x14ac:dyDescent="0.2">
      <c r="A5010" t="s">
        <v>2319</v>
      </c>
      <c r="B5010">
        <v>2008</v>
      </c>
      <c r="C5010" t="s">
        <v>228</v>
      </c>
      <c r="D5010" t="s">
        <v>1050</v>
      </c>
      <c r="E5010" t="str">
        <f>IF(VLOOKUP(C4987,Resources!A:B,2,FALSE)=0,"",VLOOKUP(C4987,Resources!A:B,2,FALSE))</f>
        <v/>
      </c>
      <c r="F5010" s="1" t="str">
        <f>IFERROR(IF(VLOOKUP(C5010,Resources!A:K,11,FALSE)=0,"",VLOOKUP(C5010,Resources!A:K,11,FALSE)),"")</f>
        <v/>
      </c>
    </row>
    <row r="5011" spans="1:6" x14ac:dyDescent="0.2">
      <c r="A5011" t="s">
        <v>2319</v>
      </c>
      <c r="B5011">
        <v>2008</v>
      </c>
      <c r="C5011" t="s">
        <v>2208</v>
      </c>
      <c r="D5011" t="s">
        <v>2272</v>
      </c>
      <c r="E5011" t="str">
        <f>IF(VLOOKUP(C4988,Resources!A:B,2,FALSE)=0,"",VLOOKUP(C4988,Resources!A:B,2,FALSE))</f>
        <v/>
      </c>
      <c r="F5011" s="1" t="str">
        <f>IFERROR(IF(VLOOKUP(C5011,Resources!A:K,11,FALSE)=0,"",VLOOKUP(C5011,Resources!A:K,11,FALSE)),"")</f>
        <v/>
      </c>
    </row>
    <row r="5012" spans="1:6" x14ac:dyDescent="0.2">
      <c r="A5012" t="s">
        <v>2319</v>
      </c>
      <c r="B5012">
        <v>2008</v>
      </c>
      <c r="C5012" t="s">
        <v>233</v>
      </c>
      <c r="D5012" t="s">
        <v>1055</v>
      </c>
      <c r="E5012" t="str">
        <f>IF(VLOOKUP(C4989,Resources!A:B,2,FALSE)=0,"",VLOOKUP(C4989,Resources!A:B,2,FALSE))</f>
        <v>http://www.sourcewatch.org/index.php/Honeywell</v>
      </c>
      <c r="F5012" s="1" t="str">
        <f>IFERROR(IF(VLOOKUP(C5012,Resources!A:K,11,FALSE)=0,"",VLOOKUP(C5012,Resources!A:K,11,FALSE)),"")</f>
        <v/>
      </c>
    </row>
    <row r="5013" spans="1:6" x14ac:dyDescent="0.2">
      <c r="A5013" t="s">
        <v>2319</v>
      </c>
      <c r="B5013">
        <v>2008</v>
      </c>
      <c r="C5013" t="s">
        <v>236</v>
      </c>
      <c r="D5013" t="s">
        <v>1058</v>
      </c>
      <c r="E5013" t="str">
        <f>IF(VLOOKUP(C4990,Resources!A:B,2,FALSE)=0,"",VLOOKUP(C4990,Resources!A:B,2,FALSE))</f>
        <v/>
      </c>
      <c r="F5013" s="1" t="str">
        <f>IFERROR(IF(VLOOKUP(C5013,Resources!A:K,11,FALSE)=0,"",VLOOKUP(C5013,Resources!A:K,11,FALSE)),"")</f>
        <v/>
      </c>
    </row>
    <row r="5014" spans="1:6" x14ac:dyDescent="0.2">
      <c r="A5014" t="s">
        <v>2319</v>
      </c>
      <c r="B5014">
        <v>2008</v>
      </c>
      <c r="C5014" t="s">
        <v>1754</v>
      </c>
      <c r="D5014" t="s">
        <v>2274</v>
      </c>
      <c r="E5014" t="str">
        <f>IF(VLOOKUP(C4991,Resources!A:B,2,FALSE)=0,"",VLOOKUP(C4991,Resources!A:B,2,FALSE))</f>
        <v/>
      </c>
      <c r="F5014" s="1" t="str">
        <f>IFERROR(IF(VLOOKUP(C5014,Resources!A:K,11,FALSE)=0,"",VLOOKUP(C5014,Resources!A:K,11,FALSE)),"")</f>
        <v/>
      </c>
    </row>
    <row r="5015" spans="1:6" x14ac:dyDescent="0.2">
      <c r="A5015" t="s">
        <v>2319</v>
      </c>
      <c r="B5015">
        <v>2008</v>
      </c>
      <c r="C5015" t="s">
        <v>237</v>
      </c>
      <c r="D5015" t="s">
        <v>2273</v>
      </c>
      <c r="E5015" t="str">
        <f>IF(VLOOKUP(C4992,Resources!A:B,2,FALSE)=0,"",VLOOKUP(C4992,Resources!A:B,2,FALSE))</f>
        <v/>
      </c>
      <c r="F5015" s="1" t="str">
        <f>IFERROR(IF(VLOOKUP(C5015,Resources!A:K,11,FALSE)=0,"",VLOOKUP(C5015,Resources!A:K,11,FALSE)),"")</f>
        <v/>
      </c>
    </row>
    <row r="5016" spans="1:6" x14ac:dyDescent="0.2">
      <c r="A5016" t="s">
        <v>2319</v>
      </c>
      <c r="B5016">
        <v>2008</v>
      </c>
      <c r="C5016" t="s">
        <v>238</v>
      </c>
      <c r="D5016" t="s">
        <v>1062</v>
      </c>
      <c r="E5016" t="str">
        <f>IF(VLOOKUP(C4993,Resources!A:B,2,FALSE)=0,"",VLOOKUP(C4993,Resources!A:B,2,FALSE))</f>
        <v>http://www.sourcewatch.org/index.php/Hunt_Oil_Company</v>
      </c>
      <c r="F5016" s="1" t="str">
        <f>IFERROR(IF(VLOOKUP(C5016,Resources!A:K,11,FALSE)=0,"",VLOOKUP(C5016,Resources!A:K,11,FALSE)),"")</f>
        <v/>
      </c>
    </row>
    <row r="5017" spans="1:6" x14ac:dyDescent="0.2">
      <c r="A5017" t="s">
        <v>2319</v>
      </c>
      <c r="B5017">
        <v>2008</v>
      </c>
      <c r="C5017" t="s">
        <v>240</v>
      </c>
      <c r="D5017" t="s">
        <v>1533</v>
      </c>
      <c r="E5017" t="str">
        <f>IF(VLOOKUP(C4994,Resources!A:B,2,FALSE)=0,"",VLOOKUP(C4994,Resources!A:B,2,FALSE))</f>
        <v/>
      </c>
      <c r="F5017" s="1" t="str">
        <f>IFERROR(IF(VLOOKUP(C5017,Resources!A:K,11,FALSE)=0,"",VLOOKUP(C5017,Resources!A:K,11,FALSE)),"")</f>
        <v>Y</v>
      </c>
    </row>
    <row r="5018" spans="1:6" x14ac:dyDescent="0.2">
      <c r="A5018" t="s">
        <v>2319</v>
      </c>
      <c r="B5018">
        <v>2008</v>
      </c>
      <c r="C5018" t="s">
        <v>1577</v>
      </c>
      <c r="D5018" t="s">
        <v>2483</v>
      </c>
      <c r="E5018" t="str">
        <f>IF(VLOOKUP(C4995,Resources!A:B,2,FALSE)=0,"",VLOOKUP(C4995,Resources!A:B,2,FALSE))</f>
        <v/>
      </c>
      <c r="F5018" s="1" t="str">
        <f>IFERROR(IF(VLOOKUP(C5018,Resources!A:K,11,FALSE)=0,"",VLOOKUP(C5018,Resources!A:K,11,FALSE)),"")</f>
        <v/>
      </c>
    </row>
    <row r="5019" spans="1:6" x14ac:dyDescent="0.2">
      <c r="A5019" t="s">
        <v>2319</v>
      </c>
      <c r="B5019">
        <v>2008</v>
      </c>
      <c r="C5019" t="s">
        <v>702</v>
      </c>
      <c r="D5019" t="s">
        <v>2443</v>
      </c>
      <c r="E5019" t="str">
        <f>IF(VLOOKUP(C4996,Resources!A:B,2,FALSE)=0,"",VLOOKUP(C4996,Resources!A:B,2,FALSE))</f>
        <v/>
      </c>
      <c r="F5019" s="1" t="str">
        <f>IFERROR(IF(VLOOKUP(C5019,Resources!A:K,11,FALSE)=0,"",VLOOKUP(C5019,Resources!A:K,11,FALSE)),"")</f>
        <v/>
      </c>
    </row>
    <row r="5020" spans="1:6" x14ac:dyDescent="0.2">
      <c r="A5020" t="s">
        <v>2319</v>
      </c>
      <c r="B5020">
        <v>2008</v>
      </c>
      <c r="C5020" t="s">
        <v>242</v>
      </c>
      <c r="D5020" t="s">
        <v>1066</v>
      </c>
      <c r="E5020" t="str">
        <f>IF(VLOOKUP(C4997,Resources!A:B,2,FALSE)=0,"",VLOOKUP(C4997,Resources!A:B,2,FALSE))</f>
        <v/>
      </c>
      <c r="F5020" s="1" t="str">
        <f>IFERROR(IF(VLOOKUP(C5020,Resources!A:K,11,FALSE)=0,"",VLOOKUP(C5020,Resources!A:K,11,FALSE)),"")</f>
        <v/>
      </c>
    </row>
    <row r="5021" spans="1:6" x14ac:dyDescent="0.2">
      <c r="A5021" t="s">
        <v>2319</v>
      </c>
      <c r="B5021">
        <v>2008</v>
      </c>
      <c r="C5021" t="s">
        <v>2024</v>
      </c>
      <c r="D5021" t="s">
        <v>2169</v>
      </c>
      <c r="E5021" t="str">
        <f>IF(VLOOKUP(C4998,Resources!A:B,2,FALSE)=0,"",VLOOKUP(C4998,Resources!A:B,2,FALSE))</f>
        <v/>
      </c>
      <c r="F5021" s="1" t="str">
        <f>IFERROR(IF(VLOOKUP(C5021,Resources!A:K,11,FALSE)=0,"",VLOOKUP(C5021,Resources!A:K,11,FALSE)),"")</f>
        <v/>
      </c>
    </row>
    <row r="5022" spans="1:6" x14ac:dyDescent="0.2">
      <c r="A5022" t="s">
        <v>2319</v>
      </c>
      <c r="B5022">
        <v>2008</v>
      </c>
      <c r="C5022" t="s">
        <v>2210</v>
      </c>
      <c r="D5022" t="s">
        <v>2275</v>
      </c>
      <c r="E5022" t="str">
        <f>IF(VLOOKUP(C4999,Resources!A:B,2,FALSE)=0,"",VLOOKUP(C4999,Resources!A:B,2,FALSE))</f>
        <v/>
      </c>
      <c r="F5022" s="1" t="str">
        <f>IFERROR(IF(VLOOKUP(C5022,Resources!A:K,11,FALSE)=0,"",VLOOKUP(C5022,Resources!A:K,11,FALSE)),"")</f>
        <v/>
      </c>
    </row>
    <row r="5023" spans="1:6" x14ac:dyDescent="0.2">
      <c r="A5023" t="s">
        <v>2319</v>
      </c>
      <c r="B5023">
        <v>2008</v>
      </c>
      <c r="C5023" t="s">
        <v>245</v>
      </c>
      <c r="D5023" t="s">
        <v>1069</v>
      </c>
      <c r="E5023" t="str">
        <f>IF(VLOOKUP(C5000,Resources!A:B,2,FALSE)=0,"",VLOOKUP(C5000,Resources!A:B,2,FALSE))</f>
        <v/>
      </c>
      <c r="F5023" s="1" t="str">
        <f>IFERROR(IF(VLOOKUP(C5023,Resources!A:K,11,FALSE)=0,"",VLOOKUP(C5023,Resources!A:K,11,FALSE)),"")</f>
        <v/>
      </c>
    </row>
    <row r="5024" spans="1:6" x14ac:dyDescent="0.2">
      <c r="A5024" t="s">
        <v>2319</v>
      </c>
      <c r="B5024">
        <v>2008</v>
      </c>
      <c r="C5024" t="s">
        <v>2211</v>
      </c>
      <c r="D5024" t="s">
        <v>2276</v>
      </c>
      <c r="E5024" t="str">
        <f>IF(VLOOKUP(C5001,Resources!A:B,2,FALSE)=0,"",VLOOKUP(C5001,Resources!A:B,2,FALSE))</f>
        <v/>
      </c>
      <c r="F5024" s="1" t="str">
        <f>IFERROR(IF(VLOOKUP(C5024,Resources!A:K,11,FALSE)=0,"",VLOOKUP(C5024,Resources!A:K,11,FALSE)),"")</f>
        <v/>
      </c>
    </row>
    <row r="5025" spans="1:6" x14ac:dyDescent="0.2">
      <c r="A5025" t="s">
        <v>2319</v>
      </c>
      <c r="B5025">
        <v>2008</v>
      </c>
      <c r="C5025" t="s">
        <v>247</v>
      </c>
      <c r="D5025" t="s">
        <v>1074</v>
      </c>
      <c r="E5025" t="str">
        <f>IF(VLOOKUP(C5002,Resources!A:B,2,FALSE)=0,"",VLOOKUP(C5002,Resources!A:B,2,FALSE))</f>
        <v/>
      </c>
      <c r="F5025" s="1" t="str">
        <f>IFERROR(IF(VLOOKUP(C5025,Resources!A:K,11,FALSE)=0,"",VLOOKUP(C5025,Resources!A:K,11,FALSE)),"")</f>
        <v/>
      </c>
    </row>
    <row r="5026" spans="1:6" x14ac:dyDescent="0.2">
      <c r="A5026" t="s">
        <v>2319</v>
      </c>
      <c r="B5026">
        <v>2008</v>
      </c>
      <c r="C5026" t="s">
        <v>2025</v>
      </c>
      <c r="D5026" t="s">
        <v>1989</v>
      </c>
      <c r="E5026" t="str">
        <f>IF(VLOOKUP(C5003,Resources!A:B,2,FALSE)=0,"",VLOOKUP(C5003,Resources!A:B,2,FALSE))</f>
        <v/>
      </c>
      <c r="F5026" s="1" t="str">
        <f>IFERROR(IF(VLOOKUP(C5026,Resources!A:K,11,FALSE)=0,"",VLOOKUP(C5026,Resources!A:K,11,FALSE)),"")</f>
        <v/>
      </c>
    </row>
    <row r="5027" spans="1:6" x14ac:dyDescent="0.2">
      <c r="A5027" t="s">
        <v>2319</v>
      </c>
      <c r="B5027">
        <v>2008</v>
      </c>
      <c r="C5027" t="s">
        <v>2334</v>
      </c>
      <c r="D5027" t="s">
        <v>1076</v>
      </c>
      <c r="E5027" t="str">
        <f>IF(VLOOKUP(C5004,Resources!A:B,2,FALSE)=0,"",VLOOKUP(C5004,Resources!A:B,2,FALSE))</f>
        <v/>
      </c>
      <c r="F5027" s="1" t="str">
        <f>IFERROR(IF(VLOOKUP(C5027,Resources!A:K,11,FALSE)=0,"",VLOOKUP(C5027,Resources!A:K,11,FALSE)),"")</f>
        <v/>
      </c>
    </row>
    <row r="5028" spans="1:6" x14ac:dyDescent="0.2">
      <c r="A5028" t="s">
        <v>2319</v>
      </c>
      <c r="B5028">
        <v>2008</v>
      </c>
      <c r="C5028" t="s">
        <v>250</v>
      </c>
      <c r="D5028" t="s">
        <v>1078</v>
      </c>
      <c r="E5028" t="str">
        <f>IF(VLOOKUP(C5005,Resources!A:B,2,FALSE)=0,"",VLOOKUP(C5005,Resources!A:B,2,FALSE))</f>
        <v/>
      </c>
      <c r="F5028" s="1" t="str">
        <f>IFERROR(IF(VLOOKUP(C5028,Resources!A:K,11,FALSE)=0,"",VLOOKUP(C5028,Resources!A:K,11,FALSE)),"")</f>
        <v/>
      </c>
    </row>
    <row r="5029" spans="1:6" x14ac:dyDescent="0.2">
      <c r="A5029" t="s">
        <v>2319</v>
      </c>
      <c r="B5029">
        <v>2008</v>
      </c>
      <c r="C5029" t="s">
        <v>252</v>
      </c>
      <c r="D5029" t="s">
        <v>1081</v>
      </c>
      <c r="E5029" t="str">
        <f>IF(VLOOKUP(C5006,Resources!A:B,2,FALSE)=0,"",VLOOKUP(C5006,Resources!A:B,2,FALSE))</f>
        <v/>
      </c>
      <c r="F5029" s="1" t="str">
        <f>IFERROR(IF(VLOOKUP(C5029,Resources!A:K,11,FALSE)=0,"",VLOOKUP(C5029,Resources!A:K,11,FALSE)),"")</f>
        <v/>
      </c>
    </row>
    <row r="5030" spans="1:6" x14ac:dyDescent="0.2">
      <c r="A5030" t="s">
        <v>2319</v>
      </c>
      <c r="B5030">
        <v>2008</v>
      </c>
      <c r="C5030" t="s">
        <v>1580</v>
      </c>
      <c r="D5030" t="s">
        <v>1667</v>
      </c>
      <c r="E5030" t="str">
        <f>IF(VLOOKUP(C5007,Resources!A:B,2,FALSE)=0,"",VLOOKUP(C5007,Resources!A:B,2,FALSE))</f>
        <v/>
      </c>
      <c r="F5030" s="1" t="str">
        <f>IFERROR(IF(VLOOKUP(C5030,Resources!A:K,11,FALSE)=0,"",VLOOKUP(C5030,Resources!A:K,11,FALSE)),"")</f>
        <v/>
      </c>
    </row>
    <row r="5031" spans="1:6" x14ac:dyDescent="0.2">
      <c r="A5031" t="s">
        <v>2319</v>
      </c>
      <c r="B5031">
        <v>2008</v>
      </c>
      <c r="C5031" t="s">
        <v>2337</v>
      </c>
      <c r="D5031" t="s">
        <v>2484</v>
      </c>
      <c r="E5031" t="str">
        <f>IF(VLOOKUP(C5008,Resources!A:B,2,FALSE)=0,"",VLOOKUP(C5008,Resources!A:B,2,FALSE))</f>
        <v/>
      </c>
      <c r="F5031" s="1" t="str">
        <f>IFERROR(IF(VLOOKUP(C5031,Resources!A:K,11,FALSE)=0,"",VLOOKUP(C5031,Resources!A:K,11,FALSE)),"")</f>
        <v/>
      </c>
    </row>
    <row r="5032" spans="1:6" x14ac:dyDescent="0.2">
      <c r="A5032" t="s">
        <v>2319</v>
      </c>
      <c r="B5032">
        <v>2008</v>
      </c>
      <c r="C5032" t="s">
        <v>2212</v>
      </c>
      <c r="D5032" t="s">
        <v>2277</v>
      </c>
      <c r="E5032" t="str">
        <f>IF(VLOOKUP(C5009,Resources!A:B,2,FALSE)=0,"",VLOOKUP(C5009,Resources!A:B,2,FALSE))</f>
        <v/>
      </c>
      <c r="F5032" s="1" t="str">
        <f>IFERROR(IF(VLOOKUP(C5032,Resources!A:K,11,FALSE)=0,"",VLOOKUP(C5032,Resources!A:K,11,FALSE)),"")</f>
        <v/>
      </c>
    </row>
    <row r="5033" spans="1:6" x14ac:dyDescent="0.2">
      <c r="A5033" t="s">
        <v>2319</v>
      </c>
      <c r="B5033">
        <v>2008</v>
      </c>
      <c r="C5033" t="s">
        <v>255</v>
      </c>
      <c r="D5033" t="s">
        <v>1084</v>
      </c>
      <c r="E5033" t="str">
        <f>IF(VLOOKUP(C5010,Resources!A:B,2,FALSE)=0,"",VLOOKUP(C5010,Resources!A:B,2,FALSE))</f>
        <v/>
      </c>
      <c r="F5033" s="1" t="str">
        <f>IFERROR(IF(VLOOKUP(C5033,Resources!A:K,11,FALSE)=0,"",VLOOKUP(C5033,Resources!A:K,11,FALSE)),"")</f>
        <v/>
      </c>
    </row>
    <row r="5034" spans="1:6" x14ac:dyDescent="0.2">
      <c r="A5034" t="s">
        <v>2319</v>
      </c>
      <c r="B5034">
        <v>2008</v>
      </c>
      <c r="C5034" t="s">
        <v>260</v>
      </c>
      <c r="D5034" t="s">
        <v>1090</v>
      </c>
      <c r="E5034" t="str">
        <f>IF(VLOOKUP(C5011,Resources!A:B,2,FALSE)=0,"",VLOOKUP(C5011,Resources!A:B,2,FALSE))</f>
        <v/>
      </c>
      <c r="F5034" s="1" t="str">
        <f>IFERROR(IF(VLOOKUP(C5034,Resources!A:K,11,FALSE)=0,"",VLOOKUP(C5034,Resources!A:K,11,FALSE)),"")</f>
        <v/>
      </c>
    </row>
    <row r="5035" spans="1:6" x14ac:dyDescent="0.2">
      <c r="A5035" t="s">
        <v>2319</v>
      </c>
      <c r="B5035">
        <v>2008</v>
      </c>
      <c r="C5035" t="s">
        <v>261</v>
      </c>
      <c r="D5035" t="s">
        <v>1091</v>
      </c>
      <c r="E5035" t="str">
        <f>IF(VLOOKUP(C5012,Resources!A:B,2,FALSE)=0,"",VLOOKUP(C5012,Resources!A:B,2,FALSE))</f>
        <v/>
      </c>
      <c r="F5035" s="1" t="str">
        <f>IFERROR(IF(VLOOKUP(C5035,Resources!A:K,11,FALSE)=0,"",VLOOKUP(C5035,Resources!A:K,11,FALSE)),"")</f>
        <v>Y</v>
      </c>
    </row>
    <row r="5036" spans="1:6" x14ac:dyDescent="0.2">
      <c r="A5036" t="s">
        <v>2319</v>
      </c>
      <c r="B5036">
        <v>2008</v>
      </c>
      <c r="C5036" t="s">
        <v>263</v>
      </c>
      <c r="D5036" t="s">
        <v>1093</v>
      </c>
      <c r="E5036" t="str">
        <f>IF(VLOOKUP(C5013,Resources!A:B,2,FALSE)=0,"",VLOOKUP(C5013,Resources!A:B,2,FALSE))</f>
        <v/>
      </c>
      <c r="F5036" s="1" t="str">
        <f>IFERROR(IF(VLOOKUP(C5036,Resources!A:K,11,FALSE)=0,"",VLOOKUP(C5036,Resources!A:K,11,FALSE)),"")</f>
        <v/>
      </c>
    </row>
    <row r="5037" spans="1:6" x14ac:dyDescent="0.2">
      <c r="A5037" t="s">
        <v>2319</v>
      </c>
      <c r="B5037">
        <v>2008</v>
      </c>
      <c r="C5037" t="s">
        <v>265</v>
      </c>
      <c r="D5037" t="s">
        <v>1095</v>
      </c>
      <c r="E5037" t="str">
        <f>IF(VLOOKUP(C5014,Resources!A:B,2,FALSE)=0,"",VLOOKUP(C5014,Resources!A:B,2,FALSE))</f>
        <v/>
      </c>
      <c r="F5037" s="1" t="str">
        <f>IFERROR(IF(VLOOKUP(C5037,Resources!A:K,11,FALSE)=0,"",VLOOKUP(C5037,Resources!A:K,11,FALSE)),"")</f>
        <v/>
      </c>
    </row>
    <row r="5038" spans="1:6" x14ac:dyDescent="0.2">
      <c r="A5038" t="s">
        <v>2319</v>
      </c>
      <c r="B5038">
        <v>2008</v>
      </c>
      <c r="C5038" t="s">
        <v>2335</v>
      </c>
      <c r="D5038" t="s">
        <v>2446</v>
      </c>
      <c r="E5038" t="str">
        <f>IF(VLOOKUP(C5015,Resources!A:B,2,FALSE)=0,"",VLOOKUP(C5015,Resources!A:B,2,FALSE))</f>
        <v/>
      </c>
      <c r="F5038" s="1" t="str">
        <f>IFERROR(IF(VLOOKUP(C5038,Resources!A:K,11,FALSE)=0,"",VLOOKUP(C5038,Resources!A:K,11,FALSE)),"")</f>
        <v/>
      </c>
    </row>
    <row r="5039" spans="1:6" x14ac:dyDescent="0.2">
      <c r="A5039" t="s">
        <v>2319</v>
      </c>
      <c r="B5039">
        <v>2008</v>
      </c>
      <c r="C5039" t="s">
        <v>1446</v>
      </c>
      <c r="D5039" t="s">
        <v>1097</v>
      </c>
      <c r="E5039" t="str">
        <f>IF(VLOOKUP(C5016,Resources!A:B,2,FALSE)=0,"",VLOOKUP(C5016,Resources!A:B,2,FALSE))</f>
        <v/>
      </c>
      <c r="F5039" s="1" t="str">
        <f>IFERROR(IF(VLOOKUP(C5039,Resources!A:K,11,FALSE)=0,"",VLOOKUP(C5039,Resources!A:K,11,FALSE)),"")</f>
        <v/>
      </c>
    </row>
    <row r="5040" spans="1:6" x14ac:dyDescent="0.2">
      <c r="A5040" t="s">
        <v>2319</v>
      </c>
      <c r="B5040">
        <v>2008</v>
      </c>
      <c r="C5040" t="s">
        <v>2026</v>
      </c>
      <c r="D5040" t="s">
        <v>2170</v>
      </c>
      <c r="E5040" t="str">
        <f>IF(VLOOKUP(C5017,Resources!A:B,2,FALSE)=0,"",VLOOKUP(C5017,Resources!A:B,2,FALSE))</f>
        <v>http://www.sourcewatch.org/index.php/Kinder_Morgan_Energy_Partners</v>
      </c>
      <c r="F5040" s="1" t="str">
        <f>IFERROR(IF(VLOOKUP(C5040,Resources!A:K,11,FALSE)=0,"",VLOOKUP(C5040,Resources!A:K,11,FALSE)),"")</f>
        <v/>
      </c>
    </row>
    <row r="5041" spans="1:6" x14ac:dyDescent="0.2">
      <c r="A5041" t="s">
        <v>2319</v>
      </c>
      <c r="B5041">
        <v>2008</v>
      </c>
      <c r="C5041" t="s">
        <v>266</v>
      </c>
      <c r="D5041" t="s">
        <v>1099</v>
      </c>
      <c r="E5041" t="str">
        <f>IF(VLOOKUP(C5018,Resources!A:B,2,FALSE)=0,"",VLOOKUP(C5018,Resources!A:B,2,FALSE))</f>
        <v/>
      </c>
      <c r="F5041" s="1" t="str">
        <f>IFERROR(IF(VLOOKUP(C5041,Resources!A:K,11,FALSE)=0,"",VLOOKUP(C5041,Resources!A:K,11,FALSE)),"")</f>
        <v/>
      </c>
    </row>
    <row r="5042" spans="1:6" x14ac:dyDescent="0.2">
      <c r="A5042" t="s">
        <v>2319</v>
      </c>
      <c r="B5042">
        <v>2008</v>
      </c>
      <c r="C5042" t="s">
        <v>2336</v>
      </c>
      <c r="D5042" t="s">
        <v>2448</v>
      </c>
      <c r="E5042" t="str">
        <f>IF(VLOOKUP(C5019,Resources!A:B,2,FALSE)=0,"",VLOOKUP(C5019,Resources!A:B,2,FALSE))</f>
        <v/>
      </c>
      <c r="F5042" s="1" t="str">
        <f>IFERROR(IF(VLOOKUP(C5042,Resources!A:K,11,FALSE)=0,"",VLOOKUP(C5042,Resources!A:K,11,FALSE)),"")</f>
        <v/>
      </c>
    </row>
    <row r="5043" spans="1:6" x14ac:dyDescent="0.2">
      <c r="A5043" t="s">
        <v>2319</v>
      </c>
      <c r="B5043">
        <v>2008</v>
      </c>
      <c r="C5043" t="s">
        <v>268</v>
      </c>
      <c r="D5043" t="s">
        <v>1102</v>
      </c>
      <c r="E5043" t="str">
        <f>IF(VLOOKUP(C5020,Resources!A:B,2,FALSE)=0,"",VLOOKUP(C5020,Resources!A:B,2,FALSE))</f>
        <v/>
      </c>
      <c r="F5043" s="1" t="str">
        <f>IFERROR(IF(VLOOKUP(C5043,Resources!A:K,11,FALSE)=0,"",VLOOKUP(C5043,Resources!A:K,11,FALSE)),"")</f>
        <v/>
      </c>
    </row>
    <row r="5044" spans="1:6" x14ac:dyDescent="0.2">
      <c r="A5044" t="s">
        <v>2319</v>
      </c>
      <c r="B5044">
        <v>2008</v>
      </c>
      <c r="C5044" t="s">
        <v>269</v>
      </c>
      <c r="D5044" t="s">
        <v>1103</v>
      </c>
      <c r="E5044" t="str">
        <f>IF(VLOOKUP(C5021,Resources!A:B,2,FALSE)=0,"",VLOOKUP(C5021,Resources!A:B,2,FALSE))</f>
        <v/>
      </c>
      <c r="F5044" s="1" t="str">
        <f>IFERROR(IF(VLOOKUP(C5044,Resources!A:K,11,FALSE)=0,"",VLOOKUP(C5044,Resources!A:K,11,FALSE)),"")</f>
        <v/>
      </c>
    </row>
    <row r="5045" spans="1:6" x14ac:dyDescent="0.2">
      <c r="A5045" t="s">
        <v>2319</v>
      </c>
      <c r="B5045">
        <v>2008</v>
      </c>
      <c r="C5045" t="s">
        <v>270</v>
      </c>
      <c r="D5045" t="s">
        <v>1104</v>
      </c>
      <c r="E5045" t="str">
        <f>IF(VLOOKUP(C5022,Resources!A:B,2,FALSE)=0,"",VLOOKUP(C5022,Resources!A:B,2,FALSE))</f>
        <v/>
      </c>
      <c r="F5045" s="1" t="str">
        <f>IFERROR(IF(VLOOKUP(C5045,Resources!A:K,11,FALSE)=0,"",VLOOKUP(C5045,Resources!A:K,11,FALSE)),"")</f>
        <v/>
      </c>
    </row>
    <row r="5046" spans="1:6" x14ac:dyDescent="0.2">
      <c r="A5046" t="s">
        <v>2319</v>
      </c>
      <c r="B5046">
        <v>2008</v>
      </c>
      <c r="C5046" t="s">
        <v>1582</v>
      </c>
      <c r="D5046" t="s">
        <v>1669</v>
      </c>
      <c r="E5046" t="str">
        <f>IF(VLOOKUP(C5023,Resources!A:B,2,FALSE)=0,"",VLOOKUP(C5023,Resources!A:B,2,FALSE))</f>
        <v/>
      </c>
      <c r="F5046" s="1" t="str">
        <f>IFERROR(IF(VLOOKUP(C5046,Resources!A:K,11,FALSE)=0,"",VLOOKUP(C5046,Resources!A:K,11,FALSE)),"")</f>
        <v/>
      </c>
    </row>
    <row r="5047" spans="1:6" x14ac:dyDescent="0.2">
      <c r="A5047" t="s">
        <v>2319</v>
      </c>
      <c r="B5047">
        <v>2008</v>
      </c>
      <c r="C5047" t="s">
        <v>271</v>
      </c>
      <c r="D5047" t="s">
        <v>1105</v>
      </c>
      <c r="E5047" t="str">
        <f>IF(VLOOKUP(C5024,Resources!A:B,2,FALSE)=0,"",VLOOKUP(C5024,Resources!A:B,2,FALSE))</f>
        <v/>
      </c>
      <c r="F5047" s="1" t="str">
        <f>IFERROR(IF(VLOOKUP(C5047,Resources!A:K,11,FALSE)=0,"",VLOOKUP(C5047,Resources!A:K,11,FALSE)),"")</f>
        <v/>
      </c>
    </row>
    <row r="5048" spans="1:6" x14ac:dyDescent="0.2">
      <c r="A5048" t="s">
        <v>2319</v>
      </c>
      <c r="B5048">
        <v>2008</v>
      </c>
      <c r="C5048" t="s">
        <v>272</v>
      </c>
      <c r="D5048" t="s">
        <v>1106</v>
      </c>
      <c r="E5048" t="str">
        <f>IF(VLOOKUP(C5025,Resources!A:B,2,FALSE)=0,"",VLOOKUP(C5025,Resources!A:B,2,FALSE))</f>
        <v/>
      </c>
      <c r="F5048" s="1" t="str">
        <f>IFERROR(IF(VLOOKUP(C5048,Resources!A:K,11,FALSE)=0,"",VLOOKUP(C5048,Resources!A:K,11,FALSE)),"")</f>
        <v/>
      </c>
    </row>
    <row r="5049" spans="1:6" x14ac:dyDescent="0.2">
      <c r="A5049" t="s">
        <v>2319</v>
      </c>
      <c r="B5049">
        <v>2008</v>
      </c>
      <c r="C5049" t="s">
        <v>276</v>
      </c>
      <c r="D5049" t="s">
        <v>1111</v>
      </c>
      <c r="E5049" t="str">
        <f>IF(VLOOKUP(C5026,Resources!A:B,2,FALSE)=0,"",VLOOKUP(C5026,Resources!A:B,2,FALSE))</f>
        <v/>
      </c>
      <c r="F5049" s="1" t="str">
        <f>IFERROR(IF(VLOOKUP(C5049,Resources!A:K,11,FALSE)=0,"",VLOOKUP(C5049,Resources!A:K,11,FALSE)),"")</f>
        <v/>
      </c>
    </row>
    <row r="5050" spans="1:6" x14ac:dyDescent="0.2">
      <c r="A5050" t="s">
        <v>2319</v>
      </c>
      <c r="B5050">
        <v>2008</v>
      </c>
      <c r="C5050" t="s">
        <v>1760</v>
      </c>
      <c r="D5050" t="s">
        <v>1990</v>
      </c>
      <c r="E5050" t="str">
        <f>IF(VLOOKUP(C5027,Resources!A:B,2,FALSE)=0,"",VLOOKUP(C5027,Resources!A:B,2,FALSE))</f>
        <v/>
      </c>
      <c r="F5050" s="1" t="str">
        <f>IFERROR(IF(VLOOKUP(C5050,Resources!A:K,11,FALSE)=0,"",VLOOKUP(C5050,Resources!A:K,11,FALSE)),"")</f>
        <v/>
      </c>
    </row>
    <row r="5051" spans="1:6" x14ac:dyDescent="0.2">
      <c r="A5051" t="s">
        <v>2319</v>
      </c>
      <c r="B5051">
        <v>2008</v>
      </c>
      <c r="C5051" t="s">
        <v>278</v>
      </c>
      <c r="D5051" t="s">
        <v>1113</v>
      </c>
      <c r="E5051" t="str">
        <f>IF(VLOOKUP(C5028,Resources!A:B,2,FALSE)=0,"",VLOOKUP(C5028,Resources!A:B,2,FALSE))</f>
        <v/>
      </c>
      <c r="F5051" s="1" t="str">
        <f>IFERROR(IF(VLOOKUP(C5051,Resources!A:K,11,FALSE)=0,"",VLOOKUP(C5051,Resources!A:K,11,FALSE)),"")</f>
        <v/>
      </c>
    </row>
    <row r="5052" spans="1:6" x14ac:dyDescent="0.2">
      <c r="A5052" t="s">
        <v>2319</v>
      </c>
      <c r="B5052">
        <v>2008</v>
      </c>
      <c r="C5052" t="s">
        <v>281</v>
      </c>
      <c r="D5052" t="s">
        <v>1117</v>
      </c>
      <c r="E5052" t="str">
        <f>IF(VLOOKUP(C5029,Resources!A:B,2,FALSE)=0,"",VLOOKUP(C5029,Resources!A:B,2,FALSE))</f>
        <v/>
      </c>
      <c r="F5052" s="1" t="str">
        <f>IFERROR(IF(VLOOKUP(C5052,Resources!A:K,11,FALSE)=0,"",VLOOKUP(C5052,Resources!A:K,11,FALSE)),"")</f>
        <v/>
      </c>
    </row>
    <row r="5053" spans="1:6" x14ac:dyDescent="0.2">
      <c r="A5053" t="s">
        <v>2319</v>
      </c>
      <c r="B5053">
        <v>2008</v>
      </c>
      <c r="C5053" t="s">
        <v>282</v>
      </c>
      <c r="D5053" t="s">
        <v>1118</v>
      </c>
      <c r="E5053" t="str">
        <f>IF(VLOOKUP(C5030,Resources!A:B,2,FALSE)=0,"",VLOOKUP(C5030,Resources!A:B,2,FALSE))</f>
        <v/>
      </c>
      <c r="F5053" s="1" t="str">
        <f>IFERROR(IF(VLOOKUP(C5053,Resources!A:K,11,FALSE)=0,"",VLOOKUP(C5053,Resources!A:K,11,FALSE)),"")</f>
        <v/>
      </c>
    </row>
    <row r="5054" spans="1:6" x14ac:dyDescent="0.2">
      <c r="A5054" t="s">
        <v>2319</v>
      </c>
      <c r="B5054">
        <v>2008</v>
      </c>
      <c r="C5054" t="s">
        <v>1585</v>
      </c>
      <c r="D5054" t="s">
        <v>1673</v>
      </c>
      <c r="E5054" t="str">
        <f>IF(VLOOKUP(C5031,Resources!A:B,2,FALSE)=0,"",VLOOKUP(C5031,Resources!A:B,2,FALSE))</f>
        <v/>
      </c>
      <c r="F5054" s="1" t="str">
        <f>IFERROR(IF(VLOOKUP(C5054,Resources!A:K,11,FALSE)=0,"",VLOOKUP(C5054,Resources!A:K,11,FALSE)),"")</f>
        <v/>
      </c>
    </row>
    <row r="5055" spans="1:6" x14ac:dyDescent="0.2">
      <c r="A5055" t="s">
        <v>2319</v>
      </c>
      <c r="B5055">
        <v>2008</v>
      </c>
      <c r="C5055" t="s">
        <v>283</v>
      </c>
      <c r="D5055" t="s">
        <v>1119</v>
      </c>
      <c r="E5055" t="str">
        <f>IF(VLOOKUP(C5032,Resources!A:B,2,FALSE)=0,"",VLOOKUP(C5032,Resources!A:B,2,FALSE))</f>
        <v/>
      </c>
      <c r="F5055" s="1" t="str">
        <f>IFERROR(IF(VLOOKUP(C5055,Resources!A:K,11,FALSE)=0,"",VLOOKUP(C5055,Resources!A:K,11,FALSE)),"")</f>
        <v/>
      </c>
    </row>
    <row r="5056" spans="1:6" x14ac:dyDescent="0.2">
      <c r="A5056" t="s">
        <v>2319</v>
      </c>
      <c r="B5056">
        <v>2008</v>
      </c>
      <c r="C5056" t="s">
        <v>286</v>
      </c>
      <c r="D5056" t="s">
        <v>2171</v>
      </c>
      <c r="E5056" t="str">
        <f>IF(VLOOKUP(C5033,Resources!A:B,2,FALSE)=0,"",VLOOKUP(C5033,Resources!A:B,2,FALSE))</f>
        <v/>
      </c>
      <c r="F5056" s="1" t="str">
        <f>IFERROR(IF(VLOOKUP(C5056,Resources!A:K,11,FALSE)=0,"",VLOOKUP(C5056,Resources!A:K,11,FALSE)),"")</f>
        <v/>
      </c>
    </row>
    <row r="5057" spans="1:6" x14ac:dyDescent="0.2">
      <c r="A5057" t="s">
        <v>2319</v>
      </c>
      <c r="B5057">
        <v>2008</v>
      </c>
      <c r="C5057" t="s">
        <v>287</v>
      </c>
      <c r="D5057" t="s">
        <v>1123</v>
      </c>
      <c r="E5057" t="str">
        <f>IF(VLOOKUP(C5034,Resources!A:B,2,FALSE)=0,"",VLOOKUP(C5034,Resources!A:B,2,FALSE))</f>
        <v/>
      </c>
      <c r="F5057" s="1" t="str">
        <f>IFERROR(IF(VLOOKUP(C5057,Resources!A:K,11,FALSE)=0,"",VLOOKUP(C5057,Resources!A:K,11,FALSE)),"")</f>
        <v/>
      </c>
    </row>
    <row r="5058" spans="1:6" x14ac:dyDescent="0.2">
      <c r="A5058" t="s">
        <v>2319</v>
      </c>
      <c r="B5058">
        <v>2008</v>
      </c>
      <c r="C5058" t="s">
        <v>2214</v>
      </c>
      <c r="D5058" t="s">
        <v>2278</v>
      </c>
      <c r="E5058" t="str">
        <f>IF(VLOOKUP(C5035,Resources!A:B,2,FALSE)=0,"",VLOOKUP(C5035,Resources!A:B,2,FALSE))</f>
        <v>http://www.sourcewatch.org/index.php/Marathon</v>
      </c>
      <c r="F5058" s="1" t="str">
        <f>IFERROR(IF(VLOOKUP(C5058,Resources!A:K,11,FALSE)=0,"",VLOOKUP(C5058,Resources!A:K,11,FALSE)),"")</f>
        <v/>
      </c>
    </row>
    <row r="5059" spans="1:6" x14ac:dyDescent="0.2">
      <c r="A5059" t="s">
        <v>2319</v>
      </c>
      <c r="B5059">
        <v>2008</v>
      </c>
      <c r="C5059" t="s">
        <v>2215</v>
      </c>
      <c r="D5059" t="s">
        <v>2279</v>
      </c>
      <c r="E5059" t="str">
        <f>IF(VLOOKUP(C5036,Resources!A:B,2,FALSE)=0,"",VLOOKUP(C5036,Resources!A:B,2,FALSE))</f>
        <v/>
      </c>
      <c r="F5059" s="1" t="str">
        <f>IFERROR(IF(VLOOKUP(C5059,Resources!A:K,11,FALSE)=0,"",VLOOKUP(C5059,Resources!A:K,11,FALSE)),"")</f>
        <v/>
      </c>
    </row>
    <row r="5060" spans="1:6" x14ac:dyDescent="0.2">
      <c r="A5060" t="s">
        <v>2319</v>
      </c>
      <c r="B5060">
        <v>2008</v>
      </c>
      <c r="C5060" t="s">
        <v>289</v>
      </c>
      <c r="D5060" t="s">
        <v>1125</v>
      </c>
      <c r="E5060" t="str">
        <f>IF(VLOOKUP(C5037,Resources!A:B,2,FALSE)=0,"",VLOOKUP(C5037,Resources!A:B,2,FALSE))</f>
        <v/>
      </c>
      <c r="F5060" s="1" t="str">
        <f>IFERROR(IF(VLOOKUP(C5060,Resources!A:K,11,FALSE)=0,"",VLOOKUP(C5060,Resources!A:K,11,FALSE)),"")</f>
        <v/>
      </c>
    </row>
    <row r="5061" spans="1:6" x14ac:dyDescent="0.2">
      <c r="A5061" t="s">
        <v>2319</v>
      </c>
      <c r="B5061">
        <v>2008</v>
      </c>
      <c r="C5061" t="s">
        <v>295</v>
      </c>
      <c r="D5061" t="s">
        <v>1131</v>
      </c>
      <c r="E5061" t="str">
        <f>IF(VLOOKUP(C5038,Resources!A:B,2,FALSE)=0,"",VLOOKUP(C5038,Resources!A:B,2,FALSE))</f>
        <v/>
      </c>
      <c r="F5061" s="1" t="str">
        <f>IFERROR(IF(VLOOKUP(C5061,Resources!A:K,11,FALSE)=0,"",VLOOKUP(C5061,Resources!A:K,11,FALSE)),"")</f>
        <v/>
      </c>
    </row>
    <row r="5062" spans="1:6" x14ac:dyDescent="0.2">
      <c r="A5062" t="s">
        <v>2319</v>
      </c>
      <c r="B5062">
        <v>2008</v>
      </c>
      <c r="C5062" t="s">
        <v>1587</v>
      </c>
      <c r="D5062" t="s">
        <v>1314</v>
      </c>
      <c r="E5062" t="str">
        <f>IF(VLOOKUP(C5039,Resources!A:B,2,FALSE)=0,"",VLOOKUP(C5039,Resources!A:B,2,FALSE))</f>
        <v/>
      </c>
      <c r="F5062" s="1" t="str">
        <f>IFERROR(IF(VLOOKUP(C5062,Resources!A:K,11,FALSE)=0,"",VLOOKUP(C5062,Resources!A:K,11,FALSE)),"")</f>
        <v/>
      </c>
    </row>
    <row r="5063" spans="1:6" x14ac:dyDescent="0.2">
      <c r="A5063" t="s">
        <v>2319</v>
      </c>
      <c r="B5063">
        <v>2008</v>
      </c>
      <c r="C5063" t="s">
        <v>301</v>
      </c>
      <c r="D5063" t="s">
        <v>1138</v>
      </c>
      <c r="E5063" t="str">
        <f>IF(VLOOKUP(C5040,Resources!A:B,2,FALSE)=0,"",VLOOKUP(C5040,Resources!A:B,2,FALSE))</f>
        <v/>
      </c>
      <c r="F5063" s="1" t="str">
        <f>IFERROR(IF(VLOOKUP(C5063,Resources!A:K,11,FALSE)=0,"",VLOOKUP(C5063,Resources!A:K,11,FALSE)),"")</f>
        <v/>
      </c>
    </row>
    <row r="5064" spans="1:6" x14ac:dyDescent="0.2">
      <c r="A5064" t="s">
        <v>2319</v>
      </c>
      <c r="B5064">
        <v>2008</v>
      </c>
      <c r="C5064" t="s">
        <v>715</v>
      </c>
      <c r="D5064" t="s">
        <v>1139</v>
      </c>
      <c r="E5064" t="str">
        <f>IF(VLOOKUP(C5041,Resources!A:B,2,FALSE)=0,"",VLOOKUP(C5041,Resources!A:B,2,FALSE))</f>
        <v/>
      </c>
      <c r="F5064" s="1" t="str">
        <f>IFERROR(IF(VLOOKUP(C5064,Resources!A:K,11,FALSE)=0,"",VLOOKUP(C5064,Resources!A:K,11,FALSE)),"")</f>
        <v/>
      </c>
    </row>
    <row r="5065" spans="1:6" x14ac:dyDescent="0.2">
      <c r="A5065" t="s">
        <v>2319</v>
      </c>
      <c r="B5065">
        <v>2008</v>
      </c>
      <c r="C5065" t="s">
        <v>302</v>
      </c>
      <c r="D5065" t="s">
        <v>1140</v>
      </c>
      <c r="E5065" t="str">
        <f>IF(VLOOKUP(C5042,Resources!A:B,2,FALSE)=0,"",VLOOKUP(C5042,Resources!A:B,2,FALSE))</f>
        <v/>
      </c>
      <c r="F5065" s="1" t="str">
        <f>IFERROR(IF(VLOOKUP(C5065,Resources!A:K,11,FALSE)=0,"",VLOOKUP(C5065,Resources!A:K,11,FALSE)),"")</f>
        <v/>
      </c>
    </row>
    <row r="5066" spans="1:6" x14ac:dyDescent="0.2">
      <c r="A5066" t="s">
        <v>2319</v>
      </c>
      <c r="B5066">
        <v>2008</v>
      </c>
      <c r="C5066" t="s">
        <v>2027</v>
      </c>
      <c r="D5066" t="s">
        <v>2172</v>
      </c>
      <c r="E5066" t="str">
        <f>IF(VLOOKUP(C5043,Resources!A:B,2,FALSE)=0,"",VLOOKUP(C5043,Resources!A:B,2,FALSE))</f>
        <v/>
      </c>
      <c r="F5066" s="1" t="str">
        <f>IFERROR(IF(VLOOKUP(C5066,Resources!A:K,11,FALSE)=0,"",VLOOKUP(C5066,Resources!A:K,11,FALSE)),"")</f>
        <v/>
      </c>
    </row>
    <row r="5067" spans="1:6" x14ac:dyDescent="0.2">
      <c r="A5067" t="s">
        <v>2319</v>
      </c>
      <c r="B5067">
        <v>2008</v>
      </c>
      <c r="C5067" t="s">
        <v>303</v>
      </c>
      <c r="D5067" t="s">
        <v>1714</v>
      </c>
      <c r="E5067" t="str">
        <f>IF(VLOOKUP(C5044,Resources!A:B,2,FALSE)=0,"",VLOOKUP(C5044,Resources!A:B,2,FALSE))</f>
        <v/>
      </c>
      <c r="F5067" s="1" t="str">
        <f>IFERROR(IF(VLOOKUP(C5067,Resources!A:K,11,FALSE)=0,"",VLOOKUP(C5067,Resources!A:K,11,FALSE)),"")</f>
        <v/>
      </c>
    </row>
    <row r="5068" spans="1:6" x14ac:dyDescent="0.2">
      <c r="A5068" t="s">
        <v>2319</v>
      </c>
      <c r="B5068">
        <v>2008</v>
      </c>
      <c r="C5068" t="s">
        <v>305</v>
      </c>
      <c r="D5068" t="s">
        <v>1143</v>
      </c>
      <c r="E5068" t="str">
        <f>IF(VLOOKUP(C5045,Resources!A:B,2,FALSE)=0,"",VLOOKUP(C5045,Resources!A:B,2,FALSE))</f>
        <v/>
      </c>
      <c r="F5068" s="1" t="str">
        <f>IFERROR(IF(VLOOKUP(C5068,Resources!A:K,11,FALSE)=0,"",VLOOKUP(C5068,Resources!A:K,11,FALSE)),"")</f>
        <v/>
      </c>
    </row>
    <row r="5069" spans="1:6" x14ac:dyDescent="0.2">
      <c r="A5069" t="s">
        <v>2319</v>
      </c>
      <c r="B5069">
        <v>2008</v>
      </c>
      <c r="C5069" t="s">
        <v>1590</v>
      </c>
      <c r="D5069" t="s">
        <v>1680</v>
      </c>
      <c r="E5069" t="str">
        <f>IF(VLOOKUP(C5046,Resources!A:B,2,FALSE)=0,"",VLOOKUP(C5046,Resources!A:B,2,FALSE))</f>
        <v/>
      </c>
      <c r="F5069" s="1" t="str">
        <f>IFERROR(IF(VLOOKUP(C5069,Resources!A:K,11,FALSE)=0,"",VLOOKUP(C5069,Resources!A:K,11,FALSE)),"")</f>
        <v/>
      </c>
    </row>
    <row r="5070" spans="1:6" x14ac:dyDescent="0.2">
      <c r="A5070" t="s">
        <v>2319</v>
      </c>
      <c r="B5070">
        <v>2008</v>
      </c>
      <c r="C5070" t="s">
        <v>310</v>
      </c>
      <c r="D5070" t="s">
        <v>1149</v>
      </c>
      <c r="E5070" t="str">
        <f>IF(VLOOKUP(C5047,Resources!A:B,2,FALSE)=0,"",VLOOKUP(C5047,Resources!A:B,2,FALSE))</f>
        <v/>
      </c>
      <c r="F5070" s="1" t="str">
        <f>IFERROR(IF(VLOOKUP(C5070,Resources!A:K,11,FALSE)=0,"",VLOOKUP(C5070,Resources!A:K,11,FALSE)),"")</f>
        <v/>
      </c>
    </row>
    <row r="5071" spans="1:6" x14ac:dyDescent="0.2">
      <c r="A5071" t="s">
        <v>2319</v>
      </c>
      <c r="B5071">
        <v>2008</v>
      </c>
      <c r="C5071" t="s">
        <v>316</v>
      </c>
      <c r="D5071" t="s">
        <v>1157</v>
      </c>
      <c r="E5071" t="str">
        <f>IF(VLOOKUP(C5048,Resources!A:B,2,FALSE)=0,"",VLOOKUP(C5048,Resources!A:B,2,FALSE))</f>
        <v/>
      </c>
      <c r="F5071" s="1" t="str">
        <f>IFERROR(IF(VLOOKUP(C5071,Resources!A:K,11,FALSE)=0,"",VLOOKUP(C5071,Resources!A:K,11,FALSE)),"")</f>
        <v/>
      </c>
    </row>
    <row r="5072" spans="1:6" x14ac:dyDescent="0.2">
      <c r="A5072" t="s">
        <v>2319</v>
      </c>
      <c r="B5072">
        <v>2008</v>
      </c>
      <c r="C5072" t="s">
        <v>317</v>
      </c>
      <c r="D5072" t="s">
        <v>1158</v>
      </c>
      <c r="E5072" t="str">
        <f>IF(VLOOKUP(C5049,Resources!A:B,2,FALSE)=0,"",VLOOKUP(C5049,Resources!A:B,2,FALSE))</f>
        <v/>
      </c>
      <c r="F5072" s="1" t="str">
        <f>IFERROR(IF(VLOOKUP(C5072,Resources!A:K,11,FALSE)=0,"",VLOOKUP(C5072,Resources!A:K,11,FALSE)),"")</f>
        <v/>
      </c>
    </row>
    <row r="5073" spans="1:6" x14ac:dyDescent="0.2">
      <c r="A5073" t="s">
        <v>2319</v>
      </c>
      <c r="B5073">
        <v>2008</v>
      </c>
      <c r="C5073" t="s">
        <v>320</v>
      </c>
      <c r="D5073" t="s">
        <v>1161</v>
      </c>
      <c r="E5073" t="str">
        <f>IF(VLOOKUP(C5050,Resources!A:B,2,FALSE)=0,"",VLOOKUP(C5050,Resources!A:B,2,FALSE))</f>
        <v/>
      </c>
      <c r="F5073" s="1" t="str">
        <f>IFERROR(IF(VLOOKUP(C5073,Resources!A:K,11,FALSE)=0,"",VLOOKUP(C5073,Resources!A:K,11,FALSE)),"")</f>
        <v/>
      </c>
    </row>
    <row r="5074" spans="1:6" x14ac:dyDescent="0.2">
      <c r="A5074" t="s">
        <v>2319</v>
      </c>
      <c r="B5074">
        <v>2008</v>
      </c>
      <c r="C5074" t="s">
        <v>1768</v>
      </c>
      <c r="D5074" t="s">
        <v>2280</v>
      </c>
      <c r="E5074" t="str">
        <f>IF(VLOOKUP(C5051,Resources!A:B,2,FALSE)=0,"",VLOOKUP(C5051,Resources!A:B,2,FALSE))</f>
        <v/>
      </c>
      <c r="F5074" s="1" t="str">
        <f>IFERROR(IF(VLOOKUP(C5074,Resources!A:K,11,FALSE)=0,"",VLOOKUP(C5074,Resources!A:K,11,FALSE)),"")</f>
        <v/>
      </c>
    </row>
    <row r="5075" spans="1:6" x14ac:dyDescent="0.2">
      <c r="A5075" t="s">
        <v>2319</v>
      </c>
      <c r="B5075">
        <v>2008</v>
      </c>
      <c r="C5075" t="s">
        <v>1616</v>
      </c>
      <c r="D5075" t="s">
        <v>1715</v>
      </c>
      <c r="E5075" t="str">
        <f>IF(VLOOKUP(C5052,Resources!A:B,2,FALSE)=0,"",VLOOKUP(C5052,Resources!A:B,2,FALSE))</f>
        <v/>
      </c>
      <c r="F5075" s="1" t="str">
        <f>IFERROR(IF(VLOOKUP(C5075,Resources!A:K,11,FALSE)=0,"",VLOOKUP(C5075,Resources!A:K,11,FALSE)),"")</f>
        <v/>
      </c>
    </row>
    <row r="5076" spans="1:6" x14ac:dyDescent="0.2">
      <c r="A5076" t="s">
        <v>2319</v>
      </c>
      <c r="B5076">
        <v>2008</v>
      </c>
      <c r="C5076" t="s">
        <v>2218</v>
      </c>
      <c r="D5076" t="s">
        <v>2281</v>
      </c>
      <c r="E5076" t="str">
        <f>IF(VLOOKUP(C5053,Resources!A:B,2,FALSE)=0,"",VLOOKUP(C5053,Resources!A:B,2,FALSE))</f>
        <v/>
      </c>
      <c r="F5076" s="1" t="str">
        <f>IFERROR(IF(VLOOKUP(C5076,Resources!A:K,11,FALSE)=0,"",VLOOKUP(C5076,Resources!A:K,11,FALSE)),"")</f>
        <v/>
      </c>
    </row>
    <row r="5077" spans="1:6" x14ac:dyDescent="0.2">
      <c r="A5077" t="s">
        <v>2319</v>
      </c>
      <c r="B5077">
        <v>2008</v>
      </c>
      <c r="C5077" t="s">
        <v>323</v>
      </c>
      <c r="D5077" t="s">
        <v>1165</v>
      </c>
      <c r="E5077" t="str">
        <f>IF(VLOOKUP(C5054,Resources!A:B,2,FALSE)=0,"",VLOOKUP(C5054,Resources!A:B,2,FALSE))</f>
        <v/>
      </c>
      <c r="F5077" s="1" t="str">
        <f>IFERROR(IF(VLOOKUP(C5077,Resources!A:K,11,FALSE)=0,"",VLOOKUP(C5077,Resources!A:K,11,FALSE)),"")</f>
        <v/>
      </c>
    </row>
    <row r="5078" spans="1:6" x14ac:dyDescent="0.2">
      <c r="A5078" t="s">
        <v>2319</v>
      </c>
      <c r="B5078">
        <v>2008</v>
      </c>
      <c r="C5078" t="s">
        <v>325</v>
      </c>
      <c r="D5078" t="s">
        <v>1167</v>
      </c>
      <c r="E5078" t="str">
        <f>IF(VLOOKUP(C5055,Resources!A:B,2,FALSE)=0,"",VLOOKUP(C5055,Resources!A:B,2,FALSE))</f>
        <v/>
      </c>
      <c r="F5078" s="1" t="str">
        <f>IFERROR(IF(VLOOKUP(C5078,Resources!A:K,11,FALSE)=0,"",VLOOKUP(C5078,Resources!A:K,11,FALSE)),"")</f>
        <v/>
      </c>
    </row>
    <row r="5079" spans="1:6" x14ac:dyDescent="0.2">
      <c r="A5079" t="s">
        <v>2319</v>
      </c>
      <c r="B5079">
        <v>2008</v>
      </c>
      <c r="C5079" t="s">
        <v>326</v>
      </c>
      <c r="D5079" t="s">
        <v>1168</v>
      </c>
      <c r="E5079" t="str">
        <f>IF(VLOOKUP(C5056,Resources!A:B,2,FALSE)=0,"",VLOOKUP(C5056,Resources!A:B,2,FALSE))</f>
        <v/>
      </c>
      <c r="F5079" s="1" t="str">
        <f>IFERROR(IF(VLOOKUP(C5079,Resources!A:K,11,FALSE)=0,"",VLOOKUP(C5079,Resources!A:K,11,FALSE)),"")</f>
        <v/>
      </c>
    </row>
    <row r="5080" spans="1:6" x14ac:dyDescent="0.2">
      <c r="A5080" t="s">
        <v>2319</v>
      </c>
      <c r="B5080">
        <v>2008</v>
      </c>
      <c r="C5080" t="s">
        <v>329</v>
      </c>
      <c r="D5080" t="s">
        <v>1172</v>
      </c>
      <c r="E5080" t="str">
        <f>IF(VLOOKUP(C5057,Resources!A:B,2,FALSE)=0,"",VLOOKUP(C5057,Resources!A:B,2,FALSE))</f>
        <v/>
      </c>
      <c r="F5080" s="1" t="str">
        <f>IFERROR(IF(VLOOKUP(C5080,Resources!A:K,11,FALSE)=0,"",VLOOKUP(C5080,Resources!A:K,11,FALSE)),"")</f>
        <v/>
      </c>
    </row>
    <row r="5081" spans="1:6" x14ac:dyDescent="0.2">
      <c r="A5081" t="s">
        <v>2319</v>
      </c>
      <c r="B5081">
        <v>2008</v>
      </c>
      <c r="C5081" t="s">
        <v>2219</v>
      </c>
      <c r="D5081" t="s">
        <v>2282</v>
      </c>
      <c r="E5081" t="str">
        <f>IF(VLOOKUP(C5058,Resources!A:B,2,FALSE)=0,"",VLOOKUP(C5058,Resources!A:B,2,FALSE))</f>
        <v/>
      </c>
      <c r="F5081" s="1" t="str">
        <f>IFERROR(IF(VLOOKUP(C5081,Resources!A:K,11,FALSE)=0,"",VLOOKUP(C5081,Resources!A:K,11,FALSE)),"")</f>
        <v/>
      </c>
    </row>
    <row r="5082" spans="1:6" x14ac:dyDescent="0.2">
      <c r="A5082" t="s">
        <v>2319</v>
      </c>
      <c r="B5082">
        <v>2008</v>
      </c>
      <c r="C5082" t="s">
        <v>331</v>
      </c>
      <c r="D5082" t="s">
        <v>1175</v>
      </c>
      <c r="E5082" t="str">
        <f>IF(VLOOKUP(C5059,Resources!A:B,2,FALSE)=0,"",VLOOKUP(C5059,Resources!A:B,2,FALSE))</f>
        <v/>
      </c>
      <c r="F5082" s="1" t="str">
        <f>IFERROR(IF(VLOOKUP(C5082,Resources!A:K,11,FALSE)=0,"",VLOOKUP(C5082,Resources!A:K,11,FALSE)),"")</f>
        <v/>
      </c>
    </row>
    <row r="5083" spans="1:6" x14ac:dyDescent="0.2">
      <c r="A5083" t="s">
        <v>2319</v>
      </c>
      <c r="B5083">
        <v>2008</v>
      </c>
      <c r="C5083" t="s">
        <v>333</v>
      </c>
      <c r="D5083" t="s">
        <v>1177</v>
      </c>
      <c r="E5083" t="str">
        <f>IF(VLOOKUP(C5060,Resources!A:B,2,FALSE)=0,"",VLOOKUP(C5060,Resources!A:B,2,FALSE))</f>
        <v/>
      </c>
      <c r="F5083" s="1" t="str">
        <f>IFERROR(IF(VLOOKUP(C5083,Resources!A:K,11,FALSE)=0,"",VLOOKUP(C5083,Resources!A:K,11,FALSE)),"")</f>
        <v/>
      </c>
    </row>
    <row r="5084" spans="1:6" x14ac:dyDescent="0.2">
      <c r="A5084" t="s">
        <v>2319</v>
      </c>
      <c r="B5084">
        <v>2008</v>
      </c>
      <c r="C5084" t="s">
        <v>2029</v>
      </c>
      <c r="D5084" t="s">
        <v>2173</v>
      </c>
      <c r="E5084" t="str">
        <f>IF(VLOOKUP(C5061,Resources!A:B,2,FALSE)=0,"",VLOOKUP(C5061,Resources!A:B,2,FALSE))</f>
        <v/>
      </c>
      <c r="F5084" s="1" t="str">
        <f>IFERROR(IF(VLOOKUP(C5084,Resources!A:K,11,FALSE)=0,"",VLOOKUP(C5084,Resources!A:K,11,FALSE)),"")</f>
        <v/>
      </c>
    </row>
    <row r="5085" spans="1:6" x14ac:dyDescent="0.2">
      <c r="A5085" t="s">
        <v>2319</v>
      </c>
      <c r="B5085">
        <v>2008</v>
      </c>
      <c r="C5085" t="s">
        <v>2220</v>
      </c>
      <c r="D5085" t="s">
        <v>2283</v>
      </c>
      <c r="E5085" t="str">
        <f>IF(VLOOKUP(C5062,Resources!A:B,2,FALSE)=0,"",VLOOKUP(C5062,Resources!A:B,2,FALSE))</f>
        <v/>
      </c>
      <c r="F5085" s="1" t="str">
        <f>IFERROR(IF(VLOOKUP(C5085,Resources!A:K,11,FALSE)=0,"",VLOOKUP(C5085,Resources!A:K,11,FALSE)),"")</f>
        <v/>
      </c>
    </row>
    <row r="5086" spans="1:6" x14ac:dyDescent="0.2">
      <c r="A5086" t="s">
        <v>2319</v>
      </c>
      <c r="B5086">
        <v>2008</v>
      </c>
      <c r="C5086" t="s">
        <v>1594</v>
      </c>
      <c r="D5086" t="s">
        <v>1687</v>
      </c>
      <c r="E5086" t="str">
        <f>IF(VLOOKUP(C5063,Resources!A:B,2,FALSE)=0,"",VLOOKUP(C5063,Resources!A:B,2,FALSE))</f>
        <v/>
      </c>
      <c r="F5086" s="1" t="str">
        <f>IFERROR(IF(VLOOKUP(C5086,Resources!A:K,11,FALSE)=0,"",VLOOKUP(C5086,Resources!A:K,11,FALSE)),"")</f>
        <v/>
      </c>
    </row>
    <row r="5087" spans="1:6" x14ac:dyDescent="0.2">
      <c r="A5087" t="s">
        <v>2319</v>
      </c>
      <c r="B5087">
        <v>2008</v>
      </c>
      <c r="C5087" t="s">
        <v>338</v>
      </c>
      <c r="D5087" t="s">
        <v>1183</v>
      </c>
      <c r="E5087" t="str">
        <f>IF(VLOOKUP(C5064,Resources!A:B,2,FALSE)=0,"",VLOOKUP(C5064,Resources!A:B,2,FALSE))</f>
        <v/>
      </c>
      <c r="F5087" s="1" t="str">
        <f>IFERROR(IF(VLOOKUP(C5087,Resources!A:K,11,FALSE)=0,"",VLOOKUP(C5087,Resources!A:K,11,FALSE)),"")</f>
        <v/>
      </c>
    </row>
    <row r="5088" spans="1:6" x14ac:dyDescent="0.2">
      <c r="A5088" t="s">
        <v>2319</v>
      </c>
      <c r="B5088">
        <v>2008</v>
      </c>
      <c r="C5088" t="s">
        <v>1770</v>
      </c>
      <c r="D5088" t="s">
        <v>1991</v>
      </c>
      <c r="E5088" t="str">
        <f>IF(VLOOKUP(C5065,Resources!A:B,2,FALSE)=0,"",VLOOKUP(C5065,Resources!A:B,2,FALSE))</f>
        <v/>
      </c>
      <c r="F5088" s="1" t="str">
        <f>IFERROR(IF(VLOOKUP(C5088,Resources!A:K,11,FALSE)=0,"",VLOOKUP(C5088,Resources!A:K,11,FALSE)),"")</f>
        <v/>
      </c>
    </row>
    <row r="5089" spans="1:6" x14ac:dyDescent="0.2">
      <c r="A5089" t="s">
        <v>2319</v>
      </c>
      <c r="B5089">
        <v>2008</v>
      </c>
      <c r="C5089" t="s">
        <v>340</v>
      </c>
      <c r="D5089" t="s">
        <v>1185</v>
      </c>
      <c r="E5089" t="str">
        <f>IF(VLOOKUP(C5066,Resources!A:B,2,FALSE)=0,"",VLOOKUP(C5066,Resources!A:B,2,FALSE))</f>
        <v/>
      </c>
      <c r="F5089" s="1" t="str">
        <f>IFERROR(IF(VLOOKUP(C5089,Resources!A:K,11,FALSE)=0,"",VLOOKUP(C5089,Resources!A:K,11,FALSE)),"")</f>
        <v/>
      </c>
    </row>
    <row r="5090" spans="1:6" x14ac:dyDescent="0.2">
      <c r="A5090" t="s">
        <v>2319</v>
      </c>
      <c r="B5090">
        <v>2008</v>
      </c>
      <c r="C5090" t="s">
        <v>2338</v>
      </c>
      <c r="D5090" t="s">
        <v>2457</v>
      </c>
      <c r="E5090" t="str">
        <f>IF(VLOOKUP(C5067,Resources!A:B,2,FALSE)=0,"",VLOOKUP(C5067,Resources!A:B,2,FALSE))</f>
        <v/>
      </c>
      <c r="F5090" s="1" t="str">
        <f>IFERROR(IF(VLOOKUP(C5090,Resources!A:K,11,FALSE)=0,"",VLOOKUP(C5090,Resources!A:K,11,FALSE)),"")</f>
        <v/>
      </c>
    </row>
    <row r="5091" spans="1:6" x14ac:dyDescent="0.2">
      <c r="A5091" t="s">
        <v>2319</v>
      </c>
      <c r="B5091">
        <v>2008</v>
      </c>
      <c r="C5091" t="s">
        <v>342</v>
      </c>
      <c r="D5091" t="s">
        <v>1187</v>
      </c>
      <c r="E5091" t="str">
        <f>IF(VLOOKUP(C5068,Resources!A:B,2,FALSE)=0,"",VLOOKUP(C5068,Resources!A:B,2,FALSE))</f>
        <v/>
      </c>
      <c r="F5091" s="1" t="str">
        <f>IFERROR(IF(VLOOKUP(C5091,Resources!A:K,11,FALSE)=0,"",VLOOKUP(C5091,Resources!A:K,11,FALSE)),"")</f>
        <v/>
      </c>
    </row>
    <row r="5092" spans="1:6" x14ac:dyDescent="0.2">
      <c r="A5092" t="s">
        <v>2319</v>
      </c>
      <c r="B5092">
        <v>2008</v>
      </c>
      <c r="C5092" t="s">
        <v>2221</v>
      </c>
      <c r="D5092" t="s">
        <v>2284</v>
      </c>
      <c r="E5092" t="str">
        <f>IF(VLOOKUP(C5069,Resources!A:B,2,FALSE)=0,"",VLOOKUP(C5069,Resources!A:B,2,FALSE))</f>
        <v/>
      </c>
      <c r="F5092" s="1" t="str">
        <f>IFERROR(IF(VLOOKUP(C5092,Resources!A:K,11,FALSE)=0,"",VLOOKUP(C5092,Resources!A:K,11,FALSE)),"")</f>
        <v/>
      </c>
    </row>
    <row r="5093" spans="1:6" x14ac:dyDescent="0.2">
      <c r="A5093" t="s">
        <v>2319</v>
      </c>
      <c r="B5093">
        <v>2008</v>
      </c>
      <c r="C5093" t="s">
        <v>347</v>
      </c>
      <c r="D5093" t="s">
        <v>1192</v>
      </c>
      <c r="E5093" t="str">
        <f>IF(VLOOKUP(C5070,Resources!A:B,2,FALSE)=0,"",VLOOKUP(C5070,Resources!A:B,2,FALSE))</f>
        <v/>
      </c>
      <c r="F5093" s="1" t="str">
        <f>IFERROR(IF(VLOOKUP(C5093,Resources!A:K,11,FALSE)=0,"",VLOOKUP(C5093,Resources!A:K,11,FALSE)),"")</f>
        <v/>
      </c>
    </row>
    <row r="5094" spans="1:6" x14ac:dyDescent="0.2">
      <c r="A5094" t="s">
        <v>2319</v>
      </c>
      <c r="B5094">
        <v>2008</v>
      </c>
      <c r="C5094" t="s">
        <v>2222</v>
      </c>
      <c r="D5094" t="s">
        <v>2285</v>
      </c>
      <c r="E5094" t="str">
        <f>IF(VLOOKUP(C5071,Resources!A:B,2,FALSE)=0,"",VLOOKUP(C5071,Resources!A:B,2,FALSE))</f>
        <v/>
      </c>
      <c r="F5094" s="1" t="str">
        <f>IFERROR(IF(VLOOKUP(C5094,Resources!A:K,11,FALSE)=0,"",VLOOKUP(C5094,Resources!A:K,11,FALSE)),"")</f>
        <v/>
      </c>
    </row>
    <row r="5095" spans="1:6" x14ac:dyDescent="0.2">
      <c r="A5095" t="s">
        <v>2319</v>
      </c>
      <c r="B5095">
        <v>2008</v>
      </c>
      <c r="C5095" t="s">
        <v>348</v>
      </c>
      <c r="D5095" t="s">
        <v>1193</v>
      </c>
      <c r="E5095" t="str">
        <f>IF(VLOOKUP(C5072,Resources!A:B,2,FALSE)=0,"",VLOOKUP(C5072,Resources!A:B,2,FALSE))</f>
        <v/>
      </c>
      <c r="F5095" s="1" t="str">
        <f>IFERROR(IF(VLOOKUP(C5095,Resources!A:K,11,FALSE)=0,"",VLOOKUP(C5095,Resources!A:K,11,FALSE)),"")</f>
        <v/>
      </c>
    </row>
    <row r="5096" spans="1:6" x14ac:dyDescent="0.2">
      <c r="A5096" t="s">
        <v>2319</v>
      </c>
      <c r="B5096">
        <v>2008</v>
      </c>
      <c r="C5096" t="s">
        <v>2339</v>
      </c>
      <c r="D5096" t="s">
        <v>2458</v>
      </c>
      <c r="E5096" t="str">
        <f>IF(VLOOKUP(C5073,Resources!A:B,2,FALSE)=0,"",VLOOKUP(C5073,Resources!A:B,2,FALSE))</f>
        <v/>
      </c>
      <c r="F5096" s="1" t="str">
        <f>IFERROR(IF(VLOOKUP(C5096,Resources!A:K,11,FALSE)=0,"",VLOOKUP(C5096,Resources!A:K,11,FALSE)),"")</f>
        <v/>
      </c>
    </row>
    <row r="5097" spans="1:6" x14ac:dyDescent="0.2">
      <c r="A5097" t="s">
        <v>2319</v>
      </c>
      <c r="B5097">
        <v>2008</v>
      </c>
      <c r="C5097" t="s">
        <v>2340</v>
      </c>
      <c r="D5097" t="s">
        <v>2456</v>
      </c>
      <c r="E5097" t="str">
        <f>IF(VLOOKUP(C5074,Resources!A:B,2,FALSE)=0,"",VLOOKUP(C5074,Resources!A:B,2,FALSE))</f>
        <v/>
      </c>
      <c r="F5097" s="1" t="str">
        <f>IFERROR(IF(VLOOKUP(C5097,Resources!A:K,11,FALSE)=0,"",VLOOKUP(C5097,Resources!A:K,11,FALSE)),"")</f>
        <v/>
      </c>
    </row>
    <row r="5098" spans="1:6" x14ac:dyDescent="0.2">
      <c r="A5098" t="s">
        <v>2319</v>
      </c>
      <c r="B5098">
        <v>2008</v>
      </c>
      <c r="C5098" t="s">
        <v>2031</v>
      </c>
      <c r="D5098" t="s">
        <v>2174</v>
      </c>
      <c r="E5098" t="str">
        <f>IF(VLOOKUP(C5075,Resources!A:B,2,FALSE)=0,"",VLOOKUP(C5075,Resources!A:B,2,FALSE))</f>
        <v/>
      </c>
      <c r="F5098" s="1" t="str">
        <f>IFERROR(IF(VLOOKUP(C5098,Resources!A:K,11,FALSE)=0,"",VLOOKUP(C5098,Resources!A:K,11,FALSE)),"")</f>
        <v/>
      </c>
    </row>
    <row r="5099" spans="1:6" x14ac:dyDescent="0.2">
      <c r="A5099" t="s">
        <v>2319</v>
      </c>
      <c r="B5099">
        <v>2008</v>
      </c>
      <c r="C5099" t="s">
        <v>354</v>
      </c>
      <c r="D5099" t="s">
        <v>1539</v>
      </c>
      <c r="E5099" t="str">
        <f>IF(VLOOKUP(C5076,Resources!A:B,2,FALSE)=0,"",VLOOKUP(C5076,Resources!A:B,2,FALSE))</f>
        <v/>
      </c>
      <c r="F5099" s="1" t="str">
        <f>IFERROR(IF(VLOOKUP(C5099,Resources!A:K,11,FALSE)=0,"",VLOOKUP(C5099,Resources!A:K,11,FALSE)),"")</f>
        <v/>
      </c>
    </row>
    <row r="5100" spans="1:6" x14ac:dyDescent="0.2">
      <c r="A5100" t="s">
        <v>2319</v>
      </c>
      <c r="B5100">
        <v>2008</v>
      </c>
      <c r="C5100" t="s">
        <v>2341</v>
      </c>
      <c r="D5100" t="s">
        <v>2460</v>
      </c>
      <c r="E5100" t="str">
        <f>IF(VLOOKUP(C5077,Resources!A:B,2,FALSE)=0,"",VLOOKUP(C5077,Resources!A:B,2,FALSE))</f>
        <v/>
      </c>
      <c r="F5100" s="1" t="str">
        <f>IFERROR(IF(VLOOKUP(C5100,Resources!A:K,11,FALSE)=0,"",VLOOKUP(C5100,Resources!A:K,11,FALSE)),"")</f>
        <v/>
      </c>
    </row>
    <row r="5101" spans="1:6" x14ac:dyDescent="0.2">
      <c r="A5101" t="s">
        <v>2319</v>
      </c>
      <c r="B5101">
        <v>2008</v>
      </c>
      <c r="C5101" t="s">
        <v>2224</v>
      </c>
      <c r="D5101" t="s">
        <v>2287</v>
      </c>
      <c r="E5101" t="str">
        <f>IF(VLOOKUP(C5078,Resources!A:B,2,FALSE)=0,"",VLOOKUP(C5078,Resources!A:B,2,FALSE))</f>
        <v/>
      </c>
      <c r="F5101" s="1" t="str">
        <f>IFERROR(IF(VLOOKUP(C5101,Resources!A:K,11,FALSE)=0,"",VLOOKUP(C5101,Resources!A:K,11,FALSE)),"")</f>
        <v/>
      </c>
    </row>
    <row r="5102" spans="1:6" x14ac:dyDescent="0.2">
      <c r="A5102" t="s">
        <v>2319</v>
      </c>
      <c r="B5102">
        <v>2008</v>
      </c>
      <c r="C5102" t="s">
        <v>2225</v>
      </c>
      <c r="D5102" t="s">
        <v>2288</v>
      </c>
      <c r="E5102" t="str">
        <f>IF(VLOOKUP(C5079,Resources!A:B,2,FALSE)=0,"",VLOOKUP(C5079,Resources!A:B,2,FALSE))</f>
        <v/>
      </c>
      <c r="F5102" s="1" t="str">
        <f>IFERROR(IF(VLOOKUP(C5102,Resources!A:K,11,FALSE)=0,"",VLOOKUP(C5102,Resources!A:K,11,FALSE)),"")</f>
        <v/>
      </c>
    </row>
    <row r="5103" spans="1:6" x14ac:dyDescent="0.2">
      <c r="A5103" t="s">
        <v>2319</v>
      </c>
      <c r="B5103">
        <v>2008</v>
      </c>
      <c r="C5103" t="s">
        <v>2342</v>
      </c>
      <c r="D5103" t="s">
        <v>2485</v>
      </c>
      <c r="E5103" t="str">
        <f>IF(VLOOKUP(C5080,Resources!A:B,2,FALSE)=0,"",VLOOKUP(C5080,Resources!A:B,2,FALSE))</f>
        <v/>
      </c>
      <c r="F5103" s="1" t="str">
        <f>IFERROR(IF(VLOOKUP(C5103,Resources!A:K,11,FALSE)=0,"",VLOOKUP(C5103,Resources!A:K,11,FALSE)),"")</f>
        <v/>
      </c>
    </row>
    <row r="5104" spans="1:6" x14ac:dyDescent="0.2">
      <c r="A5104" t="s">
        <v>2319</v>
      </c>
      <c r="B5104">
        <v>2008</v>
      </c>
      <c r="C5104" t="s">
        <v>2223</v>
      </c>
      <c r="D5104" t="s">
        <v>2286</v>
      </c>
      <c r="E5104" t="str">
        <f>IF(VLOOKUP(C5081,Resources!A:B,2,FALSE)=0,"",VLOOKUP(C5081,Resources!A:B,2,FALSE))</f>
        <v/>
      </c>
      <c r="F5104" s="1" t="str">
        <f>IFERROR(IF(VLOOKUP(C5104,Resources!A:K,11,FALSE)=0,"",VLOOKUP(C5104,Resources!A:K,11,FALSE)),"")</f>
        <v/>
      </c>
    </row>
    <row r="5105" spans="1:6" x14ac:dyDescent="0.2">
      <c r="A5105" t="s">
        <v>2319</v>
      </c>
      <c r="B5105">
        <v>2008</v>
      </c>
      <c r="C5105" t="s">
        <v>360</v>
      </c>
      <c r="D5105" t="s">
        <v>1204</v>
      </c>
      <c r="E5105" t="str">
        <f>IF(VLOOKUP(C5082,Resources!A:B,2,FALSE)=0,"",VLOOKUP(C5082,Resources!A:B,2,FALSE))</f>
        <v/>
      </c>
      <c r="F5105" s="1" t="str">
        <f>IFERROR(IF(VLOOKUP(C5105,Resources!A:K,11,FALSE)=0,"",VLOOKUP(C5105,Resources!A:K,11,FALSE)),"")</f>
        <v/>
      </c>
    </row>
    <row r="5106" spans="1:6" x14ac:dyDescent="0.2">
      <c r="A5106" t="s">
        <v>2319</v>
      </c>
      <c r="B5106">
        <v>2008</v>
      </c>
      <c r="C5106" t="s">
        <v>363</v>
      </c>
      <c r="D5106" t="s">
        <v>1207</v>
      </c>
      <c r="E5106" t="str">
        <f>IF(VLOOKUP(C5083,Resources!A:B,2,FALSE)=0,"",VLOOKUP(C5083,Resources!A:B,2,FALSE))</f>
        <v/>
      </c>
      <c r="F5106" s="1" t="str">
        <f>IFERROR(IF(VLOOKUP(C5106,Resources!A:K,11,FALSE)=0,"",VLOOKUP(C5106,Resources!A:K,11,FALSE)),"")</f>
        <v/>
      </c>
    </row>
    <row r="5107" spans="1:6" x14ac:dyDescent="0.2">
      <c r="A5107" t="s">
        <v>2319</v>
      </c>
      <c r="B5107">
        <v>2008</v>
      </c>
      <c r="C5107" t="s">
        <v>2343</v>
      </c>
      <c r="D5107" t="s">
        <v>2461</v>
      </c>
      <c r="E5107" t="str">
        <f>IF(VLOOKUP(C5084,Resources!A:B,2,FALSE)=0,"",VLOOKUP(C5084,Resources!A:B,2,FALSE))</f>
        <v/>
      </c>
      <c r="F5107" s="1" t="str">
        <f>IFERROR(IF(VLOOKUP(C5107,Resources!A:K,11,FALSE)=0,"",VLOOKUP(C5107,Resources!A:K,11,FALSE)),"")</f>
        <v/>
      </c>
    </row>
    <row r="5108" spans="1:6" x14ac:dyDescent="0.2">
      <c r="A5108" t="s">
        <v>2319</v>
      </c>
      <c r="B5108">
        <v>2008</v>
      </c>
      <c r="C5108" t="s">
        <v>1773</v>
      </c>
      <c r="D5108" t="s">
        <v>1992</v>
      </c>
      <c r="E5108" t="str">
        <f>IF(VLOOKUP(C5085,Resources!A:B,2,FALSE)=0,"",VLOOKUP(C5085,Resources!A:B,2,FALSE))</f>
        <v/>
      </c>
      <c r="F5108" s="1" t="str">
        <f>IFERROR(IF(VLOOKUP(C5108,Resources!A:K,11,FALSE)=0,"",VLOOKUP(C5108,Resources!A:K,11,FALSE)),"")</f>
        <v/>
      </c>
    </row>
    <row r="5109" spans="1:6" x14ac:dyDescent="0.2">
      <c r="A5109" t="s">
        <v>2319</v>
      </c>
      <c r="B5109">
        <v>2008</v>
      </c>
      <c r="C5109" t="s">
        <v>2033</v>
      </c>
      <c r="D5109" t="s">
        <v>2175</v>
      </c>
      <c r="E5109" t="str">
        <f>IF(VLOOKUP(C5086,Resources!A:B,2,FALSE)=0,"",VLOOKUP(C5086,Resources!A:B,2,FALSE))</f>
        <v/>
      </c>
      <c r="F5109" s="1" t="str">
        <f>IFERROR(IF(VLOOKUP(C5109,Resources!A:K,11,FALSE)=0,"",VLOOKUP(C5109,Resources!A:K,11,FALSE)),"")</f>
        <v/>
      </c>
    </row>
    <row r="5110" spans="1:6" x14ac:dyDescent="0.2">
      <c r="A5110" t="s">
        <v>2319</v>
      </c>
      <c r="B5110">
        <v>2008</v>
      </c>
      <c r="C5110" t="s">
        <v>1774</v>
      </c>
      <c r="D5110" t="s">
        <v>1993</v>
      </c>
      <c r="E5110" t="str">
        <f>IF(VLOOKUP(C5087,Resources!A:B,2,FALSE)=0,"",VLOOKUP(C5087,Resources!A:B,2,FALSE))</f>
        <v/>
      </c>
      <c r="F5110" s="1" t="str">
        <f>IFERROR(IF(VLOOKUP(C5110,Resources!A:K,11,FALSE)=0,"",VLOOKUP(C5110,Resources!A:K,11,FALSE)),"")</f>
        <v/>
      </c>
    </row>
    <row r="5111" spans="1:6" x14ac:dyDescent="0.2">
      <c r="A5111" t="s">
        <v>2319</v>
      </c>
      <c r="B5111">
        <v>2008</v>
      </c>
      <c r="C5111" t="s">
        <v>2226</v>
      </c>
      <c r="D5111" t="s">
        <v>2289</v>
      </c>
      <c r="E5111" t="str">
        <f>IF(VLOOKUP(C5088,Resources!A:B,2,FALSE)=0,"",VLOOKUP(C5088,Resources!A:B,2,FALSE))</f>
        <v/>
      </c>
      <c r="F5111" s="1" t="str">
        <f>IFERROR(IF(VLOOKUP(C5111,Resources!A:K,11,FALSE)=0,"",VLOOKUP(C5111,Resources!A:K,11,FALSE)),"")</f>
        <v/>
      </c>
    </row>
    <row r="5112" spans="1:6" x14ac:dyDescent="0.2">
      <c r="A5112" t="s">
        <v>2319</v>
      </c>
      <c r="B5112">
        <v>2008</v>
      </c>
      <c r="C5112" t="s">
        <v>2227</v>
      </c>
      <c r="D5112" t="s">
        <v>2290</v>
      </c>
      <c r="E5112" t="str">
        <f>IF(VLOOKUP(C5089,Resources!A:B,2,FALSE)=0,"",VLOOKUP(C5089,Resources!A:B,2,FALSE))</f>
        <v/>
      </c>
      <c r="F5112" s="1" t="str">
        <f>IFERROR(IF(VLOOKUP(C5112,Resources!A:K,11,FALSE)=0,"",VLOOKUP(C5112,Resources!A:K,11,FALSE)),"")</f>
        <v/>
      </c>
    </row>
    <row r="5113" spans="1:6" x14ac:dyDescent="0.2">
      <c r="A5113" t="s">
        <v>2319</v>
      </c>
      <c r="B5113">
        <v>2008</v>
      </c>
      <c r="C5113" t="s">
        <v>369</v>
      </c>
      <c r="D5113" t="s">
        <v>1542</v>
      </c>
      <c r="E5113" t="str">
        <f>IF(VLOOKUP(C5090,Resources!A:B,2,FALSE)=0,"",VLOOKUP(C5090,Resources!A:B,2,FALSE))</f>
        <v/>
      </c>
      <c r="F5113" s="1" t="str">
        <f>IFERROR(IF(VLOOKUP(C5113,Resources!A:K,11,FALSE)=0,"",VLOOKUP(C5113,Resources!A:K,11,FALSE)),"")</f>
        <v/>
      </c>
    </row>
    <row r="5114" spans="1:6" x14ac:dyDescent="0.2">
      <c r="A5114" t="s">
        <v>2319</v>
      </c>
      <c r="B5114">
        <v>2008</v>
      </c>
      <c r="C5114" t="s">
        <v>2344</v>
      </c>
      <c r="D5114" t="s">
        <v>2486</v>
      </c>
      <c r="E5114" t="str">
        <f>IF(VLOOKUP(C5091,Resources!A:B,2,FALSE)=0,"",VLOOKUP(C5091,Resources!A:B,2,FALSE))</f>
        <v/>
      </c>
      <c r="F5114" s="1" t="str">
        <f>IFERROR(IF(VLOOKUP(C5114,Resources!A:K,11,FALSE)=0,"",VLOOKUP(C5114,Resources!A:K,11,FALSE)),"")</f>
        <v/>
      </c>
    </row>
    <row r="5115" spans="1:6" x14ac:dyDescent="0.2">
      <c r="A5115" t="s">
        <v>2319</v>
      </c>
      <c r="B5115">
        <v>2008</v>
      </c>
      <c r="C5115" t="s">
        <v>386</v>
      </c>
      <c r="D5115" t="s">
        <v>1234</v>
      </c>
      <c r="E5115" t="str">
        <f>IF(VLOOKUP(C5092,Resources!A:B,2,FALSE)=0,"",VLOOKUP(C5092,Resources!A:B,2,FALSE))</f>
        <v/>
      </c>
      <c r="F5115" s="1" t="str">
        <f>IFERROR(IF(VLOOKUP(C5115,Resources!A:K,11,FALSE)=0,"",VLOOKUP(C5115,Resources!A:K,11,FALSE)),"")</f>
        <v/>
      </c>
    </row>
    <row r="5116" spans="1:6" x14ac:dyDescent="0.2">
      <c r="A5116" t="s">
        <v>2319</v>
      </c>
      <c r="B5116">
        <v>2008</v>
      </c>
      <c r="C5116" t="s">
        <v>1598</v>
      </c>
      <c r="D5116" t="s">
        <v>1693</v>
      </c>
      <c r="E5116" t="str">
        <f>IF(VLOOKUP(C5093,Resources!A:B,2,FALSE)=0,"",VLOOKUP(C5093,Resources!A:B,2,FALSE))</f>
        <v/>
      </c>
      <c r="F5116" s="1" t="str">
        <f>IFERROR(IF(VLOOKUP(C5116,Resources!A:K,11,FALSE)=0,"",VLOOKUP(C5116,Resources!A:K,11,FALSE)),"")</f>
        <v/>
      </c>
    </row>
    <row r="5117" spans="1:6" x14ac:dyDescent="0.2">
      <c r="A5117" t="s">
        <v>2319</v>
      </c>
      <c r="B5117">
        <v>2008</v>
      </c>
      <c r="C5117" t="s">
        <v>1775</v>
      </c>
      <c r="D5117" t="s">
        <v>1216</v>
      </c>
      <c r="E5117" t="str">
        <f>IF(VLOOKUP(C5094,Resources!A:B,2,FALSE)=0,"",VLOOKUP(C5094,Resources!A:B,2,FALSE))</f>
        <v/>
      </c>
      <c r="F5117" s="1" t="str">
        <f>IFERROR(IF(VLOOKUP(C5117,Resources!A:K,11,FALSE)=0,"",VLOOKUP(C5117,Resources!A:K,11,FALSE)),"")</f>
        <v/>
      </c>
    </row>
    <row r="5118" spans="1:6" x14ac:dyDescent="0.2">
      <c r="A5118" t="s">
        <v>2319</v>
      </c>
      <c r="B5118">
        <v>2008</v>
      </c>
      <c r="C5118" t="s">
        <v>372</v>
      </c>
      <c r="D5118" t="s">
        <v>1219</v>
      </c>
      <c r="E5118" t="str">
        <f>IF(VLOOKUP(C5095,Resources!A:B,2,FALSE)=0,"",VLOOKUP(C5095,Resources!A:B,2,FALSE))</f>
        <v/>
      </c>
      <c r="F5118" s="1" t="str">
        <f>IFERROR(IF(VLOOKUP(C5118,Resources!A:K,11,FALSE)=0,"",VLOOKUP(C5118,Resources!A:K,11,FALSE)),"")</f>
        <v/>
      </c>
    </row>
    <row r="5119" spans="1:6" x14ac:dyDescent="0.2">
      <c r="A5119" t="s">
        <v>2319</v>
      </c>
      <c r="B5119">
        <v>2008</v>
      </c>
      <c r="C5119" t="s">
        <v>2228</v>
      </c>
      <c r="D5119" t="s">
        <v>2291</v>
      </c>
      <c r="E5119" t="str">
        <f>IF(VLOOKUP(C5096,Resources!A:B,2,FALSE)=0,"",VLOOKUP(C5096,Resources!A:B,2,FALSE))</f>
        <v/>
      </c>
      <c r="F5119" s="1" t="str">
        <f>IFERROR(IF(VLOOKUP(C5119,Resources!A:K,11,FALSE)=0,"",VLOOKUP(C5119,Resources!A:K,11,FALSE)),"")</f>
        <v/>
      </c>
    </row>
    <row r="5120" spans="1:6" x14ac:dyDescent="0.2">
      <c r="A5120" t="s">
        <v>2319</v>
      </c>
      <c r="B5120">
        <v>2008</v>
      </c>
      <c r="C5120" t="s">
        <v>374</v>
      </c>
      <c r="D5120" t="s">
        <v>1222</v>
      </c>
      <c r="E5120" t="str">
        <f>IF(VLOOKUP(C5097,Resources!A:B,2,FALSE)=0,"",VLOOKUP(C5097,Resources!A:B,2,FALSE))</f>
        <v/>
      </c>
      <c r="F5120" s="1" t="str">
        <f>IFERROR(IF(VLOOKUP(C5120,Resources!A:K,11,FALSE)=0,"",VLOOKUP(C5120,Resources!A:K,11,FALSE)),"")</f>
        <v/>
      </c>
    </row>
    <row r="5121" spans="1:6" x14ac:dyDescent="0.2">
      <c r="A5121" t="s">
        <v>2319</v>
      </c>
      <c r="B5121">
        <v>2008</v>
      </c>
      <c r="C5121" t="s">
        <v>376</v>
      </c>
      <c r="D5121" t="s">
        <v>1224</v>
      </c>
      <c r="E5121" t="str">
        <f>IF(VLOOKUP(C5098,Resources!A:B,2,FALSE)=0,"",VLOOKUP(C5098,Resources!A:B,2,FALSE))</f>
        <v/>
      </c>
      <c r="F5121" s="1" t="str">
        <f>IFERROR(IF(VLOOKUP(C5121,Resources!A:K,11,FALSE)=0,"",VLOOKUP(C5121,Resources!A:K,11,FALSE)),"")</f>
        <v/>
      </c>
    </row>
    <row r="5122" spans="1:6" x14ac:dyDescent="0.2">
      <c r="A5122" t="s">
        <v>2319</v>
      </c>
      <c r="B5122">
        <v>2008</v>
      </c>
      <c r="C5122" t="s">
        <v>381</v>
      </c>
      <c r="D5122" t="s">
        <v>1229</v>
      </c>
      <c r="E5122" t="str">
        <f>IF(VLOOKUP(C5099,Resources!A:B,2,FALSE)=0,"",VLOOKUP(C5099,Resources!A:B,2,FALSE))</f>
        <v/>
      </c>
      <c r="F5122" s="1" t="str">
        <f>IFERROR(IF(VLOOKUP(C5122,Resources!A:K,11,FALSE)=0,"",VLOOKUP(C5122,Resources!A:K,11,FALSE)),"")</f>
        <v/>
      </c>
    </row>
    <row r="5123" spans="1:6" x14ac:dyDescent="0.2">
      <c r="A5123" t="s">
        <v>2319</v>
      </c>
      <c r="B5123">
        <v>2008</v>
      </c>
      <c r="C5123" t="s">
        <v>383</v>
      </c>
      <c r="D5123" t="s">
        <v>1231</v>
      </c>
      <c r="E5123" t="str">
        <f>IF(VLOOKUP(C5100,Resources!A:B,2,FALSE)=0,"",VLOOKUP(C5100,Resources!A:B,2,FALSE))</f>
        <v/>
      </c>
      <c r="F5123" s="1" t="str">
        <f>IFERROR(IF(VLOOKUP(C5123,Resources!A:K,11,FALSE)=0,"",VLOOKUP(C5123,Resources!A:K,11,FALSE)),"")</f>
        <v/>
      </c>
    </row>
    <row r="5124" spans="1:6" x14ac:dyDescent="0.2">
      <c r="A5124" t="s">
        <v>2319</v>
      </c>
      <c r="B5124">
        <v>2008</v>
      </c>
      <c r="C5124" t="s">
        <v>387</v>
      </c>
      <c r="D5124" t="s">
        <v>1235</v>
      </c>
      <c r="E5124" t="str">
        <f>IF(VLOOKUP(C5101,Resources!A:B,2,FALSE)=0,"",VLOOKUP(C5101,Resources!A:B,2,FALSE))</f>
        <v/>
      </c>
      <c r="F5124" s="1" t="str">
        <f>IFERROR(IF(VLOOKUP(C5124,Resources!A:K,11,FALSE)=0,"",VLOOKUP(C5124,Resources!A:K,11,FALSE)),"")</f>
        <v/>
      </c>
    </row>
    <row r="5125" spans="1:6" x14ac:dyDescent="0.2">
      <c r="A5125" t="s">
        <v>2319</v>
      </c>
      <c r="B5125">
        <v>2008</v>
      </c>
      <c r="C5125" t="s">
        <v>390</v>
      </c>
      <c r="D5125" t="s">
        <v>1239</v>
      </c>
      <c r="E5125" t="str">
        <f>IF(VLOOKUP(C5102,Resources!A:B,2,FALSE)=0,"",VLOOKUP(C5102,Resources!A:B,2,FALSE))</f>
        <v/>
      </c>
      <c r="F5125" s="1" t="str">
        <f>IFERROR(IF(VLOOKUP(C5125,Resources!A:K,11,FALSE)=0,"",VLOOKUP(C5125,Resources!A:K,11,FALSE)),"")</f>
        <v/>
      </c>
    </row>
    <row r="5126" spans="1:6" x14ac:dyDescent="0.2">
      <c r="A5126" t="s">
        <v>2319</v>
      </c>
      <c r="B5126">
        <v>2008</v>
      </c>
      <c r="C5126" t="s">
        <v>391</v>
      </c>
      <c r="D5126" t="s">
        <v>1240</v>
      </c>
      <c r="E5126" t="str">
        <f>IF(VLOOKUP(C5103,Resources!A:B,2,FALSE)=0,"",VLOOKUP(C5103,Resources!A:B,2,FALSE))</f>
        <v/>
      </c>
      <c r="F5126" s="1" t="str">
        <f>IFERROR(IF(VLOOKUP(C5126,Resources!A:K,11,FALSE)=0,"",VLOOKUP(C5126,Resources!A:K,11,FALSE)),"")</f>
        <v>Y</v>
      </c>
    </row>
    <row r="5127" spans="1:6" x14ac:dyDescent="0.2">
      <c r="A5127" t="s">
        <v>2319</v>
      </c>
      <c r="B5127">
        <v>2008</v>
      </c>
      <c r="C5127" t="s">
        <v>1778</v>
      </c>
      <c r="D5127" t="s">
        <v>1242</v>
      </c>
      <c r="E5127" t="str">
        <f>IF(VLOOKUP(C5104,Resources!A:B,2,FALSE)=0,"",VLOOKUP(C5104,Resources!A:B,2,FALSE))</f>
        <v/>
      </c>
      <c r="F5127" s="1" t="str">
        <f>IFERROR(IF(VLOOKUP(C5127,Resources!A:K,11,FALSE)=0,"",VLOOKUP(C5127,Resources!A:K,11,FALSE)),"")</f>
        <v/>
      </c>
    </row>
    <row r="5128" spans="1:6" x14ac:dyDescent="0.2">
      <c r="A5128" t="s">
        <v>2319</v>
      </c>
      <c r="B5128">
        <v>2008</v>
      </c>
      <c r="C5128" t="s">
        <v>394</v>
      </c>
      <c r="D5128" t="s">
        <v>1243</v>
      </c>
      <c r="E5128" t="str">
        <f>IF(VLOOKUP(C5105,Resources!A:B,2,FALSE)=0,"",VLOOKUP(C5105,Resources!A:B,2,FALSE))</f>
        <v/>
      </c>
      <c r="F5128" s="1" t="str">
        <f>IFERROR(IF(VLOOKUP(C5128,Resources!A:K,11,FALSE)=0,"",VLOOKUP(C5128,Resources!A:K,11,FALSE)),"")</f>
        <v/>
      </c>
    </row>
    <row r="5129" spans="1:6" x14ac:dyDescent="0.2">
      <c r="A5129" t="s">
        <v>2319</v>
      </c>
      <c r="B5129">
        <v>2008</v>
      </c>
      <c r="C5129" t="s">
        <v>1513</v>
      </c>
      <c r="D5129" t="s">
        <v>1544</v>
      </c>
      <c r="E5129" t="str">
        <f>IF(VLOOKUP(C5106,Resources!A:B,2,FALSE)=0,"",VLOOKUP(C5106,Resources!A:B,2,FALSE))</f>
        <v/>
      </c>
      <c r="F5129" s="1" t="str">
        <f>IFERROR(IF(VLOOKUP(C5129,Resources!A:K,11,FALSE)=0,"",VLOOKUP(C5129,Resources!A:K,11,FALSE)),"")</f>
        <v/>
      </c>
    </row>
    <row r="5130" spans="1:6" x14ac:dyDescent="0.2">
      <c r="A5130" t="s">
        <v>2319</v>
      </c>
      <c r="B5130">
        <v>2008</v>
      </c>
      <c r="C5130" t="s">
        <v>398</v>
      </c>
      <c r="D5130" t="s">
        <v>1247</v>
      </c>
      <c r="E5130" t="str">
        <f>IF(VLOOKUP(C5107,Resources!A:B,2,FALSE)=0,"",VLOOKUP(C5107,Resources!A:B,2,FALSE))</f>
        <v/>
      </c>
      <c r="F5130" s="1" t="str">
        <f>IFERROR(IF(VLOOKUP(C5130,Resources!A:K,11,FALSE)=0,"",VLOOKUP(C5130,Resources!A:K,11,FALSE)),"")</f>
        <v>Y</v>
      </c>
    </row>
    <row r="5131" spans="1:6" x14ac:dyDescent="0.2">
      <c r="A5131" t="s">
        <v>2319</v>
      </c>
      <c r="B5131">
        <v>2008</v>
      </c>
      <c r="C5131" t="s">
        <v>2034</v>
      </c>
      <c r="D5131" t="s">
        <v>2176</v>
      </c>
      <c r="E5131" t="str">
        <f>IF(VLOOKUP(C5108,Resources!A:B,2,FALSE)=0,"",VLOOKUP(C5108,Resources!A:B,2,FALSE))</f>
        <v/>
      </c>
      <c r="F5131" s="1" t="str">
        <f>IFERROR(IF(VLOOKUP(C5131,Resources!A:K,11,FALSE)=0,"",VLOOKUP(C5131,Resources!A:K,11,FALSE)),"")</f>
        <v>Y</v>
      </c>
    </row>
    <row r="5132" spans="1:6" x14ac:dyDescent="0.2">
      <c r="A5132" t="s">
        <v>2319</v>
      </c>
      <c r="B5132">
        <v>2008</v>
      </c>
      <c r="C5132" t="s">
        <v>400</v>
      </c>
      <c r="D5132" t="s">
        <v>1249</v>
      </c>
      <c r="E5132" t="str">
        <f>IF(VLOOKUP(C5109,Resources!A:B,2,FALSE)=0,"",VLOOKUP(C5109,Resources!A:B,2,FALSE))</f>
        <v/>
      </c>
      <c r="F5132" s="1" t="str">
        <f>IFERROR(IF(VLOOKUP(C5132,Resources!A:K,11,FALSE)=0,"",VLOOKUP(C5132,Resources!A:K,11,FALSE)),"")</f>
        <v/>
      </c>
    </row>
    <row r="5133" spans="1:6" x14ac:dyDescent="0.2">
      <c r="A5133" t="s">
        <v>2319</v>
      </c>
      <c r="B5133">
        <v>2008</v>
      </c>
      <c r="C5133" t="s">
        <v>402</v>
      </c>
      <c r="D5133" t="s">
        <v>1251</v>
      </c>
      <c r="E5133" t="str">
        <f>IF(VLOOKUP(C5110,Resources!A:B,2,FALSE)=0,"",VLOOKUP(C5110,Resources!A:B,2,FALSE))</f>
        <v/>
      </c>
      <c r="F5133" s="1" t="str">
        <f>IFERROR(IF(VLOOKUP(C5133,Resources!A:K,11,FALSE)=0,"",VLOOKUP(C5133,Resources!A:K,11,FALSE)),"")</f>
        <v>Y</v>
      </c>
    </row>
    <row r="5134" spans="1:6" x14ac:dyDescent="0.2">
      <c r="A5134" t="s">
        <v>2319</v>
      </c>
      <c r="B5134">
        <v>2008</v>
      </c>
      <c r="C5134" t="s">
        <v>404</v>
      </c>
      <c r="D5134" t="s">
        <v>960</v>
      </c>
      <c r="E5134" t="str">
        <f>IF(VLOOKUP(C5111,Resources!A:B,2,FALSE)=0,"",VLOOKUP(C5111,Resources!A:B,2,FALSE))</f>
        <v/>
      </c>
      <c r="F5134" s="1" t="str">
        <f>IFERROR(IF(VLOOKUP(C5134,Resources!A:K,11,FALSE)=0,"",VLOOKUP(C5134,Resources!A:K,11,FALSE)),"")</f>
        <v/>
      </c>
    </row>
    <row r="5135" spans="1:6" x14ac:dyDescent="0.2">
      <c r="A5135" t="s">
        <v>2319</v>
      </c>
      <c r="B5135">
        <v>2008</v>
      </c>
      <c r="C5135" t="s">
        <v>2345</v>
      </c>
      <c r="D5135" t="s">
        <v>2467</v>
      </c>
      <c r="E5135" t="str">
        <f>IF(VLOOKUP(C5112,Resources!A:B,2,FALSE)=0,"",VLOOKUP(C5112,Resources!A:B,2,FALSE))</f>
        <v/>
      </c>
      <c r="F5135" s="1" t="str">
        <f>IFERROR(IF(VLOOKUP(C5135,Resources!A:K,11,FALSE)=0,"",VLOOKUP(C5135,Resources!A:K,11,FALSE)),"")</f>
        <v/>
      </c>
    </row>
    <row r="5136" spans="1:6" x14ac:dyDescent="0.2">
      <c r="A5136" t="s">
        <v>2319</v>
      </c>
      <c r="B5136">
        <v>2008</v>
      </c>
      <c r="C5136" t="s">
        <v>413</v>
      </c>
      <c r="D5136" t="s">
        <v>1261</v>
      </c>
      <c r="E5136" t="str">
        <f>IF(VLOOKUP(C5113,Resources!A:B,2,FALSE)=0,"",VLOOKUP(C5113,Resources!A:B,2,FALSE))</f>
        <v/>
      </c>
      <c r="F5136" s="1" t="str">
        <f>IFERROR(IF(VLOOKUP(C5136,Resources!A:K,11,FALSE)=0,"",VLOOKUP(C5136,Resources!A:K,11,FALSE)),"")</f>
        <v>Y</v>
      </c>
    </row>
    <row r="5137" spans="1:6" x14ac:dyDescent="0.2">
      <c r="A5137" t="s">
        <v>2319</v>
      </c>
      <c r="B5137">
        <v>2008</v>
      </c>
      <c r="C5137" t="s">
        <v>2230</v>
      </c>
      <c r="D5137" t="s">
        <v>2292</v>
      </c>
      <c r="E5137" t="str">
        <f>IF(VLOOKUP(C5114,Resources!A:B,2,FALSE)=0,"",VLOOKUP(C5114,Resources!A:B,2,FALSE))</f>
        <v/>
      </c>
      <c r="F5137" s="1" t="str">
        <f>IFERROR(IF(VLOOKUP(C5137,Resources!A:K,11,FALSE)=0,"",VLOOKUP(C5137,Resources!A:K,11,FALSE)),"")</f>
        <v>Y</v>
      </c>
    </row>
    <row r="5138" spans="1:6" x14ac:dyDescent="0.2">
      <c r="A5138" t="s">
        <v>2319</v>
      </c>
      <c r="B5138">
        <v>2008</v>
      </c>
      <c r="C5138" t="s">
        <v>419</v>
      </c>
      <c r="D5138" t="s">
        <v>1269</v>
      </c>
      <c r="E5138" t="str">
        <f>IF(VLOOKUP(C5115,Resources!A:B,2,FALSE)=0,"",VLOOKUP(C5115,Resources!A:B,2,FALSE))</f>
        <v/>
      </c>
      <c r="F5138" s="1" t="str">
        <f>IFERROR(IF(VLOOKUP(C5138,Resources!A:K,11,FALSE)=0,"",VLOOKUP(C5138,Resources!A:K,11,FALSE)),"")</f>
        <v/>
      </c>
    </row>
    <row r="5139" spans="1:6" x14ac:dyDescent="0.2">
      <c r="A5139" t="s">
        <v>2319</v>
      </c>
      <c r="B5139">
        <v>2008</v>
      </c>
      <c r="C5139" t="s">
        <v>1779</v>
      </c>
      <c r="D5139" t="s">
        <v>1994</v>
      </c>
      <c r="E5139" t="str">
        <f>IF(VLOOKUP(C5116,Resources!A:B,2,FALSE)=0,"",VLOOKUP(C5116,Resources!A:B,2,FALSE))</f>
        <v/>
      </c>
      <c r="F5139" s="1" t="str">
        <f>IFERROR(IF(VLOOKUP(C5139,Resources!A:K,11,FALSE)=0,"",VLOOKUP(C5139,Resources!A:K,11,FALSE)),"")</f>
        <v/>
      </c>
    </row>
    <row r="5140" spans="1:6" x14ac:dyDescent="0.2">
      <c r="A5140" t="s">
        <v>2319</v>
      </c>
      <c r="B5140">
        <v>2008</v>
      </c>
      <c r="C5140" t="s">
        <v>2231</v>
      </c>
      <c r="D5140" t="s">
        <v>2293</v>
      </c>
      <c r="E5140" t="str">
        <f>IF(VLOOKUP(C5117,Resources!A:B,2,FALSE)=0,"",VLOOKUP(C5117,Resources!A:B,2,FALSE))</f>
        <v/>
      </c>
      <c r="F5140" s="1" t="str">
        <f>IFERROR(IF(VLOOKUP(C5140,Resources!A:K,11,FALSE)=0,"",VLOOKUP(C5140,Resources!A:K,11,FALSE)),"")</f>
        <v/>
      </c>
    </row>
    <row r="5141" spans="1:6" x14ac:dyDescent="0.2">
      <c r="A5141" t="s">
        <v>2319</v>
      </c>
      <c r="B5141">
        <v>2008</v>
      </c>
      <c r="C5141" t="s">
        <v>2036</v>
      </c>
      <c r="D5141" t="s">
        <v>2177</v>
      </c>
      <c r="E5141" t="str">
        <f>IF(VLOOKUP(C5118,Resources!A:B,2,FALSE)=0,"",VLOOKUP(C5118,Resources!A:B,2,FALSE))</f>
        <v/>
      </c>
      <c r="F5141" s="1" t="str">
        <f>IFERROR(IF(VLOOKUP(C5141,Resources!A:K,11,FALSE)=0,"",VLOOKUP(C5141,Resources!A:K,11,FALSE)),"")</f>
        <v/>
      </c>
    </row>
    <row r="5142" spans="1:6" x14ac:dyDescent="0.2">
      <c r="A5142" t="s">
        <v>2319</v>
      </c>
      <c r="B5142">
        <v>2008</v>
      </c>
      <c r="C5142" t="s">
        <v>2346</v>
      </c>
      <c r="D5142" t="s">
        <v>2469</v>
      </c>
      <c r="E5142" t="str">
        <f>IF(VLOOKUP(C5119,Resources!A:B,2,FALSE)=0,"",VLOOKUP(C5119,Resources!A:B,2,FALSE))</f>
        <v/>
      </c>
      <c r="F5142" s="1" t="str">
        <f>IFERROR(IF(VLOOKUP(C5142,Resources!A:K,11,FALSE)=0,"",VLOOKUP(C5142,Resources!A:K,11,FALSE)),"")</f>
        <v/>
      </c>
    </row>
    <row r="5143" spans="1:6" x14ac:dyDescent="0.2">
      <c r="A5143" t="s">
        <v>2319</v>
      </c>
      <c r="B5143">
        <v>2008</v>
      </c>
      <c r="C5143" t="s">
        <v>429</v>
      </c>
      <c r="D5143" t="s">
        <v>1278</v>
      </c>
      <c r="E5143" t="str">
        <f>IF(VLOOKUP(C5120,Resources!A:B,2,FALSE)=0,"",VLOOKUP(C5120,Resources!A:B,2,FALSE))</f>
        <v/>
      </c>
      <c r="F5143" s="1" t="str">
        <f>IFERROR(IF(VLOOKUP(C5143,Resources!A:K,11,FALSE)=0,"",VLOOKUP(C5143,Resources!A:K,11,FALSE)),"")</f>
        <v/>
      </c>
    </row>
    <row r="5144" spans="1:6" x14ac:dyDescent="0.2">
      <c r="A5144" t="s">
        <v>2319</v>
      </c>
      <c r="B5144">
        <v>2008</v>
      </c>
      <c r="C5144" t="s">
        <v>2232</v>
      </c>
      <c r="D5144" t="s">
        <v>2294</v>
      </c>
      <c r="E5144" t="str">
        <f>IF(VLOOKUP(C5121,Resources!A:B,2,FALSE)=0,"",VLOOKUP(C5121,Resources!A:B,2,FALSE))</f>
        <v/>
      </c>
      <c r="F5144" s="1" t="str">
        <f>IFERROR(IF(VLOOKUP(C5144,Resources!A:K,11,FALSE)=0,"",VLOOKUP(C5144,Resources!A:K,11,FALSE)),"")</f>
        <v/>
      </c>
    </row>
    <row r="5145" spans="1:6" x14ac:dyDescent="0.2">
      <c r="A5145" t="s">
        <v>2319</v>
      </c>
      <c r="B5145">
        <v>2008</v>
      </c>
      <c r="C5145" t="s">
        <v>430</v>
      </c>
      <c r="D5145" t="s">
        <v>1280</v>
      </c>
      <c r="E5145" t="str">
        <f>IF(VLOOKUP(C5122,Resources!A:B,2,FALSE)=0,"",VLOOKUP(C5122,Resources!A:B,2,FALSE))</f>
        <v/>
      </c>
      <c r="F5145" s="1" t="str">
        <f>IFERROR(IF(VLOOKUP(C5145,Resources!A:K,11,FALSE)=0,"",VLOOKUP(C5145,Resources!A:K,11,FALSE)),"")</f>
        <v/>
      </c>
    </row>
    <row r="5146" spans="1:6" x14ac:dyDescent="0.2">
      <c r="A5146" t="s">
        <v>2319</v>
      </c>
      <c r="B5146">
        <v>2008</v>
      </c>
      <c r="C5146" t="s">
        <v>2347</v>
      </c>
      <c r="D5146" t="s">
        <v>2470</v>
      </c>
      <c r="E5146" t="str">
        <f>IF(VLOOKUP(C5123,Resources!A:B,2,FALSE)=0,"",VLOOKUP(C5123,Resources!A:B,2,FALSE))</f>
        <v/>
      </c>
      <c r="F5146" s="1" t="str">
        <f>IFERROR(IF(VLOOKUP(C5146,Resources!A:K,11,FALSE)=0,"",VLOOKUP(C5146,Resources!A:K,11,FALSE)),"")</f>
        <v/>
      </c>
    </row>
    <row r="5147" spans="1:6" x14ac:dyDescent="0.2">
      <c r="A5147" t="s">
        <v>2319</v>
      </c>
      <c r="B5147">
        <v>2008</v>
      </c>
      <c r="C5147" t="s">
        <v>437</v>
      </c>
      <c r="D5147" t="s">
        <v>1287</v>
      </c>
      <c r="E5147" t="str">
        <f>IF(VLOOKUP(C5124,Resources!A:B,2,FALSE)=0,"",VLOOKUP(C5124,Resources!A:B,2,FALSE))</f>
        <v/>
      </c>
      <c r="F5147" s="1" t="str">
        <f>IFERROR(IF(VLOOKUP(C5147,Resources!A:K,11,FALSE)=0,"",VLOOKUP(C5147,Resources!A:K,11,FALSE)),"")</f>
        <v/>
      </c>
    </row>
    <row r="5148" spans="1:6" x14ac:dyDescent="0.2">
      <c r="A5148" t="s">
        <v>2319</v>
      </c>
      <c r="B5148">
        <v>2008</v>
      </c>
      <c r="C5148" t="s">
        <v>439</v>
      </c>
      <c r="D5148" t="s">
        <v>1289</v>
      </c>
      <c r="E5148" t="str">
        <f>IF(VLOOKUP(C5125,Resources!A:B,2,FALSE)=0,"",VLOOKUP(C5125,Resources!A:B,2,FALSE))</f>
        <v/>
      </c>
      <c r="F5148" s="1" t="str">
        <f>IFERROR(IF(VLOOKUP(C5148,Resources!A:K,11,FALSE)=0,"",VLOOKUP(C5148,Resources!A:K,11,FALSE)),"")</f>
        <v/>
      </c>
    </row>
    <row r="5149" spans="1:6" x14ac:dyDescent="0.2">
      <c r="A5149" t="s">
        <v>2319</v>
      </c>
      <c r="B5149">
        <v>2008</v>
      </c>
      <c r="C5149" t="s">
        <v>440</v>
      </c>
      <c r="D5149" t="s">
        <v>1290</v>
      </c>
      <c r="E5149" t="str">
        <f>IF(VLOOKUP(C5126,Resources!A:B,2,FALSE)=0,"",VLOOKUP(C5126,Resources!A:B,2,FALSE))</f>
        <v>http://www.sourcewatch.org/index.php/Saudi_Refining,_Inc.</v>
      </c>
      <c r="F5149" s="1" t="str">
        <f>IFERROR(IF(VLOOKUP(C5149,Resources!A:K,11,FALSE)=0,"",VLOOKUP(C5149,Resources!A:K,11,FALSE)),"")</f>
        <v>Y</v>
      </c>
    </row>
    <row r="5150" spans="1:6" x14ac:dyDescent="0.2">
      <c r="A5150" t="s">
        <v>2319</v>
      </c>
      <c r="B5150">
        <v>2008</v>
      </c>
      <c r="C5150" t="s">
        <v>442</v>
      </c>
      <c r="D5150" t="s">
        <v>1292</v>
      </c>
      <c r="E5150" t="str">
        <f>IF(VLOOKUP(C5127,Resources!A:B,2,FALSE)=0,"",VLOOKUP(C5127,Resources!A:B,2,FALSE))</f>
        <v/>
      </c>
      <c r="F5150" s="1" t="str">
        <f>IFERROR(IF(VLOOKUP(C5150,Resources!A:K,11,FALSE)=0,"",VLOOKUP(C5150,Resources!A:K,11,FALSE)),"")</f>
        <v/>
      </c>
    </row>
    <row r="5151" spans="1:6" x14ac:dyDescent="0.2">
      <c r="A5151" t="s">
        <v>2319</v>
      </c>
      <c r="B5151">
        <v>2008</v>
      </c>
      <c r="C5151" t="s">
        <v>444</v>
      </c>
      <c r="D5151" t="s">
        <v>1294</v>
      </c>
      <c r="E5151" t="str">
        <f>IF(VLOOKUP(C5128,Resources!A:B,2,FALSE)=0,"",VLOOKUP(C5128,Resources!A:B,2,FALSE))</f>
        <v/>
      </c>
      <c r="F5151" s="1" t="str">
        <f>IFERROR(IF(VLOOKUP(C5151,Resources!A:K,11,FALSE)=0,"",VLOOKUP(C5151,Resources!A:K,11,FALSE)),"")</f>
        <v/>
      </c>
    </row>
    <row r="5152" spans="1:6" x14ac:dyDescent="0.2">
      <c r="A5152" t="s">
        <v>2319</v>
      </c>
      <c r="B5152">
        <v>2008</v>
      </c>
      <c r="C5152" t="s">
        <v>445</v>
      </c>
      <c r="D5152" t="s">
        <v>1295</v>
      </c>
      <c r="E5152" t="str">
        <f>IF(VLOOKUP(C5129,Resources!A:B,2,FALSE)=0,"",VLOOKUP(C5129,Resources!A:B,2,FALSE))</f>
        <v/>
      </c>
      <c r="F5152" s="1" t="str">
        <f>IFERROR(IF(VLOOKUP(C5152,Resources!A:K,11,FALSE)=0,"",VLOOKUP(C5152,Resources!A:K,11,FALSE)),"")</f>
        <v/>
      </c>
    </row>
    <row r="5153" spans="1:6" x14ac:dyDescent="0.2">
      <c r="A5153" t="s">
        <v>2319</v>
      </c>
      <c r="B5153">
        <v>2008</v>
      </c>
      <c r="C5153" t="s">
        <v>447</v>
      </c>
      <c r="D5153" t="s">
        <v>1297</v>
      </c>
      <c r="E5153" t="str">
        <f>IF(VLOOKUP(C5130,Resources!A:B,2,FALSE)=0,"",VLOOKUP(C5130,Resources!A:B,2,FALSE))</f>
        <v>http://www.sourcewatch.org/index.php/Schlumberger</v>
      </c>
      <c r="F5153" s="1" t="str">
        <f>IFERROR(IF(VLOOKUP(C5153,Resources!A:K,11,FALSE)=0,"",VLOOKUP(C5153,Resources!A:K,11,FALSE)),"")</f>
        <v/>
      </c>
    </row>
    <row r="5154" spans="1:6" x14ac:dyDescent="0.2">
      <c r="A5154" t="s">
        <v>2319</v>
      </c>
      <c r="B5154">
        <v>2008</v>
      </c>
      <c r="C5154" t="s">
        <v>450</v>
      </c>
      <c r="D5154" t="s">
        <v>1300</v>
      </c>
      <c r="E5154" t="str">
        <f>IF(VLOOKUP(C5131,Resources!A:B,2,FALSE)=0,"",VLOOKUP(C5131,Resources!A:B,2,FALSE))</f>
        <v>http://www.sourcewatch.org/index.php/Schneider_National</v>
      </c>
      <c r="F5154" s="1" t="str">
        <f>IFERROR(IF(VLOOKUP(C5154,Resources!A:K,11,FALSE)=0,"",VLOOKUP(C5154,Resources!A:K,11,FALSE)),"")</f>
        <v/>
      </c>
    </row>
    <row r="5155" spans="1:6" x14ac:dyDescent="0.2">
      <c r="A5155" t="s">
        <v>2319</v>
      </c>
      <c r="B5155">
        <v>2008</v>
      </c>
      <c r="C5155" t="s">
        <v>451</v>
      </c>
      <c r="D5155" t="s">
        <v>1301</v>
      </c>
      <c r="E5155" t="str">
        <f>IF(VLOOKUP(C5132,Resources!A:B,2,FALSE)=0,"",VLOOKUP(C5132,Resources!A:B,2,FALSE))</f>
        <v/>
      </c>
      <c r="F5155" s="1" t="str">
        <f>IFERROR(IF(VLOOKUP(C5155,Resources!A:K,11,FALSE)=0,"",VLOOKUP(C5155,Resources!A:K,11,FALSE)),"")</f>
        <v/>
      </c>
    </row>
    <row r="5156" spans="1:6" x14ac:dyDescent="0.2">
      <c r="A5156" t="s">
        <v>2319</v>
      </c>
      <c r="B5156">
        <v>2008</v>
      </c>
      <c r="C5156" t="s">
        <v>453</v>
      </c>
      <c r="D5156" t="s">
        <v>1303</v>
      </c>
      <c r="E5156" t="str">
        <f>IF(VLOOKUP(C5133,Resources!A:B,2,FALSE)=0,"",VLOOKUP(C5133,Resources!A:B,2,FALSE))</f>
        <v>http://www.sourcewatch.org/index.php/Seabulk_International,_Inc.</v>
      </c>
      <c r="F5156" s="1" t="str">
        <f>IFERROR(IF(VLOOKUP(C5156,Resources!A:K,11,FALSE)=0,"",VLOOKUP(C5156,Resources!A:K,11,FALSE)),"")</f>
        <v/>
      </c>
    </row>
    <row r="5157" spans="1:6" x14ac:dyDescent="0.2">
      <c r="A5157" t="s">
        <v>2319</v>
      </c>
      <c r="B5157">
        <v>2008</v>
      </c>
      <c r="C5157" t="s">
        <v>454</v>
      </c>
      <c r="D5157" t="s">
        <v>1304</v>
      </c>
      <c r="E5157" t="str">
        <f>IF(VLOOKUP(C5134,Resources!A:B,2,FALSE)=0,"",VLOOKUP(C5134,Resources!A:B,2,FALSE))</f>
        <v/>
      </c>
      <c r="F5157" s="1" t="str">
        <f>IFERROR(IF(VLOOKUP(C5157,Resources!A:K,11,FALSE)=0,"",VLOOKUP(C5157,Resources!A:K,11,FALSE)),"")</f>
        <v/>
      </c>
    </row>
    <row r="5158" spans="1:6" x14ac:dyDescent="0.2">
      <c r="A5158" t="s">
        <v>2319</v>
      </c>
      <c r="B5158">
        <v>2008</v>
      </c>
      <c r="C5158" t="s">
        <v>1783</v>
      </c>
      <c r="D5158" t="s">
        <v>2471</v>
      </c>
      <c r="E5158" t="str">
        <f>IF(VLOOKUP(C5135,Resources!A:B,2,FALSE)=0,"",VLOOKUP(C5135,Resources!A:B,2,FALSE))</f>
        <v/>
      </c>
      <c r="F5158" s="1" t="str">
        <f>IFERROR(IF(VLOOKUP(C5158,Resources!A:K,11,FALSE)=0,"",VLOOKUP(C5158,Resources!A:K,11,FALSE)),"")</f>
        <v/>
      </c>
    </row>
    <row r="5159" spans="1:6" x14ac:dyDescent="0.2">
      <c r="A5159" t="s">
        <v>2319</v>
      </c>
      <c r="B5159">
        <v>2008</v>
      </c>
      <c r="C5159" t="s">
        <v>1601</v>
      </c>
      <c r="D5159" t="s">
        <v>1699</v>
      </c>
      <c r="E5159" t="str">
        <f>IF(VLOOKUP(C5136,Resources!A:B,2,FALSE)=0,"",VLOOKUP(C5136,Resources!A:B,2,FALSE))</f>
        <v>http://www.sourcewatch.org/index.php/Shell</v>
      </c>
      <c r="F5159" s="1" t="str">
        <f>IFERROR(IF(VLOOKUP(C5159,Resources!A:K,11,FALSE)=0,"",VLOOKUP(C5159,Resources!A:K,11,FALSE)),"")</f>
        <v/>
      </c>
    </row>
    <row r="5160" spans="1:6" x14ac:dyDescent="0.2">
      <c r="A5160" t="s">
        <v>2319</v>
      </c>
      <c r="B5160">
        <v>2008</v>
      </c>
      <c r="C5160" t="s">
        <v>1784</v>
      </c>
      <c r="D5160" t="s">
        <v>1995</v>
      </c>
      <c r="E5160" t="str">
        <f>IF(VLOOKUP(C5137,Resources!A:B,2,FALSE)=0,"",VLOOKUP(C5137,Resources!A:B,2,FALSE))</f>
        <v>http://www.sourcewatch.org/index.php/Siemens_AG</v>
      </c>
      <c r="F5160" s="1" t="str">
        <f>IFERROR(IF(VLOOKUP(C5160,Resources!A:K,11,FALSE)=0,"",VLOOKUP(C5160,Resources!A:K,11,FALSE)),"")</f>
        <v/>
      </c>
    </row>
    <row r="5161" spans="1:6" x14ac:dyDescent="0.2">
      <c r="A5161" t="s">
        <v>2319</v>
      </c>
      <c r="B5161">
        <v>2008</v>
      </c>
      <c r="C5161" t="s">
        <v>2037</v>
      </c>
      <c r="D5161" t="s">
        <v>2178</v>
      </c>
      <c r="E5161" t="str">
        <f>IF(VLOOKUP(C5138,Resources!A:B,2,FALSE)=0,"",VLOOKUP(C5138,Resources!A:B,2,FALSE))</f>
        <v/>
      </c>
      <c r="F5161" s="1" t="str">
        <f>IFERROR(IF(VLOOKUP(C5161,Resources!A:K,11,FALSE)=0,"",VLOOKUP(C5161,Resources!A:K,11,FALSE)),"")</f>
        <v/>
      </c>
    </row>
    <row r="5162" spans="1:6" x14ac:dyDescent="0.2">
      <c r="A5162" t="s">
        <v>2319</v>
      </c>
      <c r="B5162">
        <v>2008</v>
      </c>
      <c r="C5162" t="s">
        <v>459</v>
      </c>
      <c r="D5162" t="s">
        <v>1309</v>
      </c>
      <c r="E5162" t="str">
        <f>IF(VLOOKUP(C5139,Resources!A:B,2,FALSE)=0,"",VLOOKUP(C5139,Resources!A:B,2,FALSE))</f>
        <v/>
      </c>
      <c r="F5162" s="1" t="str">
        <f>IFERROR(IF(VLOOKUP(C5162,Resources!A:K,11,FALSE)=0,"",VLOOKUP(C5162,Resources!A:K,11,FALSE)),"")</f>
        <v/>
      </c>
    </row>
    <row r="5163" spans="1:6" x14ac:dyDescent="0.2">
      <c r="A5163" t="s">
        <v>2319</v>
      </c>
      <c r="B5163">
        <v>2008</v>
      </c>
      <c r="C5163" t="s">
        <v>1603</v>
      </c>
      <c r="D5163" t="s">
        <v>1701</v>
      </c>
      <c r="E5163" t="str">
        <f>IF(VLOOKUP(C5140,Resources!A:B,2,FALSE)=0,"",VLOOKUP(C5140,Resources!A:B,2,FALSE))</f>
        <v/>
      </c>
      <c r="F5163" s="1" t="str">
        <f>IFERROR(IF(VLOOKUP(C5163,Resources!A:K,11,FALSE)=0,"",VLOOKUP(C5163,Resources!A:K,11,FALSE)),"")</f>
        <v/>
      </c>
    </row>
    <row r="5164" spans="1:6" x14ac:dyDescent="0.2">
      <c r="A5164" t="s">
        <v>2319</v>
      </c>
      <c r="B5164">
        <v>2008</v>
      </c>
      <c r="C5164" t="s">
        <v>460</v>
      </c>
      <c r="D5164" t="s">
        <v>1310</v>
      </c>
      <c r="E5164" t="str">
        <f>IF(VLOOKUP(C5141,Resources!A:B,2,FALSE)=0,"",VLOOKUP(C5141,Resources!A:B,2,FALSE))</f>
        <v/>
      </c>
      <c r="F5164" s="1" t="str">
        <f>IFERROR(IF(VLOOKUP(C5164,Resources!A:K,11,FALSE)=0,"",VLOOKUP(C5164,Resources!A:K,11,FALSE)),"")</f>
        <v/>
      </c>
    </row>
    <row r="5165" spans="1:6" x14ac:dyDescent="0.2">
      <c r="A5165" t="s">
        <v>2319</v>
      </c>
      <c r="B5165">
        <v>2008</v>
      </c>
      <c r="C5165" t="s">
        <v>461</v>
      </c>
      <c r="D5165" t="s">
        <v>1311</v>
      </c>
      <c r="E5165" t="str">
        <f>IF(VLOOKUP(C5142,Resources!A:B,2,FALSE)=0,"",VLOOKUP(C5142,Resources!A:B,2,FALSE))</f>
        <v/>
      </c>
      <c r="F5165" s="1" t="str">
        <f>IFERROR(IF(VLOOKUP(C5165,Resources!A:K,11,FALSE)=0,"",VLOOKUP(C5165,Resources!A:K,11,FALSE)),"")</f>
        <v/>
      </c>
    </row>
    <row r="5166" spans="1:6" x14ac:dyDescent="0.2">
      <c r="A5166" t="s">
        <v>2319</v>
      </c>
      <c r="B5166">
        <v>2008</v>
      </c>
      <c r="C5166" t="s">
        <v>2348</v>
      </c>
      <c r="D5166" t="s">
        <v>2472</v>
      </c>
      <c r="E5166" t="str">
        <f>IF(VLOOKUP(C5143,Resources!A:B,2,FALSE)=0,"",VLOOKUP(C5143,Resources!A:B,2,FALSE))</f>
        <v/>
      </c>
      <c r="F5166" s="1" t="str">
        <f>IFERROR(IF(VLOOKUP(C5166,Resources!A:K,11,FALSE)=0,"",VLOOKUP(C5166,Resources!A:K,11,FALSE)),"")</f>
        <v/>
      </c>
    </row>
    <row r="5167" spans="1:6" x14ac:dyDescent="0.2">
      <c r="A5167" t="s">
        <v>2319</v>
      </c>
      <c r="B5167">
        <v>2008</v>
      </c>
      <c r="C5167" t="s">
        <v>2233</v>
      </c>
      <c r="D5167" t="s">
        <v>2295</v>
      </c>
      <c r="E5167" t="str">
        <f>IF(VLOOKUP(C5144,Resources!A:B,2,FALSE)=0,"",VLOOKUP(C5144,Resources!A:B,2,FALSE))</f>
        <v/>
      </c>
      <c r="F5167" s="1" t="str">
        <f>IFERROR(IF(VLOOKUP(C5167,Resources!A:K,11,FALSE)=0,"",VLOOKUP(C5167,Resources!A:K,11,FALSE)),"")</f>
        <v/>
      </c>
    </row>
    <row r="5168" spans="1:6" x14ac:dyDescent="0.2">
      <c r="A5168" t="s">
        <v>2319</v>
      </c>
      <c r="B5168">
        <v>2008</v>
      </c>
      <c r="C5168" t="s">
        <v>2234</v>
      </c>
      <c r="D5168" t="s">
        <v>2296</v>
      </c>
      <c r="E5168" t="str">
        <f>IF(VLOOKUP(C5145,Resources!A:B,2,FALSE)=0,"",VLOOKUP(C5145,Resources!A:B,2,FALSE))</f>
        <v/>
      </c>
      <c r="F5168" s="1" t="str">
        <f>IFERROR(IF(VLOOKUP(C5168,Resources!A:K,11,FALSE)=0,"",VLOOKUP(C5168,Resources!A:K,11,FALSE)),"")</f>
        <v/>
      </c>
    </row>
    <row r="5169" spans="1:6" x14ac:dyDescent="0.2">
      <c r="A5169" t="s">
        <v>2319</v>
      </c>
      <c r="B5169">
        <v>2008</v>
      </c>
      <c r="C5169" t="s">
        <v>467</v>
      </c>
      <c r="D5169" t="s">
        <v>1319</v>
      </c>
      <c r="E5169" t="str">
        <f>IF(VLOOKUP(C5146,Resources!A:B,2,FALSE)=0,"",VLOOKUP(C5146,Resources!A:B,2,FALSE))</f>
        <v/>
      </c>
      <c r="F5169" s="1" t="str">
        <f>IFERROR(IF(VLOOKUP(C5169,Resources!A:K,11,FALSE)=0,"",VLOOKUP(C5169,Resources!A:K,11,FALSE)),"")</f>
        <v/>
      </c>
    </row>
    <row r="5170" spans="1:6" x14ac:dyDescent="0.2">
      <c r="A5170" t="s">
        <v>2319</v>
      </c>
      <c r="B5170">
        <v>2008</v>
      </c>
      <c r="C5170" t="s">
        <v>468</v>
      </c>
      <c r="D5170" t="s">
        <v>1321</v>
      </c>
      <c r="E5170" t="str">
        <f>IF(VLOOKUP(C5147,Resources!A:B,2,FALSE)=0,"",VLOOKUP(C5147,Resources!A:B,2,FALSE))</f>
        <v/>
      </c>
      <c r="F5170" s="1" t="str">
        <f>IFERROR(IF(VLOOKUP(C5170,Resources!A:K,11,FALSE)=0,"",VLOOKUP(C5170,Resources!A:K,11,FALSE)),"")</f>
        <v/>
      </c>
    </row>
    <row r="5171" spans="1:6" x14ac:dyDescent="0.2">
      <c r="A5171" t="s">
        <v>2319</v>
      </c>
      <c r="B5171">
        <v>2008</v>
      </c>
      <c r="C5171" t="s">
        <v>472</v>
      </c>
      <c r="D5171" t="s">
        <v>1325</v>
      </c>
      <c r="E5171" t="str">
        <f>IF(VLOOKUP(C5148,Resources!A:B,2,FALSE)=0,"",VLOOKUP(C5148,Resources!A:B,2,FALSE))</f>
        <v/>
      </c>
      <c r="F5171" s="1" t="str">
        <f>IFERROR(IF(VLOOKUP(C5171,Resources!A:K,11,FALSE)=0,"",VLOOKUP(C5171,Resources!A:K,11,FALSE)),"")</f>
        <v>Y</v>
      </c>
    </row>
    <row r="5172" spans="1:6" x14ac:dyDescent="0.2">
      <c r="A5172" t="s">
        <v>2319</v>
      </c>
      <c r="B5172">
        <v>2008</v>
      </c>
      <c r="C5172" t="s">
        <v>2235</v>
      </c>
      <c r="D5172" t="s">
        <v>2297</v>
      </c>
      <c r="E5172" t="str">
        <f>IF(VLOOKUP(C5149,Resources!A:B,2,FALSE)=0,"",VLOOKUP(C5149,Resources!A:B,2,FALSE))</f>
        <v>http://www.sourcewatch.org/index.php/Sunoco</v>
      </c>
      <c r="F5172" s="1" t="str">
        <f>IFERROR(IF(VLOOKUP(C5172,Resources!A:K,11,FALSE)=0,"",VLOOKUP(C5172,Resources!A:K,11,FALSE)),"")</f>
        <v>Y</v>
      </c>
    </row>
    <row r="5173" spans="1:6" x14ac:dyDescent="0.2">
      <c r="A5173" t="s">
        <v>2319</v>
      </c>
      <c r="B5173">
        <v>2008</v>
      </c>
      <c r="C5173" t="s">
        <v>2349</v>
      </c>
      <c r="D5173" t="s">
        <v>2487</v>
      </c>
      <c r="E5173" t="str">
        <f>IF(VLOOKUP(C5150,Resources!A:B,2,FALSE)=0,"",VLOOKUP(C5150,Resources!A:B,2,FALSE))</f>
        <v/>
      </c>
      <c r="F5173" s="1" t="str">
        <f>IFERROR(IF(VLOOKUP(C5173,Resources!A:K,11,FALSE)=0,"",VLOOKUP(C5173,Resources!A:K,11,FALSE)),"")</f>
        <v/>
      </c>
    </row>
    <row r="5174" spans="1:6" x14ac:dyDescent="0.2">
      <c r="A5174" t="s">
        <v>2319</v>
      </c>
      <c r="B5174">
        <v>2008</v>
      </c>
      <c r="C5174" t="s">
        <v>1605</v>
      </c>
      <c r="D5174" t="s">
        <v>819</v>
      </c>
      <c r="E5174" t="str">
        <f>IF(VLOOKUP(C5151,Resources!A:B,2,FALSE)=0,"",VLOOKUP(C5151,Resources!A:B,2,FALSE))</f>
        <v/>
      </c>
      <c r="F5174" s="1" t="str">
        <f>IFERROR(IF(VLOOKUP(C5174,Resources!A:K,11,FALSE)=0,"",VLOOKUP(C5174,Resources!A:K,11,FALSE)),"")</f>
        <v/>
      </c>
    </row>
    <row r="5175" spans="1:6" x14ac:dyDescent="0.2">
      <c r="A5175" t="s">
        <v>2319</v>
      </c>
      <c r="B5175">
        <v>2008</v>
      </c>
      <c r="C5175" t="s">
        <v>737</v>
      </c>
      <c r="D5175" t="s">
        <v>1334</v>
      </c>
      <c r="E5175" t="str">
        <f>IF(VLOOKUP(C5152,Resources!A:B,2,FALSE)=0,"",VLOOKUP(C5152,Resources!A:B,2,FALSE))</f>
        <v/>
      </c>
      <c r="F5175" s="1" t="str">
        <f>IFERROR(IF(VLOOKUP(C5175,Resources!A:K,11,FALSE)=0,"",VLOOKUP(C5175,Resources!A:K,11,FALSE)),"")</f>
        <v/>
      </c>
    </row>
    <row r="5176" spans="1:6" x14ac:dyDescent="0.2">
      <c r="A5176" t="s">
        <v>2319</v>
      </c>
      <c r="B5176">
        <v>2008</v>
      </c>
      <c r="C5176" t="s">
        <v>2351</v>
      </c>
      <c r="D5176" t="s">
        <v>2476</v>
      </c>
      <c r="E5176" t="str">
        <f>IF(VLOOKUP(C5153,Resources!A:B,2,FALSE)=0,"",VLOOKUP(C5153,Resources!A:B,2,FALSE))</f>
        <v/>
      </c>
      <c r="F5176" s="1" t="str">
        <f>IFERROR(IF(VLOOKUP(C5176,Resources!A:K,11,FALSE)=0,"",VLOOKUP(C5176,Resources!A:K,11,FALSE)),"")</f>
        <v/>
      </c>
    </row>
    <row r="5177" spans="1:6" x14ac:dyDescent="0.2">
      <c r="A5177" t="s">
        <v>2319</v>
      </c>
      <c r="B5177">
        <v>2008</v>
      </c>
      <c r="C5177" t="s">
        <v>2352</v>
      </c>
      <c r="D5177" t="s">
        <v>2445</v>
      </c>
      <c r="E5177" t="str">
        <f>IF(VLOOKUP(C5154,Resources!A:B,2,FALSE)=0,"",VLOOKUP(C5154,Resources!A:B,2,FALSE))</f>
        <v/>
      </c>
      <c r="F5177" s="1" t="str">
        <f>IFERROR(IF(VLOOKUP(C5177,Resources!A:K,11,FALSE)=0,"",VLOOKUP(C5177,Resources!A:K,11,FALSE)),"")</f>
        <v/>
      </c>
    </row>
    <row r="5178" spans="1:6" x14ac:dyDescent="0.2">
      <c r="A5178" t="s">
        <v>2319</v>
      </c>
      <c r="B5178">
        <v>2008</v>
      </c>
      <c r="C5178" t="s">
        <v>490</v>
      </c>
      <c r="D5178" t="s">
        <v>1346</v>
      </c>
      <c r="E5178" t="str">
        <f>IF(VLOOKUP(C5155,Resources!A:B,2,FALSE)=0,"",VLOOKUP(C5155,Resources!A:B,2,FALSE))</f>
        <v/>
      </c>
      <c r="F5178" s="1" t="str">
        <f>IFERROR(IF(VLOOKUP(C5178,Resources!A:K,11,FALSE)=0,"",VLOOKUP(C5178,Resources!A:K,11,FALSE)),"")</f>
        <v/>
      </c>
    </row>
    <row r="5179" spans="1:6" x14ac:dyDescent="0.2">
      <c r="A5179" t="s">
        <v>2319</v>
      </c>
      <c r="B5179">
        <v>2008</v>
      </c>
      <c r="C5179" t="s">
        <v>480</v>
      </c>
      <c r="D5179" t="s">
        <v>1335</v>
      </c>
      <c r="E5179" t="str">
        <f>IF(VLOOKUP(C5156,Resources!A:B,2,FALSE)=0,"",VLOOKUP(C5156,Resources!A:B,2,FALSE))</f>
        <v/>
      </c>
      <c r="F5179" s="1" t="str">
        <f>IFERROR(IF(VLOOKUP(C5179,Resources!A:K,11,FALSE)=0,"",VLOOKUP(C5179,Resources!A:K,11,FALSE)),"")</f>
        <v/>
      </c>
    </row>
    <row r="5180" spans="1:6" x14ac:dyDescent="0.2">
      <c r="A5180" t="s">
        <v>2319</v>
      </c>
      <c r="B5180">
        <v>2008</v>
      </c>
      <c r="C5180" t="s">
        <v>2236</v>
      </c>
      <c r="D5180" t="s">
        <v>2298</v>
      </c>
      <c r="E5180" t="str">
        <f>IF(VLOOKUP(C5157,Resources!A:B,2,FALSE)=0,"",VLOOKUP(C5157,Resources!A:B,2,FALSE))</f>
        <v/>
      </c>
      <c r="F5180" s="1" t="str">
        <f>IFERROR(IF(VLOOKUP(C5180,Resources!A:K,11,FALSE)=0,"",VLOOKUP(C5180,Resources!A:K,11,FALSE)),"")</f>
        <v/>
      </c>
    </row>
    <row r="5181" spans="1:6" x14ac:dyDescent="0.2">
      <c r="A5181" t="s">
        <v>2319</v>
      </c>
      <c r="B5181">
        <v>2008</v>
      </c>
      <c r="C5181" t="s">
        <v>482</v>
      </c>
      <c r="D5181" t="s">
        <v>1338</v>
      </c>
      <c r="E5181" t="str">
        <f>IF(VLOOKUP(C5158,Resources!A:B,2,FALSE)=0,"",VLOOKUP(C5158,Resources!A:B,2,FALSE))</f>
        <v/>
      </c>
      <c r="F5181" s="1" t="str">
        <f>IFERROR(IF(VLOOKUP(C5181,Resources!A:K,11,FALSE)=0,"",VLOOKUP(C5181,Resources!A:K,11,FALSE)),"")</f>
        <v/>
      </c>
    </row>
    <row r="5182" spans="1:6" x14ac:dyDescent="0.2">
      <c r="A5182" t="s">
        <v>2319</v>
      </c>
      <c r="B5182">
        <v>2008</v>
      </c>
      <c r="C5182" t="s">
        <v>485</v>
      </c>
      <c r="D5182" t="s">
        <v>1341</v>
      </c>
      <c r="E5182" t="str">
        <f>IF(VLOOKUP(C5159,Resources!A:B,2,FALSE)=0,"",VLOOKUP(C5159,Resources!A:B,2,FALSE))</f>
        <v/>
      </c>
      <c r="F5182" s="1" t="str">
        <f>IFERROR(IF(VLOOKUP(C5182,Resources!A:K,11,FALSE)=0,"",VLOOKUP(C5182,Resources!A:K,11,FALSE)),"")</f>
        <v/>
      </c>
    </row>
    <row r="5183" spans="1:6" x14ac:dyDescent="0.2">
      <c r="A5183" t="s">
        <v>2319</v>
      </c>
      <c r="B5183">
        <v>2008</v>
      </c>
      <c r="C5183" t="s">
        <v>2350</v>
      </c>
      <c r="D5183" t="s">
        <v>2475</v>
      </c>
      <c r="E5183" t="str">
        <f>IF(VLOOKUP(C5160,Resources!A:B,2,FALSE)=0,"",VLOOKUP(C5160,Resources!A:B,2,FALSE))</f>
        <v/>
      </c>
      <c r="F5183" s="1" t="str">
        <f>IFERROR(IF(VLOOKUP(C5183,Resources!A:K,11,FALSE)=0,"",VLOOKUP(C5183,Resources!A:K,11,FALSE)),"")</f>
        <v/>
      </c>
    </row>
    <row r="5184" spans="1:6" x14ac:dyDescent="0.2">
      <c r="A5184" t="s">
        <v>2319</v>
      </c>
      <c r="B5184">
        <v>2008</v>
      </c>
      <c r="C5184" t="s">
        <v>1789</v>
      </c>
      <c r="D5184" t="s">
        <v>1996</v>
      </c>
      <c r="E5184" t="str">
        <f>IF(VLOOKUP(C5161,Resources!A:B,2,FALSE)=0,"",VLOOKUP(C5161,Resources!A:B,2,FALSE))</f>
        <v/>
      </c>
      <c r="F5184" s="1" t="str">
        <f>IFERROR(IF(VLOOKUP(C5184,Resources!A:K,11,FALSE)=0,"",VLOOKUP(C5184,Resources!A:K,11,FALSE)),"")</f>
        <v>Y</v>
      </c>
    </row>
    <row r="5185" spans="1:6" x14ac:dyDescent="0.2">
      <c r="A5185" t="s">
        <v>2319</v>
      </c>
      <c r="B5185">
        <v>2008</v>
      </c>
      <c r="C5185" t="s">
        <v>492</v>
      </c>
      <c r="D5185" t="s">
        <v>1348</v>
      </c>
      <c r="E5185" t="str">
        <f>IF(VLOOKUP(C5162,Resources!A:B,2,FALSE)=0,"",VLOOKUP(C5162,Resources!A:B,2,FALSE))</f>
        <v/>
      </c>
      <c r="F5185" s="1" t="str">
        <f>IFERROR(IF(VLOOKUP(C5185,Resources!A:K,11,FALSE)=0,"",VLOOKUP(C5185,Resources!A:K,11,FALSE)),"")</f>
        <v/>
      </c>
    </row>
    <row r="5186" spans="1:6" x14ac:dyDescent="0.2">
      <c r="A5186" t="s">
        <v>2319</v>
      </c>
      <c r="B5186">
        <v>2008</v>
      </c>
      <c r="C5186" t="s">
        <v>2042</v>
      </c>
      <c r="D5186" t="s">
        <v>2299</v>
      </c>
      <c r="E5186" t="str">
        <f>IF(VLOOKUP(C5163,Resources!A:B,2,FALSE)=0,"",VLOOKUP(C5163,Resources!A:B,2,FALSE))</f>
        <v/>
      </c>
      <c r="F5186" s="1" t="str">
        <f>IFERROR(IF(VLOOKUP(C5186,Resources!A:K,11,FALSE)=0,"",VLOOKUP(C5186,Resources!A:K,11,FALSE)),"")</f>
        <v/>
      </c>
    </row>
    <row r="5187" spans="1:6" x14ac:dyDescent="0.2">
      <c r="A5187" t="s">
        <v>2319</v>
      </c>
      <c r="B5187">
        <v>2008</v>
      </c>
      <c r="C5187" t="s">
        <v>497</v>
      </c>
      <c r="D5187" t="s">
        <v>1353</v>
      </c>
      <c r="E5187" t="str">
        <f>IF(VLOOKUP(C5164,Resources!A:B,2,FALSE)=0,"",VLOOKUP(C5164,Resources!A:B,2,FALSE))</f>
        <v/>
      </c>
      <c r="F5187" s="1" t="str">
        <f>IFERROR(IF(VLOOKUP(C5187,Resources!A:K,11,FALSE)=0,"",VLOOKUP(C5187,Resources!A:K,11,FALSE)),"")</f>
        <v/>
      </c>
    </row>
    <row r="5188" spans="1:6" x14ac:dyDescent="0.2">
      <c r="A5188" t="s">
        <v>2319</v>
      </c>
      <c r="B5188">
        <v>2008</v>
      </c>
      <c r="C5188" t="s">
        <v>2238</v>
      </c>
      <c r="D5188" t="s">
        <v>789</v>
      </c>
      <c r="E5188" t="str">
        <f>IF(VLOOKUP(C5165,Resources!A:B,2,FALSE)=0,"",VLOOKUP(C5165,Resources!A:B,2,FALSE))</f>
        <v/>
      </c>
      <c r="F5188" s="1" t="str">
        <f>IFERROR(IF(VLOOKUP(C5188,Resources!A:K,11,FALSE)=0,"",VLOOKUP(C5188,Resources!A:K,11,FALSE)),"")</f>
        <v/>
      </c>
    </row>
    <row r="5189" spans="1:6" x14ac:dyDescent="0.2">
      <c r="A5189" t="s">
        <v>2319</v>
      </c>
      <c r="B5189">
        <v>2008</v>
      </c>
      <c r="C5189" t="s">
        <v>1791</v>
      </c>
      <c r="D5189" t="s">
        <v>2300</v>
      </c>
      <c r="E5189" t="str">
        <f>IF(VLOOKUP(C5166,Resources!A:B,2,FALSE)=0,"",VLOOKUP(C5166,Resources!A:B,2,FALSE))</f>
        <v/>
      </c>
      <c r="F5189" s="1" t="str">
        <f>IFERROR(IF(VLOOKUP(C5189,Resources!A:K,11,FALSE)=0,"",VLOOKUP(C5189,Resources!A:K,11,FALSE)),"")</f>
        <v/>
      </c>
    </row>
    <row r="5190" spans="1:6" x14ac:dyDescent="0.2">
      <c r="A5190" t="s">
        <v>2319</v>
      </c>
      <c r="B5190">
        <v>2008</v>
      </c>
      <c r="C5190" t="s">
        <v>520</v>
      </c>
      <c r="D5190" t="s">
        <v>1378</v>
      </c>
      <c r="E5190" t="str">
        <f>IF(VLOOKUP(C5167,Resources!A:B,2,FALSE)=0,"",VLOOKUP(C5167,Resources!A:B,2,FALSE))</f>
        <v/>
      </c>
      <c r="F5190" s="1" t="str">
        <f>IFERROR(IF(VLOOKUP(C5190,Resources!A:K,11,FALSE)=0,"",VLOOKUP(C5190,Resources!A:K,11,FALSE)),"")</f>
        <v/>
      </c>
    </row>
    <row r="5191" spans="1:6" x14ac:dyDescent="0.2">
      <c r="A5191" t="s">
        <v>2319</v>
      </c>
      <c r="B5191">
        <v>2008</v>
      </c>
      <c r="C5191" t="s">
        <v>505</v>
      </c>
      <c r="D5191" t="s">
        <v>1362</v>
      </c>
      <c r="E5191" t="str">
        <f>IF(VLOOKUP(C5168,Resources!A:B,2,FALSE)=0,"",VLOOKUP(C5168,Resources!A:B,2,FALSE))</f>
        <v/>
      </c>
      <c r="F5191" s="1" t="str">
        <f>IFERROR(IF(VLOOKUP(C5191,Resources!A:K,11,FALSE)=0,"",VLOOKUP(C5191,Resources!A:K,11,FALSE)),"")</f>
        <v/>
      </c>
    </row>
    <row r="5192" spans="1:6" x14ac:dyDescent="0.2">
      <c r="A5192" t="s">
        <v>2319</v>
      </c>
      <c r="B5192">
        <v>2008</v>
      </c>
      <c r="C5192" t="s">
        <v>1494</v>
      </c>
      <c r="D5192" t="s">
        <v>2301</v>
      </c>
      <c r="E5192" t="str">
        <f>IF(VLOOKUP(C5169,Resources!A:B,2,FALSE)=0,"",VLOOKUP(C5169,Resources!A:B,2,FALSE))</f>
        <v/>
      </c>
      <c r="F5192" s="1" t="str">
        <f>IFERROR(IF(VLOOKUP(C5192,Resources!A:K,11,FALSE)=0,"",VLOOKUP(C5192,Resources!A:K,11,FALSE)),"")</f>
        <v/>
      </c>
    </row>
    <row r="5193" spans="1:6" x14ac:dyDescent="0.2">
      <c r="A5193" t="s">
        <v>2319</v>
      </c>
      <c r="B5193">
        <v>2008</v>
      </c>
      <c r="C5193" t="s">
        <v>508</v>
      </c>
      <c r="D5193" t="s">
        <v>1365</v>
      </c>
      <c r="E5193" t="str">
        <f>IF(VLOOKUP(C5170,Resources!A:B,2,FALSE)=0,"",VLOOKUP(C5170,Resources!A:B,2,FALSE))</f>
        <v/>
      </c>
      <c r="F5193" s="1" t="str">
        <f>IFERROR(IF(VLOOKUP(C5193,Resources!A:K,11,FALSE)=0,"",VLOOKUP(C5193,Resources!A:K,11,FALSE)),"")</f>
        <v/>
      </c>
    </row>
    <row r="5194" spans="1:6" x14ac:dyDescent="0.2">
      <c r="A5194" t="s">
        <v>2319</v>
      </c>
      <c r="B5194">
        <v>2008</v>
      </c>
      <c r="C5194" t="s">
        <v>2044</v>
      </c>
      <c r="D5194" t="s">
        <v>2302</v>
      </c>
      <c r="E5194" t="str">
        <f>IF(VLOOKUP(C5171,Resources!A:B,2,FALSE)=0,"",VLOOKUP(C5171,Resources!A:B,2,FALSE))</f>
        <v>http://www.sourcewatch.org/index.php/Transocean</v>
      </c>
      <c r="F5194" s="1" t="str">
        <f>IFERROR(IF(VLOOKUP(C5194,Resources!A:K,11,FALSE)=0,"",VLOOKUP(C5194,Resources!A:K,11,FALSE)),"")</f>
        <v/>
      </c>
    </row>
    <row r="5195" spans="1:6" x14ac:dyDescent="0.2">
      <c r="A5195" t="s">
        <v>2319</v>
      </c>
      <c r="B5195">
        <v>2008</v>
      </c>
      <c r="C5195" t="s">
        <v>2045</v>
      </c>
      <c r="D5195" t="s">
        <v>1368</v>
      </c>
      <c r="E5195" t="str">
        <f>IF(VLOOKUP(C5172,Resources!A:B,2,FALSE)=0,"",VLOOKUP(C5172,Resources!A:B,2,FALSE))</f>
        <v>http://www.sourcewatch.org/index.php/TRC_Companies</v>
      </c>
      <c r="F5195" s="1" t="str">
        <f>IFERROR(IF(VLOOKUP(C5195,Resources!A:K,11,FALSE)=0,"",VLOOKUP(C5195,Resources!A:K,11,FALSE)),"")</f>
        <v/>
      </c>
    </row>
    <row r="5196" spans="1:6" x14ac:dyDescent="0.2">
      <c r="A5196" t="s">
        <v>2319</v>
      </c>
      <c r="B5196">
        <v>2008</v>
      </c>
      <c r="C5196" t="s">
        <v>2046</v>
      </c>
      <c r="D5196" t="s">
        <v>2180</v>
      </c>
      <c r="E5196" t="str">
        <f>IF(VLOOKUP(C5173,Resources!A:B,2,FALSE)=0,"",VLOOKUP(C5173,Resources!A:B,2,FALSE))</f>
        <v/>
      </c>
      <c r="F5196" s="1" t="str">
        <f>IFERROR(IF(VLOOKUP(C5196,Resources!A:K,11,FALSE)=0,"",VLOOKUP(C5196,Resources!A:K,11,FALSE)),"")</f>
        <v/>
      </c>
    </row>
    <row r="5197" spans="1:6" x14ac:dyDescent="0.2">
      <c r="A5197" t="s">
        <v>2319</v>
      </c>
      <c r="B5197">
        <v>2008</v>
      </c>
      <c r="C5197" t="s">
        <v>515</v>
      </c>
      <c r="D5197" t="s">
        <v>1372</v>
      </c>
      <c r="E5197" t="str">
        <f>IF(VLOOKUP(C5174,Resources!A:B,2,FALSE)=0,"",VLOOKUP(C5174,Resources!A:B,2,FALSE))</f>
        <v/>
      </c>
      <c r="F5197" s="1" t="str">
        <f>IFERROR(IF(VLOOKUP(C5197,Resources!A:K,11,FALSE)=0,"",VLOOKUP(C5197,Resources!A:K,11,FALSE)),"")</f>
        <v/>
      </c>
    </row>
    <row r="5198" spans="1:6" x14ac:dyDescent="0.2">
      <c r="A5198" t="s">
        <v>2319</v>
      </c>
      <c r="B5198">
        <v>2008</v>
      </c>
      <c r="C5198" t="s">
        <v>517</v>
      </c>
      <c r="D5198" t="s">
        <v>1375</v>
      </c>
      <c r="E5198" t="str">
        <f>IF(VLOOKUP(C5175,Resources!A:B,2,FALSE)=0,"",VLOOKUP(C5175,Resources!A:B,2,FALSE))</f>
        <v/>
      </c>
      <c r="F5198" s="1" t="str">
        <f>IFERROR(IF(VLOOKUP(C5198,Resources!A:K,11,FALSE)=0,"",VLOOKUP(C5198,Resources!A:K,11,FALSE)),"")</f>
        <v/>
      </c>
    </row>
    <row r="5199" spans="1:6" x14ac:dyDescent="0.2">
      <c r="A5199" t="s">
        <v>2319</v>
      </c>
      <c r="B5199">
        <v>2008</v>
      </c>
      <c r="C5199" t="s">
        <v>519</v>
      </c>
      <c r="D5199" t="s">
        <v>1377</v>
      </c>
      <c r="E5199" t="str">
        <f>IF(VLOOKUP(C5176,Resources!A:B,2,FALSE)=0,"",VLOOKUP(C5176,Resources!A:B,2,FALSE))</f>
        <v/>
      </c>
      <c r="F5199" s="1" t="str">
        <f>IFERROR(IF(VLOOKUP(C5199,Resources!A:K,11,FALSE)=0,"",VLOOKUP(C5199,Resources!A:K,11,FALSE)),"")</f>
        <v/>
      </c>
    </row>
    <row r="5200" spans="1:6" x14ac:dyDescent="0.2">
      <c r="A5200" t="s">
        <v>2319</v>
      </c>
      <c r="B5200">
        <v>2008</v>
      </c>
      <c r="C5200" t="s">
        <v>518</v>
      </c>
      <c r="D5200" t="s">
        <v>1376</v>
      </c>
      <c r="E5200" t="str">
        <f>IF(VLOOKUP(C5177,Resources!A:B,2,FALSE)=0,"",VLOOKUP(C5177,Resources!A:B,2,FALSE))</f>
        <v/>
      </c>
      <c r="F5200" s="1" t="str">
        <f>IFERROR(IF(VLOOKUP(C5200,Resources!A:K,11,FALSE)=0,"",VLOOKUP(C5200,Resources!A:K,11,FALSE)),"")</f>
        <v/>
      </c>
    </row>
    <row r="5201" spans="1:6" x14ac:dyDescent="0.2">
      <c r="A5201" t="s">
        <v>2319</v>
      </c>
      <c r="B5201">
        <v>2008</v>
      </c>
      <c r="C5201" t="s">
        <v>521</v>
      </c>
      <c r="D5201" t="s">
        <v>1379</v>
      </c>
      <c r="E5201" t="str">
        <f>IF(VLOOKUP(C5178,Resources!A:B,2,FALSE)=0,"",VLOOKUP(C5178,Resources!A:B,2,FALSE))</f>
        <v/>
      </c>
      <c r="F5201" s="1" t="str">
        <f>IFERROR(IF(VLOOKUP(C5201,Resources!A:K,11,FALSE)=0,"",VLOOKUP(C5201,Resources!A:K,11,FALSE)),"")</f>
        <v/>
      </c>
    </row>
    <row r="5202" spans="1:6" x14ac:dyDescent="0.2">
      <c r="A5202" t="s">
        <v>2319</v>
      </c>
      <c r="B5202">
        <v>2008</v>
      </c>
      <c r="C5202" t="s">
        <v>523</v>
      </c>
      <c r="D5202" t="s">
        <v>1381</v>
      </c>
      <c r="E5202" t="str">
        <f>IF(VLOOKUP(C5179,Resources!A:B,2,FALSE)=0,"",VLOOKUP(C5179,Resources!A:B,2,FALSE))</f>
        <v/>
      </c>
      <c r="F5202" s="1" t="str">
        <f>IFERROR(IF(VLOOKUP(C5202,Resources!A:K,11,FALSE)=0,"",VLOOKUP(C5202,Resources!A:K,11,FALSE)),"")</f>
        <v/>
      </c>
    </row>
    <row r="5203" spans="1:6" x14ac:dyDescent="0.2">
      <c r="A5203" t="s">
        <v>2319</v>
      </c>
      <c r="B5203">
        <v>2008</v>
      </c>
      <c r="C5203" t="s">
        <v>524</v>
      </c>
      <c r="D5203" t="s">
        <v>1382</v>
      </c>
      <c r="E5203" t="str">
        <f>IF(VLOOKUP(C5180,Resources!A:B,2,FALSE)=0,"",VLOOKUP(C5180,Resources!A:B,2,FALSE))</f>
        <v/>
      </c>
      <c r="F5203" s="1" t="str">
        <f>IFERROR(IF(VLOOKUP(C5203,Resources!A:K,11,FALSE)=0,"",VLOOKUP(C5203,Resources!A:K,11,FALSE)),"")</f>
        <v/>
      </c>
    </row>
    <row r="5204" spans="1:6" x14ac:dyDescent="0.2">
      <c r="A5204" t="s">
        <v>2319</v>
      </c>
      <c r="B5204">
        <v>2008</v>
      </c>
      <c r="C5204" t="s">
        <v>1792</v>
      </c>
      <c r="D5204" t="s">
        <v>2303</v>
      </c>
      <c r="E5204" t="str">
        <f>IF(VLOOKUP(C5181,Resources!A:B,2,FALSE)=0,"",VLOOKUP(C5181,Resources!A:B,2,FALSE))</f>
        <v/>
      </c>
      <c r="F5204" s="1" t="str">
        <f>IFERROR(IF(VLOOKUP(C5204,Resources!A:K,11,FALSE)=0,"",VLOOKUP(C5204,Resources!A:K,11,FALSE)),"")</f>
        <v/>
      </c>
    </row>
    <row r="5205" spans="1:6" x14ac:dyDescent="0.2">
      <c r="A5205" t="s">
        <v>2319</v>
      </c>
      <c r="B5205">
        <v>2008</v>
      </c>
      <c r="C5205" t="s">
        <v>1794</v>
      </c>
      <c r="D5205" t="s">
        <v>1998</v>
      </c>
      <c r="E5205" t="str">
        <f>IF(VLOOKUP(C5182,Resources!A:B,2,FALSE)=0,"",VLOOKUP(C5182,Resources!A:B,2,FALSE))</f>
        <v/>
      </c>
      <c r="F5205" s="1" t="str">
        <f>IFERROR(IF(VLOOKUP(C5205,Resources!A:K,11,FALSE)=0,"",VLOOKUP(C5205,Resources!A:K,11,FALSE)),"")</f>
        <v/>
      </c>
    </row>
    <row r="5206" spans="1:6" x14ac:dyDescent="0.2">
      <c r="A5206" t="s">
        <v>2319</v>
      </c>
      <c r="B5206">
        <v>2008</v>
      </c>
      <c r="C5206" t="s">
        <v>529</v>
      </c>
      <c r="D5206" t="s">
        <v>1386</v>
      </c>
      <c r="E5206" t="str">
        <f>IF(VLOOKUP(C5183,Resources!A:B,2,FALSE)=0,"",VLOOKUP(C5183,Resources!A:B,2,FALSE))</f>
        <v/>
      </c>
      <c r="F5206" s="1" t="str">
        <f>IFERROR(IF(VLOOKUP(C5206,Resources!A:K,11,FALSE)=0,"",VLOOKUP(C5206,Resources!A:K,11,FALSE)),"")</f>
        <v/>
      </c>
    </row>
    <row r="5207" spans="1:6" x14ac:dyDescent="0.2">
      <c r="A5207" t="s">
        <v>2319</v>
      </c>
      <c r="B5207">
        <v>2008</v>
      </c>
      <c r="C5207" t="s">
        <v>2241</v>
      </c>
      <c r="D5207" t="s">
        <v>2304</v>
      </c>
      <c r="E5207" t="str">
        <f>IF(VLOOKUP(C5184,Resources!A:B,2,FALSE)=0,"",VLOOKUP(C5184,Resources!A:B,2,FALSE))</f>
        <v>http://www.sourcewatch.org/index.php/URS</v>
      </c>
      <c r="F5207" s="1" t="str">
        <f>IFERROR(IF(VLOOKUP(C5207,Resources!A:K,11,FALSE)=0,"",VLOOKUP(C5207,Resources!A:K,11,FALSE)),"")</f>
        <v/>
      </c>
    </row>
    <row r="5208" spans="1:6" x14ac:dyDescent="0.2">
      <c r="A5208" t="s">
        <v>2353</v>
      </c>
      <c r="B5208">
        <v>2007</v>
      </c>
      <c r="C5208" t="s">
        <v>2181</v>
      </c>
      <c r="D5208" t="s">
        <v>2242</v>
      </c>
      <c r="E5208" t="str">
        <f>IF(VLOOKUP(C5185,Resources!A:B,2,FALSE)=0,"",VLOOKUP(C5185,Resources!A:B,2,FALSE))</f>
        <v/>
      </c>
      <c r="F5208" s="1" t="str">
        <f>IFERROR(IF(VLOOKUP(C5208,Resources!A:K,11,FALSE)=0,"",VLOOKUP(C5208,Resources!A:K,11,FALSE)),"")</f>
        <v/>
      </c>
    </row>
    <row r="5209" spans="1:6" x14ac:dyDescent="0.2">
      <c r="A5209" t="s">
        <v>2353</v>
      </c>
      <c r="B5209">
        <v>2007</v>
      </c>
      <c r="C5209" t="s">
        <v>2354</v>
      </c>
      <c r="D5209" t="s">
        <v>2406</v>
      </c>
      <c r="E5209" t="str">
        <f>IF(VLOOKUP(C5186,Resources!A:B,2,FALSE)=0,"",VLOOKUP(C5186,Resources!A:B,2,FALSE))</f>
        <v/>
      </c>
      <c r="F5209" s="1" t="str">
        <f>IFERROR(IF(VLOOKUP(C5209,Resources!A:K,11,FALSE)=0,"",VLOOKUP(C5209,Resources!A:K,11,FALSE)),"")</f>
        <v/>
      </c>
    </row>
    <row r="5210" spans="1:6" x14ac:dyDescent="0.2">
      <c r="A5210" t="s">
        <v>2353</v>
      </c>
      <c r="B5210">
        <v>2007</v>
      </c>
      <c r="C5210" t="s">
        <v>631</v>
      </c>
      <c r="D5210" t="s">
        <v>753</v>
      </c>
      <c r="E5210" t="str">
        <f>IF(VLOOKUP(C5187,Resources!A:B,2,FALSE)=0,"",VLOOKUP(C5187,Resources!A:B,2,FALSE))</f>
        <v/>
      </c>
      <c r="F5210" s="1" t="str">
        <f>IFERROR(IF(VLOOKUP(C5210,Resources!A:K,11,FALSE)=0,"",VLOOKUP(C5210,Resources!A:K,11,FALSE)),"")</f>
        <v/>
      </c>
    </row>
    <row r="5211" spans="1:6" x14ac:dyDescent="0.2">
      <c r="A5211" t="s">
        <v>2353</v>
      </c>
      <c r="B5211">
        <v>2007</v>
      </c>
      <c r="C5211" t="s">
        <v>1719</v>
      </c>
      <c r="D5211" t="s">
        <v>1023</v>
      </c>
      <c r="E5211" t="str">
        <f>IF(VLOOKUP(C5188,Resources!A:B,2,FALSE)=0,"",VLOOKUP(C5188,Resources!A:B,2,FALSE))</f>
        <v/>
      </c>
      <c r="F5211" s="1" t="str">
        <f>IFERROR(IF(VLOOKUP(C5211,Resources!A:K,11,FALSE)=0,"",VLOOKUP(C5211,Resources!A:K,11,FALSE)),"")</f>
        <v/>
      </c>
    </row>
    <row r="5212" spans="1:6" x14ac:dyDescent="0.2">
      <c r="A5212" t="s">
        <v>2353</v>
      </c>
      <c r="B5212">
        <v>2007</v>
      </c>
      <c r="C5212" t="s">
        <v>2355</v>
      </c>
      <c r="D5212" t="s">
        <v>2407</v>
      </c>
      <c r="E5212" t="str">
        <f>IF(VLOOKUP(C5189,Resources!A:B,2,FALSE)=0,"",VLOOKUP(C5189,Resources!A:B,2,FALSE))</f>
        <v/>
      </c>
      <c r="F5212" s="1" t="str">
        <f>IFERROR(IF(VLOOKUP(C5212,Resources!A:K,11,FALSE)=0,"",VLOOKUP(C5212,Resources!A:K,11,FALSE)),"")</f>
        <v/>
      </c>
    </row>
    <row r="5213" spans="1:6" x14ac:dyDescent="0.2">
      <c r="A5213" t="s">
        <v>2353</v>
      </c>
      <c r="B5213">
        <v>2007</v>
      </c>
      <c r="C5213" t="s">
        <v>1720</v>
      </c>
      <c r="D5213" t="s">
        <v>1619</v>
      </c>
      <c r="E5213" t="str">
        <f>IF(VLOOKUP(C5190,Resources!A:B,2,FALSE)=0,"",VLOOKUP(C5190,Resources!A:B,2,FALSE))</f>
        <v/>
      </c>
      <c r="F5213" s="1" t="str">
        <f>IFERROR(IF(VLOOKUP(C5213,Resources!A:K,11,FALSE)=0,"",VLOOKUP(C5213,Resources!A:K,11,FALSE)),"")</f>
        <v/>
      </c>
    </row>
    <row r="5214" spans="1:6" x14ac:dyDescent="0.2">
      <c r="A5214" t="s">
        <v>2353</v>
      </c>
      <c r="B5214">
        <v>2007</v>
      </c>
      <c r="C5214" t="s">
        <v>640</v>
      </c>
      <c r="D5214" t="s">
        <v>767</v>
      </c>
      <c r="E5214" t="str">
        <f>IF(VLOOKUP(C5191,Resources!A:B,2,FALSE)=0,"",VLOOKUP(C5191,Resources!A:B,2,FALSE))</f>
        <v/>
      </c>
      <c r="F5214" s="1" t="str">
        <f>IFERROR(IF(VLOOKUP(C5214,Resources!A:K,11,FALSE)=0,"",VLOOKUP(C5214,Resources!A:K,11,FALSE)),"")</f>
        <v/>
      </c>
    </row>
    <row r="5215" spans="1:6" x14ac:dyDescent="0.2">
      <c r="A5215" t="s">
        <v>2353</v>
      </c>
      <c r="B5215">
        <v>2007</v>
      </c>
      <c r="C5215" t="s">
        <v>1722</v>
      </c>
      <c r="D5215" t="s">
        <v>2408</v>
      </c>
      <c r="E5215" t="str">
        <f>IF(VLOOKUP(C5192,Resources!A:B,2,FALSE)=0,"",VLOOKUP(C5192,Resources!A:B,2,FALSE))</f>
        <v/>
      </c>
      <c r="F5215" s="1" t="str">
        <f>IFERROR(IF(VLOOKUP(C5215,Resources!A:K,11,FALSE)=0,"",VLOOKUP(C5215,Resources!A:K,11,FALSE)),"")</f>
        <v/>
      </c>
    </row>
    <row r="5216" spans="1:6" x14ac:dyDescent="0.2">
      <c r="A5216" t="s">
        <v>2353</v>
      </c>
      <c r="B5216">
        <v>2007</v>
      </c>
      <c r="C5216" t="s">
        <v>2002</v>
      </c>
      <c r="D5216" t="s">
        <v>2244</v>
      </c>
      <c r="E5216" t="str">
        <f>IF(VLOOKUP(C5193,Resources!A:B,2,FALSE)=0,"",VLOOKUP(C5193,Resources!A:B,2,FALSE))</f>
        <v/>
      </c>
      <c r="F5216" s="1" t="str">
        <f>IFERROR(IF(VLOOKUP(C5216,Resources!A:K,11,FALSE)=0,"",VLOOKUP(C5216,Resources!A:K,11,FALSE)),"")</f>
        <v/>
      </c>
    </row>
    <row r="5217" spans="1:6" x14ac:dyDescent="0.2">
      <c r="A5217" t="s">
        <v>2353</v>
      </c>
      <c r="B5217">
        <v>2007</v>
      </c>
      <c r="C5217" t="s">
        <v>2182</v>
      </c>
      <c r="D5217" t="s">
        <v>2245</v>
      </c>
      <c r="E5217" t="str">
        <f>IF(VLOOKUP(C5194,Resources!A:B,2,FALSE)=0,"",VLOOKUP(C5194,Resources!A:B,2,FALSE))</f>
        <v/>
      </c>
      <c r="F5217" s="1" t="str">
        <f>IFERROR(IF(VLOOKUP(C5217,Resources!A:K,11,FALSE)=0,"",VLOOKUP(C5217,Resources!A:K,11,FALSE)),"")</f>
        <v/>
      </c>
    </row>
    <row r="5218" spans="1:6" x14ac:dyDescent="0.2">
      <c r="A5218" t="s">
        <v>2353</v>
      </c>
      <c r="B5218">
        <v>2007</v>
      </c>
      <c r="C5218" t="s">
        <v>2356</v>
      </c>
      <c r="D5218" t="s">
        <v>2409</v>
      </c>
      <c r="E5218" t="str">
        <f>IF(VLOOKUP(C5195,Resources!A:B,2,FALSE)=0,"",VLOOKUP(C5195,Resources!A:B,2,FALSE))</f>
        <v/>
      </c>
      <c r="F5218" s="1" t="str">
        <f>IFERROR(IF(VLOOKUP(C5218,Resources!A:K,11,FALSE)=0,"",VLOOKUP(C5218,Resources!A:K,11,FALSE)),"")</f>
        <v/>
      </c>
    </row>
    <row r="5219" spans="1:6" x14ac:dyDescent="0.2">
      <c r="A5219" t="s">
        <v>2353</v>
      </c>
      <c r="B5219">
        <v>2007</v>
      </c>
      <c r="C5219" t="s">
        <v>643</v>
      </c>
      <c r="D5219" t="s">
        <v>774</v>
      </c>
      <c r="E5219" t="str">
        <f>IF(VLOOKUP(C5196,Resources!A:B,2,FALSE)=0,"",VLOOKUP(C5196,Resources!A:B,2,FALSE))</f>
        <v/>
      </c>
      <c r="F5219" s="1" t="str">
        <f>IFERROR(IF(VLOOKUP(C5219,Resources!A:K,11,FALSE)=0,"",VLOOKUP(C5219,Resources!A:K,11,FALSE)),"")</f>
        <v/>
      </c>
    </row>
    <row r="5220" spans="1:6" x14ac:dyDescent="0.2">
      <c r="A5220" t="s">
        <v>2353</v>
      </c>
      <c r="B5220">
        <v>2007</v>
      </c>
      <c r="C5220" t="s">
        <v>645</v>
      </c>
      <c r="D5220" t="s">
        <v>779</v>
      </c>
      <c r="E5220" t="str">
        <f>IF(VLOOKUP(C5197,Resources!A:B,2,FALSE)=0,"",VLOOKUP(C5197,Resources!A:B,2,FALSE))</f>
        <v/>
      </c>
      <c r="F5220" s="1" t="str">
        <f>IFERROR(IF(VLOOKUP(C5220,Resources!A:K,11,FALSE)=0,"",VLOOKUP(C5220,Resources!A:K,11,FALSE)),"")</f>
        <v/>
      </c>
    </row>
    <row r="5221" spans="1:6" x14ac:dyDescent="0.2">
      <c r="A5221" t="s">
        <v>2353</v>
      </c>
      <c r="B5221">
        <v>2007</v>
      </c>
      <c r="C5221" t="s">
        <v>646</v>
      </c>
      <c r="D5221" t="s">
        <v>780</v>
      </c>
      <c r="E5221" t="str">
        <f>IF(VLOOKUP(C5198,Resources!A:B,2,FALSE)=0,"",VLOOKUP(C5198,Resources!A:B,2,FALSE))</f>
        <v/>
      </c>
      <c r="F5221" s="1" t="str">
        <f>IFERROR(IF(VLOOKUP(C5221,Resources!A:K,11,FALSE)=0,"",VLOOKUP(C5221,Resources!A:K,11,FALSE)),"")</f>
        <v/>
      </c>
    </row>
    <row r="5222" spans="1:6" x14ac:dyDescent="0.2">
      <c r="A5222" t="s">
        <v>2353</v>
      </c>
      <c r="B5222">
        <v>2007</v>
      </c>
      <c r="C5222" t="s">
        <v>2357</v>
      </c>
      <c r="D5222" t="s">
        <v>2410</v>
      </c>
      <c r="E5222" t="str">
        <f>IF(VLOOKUP(C5199,Resources!A:B,2,FALSE)=0,"",VLOOKUP(C5199,Resources!A:B,2,FALSE))</f>
        <v/>
      </c>
      <c r="F5222" s="1" t="str">
        <f>IFERROR(IF(VLOOKUP(C5222,Resources!A:K,11,FALSE)=0,"",VLOOKUP(C5222,Resources!A:K,11,FALSE)),"")</f>
        <v/>
      </c>
    </row>
    <row r="5223" spans="1:6" x14ac:dyDescent="0.2">
      <c r="A5223" t="s">
        <v>2353</v>
      </c>
      <c r="B5223">
        <v>2007</v>
      </c>
      <c r="C5223" t="s">
        <v>648</v>
      </c>
      <c r="D5223" t="s">
        <v>782</v>
      </c>
      <c r="E5223" t="str">
        <f>IF(VLOOKUP(C5200,Resources!A:B,2,FALSE)=0,"",VLOOKUP(C5200,Resources!A:B,2,FALSE))</f>
        <v/>
      </c>
      <c r="F5223" s="1" t="str">
        <f>IFERROR(IF(VLOOKUP(C5223,Resources!A:K,11,FALSE)=0,"",VLOOKUP(C5223,Resources!A:K,11,FALSE)),"")</f>
        <v/>
      </c>
    </row>
    <row r="5224" spans="1:6" x14ac:dyDescent="0.2">
      <c r="A5224" t="s">
        <v>2353</v>
      </c>
      <c r="B5224">
        <v>2007</v>
      </c>
      <c r="C5224" t="s">
        <v>2358</v>
      </c>
      <c r="D5224" t="s">
        <v>2411</v>
      </c>
      <c r="E5224" t="str">
        <f>IF(VLOOKUP(C5201,Resources!A:B,2,FALSE)=0,"",VLOOKUP(C5201,Resources!A:B,2,FALSE))</f>
        <v/>
      </c>
      <c r="F5224" s="1" t="str">
        <f>IFERROR(IF(VLOOKUP(C5224,Resources!A:K,11,FALSE)=0,"",VLOOKUP(C5224,Resources!A:K,11,FALSE)),"")</f>
        <v/>
      </c>
    </row>
    <row r="5225" spans="1:6" x14ac:dyDescent="0.2">
      <c r="A5225" t="s">
        <v>2353</v>
      </c>
      <c r="B5225">
        <v>2007</v>
      </c>
      <c r="C5225" t="s">
        <v>653</v>
      </c>
      <c r="D5225" t="s">
        <v>788</v>
      </c>
      <c r="E5225" t="str">
        <f>IF(VLOOKUP(C5202,Resources!A:B,2,FALSE)=0,"",VLOOKUP(C5202,Resources!A:B,2,FALSE))</f>
        <v/>
      </c>
      <c r="F5225" s="1" t="str">
        <f>IFERROR(IF(VLOOKUP(C5225,Resources!A:K,11,FALSE)=0,"",VLOOKUP(C5225,Resources!A:K,11,FALSE)),"")</f>
        <v/>
      </c>
    </row>
    <row r="5226" spans="1:6" x14ac:dyDescent="0.2">
      <c r="A5226" t="s">
        <v>2353</v>
      </c>
      <c r="B5226">
        <v>2007</v>
      </c>
      <c r="C5226" t="s">
        <v>2183</v>
      </c>
      <c r="D5226" t="s">
        <v>2246</v>
      </c>
      <c r="E5226" t="str">
        <f>IF(VLOOKUP(C5203,Resources!A:B,2,FALSE)=0,"",VLOOKUP(C5203,Resources!A:B,2,FALSE))</f>
        <v/>
      </c>
      <c r="F5226" s="1" t="str">
        <f>IFERROR(IF(VLOOKUP(C5226,Resources!A:K,11,FALSE)=0,"",VLOOKUP(C5226,Resources!A:K,11,FALSE)),"")</f>
        <v/>
      </c>
    </row>
    <row r="5227" spans="1:6" x14ac:dyDescent="0.2">
      <c r="A5227" t="s">
        <v>2353</v>
      </c>
      <c r="B5227">
        <v>2007</v>
      </c>
      <c r="C5227" t="s">
        <v>659</v>
      </c>
      <c r="D5227" t="s">
        <v>795</v>
      </c>
      <c r="E5227" t="str">
        <f>IF(VLOOKUP(C5204,Resources!A:B,2,FALSE)=0,"",VLOOKUP(C5204,Resources!A:B,2,FALSE))</f>
        <v/>
      </c>
      <c r="F5227" s="1" t="str">
        <f>IFERROR(IF(VLOOKUP(C5227,Resources!A:K,11,FALSE)=0,"",VLOOKUP(C5227,Resources!A:K,11,FALSE)),"")</f>
        <v/>
      </c>
    </row>
    <row r="5228" spans="1:6" x14ac:dyDescent="0.2">
      <c r="A5228" t="s">
        <v>2353</v>
      </c>
      <c r="B5228">
        <v>2007</v>
      </c>
      <c r="C5228" t="s">
        <v>661</v>
      </c>
      <c r="D5228" t="s">
        <v>797</v>
      </c>
      <c r="E5228" t="str">
        <f>IF(VLOOKUP(C5205,Resources!A:B,2,FALSE)=0,"",VLOOKUP(C5205,Resources!A:B,2,FALSE))</f>
        <v/>
      </c>
      <c r="F5228" s="1" t="str">
        <f>IFERROR(IF(VLOOKUP(C5228,Resources!A:K,11,FALSE)=0,"",VLOOKUP(C5228,Resources!A:K,11,FALSE)),"")</f>
        <v/>
      </c>
    </row>
    <row r="5229" spans="1:6" x14ac:dyDescent="0.2">
      <c r="A5229" t="s">
        <v>2353</v>
      </c>
      <c r="B5229">
        <v>2007</v>
      </c>
      <c r="C5229" t="s">
        <v>662</v>
      </c>
      <c r="D5229" t="s">
        <v>800</v>
      </c>
      <c r="E5229" t="str">
        <f>IF(VLOOKUP(C5206,Resources!A:B,2,FALSE)=0,"",VLOOKUP(C5206,Resources!A:B,2,FALSE))</f>
        <v/>
      </c>
      <c r="F5229" s="1" t="str">
        <f>IFERROR(IF(VLOOKUP(C5229,Resources!A:K,11,FALSE)=0,"",VLOOKUP(C5229,Resources!A:K,11,FALSE)),"")</f>
        <v/>
      </c>
    </row>
    <row r="5230" spans="1:6" x14ac:dyDescent="0.2">
      <c r="A5230" t="s">
        <v>2353</v>
      </c>
      <c r="B5230">
        <v>2007</v>
      </c>
      <c r="C5230" t="s">
        <v>2005</v>
      </c>
      <c r="D5230" t="s">
        <v>2247</v>
      </c>
      <c r="E5230" t="str">
        <f>IF(VLOOKUP(C5207,Resources!A:B,2,FALSE)=0,"",VLOOKUP(C5207,Resources!A:B,2,FALSE))</f>
        <v/>
      </c>
      <c r="F5230" s="1" t="str">
        <f>IFERROR(IF(VLOOKUP(C5230,Resources!A:K,11,FALSE)=0,"",VLOOKUP(C5230,Resources!A:K,11,FALSE)),"")</f>
        <v/>
      </c>
    </row>
    <row r="5231" spans="1:6" x14ac:dyDescent="0.2">
      <c r="A5231" t="s">
        <v>2353</v>
      </c>
      <c r="B5231">
        <v>2007</v>
      </c>
      <c r="C5231" t="s">
        <v>2359</v>
      </c>
      <c r="D5231" t="s">
        <v>2412</v>
      </c>
      <c r="E5231" t="str">
        <f>IF(VLOOKUP(C5208,Resources!A:B,2,FALSE)=0,"",VLOOKUP(C5208,Resources!A:B,2,FALSE))</f>
        <v/>
      </c>
      <c r="F5231" s="1" t="str">
        <f>IFERROR(IF(VLOOKUP(C5231,Resources!A:K,11,FALSE)=0,"",VLOOKUP(C5231,Resources!A:K,11,FALSE)),"")</f>
        <v/>
      </c>
    </row>
    <row r="5232" spans="1:6" x14ac:dyDescent="0.2">
      <c r="A5232" t="s">
        <v>2353</v>
      </c>
      <c r="B5232">
        <v>2007</v>
      </c>
      <c r="C5232" t="s">
        <v>20</v>
      </c>
      <c r="D5232" t="s">
        <v>810</v>
      </c>
      <c r="E5232" t="str">
        <f>IF(VLOOKUP(C5209,Resources!A:B,2,FALSE)=0,"",VLOOKUP(C5209,Resources!A:B,2,FALSE))</f>
        <v/>
      </c>
      <c r="F5232" s="1" t="str">
        <f>IFERROR(IF(VLOOKUP(C5232,Resources!A:K,11,FALSE)=0,"",VLOOKUP(C5232,Resources!A:K,11,FALSE)),"")</f>
        <v/>
      </c>
    </row>
    <row r="5233" spans="1:6" x14ac:dyDescent="0.2">
      <c r="A5233" t="s">
        <v>2353</v>
      </c>
      <c r="B5233">
        <v>2007</v>
      </c>
      <c r="C5233" t="s">
        <v>21</v>
      </c>
      <c r="D5233" t="s">
        <v>811</v>
      </c>
      <c r="E5233" t="str">
        <f>IF(VLOOKUP(C5210,Resources!A:B,2,FALSE)=0,"",VLOOKUP(C5210,Resources!A:B,2,FALSE))</f>
        <v/>
      </c>
      <c r="F5233" s="1" t="str">
        <f>IFERROR(IF(VLOOKUP(C5233,Resources!A:K,11,FALSE)=0,"",VLOOKUP(C5233,Resources!A:K,11,FALSE)),"")</f>
        <v>Y</v>
      </c>
    </row>
    <row r="5234" spans="1:6" x14ac:dyDescent="0.2">
      <c r="A5234" t="s">
        <v>2353</v>
      </c>
      <c r="B5234">
        <v>2007</v>
      </c>
      <c r="C5234" t="s">
        <v>2320</v>
      </c>
      <c r="D5234" t="s">
        <v>2413</v>
      </c>
      <c r="E5234" t="str">
        <f>IF(VLOOKUP(C5211,Resources!A:B,2,FALSE)=0,"",VLOOKUP(C5211,Resources!A:B,2,FALSE))</f>
        <v/>
      </c>
      <c r="F5234" s="1" t="str">
        <f>IFERROR(IF(VLOOKUP(C5234,Resources!A:K,11,FALSE)=0,"",VLOOKUP(C5234,Resources!A:K,11,FALSE)),"")</f>
        <v/>
      </c>
    </row>
    <row r="5235" spans="1:6" x14ac:dyDescent="0.2">
      <c r="A5235" t="s">
        <v>2353</v>
      </c>
      <c r="B5235">
        <v>2007</v>
      </c>
      <c r="C5235" t="s">
        <v>1727</v>
      </c>
      <c r="D5235" t="s">
        <v>1972</v>
      </c>
      <c r="E5235" t="str">
        <f>IF(VLOOKUP(C5212,Resources!A:B,2,FALSE)=0,"",VLOOKUP(C5212,Resources!A:B,2,FALSE))</f>
        <v/>
      </c>
      <c r="F5235" s="1" t="str">
        <f>IFERROR(IF(VLOOKUP(C5235,Resources!A:K,11,FALSE)=0,"",VLOOKUP(C5235,Resources!A:K,11,FALSE)),"")</f>
        <v/>
      </c>
    </row>
    <row r="5236" spans="1:6" x14ac:dyDescent="0.2">
      <c r="A5236" t="s">
        <v>2353</v>
      </c>
      <c r="B5236">
        <v>2007</v>
      </c>
      <c r="C5236" t="s">
        <v>2321</v>
      </c>
      <c r="D5236" t="s">
        <v>2414</v>
      </c>
      <c r="E5236" t="str">
        <f>IF(VLOOKUP(C5213,Resources!A:B,2,FALSE)=0,"",VLOOKUP(C5213,Resources!A:B,2,FALSE))</f>
        <v/>
      </c>
      <c r="F5236" s="1" t="str">
        <f>IFERROR(IF(VLOOKUP(C5236,Resources!A:K,11,FALSE)=0,"",VLOOKUP(C5236,Resources!A:K,11,FALSE)),"")</f>
        <v>Y</v>
      </c>
    </row>
    <row r="5237" spans="1:6" x14ac:dyDescent="0.2">
      <c r="A5237" t="s">
        <v>2353</v>
      </c>
      <c r="B5237">
        <v>2007</v>
      </c>
      <c r="C5237" t="s">
        <v>25</v>
      </c>
      <c r="D5237" t="s">
        <v>1973</v>
      </c>
      <c r="E5237" t="str">
        <f>IF(VLOOKUP(C5214,Resources!A:B,2,FALSE)=0,"",VLOOKUP(C5214,Resources!A:B,2,FALSE))</f>
        <v/>
      </c>
      <c r="F5237" s="1" t="str">
        <f>IFERROR(IF(VLOOKUP(C5237,Resources!A:K,11,FALSE)=0,"",VLOOKUP(C5237,Resources!A:K,11,FALSE)),"")</f>
        <v/>
      </c>
    </row>
    <row r="5238" spans="1:6" x14ac:dyDescent="0.2">
      <c r="A5238" t="s">
        <v>2353</v>
      </c>
      <c r="B5238">
        <v>2007</v>
      </c>
      <c r="C5238" t="s">
        <v>26</v>
      </c>
      <c r="D5238" t="s">
        <v>2248</v>
      </c>
      <c r="E5238" t="str">
        <f>IF(VLOOKUP(C5215,Resources!A:B,2,FALSE)=0,"",VLOOKUP(C5215,Resources!A:B,2,FALSE))</f>
        <v/>
      </c>
      <c r="F5238" s="1" t="str">
        <f>IFERROR(IF(VLOOKUP(C5238,Resources!A:K,11,FALSE)=0,"",VLOOKUP(C5238,Resources!A:K,11,FALSE)),"")</f>
        <v>Y</v>
      </c>
    </row>
    <row r="5239" spans="1:6" x14ac:dyDescent="0.2">
      <c r="A5239" t="s">
        <v>2353</v>
      </c>
      <c r="B5239">
        <v>2007</v>
      </c>
      <c r="C5239" t="s">
        <v>2007</v>
      </c>
      <c r="D5239" t="s">
        <v>2161</v>
      </c>
      <c r="E5239" t="str">
        <f>IF(VLOOKUP(C5216,Resources!A:B,2,FALSE)=0,"",VLOOKUP(C5216,Resources!A:B,2,FALSE))</f>
        <v/>
      </c>
      <c r="F5239" s="1" t="str">
        <f>IFERROR(IF(VLOOKUP(C5239,Resources!A:K,11,FALSE)=0,"",VLOOKUP(C5239,Resources!A:K,11,FALSE)),"")</f>
        <v/>
      </c>
    </row>
    <row r="5240" spans="1:6" x14ac:dyDescent="0.2">
      <c r="A5240" t="s">
        <v>2353</v>
      </c>
      <c r="B5240">
        <v>2007</v>
      </c>
      <c r="C5240" t="s">
        <v>2185</v>
      </c>
      <c r="D5240" t="s">
        <v>2249</v>
      </c>
      <c r="E5240" t="str">
        <f>IF(VLOOKUP(C5217,Resources!A:B,2,FALSE)=0,"",VLOOKUP(C5217,Resources!A:B,2,FALSE))</f>
        <v/>
      </c>
      <c r="F5240" s="1" t="str">
        <f>IFERROR(IF(VLOOKUP(C5240,Resources!A:K,11,FALSE)=0,"",VLOOKUP(C5240,Resources!A:K,11,FALSE)),"")</f>
        <v/>
      </c>
    </row>
    <row r="5241" spans="1:6" x14ac:dyDescent="0.2">
      <c r="A5241" t="s">
        <v>2353</v>
      </c>
      <c r="B5241">
        <v>2007</v>
      </c>
      <c r="C5241" t="s">
        <v>2186</v>
      </c>
      <c r="D5241" t="s">
        <v>2250</v>
      </c>
      <c r="E5241" t="str">
        <f>IF(VLOOKUP(C5218,Resources!A:B,2,FALSE)=0,"",VLOOKUP(C5218,Resources!A:B,2,FALSE))</f>
        <v/>
      </c>
      <c r="F5241" s="1" t="str">
        <f>IFERROR(IF(VLOOKUP(C5241,Resources!A:K,11,FALSE)=0,"",VLOOKUP(C5241,Resources!A:K,11,FALSE)),"")</f>
        <v/>
      </c>
    </row>
    <row r="5242" spans="1:6" x14ac:dyDescent="0.2">
      <c r="A5242" t="s">
        <v>2353</v>
      </c>
      <c r="B5242">
        <v>2007</v>
      </c>
      <c r="C5242" t="s">
        <v>31</v>
      </c>
      <c r="D5242" t="s">
        <v>823</v>
      </c>
      <c r="E5242" t="str">
        <f>IF(VLOOKUP(C5219,Resources!A:B,2,FALSE)=0,"",VLOOKUP(C5219,Resources!A:B,2,FALSE))</f>
        <v/>
      </c>
      <c r="F5242" s="1" t="str">
        <f>IFERROR(IF(VLOOKUP(C5242,Resources!A:K,11,FALSE)=0,"",VLOOKUP(C5242,Resources!A:K,11,FALSE)),"")</f>
        <v/>
      </c>
    </row>
    <row r="5243" spans="1:6" x14ac:dyDescent="0.2">
      <c r="A5243" t="s">
        <v>2353</v>
      </c>
      <c r="B5243">
        <v>2007</v>
      </c>
      <c r="C5243" t="s">
        <v>2360</v>
      </c>
      <c r="D5243" t="s">
        <v>2415</v>
      </c>
      <c r="E5243" t="str">
        <f>IF(VLOOKUP(C5220,Resources!A:B,2,FALSE)=0,"",VLOOKUP(C5220,Resources!A:B,2,FALSE))</f>
        <v/>
      </c>
      <c r="F5243" s="1" t="str">
        <f>IFERROR(IF(VLOOKUP(C5243,Resources!A:K,11,FALSE)=0,"",VLOOKUP(C5243,Resources!A:K,11,FALSE)),"")</f>
        <v/>
      </c>
    </row>
    <row r="5244" spans="1:6" x14ac:dyDescent="0.2">
      <c r="A5244" t="s">
        <v>2353</v>
      </c>
      <c r="B5244">
        <v>2007</v>
      </c>
      <c r="C5244" t="s">
        <v>32</v>
      </c>
      <c r="D5244" t="s">
        <v>824</v>
      </c>
      <c r="E5244" t="str">
        <f>IF(VLOOKUP(C5221,Resources!A:B,2,FALSE)=0,"",VLOOKUP(C5221,Resources!A:B,2,FALSE))</f>
        <v/>
      </c>
      <c r="F5244" s="1" t="str">
        <f>IFERROR(IF(VLOOKUP(C5244,Resources!A:K,11,FALSE)=0,"",VLOOKUP(C5244,Resources!A:K,11,FALSE)),"")</f>
        <v/>
      </c>
    </row>
    <row r="5245" spans="1:6" x14ac:dyDescent="0.2">
      <c r="A5245" t="s">
        <v>2353</v>
      </c>
      <c r="B5245">
        <v>2007</v>
      </c>
      <c r="C5245" t="s">
        <v>34</v>
      </c>
      <c r="D5245" t="s">
        <v>826</v>
      </c>
      <c r="E5245" t="str">
        <f>IF(VLOOKUP(C5222,Resources!A:B,2,FALSE)=0,"",VLOOKUP(C5222,Resources!A:B,2,FALSE))</f>
        <v/>
      </c>
      <c r="F5245" s="1" t="str">
        <f>IFERROR(IF(VLOOKUP(C5245,Resources!A:K,11,FALSE)=0,"",VLOOKUP(C5245,Resources!A:K,11,FALSE)),"")</f>
        <v>Y</v>
      </c>
    </row>
    <row r="5246" spans="1:6" x14ac:dyDescent="0.2">
      <c r="A5246" t="s">
        <v>2353</v>
      </c>
      <c r="B5246">
        <v>2007</v>
      </c>
      <c r="C5246" t="s">
        <v>42</v>
      </c>
      <c r="D5246" t="s">
        <v>835</v>
      </c>
      <c r="E5246" t="str">
        <f>IF(VLOOKUP(C5223,Resources!A:B,2,FALSE)=0,"",VLOOKUP(C5223,Resources!A:B,2,FALSE))</f>
        <v/>
      </c>
      <c r="F5246" s="1" t="str">
        <f>IFERROR(IF(VLOOKUP(C5246,Resources!A:K,11,FALSE)=0,"",VLOOKUP(C5246,Resources!A:K,11,FALSE)),"")</f>
        <v/>
      </c>
    </row>
    <row r="5247" spans="1:6" x14ac:dyDescent="0.2">
      <c r="A5247" t="s">
        <v>2353</v>
      </c>
      <c r="B5247">
        <v>2007</v>
      </c>
      <c r="C5247" t="s">
        <v>44</v>
      </c>
      <c r="D5247" t="s">
        <v>838</v>
      </c>
      <c r="E5247" t="str">
        <f>IF(VLOOKUP(C5224,Resources!A:B,2,FALSE)=0,"",VLOOKUP(C5224,Resources!A:B,2,FALSE))</f>
        <v/>
      </c>
      <c r="F5247" s="1" t="str">
        <f>IFERROR(IF(VLOOKUP(C5247,Resources!A:K,11,FALSE)=0,"",VLOOKUP(C5247,Resources!A:K,11,FALSE)),"")</f>
        <v>Y</v>
      </c>
    </row>
    <row r="5248" spans="1:6" x14ac:dyDescent="0.2">
      <c r="A5248" t="s">
        <v>2353</v>
      </c>
      <c r="B5248">
        <v>2007</v>
      </c>
      <c r="C5248" t="s">
        <v>2361</v>
      </c>
      <c r="D5248" t="s">
        <v>2416</v>
      </c>
      <c r="E5248" t="str">
        <f>IF(VLOOKUP(C5225,Resources!A:B,2,FALSE)=0,"",VLOOKUP(C5225,Resources!A:B,2,FALSE))</f>
        <v/>
      </c>
      <c r="F5248" s="1" t="str">
        <f>IFERROR(IF(VLOOKUP(C5248,Resources!A:K,11,FALSE)=0,"",VLOOKUP(C5248,Resources!A:K,11,FALSE)),"")</f>
        <v/>
      </c>
    </row>
    <row r="5249" spans="1:6" x14ac:dyDescent="0.2">
      <c r="A5249" t="s">
        <v>2353</v>
      </c>
      <c r="B5249">
        <v>2007</v>
      </c>
      <c r="C5249" t="s">
        <v>47</v>
      </c>
      <c r="D5249" t="s">
        <v>841</v>
      </c>
      <c r="E5249" t="str">
        <f>IF(VLOOKUP(C5226,Resources!A:B,2,FALSE)=0,"",VLOOKUP(C5226,Resources!A:B,2,FALSE))</f>
        <v/>
      </c>
      <c r="F5249" s="1" t="str">
        <f>IFERROR(IF(VLOOKUP(C5249,Resources!A:K,11,FALSE)=0,"",VLOOKUP(C5249,Resources!A:K,11,FALSE)),"")</f>
        <v/>
      </c>
    </row>
    <row r="5250" spans="1:6" x14ac:dyDescent="0.2">
      <c r="A5250" t="s">
        <v>2353</v>
      </c>
      <c r="B5250">
        <v>2007</v>
      </c>
      <c r="C5250" t="s">
        <v>48</v>
      </c>
      <c r="D5250" t="s">
        <v>842</v>
      </c>
      <c r="E5250" t="str">
        <f>IF(VLOOKUP(C5227,Resources!A:B,2,FALSE)=0,"",VLOOKUP(C5227,Resources!A:B,2,FALSE))</f>
        <v/>
      </c>
      <c r="F5250" s="1" t="str">
        <f>IFERROR(IF(VLOOKUP(C5250,Resources!A:K,11,FALSE)=0,"",VLOOKUP(C5250,Resources!A:K,11,FALSE)),"")</f>
        <v/>
      </c>
    </row>
    <row r="5251" spans="1:6" x14ac:dyDescent="0.2">
      <c r="A5251" t="s">
        <v>2353</v>
      </c>
      <c r="B5251">
        <v>2007</v>
      </c>
      <c r="C5251" t="s">
        <v>50</v>
      </c>
      <c r="D5251" t="s">
        <v>844</v>
      </c>
      <c r="E5251" t="str">
        <f>IF(VLOOKUP(C5228,Resources!A:B,2,FALSE)=0,"",VLOOKUP(C5228,Resources!A:B,2,FALSE))</f>
        <v/>
      </c>
      <c r="F5251" s="1" t="str">
        <f>IFERROR(IF(VLOOKUP(C5251,Resources!A:K,11,FALSE)=0,"",VLOOKUP(C5251,Resources!A:K,11,FALSE)),"")</f>
        <v/>
      </c>
    </row>
    <row r="5252" spans="1:6" x14ac:dyDescent="0.2">
      <c r="A5252" t="s">
        <v>2353</v>
      </c>
      <c r="B5252">
        <v>2007</v>
      </c>
      <c r="C5252" t="s">
        <v>2362</v>
      </c>
      <c r="D5252" t="s">
        <v>2417</v>
      </c>
      <c r="E5252" t="str">
        <f>IF(VLOOKUP(C5229,Resources!A:B,2,FALSE)=0,"",VLOOKUP(C5229,Resources!A:B,2,FALSE))</f>
        <v/>
      </c>
      <c r="F5252" s="1" t="str">
        <f>IFERROR(IF(VLOOKUP(C5252,Resources!A:K,11,FALSE)=0,"",VLOOKUP(C5252,Resources!A:K,11,FALSE)),"")</f>
        <v/>
      </c>
    </row>
    <row r="5253" spans="1:6" x14ac:dyDescent="0.2">
      <c r="A5253" t="s">
        <v>2353</v>
      </c>
      <c r="B5253">
        <v>2007</v>
      </c>
      <c r="C5253" t="s">
        <v>2363</v>
      </c>
      <c r="D5253" t="s">
        <v>2418</v>
      </c>
      <c r="E5253" t="str">
        <f>IF(VLOOKUP(C5230,Resources!A:B,2,FALSE)=0,"",VLOOKUP(C5230,Resources!A:B,2,FALSE))</f>
        <v/>
      </c>
      <c r="F5253" s="1" t="str">
        <f>IFERROR(IF(VLOOKUP(C5253,Resources!A:K,11,FALSE)=0,"",VLOOKUP(C5253,Resources!A:K,11,FALSE)),"")</f>
        <v/>
      </c>
    </row>
    <row r="5254" spans="1:6" x14ac:dyDescent="0.2">
      <c r="A5254" t="s">
        <v>2353</v>
      </c>
      <c r="B5254">
        <v>2007</v>
      </c>
      <c r="C5254" t="s">
        <v>2364</v>
      </c>
      <c r="D5254" t="s">
        <v>2419</v>
      </c>
      <c r="E5254" t="str">
        <f>IF(VLOOKUP(C5231,Resources!A:B,2,FALSE)=0,"",VLOOKUP(C5231,Resources!A:B,2,FALSE))</f>
        <v/>
      </c>
      <c r="F5254" s="1" t="str">
        <f>IFERROR(IF(VLOOKUP(C5254,Resources!A:K,11,FALSE)=0,"",VLOOKUP(C5254,Resources!A:K,11,FALSE)),"")</f>
        <v/>
      </c>
    </row>
    <row r="5255" spans="1:6" x14ac:dyDescent="0.2">
      <c r="A5255" t="s">
        <v>2353</v>
      </c>
      <c r="B5255">
        <v>2007</v>
      </c>
      <c r="C5255" t="s">
        <v>57</v>
      </c>
      <c r="D5255" t="s">
        <v>851</v>
      </c>
      <c r="E5255" t="str">
        <f>IF(VLOOKUP(C5232,Resources!A:B,2,FALSE)=0,"",VLOOKUP(C5232,Resources!A:B,2,FALSE))</f>
        <v/>
      </c>
      <c r="F5255" s="1" t="str">
        <f>IFERROR(IF(VLOOKUP(C5255,Resources!A:K,11,FALSE)=0,"",VLOOKUP(C5255,Resources!A:K,11,FALSE)),"")</f>
        <v/>
      </c>
    </row>
    <row r="5256" spans="1:6" x14ac:dyDescent="0.2">
      <c r="A5256" t="s">
        <v>2353</v>
      </c>
      <c r="B5256">
        <v>2007</v>
      </c>
      <c r="C5256" t="s">
        <v>1730</v>
      </c>
      <c r="D5256" t="s">
        <v>1976</v>
      </c>
      <c r="E5256" t="str">
        <f>IF(VLOOKUP(C5233,Resources!A:B,2,FALSE)=0,"",VLOOKUP(C5233,Resources!A:B,2,FALSE))</f>
        <v>https://www.desmogblog.com/directory/vocabulary/8107</v>
      </c>
      <c r="F5256" s="1" t="str">
        <f>IFERROR(IF(VLOOKUP(C5256,Resources!A:K,11,FALSE)=0,"",VLOOKUP(C5256,Resources!A:K,11,FALSE)),"")</f>
        <v/>
      </c>
    </row>
    <row r="5257" spans="1:6" x14ac:dyDescent="0.2">
      <c r="A5257" t="s">
        <v>2353</v>
      </c>
      <c r="B5257">
        <v>2007</v>
      </c>
      <c r="C5257" t="s">
        <v>2365</v>
      </c>
      <c r="D5257" t="s">
        <v>1989</v>
      </c>
      <c r="E5257" t="str">
        <f>IF(VLOOKUP(C5234,Resources!A:B,2,FALSE)=0,"",VLOOKUP(C5234,Resources!A:B,2,FALSE))</f>
        <v/>
      </c>
      <c r="F5257" s="1" t="str">
        <f>IFERROR(IF(VLOOKUP(C5257,Resources!A:K,11,FALSE)=0,"",VLOOKUP(C5257,Resources!A:K,11,FALSE)),"")</f>
        <v/>
      </c>
    </row>
    <row r="5258" spans="1:6" x14ac:dyDescent="0.2">
      <c r="A5258" t="s">
        <v>2353</v>
      </c>
      <c r="B5258">
        <v>2007</v>
      </c>
      <c r="C5258" t="s">
        <v>65</v>
      </c>
      <c r="D5258" t="s">
        <v>859</v>
      </c>
      <c r="E5258" t="str">
        <f>IF(VLOOKUP(C5235,Resources!A:B,2,FALSE)=0,"",VLOOKUP(C5235,Resources!A:B,2,FALSE))</f>
        <v/>
      </c>
      <c r="F5258" s="1" t="str">
        <f>IFERROR(IF(VLOOKUP(C5258,Resources!A:K,11,FALSE)=0,"",VLOOKUP(C5258,Resources!A:K,11,FALSE)),"")</f>
        <v/>
      </c>
    </row>
    <row r="5259" spans="1:6" x14ac:dyDescent="0.2">
      <c r="A5259" t="s">
        <v>2353</v>
      </c>
      <c r="B5259">
        <v>2007</v>
      </c>
      <c r="C5259" t="s">
        <v>2192</v>
      </c>
      <c r="D5259" t="s">
        <v>2254</v>
      </c>
      <c r="E5259" t="str">
        <f>IF(VLOOKUP(C5236,Resources!A:B,2,FALSE)=0,"",VLOOKUP(C5236,Resources!A:B,2,FALSE))</f>
        <v>http://www.sourcewatch.org/index.php/Battelle_Memorial_Institute</v>
      </c>
      <c r="F5259" s="1" t="str">
        <f>IFERROR(IF(VLOOKUP(C5259,Resources!A:K,11,FALSE)=0,"",VLOOKUP(C5259,Resources!A:K,11,FALSE)),"")</f>
        <v>Y</v>
      </c>
    </row>
    <row r="5260" spans="1:6" x14ac:dyDescent="0.2">
      <c r="A5260" t="s">
        <v>2353</v>
      </c>
      <c r="B5260">
        <v>2007</v>
      </c>
      <c r="C5260" t="s">
        <v>70</v>
      </c>
      <c r="D5260" t="s">
        <v>864</v>
      </c>
      <c r="E5260" t="str">
        <f>IF(VLOOKUP(C5237,Resources!A:B,2,FALSE)=0,"",VLOOKUP(C5237,Resources!A:B,2,FALSE))</f>
        <v/>
      </c>
      <c r="F5260" s="1" t="str">
        <f>IFERROR(IF(VLOOKUP(C5260,Resources!A:K,11,FALSE)=0,"",VLOOKUP(C5260,Resources!A:K,11,FALSE)),"")</f>
        <v/>
      </c>
    </row>
    <row r="5261" spans="1:6" x14ac:dyDescent="0.2">
      <c r="A5261" t="s">
        <v>2353</v>
      </c>
      <c r="B5261">
        <v>2007</v>
      </c>
      <c r="C5261" t="s">
        <v>2323</v>
      </c>
      <c r="D5261" t="s">
        <v>2420</v>
      </c>
      <c r="E5261" t="str">
        <f>IF(VLOOKUP(C5238,Resources!A:B,2,FALSE)=0,"",VLOOKUP(C5238,Resources!A:B,2,FALSE))</f>
        <v>http://www.sourcewatch.org/index.php/Bechtel_Group,_Inc.</v>
      </c>
      <c r="F5261" s="1" t="str">
        <f>IFERROR(IF(VLOOKUP(C5261,Resources!A:K,11,FALSE)=0,"",VLOOKUP(C5261,Resources!A:K,11,FALSE)),"")</f>
        <v/>
      </c>
    </row>
    <row r="5262" spans="1:6" x14ac:dyDescent="0.2">
      <c r="A5262" t="s">
        <v>2353</v>
      </c>
      <c r="B5262">
        <v>2007</v>
      </c>
      <c r="C5262" t="s">
        <v>72</v>
      </c>
      <c r="D5262" t="s">
        <v>866</v>
      </c>
      <c r="E5262" t="str">
        <f>IF(VLOOKUP(C5239,Resources!A:B,2,FALSE)=0,"",VLOOKUP(C5239,Resources!A:B,2,FALSE))</f>
        <v/>
      </c>
      <c r="F5262" s="1" t="str">
        <f>IFERROR(IF(VLOOKUP(C5262,Resources!A:K,11,FALSE)=0,"",VLOOKUP(C5262,Resources!A:K,11,FALSE)),"")</f>
        <v/>
      </c>
    </row>
    <row r="5263" spans="1:6" x14ac:dyDescent="0.2">
      <c r="A5263" t="s">
        <v>2353</v>
      </c>
      <c r="B5263">
        <v>2007</v>
      </c>
      <c r="C5263" t="s">
        <v>75</v>
      </c>
      <c r="D5263" t="s">
        <v>869</v>
      </c>
      <c r="E5263" t="str">
        <f>IF(VLOOKUP(C5240,Resources!A:B,2,FALSE)=0,"",VLOOKUP(C5240,Resources!A:B,2,FALSE))</f>
        <v/>
      </c>
      <c r="F5263" s="1" t="str">
        <f>IFERROR(IF(VLOOKUP(C5263,Resources!A:K,11,FALSE)=0,"",VLOOKUP(C5263,Resources!A:K,11,FALSE)),"")</f>
        <v>Y</v>
      </c>
    </row>
    <row r="5264" spans="1:6" x14ac:dyDescent="0.2">
      <c r="A5264" t="s">
        <v>2353</v>
      </c>
      <c r="B5264">
        <v>2007</v>
      </c>
      <c r="C5264" t="s">
        <v>2497</v>
      </c>
      <c r="D5264" t="s">
        <v>1634</v>
      </c>
      <c r="E5264" t="str">
        <f>IF(VLOOKUP(C5241,Resources!A:B,2,FALSE)=0,"",VLOOKUP(C5241,Resources!A:B,2,FALSE))</f>
        <v/>
      </c>
      <c r="F5264" s="1" t="str">
        <f>IFERROR(IF(VLOOKUP(C5264,Resources!A:K,11,FALSE)=0,"",VLOOKUP(C5264,Resources!A:K,11,FALSE)),"")</f>
        <v/>
      </c>
    </row>
    <row r="5265" spans="1:6" x14ac:dyDescent="0.2">
      <c r="A5265" t="s">
        <v>2353</v>
      </c>
      <c r="B5265">
        <v>2007</v>
      </c>
      <c r="C5265" t="s">
        <v>2193</v>
      </c>
      <c r="D5265" t="s">
        <v>2255</v>
      </c>
      <c r="E5265" t="str">
        <f>IF(VLOOKUP(C5242,Resources!A:B,2,FALSE)=0,"",VLOOKUP(C5242,Resources!A:B,2,FALSE))</f>
        <v/>
      </c>
      <c r="F5265" s="1" t="str">
        <f>IFERROR(IF(VLOOKUP(C5265,Resources!A:K,11,FALSE)=0,"",VLOOKUP(C5265,Resources!A:K,11,FALSE)),"")</f>
        <v/>
      </c>
    </row>
    <row r="5266" spans="1:6" x14ac:dyDescent="0.2">
      <c r="A5266" t="s">
        <v>2353</v>
      </c>
      <c r="B5266">
        <v>2007</v>
      </c>
      <c r="C5266" t="s">
        <v>80</v>
      </c>
      <c r="D5266" t="s">
        <v>878</v>
      </c>
      <c r="E5266" t="str">
        <f>IF(VLOOKUP(C5243,Resources!A:B,2,FALSE)=0,"",VLOOKUP(C5243,Resources!A:B,2,FALSE))</f>
        <v/>
      </c>
      <c r="F5266" s="1" t="str">
        <f>IFERROR(IF(VLOOKUP(C5266,Resources!A:K,11,FALSE)=0,"",VLOOKUP(C5266,Resources!A:K,11,FALSE)),"")</f>
        <v/>
      </c>
    </row>
    <row r="5267" spans="1:6" x14ac:dyDescent="0.2">
      <c r="A5267" t="s">
        <v>2353</v>
      </c>
      <c r="B5267">
        <v>2007</v>
      </c>
      <c r="C5267" t="s">
        <v>81</v>
      </c>
      <c r="D5267" t="s">
        <v>879</v>
      </c>
      <c r="E5267" t="str">
        <f>IF(VLOOKUP(C5244,Resources!A:B,2,FALSE)=0,"",VLOOKUP(C5244,Resources!A:B,2,FALSE))</f>
        <v/>
      </c>
      <c r="F5267" s="1" t="str">
        <f>IFERROR(IF(VLOOKUP(C5267,Resources!A:K,11,FALSE)=0,"",VLOOKUP(C5267,Resources!A:K,11,FALSE)),"")</f>
        <v/>
      </c>
    </row>
    <row r="5268" spans="1:6" x14ac:dyDescent="0.2">
      <c r="A5268" t="s">
        <v>2353</v>
      </c>
      <c r="B5268">
        <v>2007</v>
      </c>
      <c r="C5268" t="s">
        <v>83</v>
      </c>
      <c r="D5268" t="s">
        <v>884</v>
      </c>
      <c r="E5268" t="str">
        <f>IF(VLOOKUP(C5245,Resources!A:B,2,FALSE)=0,"",VLOOKUP(C5245,Resources!A:B,2,FALSE))</f>
        <v>http://www.sourcewatch.org/index.php/BHP_Billiton</v>
      </c>
      <c r="F5268" s="1" t="str">
        <f>IFERROR(IF(VLOOKUP(C5268,Resources!A:K,11,FALSE)=0,"",VLOOKUP(C5268,Resources!A:K,11,FALSE)),"")</f>
        <v/>
      </c>
    </row>
    <row r="5269" spans="1:6" x14ac:dyDescent="0.2">
      <c r="A5269" t="s">
        <v>2353</v>
      </c>
      <c r="B5269">
        <v>2007</v>
      </c>
      <c r="C5269" t="s">
        <v>84</v>
      </c>
      <c r="D5269" t="s">
        <v>885</v>
      </c>
      <c r="E5269" t="str">
        <f>IF(VLOOKUP(C5246,Resources!A:B,2,FALSE)=0,"",VLOOKUP(C5246,Resources!A:B,2,FALSE))</f>
        <v/>
      </c>
      <c r="F5269" s="1" t="str">
        <f>IFERROR(IF(VLOOKUP(C5269,Resources!A:K,11,FALSE)=0,"",VLOOKUP(C5269,Resources!A:K,11,FALSE)),"")</f>
        <v/>
      </c>
    </row>
    <row r="5270" spans="1:6" x14ac:dyDescent="0.2">
      <c r="A5270" t="s">
        <v>2353</v>
      </c>
      <c r="B5270">
        <v>2007</v>
      </c>
      <c r="C5270" t="s">
        <v>87</v>
      </c>
      <c r="D5270" t="s">
        <v>1978</v>
      </c>
      <c r="E5270" t="str">
        <f>IF(VLOOKUP(C5247,Resources!A:B,2,FALSE)=0,"",VLOOKUP(C5247,Resources!A:B,2,FALSE))</f>
        <v>http://www.sourcewatch.org/index.php/BP</v>
      </c>
      <c r="F5270" s="1" t="str">
        <f>IFERROR(IF(VLOOKUP(C5270,Resources!A:K,11,FALSE)=0,"",VLOOKUP(C5270,Resources!A:K,11,FALSE)),"")</f>
        <v/>
      </c>
    </row>
    <row r="5271" spans="1:6" x14ac:dyDescent="0.2">
      <c r="A5271" t="s">
        <v>2353</v>
      </c>
      <c r="B5271">
        <v>2007</v>
      </c>
      <c r="C5271" t="s">
        <v>2324</v>
      </c>
      <c r="D5271" t="s">
        <v>2421</v>
      </c>
      <c r="E5271" t="str">
        <f>IF(VLOOKUP(C5248,Resources!A:B,2,FALSE)=0,"",VLOOKUP(C5248,Resources!A:B,2,FALSE))</f>
        <v/>
      </c>
      <c r="F5271" s="1" t="str">
        <f>IFERROR(IF(VLOOKUP(C5271,Resources!A:K,11,FALSE)=0,"",VLOOKUP(C5271,Resources!A:K,11,FALSE)),"")</f>
        <v/>
      </c>
    </row>
    <row r="5272" spans="1:6" x14ac:dyDescent="0.2">
      <c r="A5272" t="s">
        <v>2353</v>
      </c>
      <c r="B5272">
        <v>2007</v>
      </c>
      <c r="C5272" t="s">
        <v>88</v>
      </c>
      <c r="D5272" t="s">
        <v>889</v>
      </c>
      <c r="E5272" t="str">
        <f>IF(VLOOKUP(C5249,Resources!A:B,2,FALSE)=0,"",VLOOKUP(C5249,Resources!A:B,2,FALSE))</f>
        <v/>
      </c>
      <c r="F5272" s="1" t="str">
        <f>IFERROR(IF(VLOOKUP(C5272,Resources!A:K,11,FALSE)=0,"",VLOOKUP(C5272,Resources!A:K,11,FALSE)),"")</f>
        <v>Y</v>
      </c>
    </row>
    <row r="5273" spans="1:6" x14ac:dyDescent="0.2">
      <c r="A5273" t="s">
        <v>2353</v>
      </c>
      <c r="B5273">
        <v>2007</v>
      </c>
      <c r="C5273" t="s">
        <v>2010</v>
      </c>
      <c r="D5273" t="s">
        <v>2162</v>
      </c>
      <c r="E5273" t="str">
        <f>IF(VLOOKUP(C5250,Resources!A:B,2,FALSE)=0,"",VLOOKUP(C5250,Resources!A:B,2,FALSE))</f>
        <v/>
      </c>
      <c r="F5273" s="1" t="str">
        <f>IFERROR(IF(VLOOKUP(C5273,Resources!A:K,11,FALSE)=0,"",VLOOKUP(C5273,Resources!A:K,11,FALSE)),"")</f>
        <v/>
      </c>
    </row>
    <row r="5274" spans="1:6" x14ac:dyDescent="0.2">
      <c r="A5274" t="s">
        <v>2353</v>
      </c>
      <c r="B5274">
        <v>2007</v>
      </c>
      <c r="C5274" t="s">
        <v>89</v>
      </c>
      <c r="D5274" t="s">
        <v>890</v>
      </c>
      <c r="E5274" t="str">
        <f>IF(VLOOKUP(C5251,Resources!A:B,2,FALSE)=0,"",VLOOKUP(C5251,Resources!A:B,2,FALSE))</f>
        <v/>
      </c>
      <c r="F5274" s="1" t="str">
        <f>IFERROR(IF(VLOOKUP(C5274,Resources!A:K,11,FALSE)=0,"",VLOOKUP(C5274,Resources!A:K,11,FALSE)),"")</f>
        <v/>
      </c>
    </row>
    <row r="5275" spans="1:6" x14ac:dyDescent="0.2">
      <c r="A5275" t="s">
        <v>2353</v>
      </c>
      <c r="B5275">
        <v>2007</v>
      </c>
      <c r="C5275" t="s">
        <v>2011</v>
      </c>
      <c r="D5275" t="s">
        <v>2163</v>
      </c>
      <c r="E5275" t="str">
        <f>IF(VLOOKUP(C5252,Resources!A:B,2,FALSE)=0,"",VLOOKUP(C5252,Resources!A:B,2,FALSE))</f>
        <v/>
      </c>
      <c r="F5275" s="1" t="str">
        <f>IFERROR(IF(VLOOKUP(C5275,Resources!A:K,11,FALSE)=0,"",VLOOKUP(C5275,Resources!A:K,11,FALSE)),"")</f>
        <v/>
      </c>
    </row>
    <row r="5276" spans="1:6" x14ac:dyDescent="0.2">
      <c r="A5276" t="s">
        <v>2353</v>
      </c>
      <c r="B5276">
        <v>2007</v>
      </c>
      <c r="C5276" t="s">
        <v>2366</v>
      </c>
      <c r="D5276" t="s">
        <v>2422</v>
      </c>
      <c r="E5276" t="str">
        <f>IF(VLOOKUP(C5253,Resources!A:B,2,FALSE)=0,"",VLOOKUP(C5253,Resources!A:B,2,FALSE))</f>
        <v/>
      </c>
      <c r="F5276" s="1" t="str">
        <f>IFERROR(IF(VLOOKUP(C5276,Resources!A:K,11,FALSE)=0,"",VLOOKUP(C5276,Resources!A:K,11,FALSE)),"")</f>
        <v/>
      </c>
    </row>
    <row r="5277" spans="1:6" x14ac:dyDescent="0.2">
      <c r="A5277" t="s">
        <v>2353</v>
      </c>
      <c r="B5277">
        <v>2007</v>
      </c>
      <c r="C5277" t="s">
        <v>2325</v>
      </c>
      <c r="D5277" t="s">
        <v>2423</v>
      </c>
      <c r="E5277" t="str">
        <f>IF(VLOOKUP(C5254,Resources!A:B,2,FALSE)=0,"",VLOOKUP(C5254,Resources!A:B,2,FALSE))</f>
        <v/>
      </c>
      <c r="F5277" s="1" t="str">
        <f>IFERROR(IF(VLOOKUP(C5277,Resources!A:K,11,FALSE)=0,"",VLOOKUP(C5277,Resources!A:K,11,FALSE)),"")</f>
        <v/>
      </c>
    </row>
    <row r="5278" spans="1:6" x14ac:dyDescent="0.2">
      <c r="A5278" t="s">
        <v>2353</v>
      </c>
      <c r="B5278">
        <v>2007</v>
      </c>
      <c r="C5278" t="s">
        <v>2195</v>
      </c>
      <c r="D5278" t="s">
        <v>2256</v>
      </c>
      <c r="E5278" t="str">
        <f>IF(VLOOKUP(C5255,Resources!A:B,2,FALSE)=0,"",VLOOKUP(C5255,Resources!A:B,2,FALSE))</f>
        <v/>
      </c>
      <c r="F5278" s="1" t="str">
        <f>IFERROR(IF(VLOOKUP(C5278,Resources!A:K,11,FALSE)=0,"",VLOOKUP(C5278,Resources!A:K,11,FALSE)),"")</f>
        <v/>
      </c>
    </row>
    <row r="5279" spans="1:6" x14ac:dyDescent="0.2">
      <c r="A5279" t="s">
        <v>2353</v>
      </c>
      <c r="B5279">
        <v>2007</v>
      </c>
      <c r="C5279" t="s">
        <v>98</v>
      </c>
      <c r="D5279" t="s">
        <v>901</v>
      </c>
      <c r="E5279" t="str">
        <f>IF(VLOOKUP(C5256,Resources!A:B,2,FALSE)=0,"",VLOOKUP(C5256,Resources!A:B,2,FALSE))</f>
        <v/>
      </c>
      <c r="F5279" s="1" t="str">
        <f>IFERROR(IF(VLOOKUP(C5279,Resources!A:K,11,FALSE)=0,"",VLOOKUP(C5279,Resources!A:K,11,FALSE)),"")</f>
        <v/>
      </c>
    </row>
    <row r="5280" spans="1:6" x14ac:dyDescent="0.2">
      <c r="A5280" t="s">
        <v>2353</v>
      </c>
      <c r="B5280">
        <v>2007</v>
      </c>
      <c r="C5280" t="s">
        <v>2367</v>
      </c>
      <c r="D5280" t="s">
        <v>2424</v>
      </c>
      <c r="E5280" t="str">
        <f>IF(VLOOKUP(C5257,Resources!A:B,2,FALSE)=0,"",VLOOKUP(C5257,Resources!A:B,2,FALSE))</f>
        <v/>
      </c>
      <c r="F5280" s="1" t="str">
        <f>IFERROR(IF(VLOOKUP(C5280,Resources!A:K,11,FALSE)=0,"",VLOOKUP(C5280,Resources!A:K,11,FALSE)),"")</f>
        <v/>
      </c>
    </row>
    <row r="5281" spans="1:6" x14ac:dyDescent="0.2">
      <c r="A5281" t="s">
        <v>2353</v>
      </c>
      <c r="B5281">
        <v>2007</v>
      </c>
      <c r="C5281" t="s">
        <v>100</v>
      </c>
      <c r="D5281" t="s">
        <v>1979</v>
      </c>
      <c r="E5281" t="str">
        <f>IF(VLOOKUP(C5258,Resources!A:B,2,FALSE)=0,"",VLOOKUP(C5258,Resources!A:B,2,FALSE))</f>
        <v/>
      </c>
      <c r="F5281" s="1" t="str">
        <f>IFERROR(IF(VLOOKUP(C5281,Resources!A:K,11,FALSE)=0,"",VLOOKUP(C5281,Resources!A:K,11,FALSE)),"")</f>
        <v/>
      </c>
    </row>
    <row r="5282" spans="1:6" x14ac:dyDescent="0.2">
      <c r="A5282" t="s">
        <v>2353</v>
      </c>
      <c r="B5282">
        <v>2007</v>
      </c>
      <c r="C5282" t="s">
        <v>2012</v>
      </c>
      <c r="D5282" t="s">
        <v>2164</v>
      </c>
      <c r="E5282" t="str">
        <f>IF(VLOOKUP(C5259,Resources!A:B,2,FALSE)=0,"",VLOOKUP(C5259,Resources!A:B,2,FALSE))</f>
        <v>http://www.sourcewatch.org/index.php/CH2M_Hill</v>
      </c>
      <c r="F5282" s="1" t="str">
        <f>IFERROR(IF(VLOOKUP(C5282,Resources!A:K,11,FALSE)=0,"",VLOOKUP(C5282,Resources!A:K,11,FALSE)),"")</f>
        <v/>
      </c>
    </row>
    <row r="5283" spans="1:6" x14ac:dyDescent="0.2">
      <c r="A5283" t="s">
        <v>2353</v>
      </c>
      <c r="B5283">
        <v>2007</v>
      </c>
      <c r="C5283" t="s">
        <v>2197</v>
      </c>
      <c r="D5283" t="s">
        <v>906</v>
      </c>
      <c r="E5283" t="str">
        <f>IF(VLOOKUP(C5260,Resources!A:B,2,FALSE)=0,"",VLOOKUP(C5260,Resources!A:B,2,FALSE))</f>
        <v/>
      </c>
      <c r="F5283" s="1" t="str">
        <f>IFERROR(IF(VLOOKUP(C5283,Resources!A:K,11,FALSE)=0,"",VLOOKUP(C5283,Resources!A:K,11,FALSE)),"")</f>
        <v/>
      </c>
    </row>
    <row r="5284" spans="1:6" x14ac:dyDescent="0.2">
      <c r="A5284" t="s">
        <v>2353</v>
      </c>
      <c r="B5284">
        <v>2007</v>
      </c>
      <c r="C5284" t="s">
        <v>104</v>
      </c>
      <c r="D5284" t="s">
        <v>907</v>
      </c>
      <c r="E5284" t="str">
        <f>IF(VLOOKUP(C5261,Resources!A:B,2,FALSE)=0,"",VLOOKUP(C5261,Resources!A:B,2,FALSE))</f>
        <v/>
      </c>
      <c r="F5284" s="1" t="str">
        <f>IFERROR(IF(VLOOKUP(C5284,Resources!A:K,11,FALSE)=0,"",VLOOKUP(C5284,Resources!A:K,11,FALSE)),"")</f>
        <v>Y</v>
      </c>
    </row>
    <row r="5285" spans="1:6" x14ac:dyDescent="0.2">
      <c r="A5285" t="s">
        <v>2353</v>
      </c>
      <c r="B5285">
        <v>2007</v>
      </c>
      <c r="C5285" t="s">
        <v>2198</v>
      </c>
      <c r="D5285" t="s">
        <v>2258</v>
      </c>
      <c r="E5285" t="str">
        <f>IF(VLOOKUP(C5262,Resources!A:B,2,FALSE)=0,"",VLOOKUP(C5262,Resources!A:B,2,FALSE))</f>
        <v/>
      </c>
      <c r="F5285" s="1" t="str">
        <f>IFERROR(IF(VLOOKUP(C5285,Resources!A:K,11,FALSE)=0,"",VLOOKUP(C5285,Resources!A:K,11,FALSE)),"")</f>
        <v/>
      </c>
    </row>
    <row r="5286" spans="1:6" x14ac:dyDescent="0.2">
      <c r="A5286" t="s">
        <v>2353</v>
      </c>
      <c r="B5286">
        <v>2007</v>
      </c>
      <c r="C5286" t="s">
        <v>106</v>
      </c>
      <c r="D5286" t="s">
        <v>912</v>
      </c>
      <c r="E5286" t="str">
        <f>IF(VLOOKUP(C5263,Resources!A:B,2,FALSE)=0,"",VLOOKUP(C5263,Resources!A:B,2,FALSE))</f>
        <v>http://www.sourcewatch.org/index.php/Chevron</v>
      </c>
      <c r="F5286" s="1" t="str">
        <f>IFERROR(IF(VLOOKUP(C5286,Resources!A:K,11,FALSE)=0,"",VLOOKUP(C5286,Resources!A:K,11,FALSE)),"")</f>
        <v/>
      </c>
    </row>
    <row r="5287" spans="1:6" x14ac:dyDescent="0.2">
      <c r="A5287" t="s">
        <v>2353</v>
      </c>
      <c r="B5287">
        <v>2007</v>
      </c>
      <c r="C5287" t="s">
        <v>110</v>
      </c>
      <c r="D5287" t="s">
        <v>917</v>
      </c>
      <c r="E5287" t="str">
        <f>IF(VLOOKUP(C5264,Resources!A:B,2,FALSE)=0,"",VLOOKUP(C5264,Resources!A:B,2,FALSE))</f>
        <v/>
      </c>
      <c r="F5287" s="1" t="str">
        <f>IFERROR(IF(VLOOKUP(C5287,Resources!A:K,11,FALSE)=0,"",VLOOKUP(C5287,Resources!A:K,11,FALSE)),"")</f>
        <v>Y</v>
      </c>
    </row>
    <row r="5288" spans="1:6" x14ac:dyDescent="0.2">
      <c r="A5288" t="s">
        <v>2353</v>
      </c>
      <c r="B5288">
        <v>2007</v>
      </c>
      <c r="C5288" t="s">
        <v>1737</v>
      </c>
      <c r="D5288" t="s">
        <v>911</v>
      </c>
      <c r="E5288" t="str">
        <f>IF(VLOOKUP(C5265,Resources!A:B,2,FALSE)=0,"",VLOOKUP(C5265,Resources!A:B,2,FALSE))</f>
        <v/>
      </c>
      <c r="F5288" s="1" t="str">
        <f>IFERROR(IF(VLOOKUP(C5288,Resources!A:K,11,FALSE)=0,"",VLOOKUP(C5288,Resources!A:K,11,FALSE)),"")</f>
        <v/>
      </c>
    </row>
    <row r="5289" spans="1:6" x14ac:dyDescent="0.2">
      <c r="A5289" t="s">
        <v>2353</v>
      </c>
      <c r="B5289">
        <v>2007</v>
      </c>
      <c r="C5289" t="s">
        <v>2368</v>
      </c>
      <c r="D5289" t="s">
        <v>2425</v>
      </c>
      <c r="E5289" t="str">
        <f>IF(VLOOKUP(C5266,Resources!A:B,2,FALSE)=0,"",VLOOKUP(C5266,Resources!A:B,2,FALSE))</f>
        <v/>
      </c>
      <c r="F5289" s="1" t="str">
        <f>IFERROR(IF(VLOOKUP(C5289,Resources!A:K,11,FALSE)=0,"",VLOOKUP(C5289,Resources!A:K,11,FALSE)),"")</f>
        <v/>
      </c>
    </row>
    <row r="5290" spans="1:6" x14ac:dyDescent="0.2">
      <c r="A5290" t="s">
        <v>2353</v>
      </c>
      <c r="B5290">
        <v>2007</v>
      </c>
      <c r="C5290" t="s">
        <v>1414</v>
      </c>
      <c r="D5290" t="s">
        <v>2426</v>
      </c>
      <c r="E5290" t="str">
        <f>IF(VLOOKUP(C5267,Resources!A:B,2,FALSE)=0,"",VLOOKUP(C5267,Resources!A:B,2,FALSE))</f>
        <v/>
      </c>
      <c r="F5290" s="1" t="str">
        <f>IFERROR(IF(VLOOKUP(C5290,Resources!A:K,11,FALSE)=0,"",VLOOKUP(C5290,Resources!A:K,11,FALSE)),"")</f>
        <v/>
      </c>
    </row>
    <row r="5291" spans="1:6" x14ac:dyDescent="0.2">
      <c r="A5291" t="s">
        <v>2353</v>
      </c>
      <c r="B5291">
        <v>2007</v>
      </c>
      <c r="C5291" t="s">
        <v>123</v>
      </c>
      <c r="D5291" t="s">
        <v>933</v>
      </c>
      <c r="E5291" t="str">
        <f>IF(VLOOKUP(C5268,Resources!A:B,2,FALSE)=0,"",VLOOKUP(C5268,Resources!A:B,2,FALSE))</f>
        <v/>
      </c>
      <c r="F5291" s="1" t="str">
        <f>IFERROR(IF(VLOOKUP(C5291,Resources!A:K,11,FALSE)=0,"",VLOOKUP(C5291,Resources!A:K,11,FALSE)),"")</f>
        <v/>
      </c>
    </row>
    <row r="5292" spans="1:6" x14ac:dyDescent="0.2">
      <c r="A5292" t="s">
        <v>2353</v>
      </c>
      <c r="B5292">
        <v>2007</v>
      </c>
      <c r="C5292" t="s">
        <v>124</v>
      </c>
      <c r="D5292" t="s">
        <v>1526</v>
      </c>
      <c r="E5292" t="str">
        <f>IF(VLOOKUP(C5269,Resources!A:B,2,FALSE)=0,"",VLOOKUP(C5269,Resources!A:B,2,FALSE))</f>
        <v/>
      </c>
      <c r="F5292" s="1" t="str">
        <f>IFERROR(IF(VLOOKUP(C5292,Resources!A:K,11,FALSE)=0,"",VLOOKUP(C5292,Resources!A:K,11,FALSE)),"")</f>
        <v/>
      </c>
    </row>
    <row r="5293" spans="1:6" x14ac:dyDescent="0.2">
      <c r="A5293" t="s">
        <v>2353</v>
      </c>
      <c r="B5293">
        <v>2007</v>
      </c>
      <c r="C5293" t="s">
        <v>2016</v>
      </c>
      <c r="D5293" t="s">
        <v>2166</v>
      </c>
      <c r="E5293" t="str">
        <f>IF(VLOOKUP(C5270,Resources!A:B,2,FALSE)=0,"",VLOOKUP(C5270,Resources!A:B,2,FALSE))</f>
        <v/>
      </c>
      <c r="F5293" s="1" t="str">
        <f>IFERROR(IF(VLOOKUP(C5293,Resources!A:K,11,FALSE)=0,"",VLOOKUP(C5293,Resources!A:K,11,FALSE)),"")</f>
        <v/>
      </c>
    </row>
    <row r="5294" spans="1:6" x14ac:dyDescent="0.2">
      <c r="A5294" t="s">
        <v>2353</v>
      </c>
      <c r="B5294">
        <v>2007</v>
      </c>
      <c r="C5294" t="s">
        <v>1560</v>
      </c>
      <c r="D5294" t="s">
        <v>934</v>
      </c>
      <c r="E5294" t="str">
        <f>IF(VLOOKUP(C5271,Resources!A:B,2,FALSE)=0,"",VLOOKUP(C5271,Resources!A:B,2,FALSE))</f>
        <v/>
      </c>
      <c r="F5294" s="1" t="str">
        <f>IFERROR(IF(VLOOKUP(C5294,Resources!A:K,11,FALSE)=0,"",VLOOKUP(C5294,Resources!A:K,11,FALSE)),"")</f>
        <v/>
      </c>
    </row>
    <row r="5295" spans="1:6" x14ac:dyDescent="0.2">
      <c r="A5295" t="s">
        <v>2353</v>
      </c>
      <c r="B5295">
        <v>2007</v>
      </c>
      <c r="C5295" t="s">
        <v>126</v>
      </c>
      <c r="D5295" t="s">
        <v>935</v>
      </c>
      <c r="E5295" t="str">
        <f>IF(VLOOKUP(C5272,Resources!A:B,2,FALSE)=0,"",VLOOKUP(C5272,Resources!A:B,2,FALSE))</f>
        <v>http://www.sourcewatch.org/index.php/ConocoPhillips</v>
      </c>
      <c r="F5295" s="1" t="str">
        <f>IFERROR(IF(VLOOKUP(C5295,Resources!A:K,11,FALSE)=0,"",VLOOKUP(C5295,Resources!A:K,11,FALSE)),"")</f>
        <v>Y</v>
      </c>
    </row>
    <row r="5296" spans="1:6" x14ac:dyDescent="0.2">
      <c r="A5296" t="s">
        <v>2353</v>
      </c>
      <c r="B5296">
        <v>2007</v>
      </c>
      <c r="C5296" t="s">
        <v>2200</v>
      </c>
      <c r="D5296" t="s">
        <v>936</v>
      </c>
      <c r="E5296" t="str">
        <f>IF(VLOOKUP(C5273,Resources!A:B,2,FALSE)=0,"",VLOOKUP(C5273,Resources!A:B,2,FALSE))</f>
        <v/>
      </c>
      <c r="F5296" s="1" t="str">
        <f>IFERROR(IF(VLOOKUP(C5296,Resources!A:K,11,FALSE)=0,"",VLOOKUP(C5296,Resources!A:K,11,FALSE)),"")</f>
        <v/>
      </c>
    </row>
    <row r="5297" spans="1:6" x14ac:dyDescent="0.2">
      <c r="A5297" t="s">
        <v>2353</v>
      </c>
      <c r="B5297">
        <v>2007</v>
      </c>
      <c r="C5297" t="s">
        <v>1740</v>
      </c>
      <c r="D5297" t="s">
        <v>2260</v>
      </c>
      <c r="E5297" t="str">
        <f>IF(VLOOKUP(C5274,Resources!A:B,2,FALSE)=0,"",VLOOKUP(C5274,Resources!A:B,2,FALSE))</f>
        <v/>
      </c>
      <c r="F5297" s="1" t="str">
        <f>IFERROR(IF(VLOOKUP(C5297,Resources!A:K,11,FALSE)=0,"",VLOOKUP(C5297,Resources!A:K,11,FALSE)),"")</f>
        <v/>
      </c>
    </row>
    <row r="5298" spans="1:6" x14ac:dyDescent="0.2">
      <c r="A5298" t="s">
        <v>2353</v>
      </c>
      <c r="B5298">
        <v>2007</v>
      </c>
      <c r="C5298" t="s">
        <v>129</v>
      </c>
      <c r="D5298" t="s">
        <v>939</v>
      </c>
      <c r="E5298" t="str">
        <f>IF(VLOOKUP(C5275,Resources!A:B,2,FALSE)=0,"",VLOOKUP(C5275,Resources!A:B,2,FALSE))</f>
        <v/>
      </c>
      <c r="F5298" s="1" t="str">
        <f>IFERROR(IF(VLOOKUP(C5298,Resources!A:K,11,FALSE)=0,"",VLOOKUP(C5298,Resources!A:K,11,FALSE)),"")</f>
        <v/>
      </c>
    </row>
    <row r="5299" spans="1:6" x14ac:dyDescent="0.2">
      <c r="A5299" t="s">
        <v>2353</v>
      </c>
      <c r="B5299">
        <v>2007</v>
      </c>
      <c r="C5299" t="s">
        <v>2369</v>
      </c>
      <c r="D5299" t="s">
        <v>2427</v>
      </c>
      <c r="E5299" t="str">
        <f>IF(VLOOKUP(C5276,Resources!A:B,2,FALSE)=0,"",VLOOKUP(C5276,Resources!A:B,2,FALSE))</f>
        <v/>
      </c>
      <c r="F5299" s="1" t="str">
        <f>IFERROR(IF(VLOOKUP(C5299,Resources!A:K,11,FALSE)=0,"",VLOOKUP(C5299,Resources!A:K,11,FALSE)),"")</f>
        <v/>
      </c>
    </row>
    <row r="5300" spans="1:6" x14ac:dyDescent="0.2">
      <c r="A5300" t="s">
        <v>2353</v>
      </c>
      <c r="B5300">
        <v>2007</v>
      </c>
      <c r="C5300" t="s">
        <v>133</v>
      </c>
      <c r="D5300" t="s">
        <v>944</v>
      </c>
      <c r="E5300" t="str">
        <f>IF(VLOOKUP(C5277,Resources!A:B,2,FALSE)=0,"",VLOOKUP(C5277,Resources!A:B,2,FALSE))</f>
        <v/>
      </c>
      <c r="F5300" s="1" t="str">
        <f>IFERROR(IF(VLOOKUP(C5300,Resources!A:K,11,FALSE)=0,"",VLOOKUP(C5300,Resources!A:K,11,FALSE)),"")</f>
        <v/>
      </c>
    </row>
    <row r="5301" spans="1:6" x14ac:dyDescent="0.2">
      <c r="A5301" t="s">
        <v>2353</v>
      </c>
      <c r="B5301">
        <v>2007</v>
      </c>
      <c r="C5301" t="s">
        <v>2018</v>
      </c>
      <c r="D5301" t="s">
        <v>2167</v>
      </c>
      <c r="E5301" t="str">
        <f>IF(VLOOKUP(C5278,Resources!A:B,2,FALSE)=0,"",VLOOKUP(C5278,Resources!A:B,2,FALSE))</f>
        <v/>
      </c>
      <c r="F5301" s="1" t="str">
        <f>IFERROR(IF(VLOOKUP(C5301,Resources!A:K,11,FALSE)=0,"",VLOOKUP(C5301,Resources!A:K,11,FALSE)),"")</f>
        <v/>
      </c>
    </row>
    <row r="5302" spans="1:6" x14ac:dyDescent="0.2">
      <c r="A5302" t="s">
        <v>2353</v>
      </c>
      <c r="B5302">
        <v>2007</v>
      </c>
      <c r="C5302" t="s">
        <v>2370</v>
      </c>
      <c r="D5302" t="s">
        <v>2428</v>
      </c>
      <c r="E5302" t="str">
        <f>IF(VLOOKUP(C5279,Resources!A:B,2,FALSE)=0,"",VLOOKUP(C5279,Resources!A:B,2,FALSE))</f>
        <v/>
      </c>
      <c r="F5302" s="1" t="str">
        <f>IFERROR(IF(VLOOKUP(C5302,Resources!A:K,11,FALSE)=0,"",VLOOKUP(C5302,Resources!A:K,11,FALSE)),"")</f>
        <v/>
      </c>
    </row>
    <row r="5303" spans="1:6" x14ac:dyDescent="0.2">
      <c r="A5303" t="s">
        <v>2353</v>
      </c>
      <c r="B5303">
        <v>2007</v>
      </c>
      <c r="C5303" t="s">
        <v>2326</v>
      </c>
      <c r="D5303" t="s">
        <v>2429</v>
      </c>
      <c r="E5303" t="str">
        <f>IF(VLOOKUP(C5280,Resources!A:B,2,FALSE)=0,"",VLOOKUP(C5280,Resources!A:B,2,FALSE))</f>
        <v/>
      </c>
      <c r="F5303" s="1" t="str">
        <f>IFERROR(IF(VLOOKUP(C5303,Resources!A:K,11,FALSE)=0,"",VLOOKUP(C5303,Resources!A:K,11,FALSE)),"")</f>
        <v/>
      </c>
    </row>
    <row r="5304" spans="1:6" x14ac:dyDescent="0.2">
      <c r="A5304" t="s">
        <v>2353</v>
      </c>
      <c r="B5304">
        <v>2007</v>
      </c>
      <c r="C5304" t="s">
        <v>2201</v>
      </c>
      <c r="D5304" t="s">
        <v>2261</v>
      </c>
      <c r="E5304" t="str">
        <f>IF(VLOOKUP(C5281,Resources!A:B,2,FALSE)=0,"",VLOOKUP(C5281,Resources!A:B,2,FALSE))</f>
        <v/>
      </c>
      <c r="F5304" s="1" t="str">
        <f>IFERROR(IF(VLOOKUP(C5304,Resources!A:K,11,FALSE)=0,"",VLOOKUP(C5304,Resources!A:K,11,FALSE)),"")</f>
        <v/>
      </c>
    </row>
    <row r="5305" spans="1:6" x14ac:dyDescent="0.2">
      <c r="A5305" t="s">
        <v>2353</v>
      </c>
      <c r="B5305">
        <v>2007</v>
      </c>
      <c r="C5305" t="s">
        <v>138</v>
      </c>
      <c r="D5305" t="s">
        <v>1981</v>
      </c>
      <c r="E5305" t="str">
        <f>IF(VLOOKUP(C5282,Resources!A:B,2,FALSE)=0,"",VLOOKUP(C5282,Resources!A:B,2,FALSE))</f>
        <v/>
      </c>
      <c r="F5305" s="1" t="str">
        <f>IFERROR(IF(VLOOKUP(C5305,Resources!A:K,11,FALSE)=0,"",VLOOKUP(C5305,Resources!A:K,11,FALSE)),"")</f>
        <v/>
      </c>
    </row>
    <row r="5306" spans="1:6" x14ac:dyDescent="0.2">
      <c r="A5306" t="s">
        <v>2353</v>
      </c>
      <c r="B5306">
        <v>2007</v>
      </c>
      <c r="C5306" t="s">
        <v>2327</v>
      </c>
      <c r="D5306" t="s">
        <v>956</v>
      </c>
      <c r="E5306" t="str">
        <f>IF(VLOOKUP(C5283,Resources!A:B,2,FALSE)=0,"",VLOOKUP(C5283,Resources!A:B,2,FALSE))</f>
        <v/>
      </c>
      <c r="F5306" s="1" t="str">
        <f>IFERROR(IF(VLOOKUP(C5306,Resources!A:K,11,FALSE)=0,"",VLOOKUP(C5306,Resources!A:K,11,FALSE)),"")</f>
        <v/>
      </c>
    </row>
    <row r="5307" spans="1:6" x14ac:dyDescent="0.2">
      <c r="A5307" t="s">
        <v>2353</v>
      </c>
      <c r="B5307">
        <v>2007</v>
      </c>
      <c r="C5307" t="s">
        <v>144</v>
      </c>
      <c r="D5307" t="s">
        <v>955</v>
      </c>
      <c r="E5307" t="str">
        <f>IF(VLOOKUP(C5284,Resources!A:B,2,FALSE)=0,"",VLOOKUP(C5284,Resources!A:B,2,FALSE))</f>
        <v>http://www.sourcewatch.org/index.php/Devon_Energy</v>
      </c>
      <c r="F5307" s="1" t="str">
        <f>IFERROR(IF(VLOOKUP(C5307,Resources!A:K,11,FALSE)=0,"",VLOOKUP(C5307,Resources!A:K,11,FALSE)),"")</f>
        <v/>
      </c>
    </row>
    <row r="5308" spans="1:6" x14ac:dyDescent="0.2">
      <c r="A5308" t="s">
        <v>2353</v>
      </c>
      <c r="B5308">
        <v>2007</v>
      </c>
      <c r="C5308" t="s">
        <v>145</v>
      </c>
      <c r="D5308" t="s">
        <v>956</v>
      </c>
      <c r="E5308" t="str">
        <f>IF(VLOOKUP(C5285,Resources!A:B,2,FALSE)=0,"",VLOOKUP(C5285,Resources!A:B,2,FALSE))</f>
        <v/>
      </c>
      <c r="F5308" s="1" t="str">
        <f>IFERROR(IF(VLOOKUP(C5308,Resources!A:K,11,FALSE)=0,"",VLOOKUP(C5308,Resources!A:K,11,FALSE)),"")</f>
        <v/>
      </c>
    </row>
    <row r="5309" spans="1:6" x14ac:dyDescent="0.2">
      <c r="A5309" t="s">
        <v>2353</v>
      </c>
      <c r="B5309">
        <v>2007</v>
      </c>
      <c r="C5309" t="s">
        <v>148</v>
      </c>
      <c r="D5309" t="s">
        <v>959</v>
      </c>
      <c r="E5309" t="str">
        <f>IF(VLOOKUP(C5286,Resources!A:B,2,FALSE)=0,"",VLOOKUP(C5286,Resources!A:B,2,FALSE))</f>
        <v/>
      </c>
      <c r="F5309" s="1" t="str">
        <f>IFERROR(IF(VLOOKUP(C5309,Resources!A:K,11,FALSE)=0,"",VLOOKUP(C5309,Resources!A:K,11,FALSE)),"")</f>
        <v/>
      </c>
    </row>
    <row r="5310" spans="1:6" x14ac:dyDescent="0.2">
      <c r="A5310" t="s">
        <v>2353</v>
      </c>
      <c r="B5310">
        <v>2007</v>
      </c>
      <c r="C5310" t="s">
        <v>149</v>
      </c>
      <c r="D5310" t="s">
        <v>960</v>
      </c>
      <c r="E5310" t="str">
        <f>IF(VLOOKUP(C5287,Resources!A:B,2,FALSE)=0,"",VLOOKUP(C5287,Resources!A:B,2,FALSE))</f>
        <v>http://www.sourcewatch.org/index.php/Dow_Chemical_Company</v>
      </c>
      <c r="F5310" s="1" t="str">
        <f>IFERROR(IF(VLOOKUP(C5310,Resources!A:K,11,FALSE)=0,"",VLOOKUP(C5310,Resources!A:K,11,FALSE)),"")</f>
        <v>Y</v>
      </c>
    </row>
    <row r="5311" spans="1:6" x14ac:dyDescent="0.2">
      <c r="A5311" t="s">
        <v>2353</v>
      </c>
      <c r="B5311">
        <v>2007</v>
      </c>
      <c r="C5311" t="s">
        <v>2371</v>
      </c>
      <c r="D5311" t="s">
        <v>2430</v>
      </c>
      <c r="E5311" t="str">
        <f>IF(VLOOKUP(C5288,Resources!A:B,2,FALSE)=0,"",VLOOKUP(C5288,Resources!A:B,2,FALSE))</f>
        <v/>
      </c>
      <c r="F5311" s="1" t="str">
        <f>IFERROR(IF(VLOOKUP(C5311,Resources!A:K,11,FALSE)=0,"",VLOOKUP(C5311,Resources!A:K,11,FALSE)),"")</f>
        <v/>
      </c>
    </row>
    <row r="5312" spans="1:6" x14ac:dyDescent="0.2">
      <c r="A5312" t="s">
        <v>2353</v>
      </c>
      <c r="B5312">
        <v>2007</v>
      </c>
      <c r="C5312" t="s">
        <v>1741</v>
      </c>
      <c r="D5312" t="s">
        <v>1982</v>
      </c>
      <c r="E5312" t="str">
        <f>IF(VLOOKUP(C5289,Resources!A:B,2,FALSE)=0,"",VLOOKUP(C5289,Resources!A:B,2,FALSE))</f>
        <v/>
      </c>
      <c r="F5312" s="1" t="str">
        <f>IFERROR(IF(VLOOKUP(C5312,Resources!A:K,11,FALSE)=0,"",VLOOKUP(C5312,Resources!A:K,11,FALSE)),"")</f>
        <v/>
      </c>
    </row>
    <row r="5313" spans="1:6" x14ac:dyDescent="0.2">
      <c r="A5313" t="s">
        <v>2353</v>
      </c>
      <c r="B5313">
        <v>2007</v>
      </c>
      <c r="C5313" t="s">
        <v>153</v>
      </c>
      <c r="D5313" t="s">
        <v>964</v>
      </c>
      <c r="E5313" t="str">
        <f>IF(VLOOKUP(C5290,Resources!A:B,2,FALSE)=0,"",VLOOKUP(C5290,Resources!A:B,2,FALSE))</f>
        <v/>
      </c>
      <c r="F5313" s="1" t="str">
        <f>IFERROR(IF(VLOOKUP(C5313,Resources!A:K,11,FALSE)=0,"",VLOOKUP(C5313,Resources!A:K,11,FALSE)),"")</f>
        <v/>
      </c>
    </row>
    <row r="5314" spans="1:6" x14ac:dyDescent="0.2">
      <c r="A5314" t="s">
        <v>2353</v>
      </c>
      <c r="B5314">
        <v>2007</v>
      </c>
      <c r="C5314" t="s">
        <v>2328</v>
      </c>
      <c r="D5314" t="s">
        <v>2431</v>
      </c>
      <c r="E5314" t="str">
        <f>IF(VLOOKUP(C5291,Resources!A:B,2,FALSE)=0,"",VLOOKUP(C5291,Resources!A:B,2,FALSE))</f>
        <v/>
      </c>
      <c r="F5314" s="1" t="str">
        <f>IFERROR(IF(VLOOKUP(C5314,Resources!A:K,11,FALSE)=0,"",VLOOKUP(C5314,Resources!A:K,11,FALSE)),"")</f>
        <v/>
      </c>
    </row>
    <row r="5315" spans="1:6" x14ac:dyDescent="0.2">
      <c r="A5315" t="s">
        <v>2353</v>
      </c>
      <c r="B5315">
        <v>2007</v>
      </c>
      <c r="C5315" t="s">
        <v>154</v>
      </c>
      <c r="D5315" t="s">
        <v>965</v>
      </c>
      <c r="E5315" t="str">
        <f>IF(VLOOKUP(C5292,Resources!A:B,2,FALSE)=0,"",VLOOKUP(C5292,Resources!A:B,2,FALSE))</f>
        <v/>
      </c>
      <c r="F5315" s="1" t="str">
        <f>IFERROR(IF(VLOOKUP(C5315,Resources!A:K,11,FALSE)=0,"",VLOOKUP(C5315,Resources!A:K,11,FALSE)),"")</f>
        <v/>
      </c>
    </row>
    <row r="5316" spans="1:6" x14ac:dyDescent="0.2">
      <c r="A5316" t="s">
        <v>2353</v>
      </c>
      <c r="B5316">
        <v>2007</v>
      </c>
      <c r="C5316" t="s">
        <v>156</v>
      </c>
      <c r="D5316" t="s">
        <v>969</v>
      </c>
      <c r="E5316" t="str">
        <f>IF(VLOOKUP(C5293,Resources!A:B,2,FALSE)=0,"",VLOOKUP(C5293,Resources!A:B,2,FALSE))</f>
        <v/>
      </c>
      <c r="F5316" s="1" t="str">
        <f>IFERROR(IF(VLOOKUP(C5316,Resources!A:K,11,FALSE)=0,"",VLOOKUP(C5316,Resources!A:K,11,FALSE)),"")</f>
        <v/>
      </c>
    </row>
    <row r="5317" spans="1:6" x14ac:dyDescent="0.2">
      <c r="A5317" t="s">
        <v>2353</v>
      </c>
      <c r="B5317">
        <v>2007</v>
      </c>
      <c r="C5317" t="s">
        <v>157</v>
      </c>
      <c r="D5317" t="s">
        <v>970</v>
      </c>
      <c r="E5317" t="str">
        <f>IF(VLOOKUP(C5294,Resources!A:B,2,FALSE)=0,"",VLOOKUP(C5294,Resources!A:B,2,FALSE))</f>
        <v/>
      </c>
      <c r="F5317" s="1" t="str">
        <f>IFERROR(IF(VLOOKUP(C5317,Resources!A:K,11,FALSE)=0,"",VLOOKUP(C5317,Resources!A:K,11,FALSE)),"")</f>
        <v/>
      </c>
    </row>
    <row r="5318" spans="1:6" x14ac:dyDescent="0.2">
      <c r="A5318" t="s">
        <v>2353</v>
      </c>
      <c r="B5318">
        <v>2007</v>
      </c>
      <c r="C5318" t="s">
        <v>159</v>
      </c>
      <c r="D5318" t="s">
        <v>973</v>
      </c>
      <c r="E5318" t="str">
        <f>IF(VLOOKUP(C5295,Resources!A:B,2,FALSE)=0,"",VLOOKUP(C5295,Resources!A:B,2,FALSE))</f>
        <v>https://www.desmogblog.com/directory/vocabulary/9324</v>
      </c>
      <c r="F5318" s="1" t="str">
        <f>IFERROR(IF(VLOOKUP(C5318,Resources!A:K,11,FALSE)=0,"",VLOOKUP(C5318,Resources!A:K,11,FALSE)),"")</f>
        <v/>
      </c>
    </row>
    <row r="5319" spans="1:6" x14ac:dyDescent="0.2">
      <c r="A5319" t="s">
        <v>2353</v>
      </c>
      <c r="B5319">
        <v>2007</v>
      </c>
      <c r="C5319" t="s">
        <v>2330</v>
      </c>
      <c r="D5319" t="s">
        <v>974</v>
      </c>
      <c r="E5319" t="str">
        <f>IF(VLOOKUP(C5296,Resources!A:B,2,FALSE)=0,"",VLOOKUP(C5296,Resources!A:B,2,FALSE))</f>
        <v/>
      </c>
      <c r="F5319" s="1" t="str">
        <f>IFERROR(IF(VLOOKUP(C5319,Resources!A:K,11,FALSE)=0,"",VLOOKUP(C5319,Resources!A:K,11,FALSE)),"")</f>
        <v/>
      </c>
    </row>
    <row r="5320" spans="1:6" x14ac:dyDescent="0.2">
      <c r="A5320" t="s">
        <v>2353</v>
      </c>
      <c r="B5320">
        <v>2007</v>
      </c>
      <c r="C5320" t="s">
        <v>2202</v>
      </c>
      <c r="D5320" t="s">
        <v>2262</v>
      </c>
      <c r="E5320" t="str">
        <f>IF(VLOOKUP(C5297,Resources!A:B,2,FALSE)=0,"",VLOOKUP(C5297,Resources!A:B,2,FALSE))</f>
        <v/>
      </c>
      <c r="F5320" s="1" t="str">
        <f>IFERROR(IF(VLOOKUP(C5320,Resources!A:K,11,FALSE)=0,"",VLOOKUP(C5320,Resources!A:K,11,FALSE)),"")</f>
        <v/>
      </c>
    </row>
    <row r="5321" spans="1:6" x14ac:dyDescent="0.2">
      <c r="A5321" t="s">
        <v>2353</v>
      </c>
      <c r="B5321">
        <v>2007</v>
      </c>
      <c r="C5321" t="s">
        <v>165</v>
      </c>
      <c r="D5321" t="s">
        <v>978</v>
      </c>
      <c r="E5321" t="str">
        <f>IF(VLOOKUP(C5298,Resources!A:B,2,FALSE)=0,"",VLOOKUP(C5298,Resources!A:B,2,FALSE))</f>
        <v/>
      </c>
      <c r="F5321" s="1" t="str">
        <f>IFERROR(IF(VLOOKUP(C5321,Resources!A:K,11,FALSE)=0,"",VLOOKUP(C5321,Resources!A:K,11,FALSE)),"")</f>
        <v/>
      </c>
    </row>
    <row r="5322" spans="1:6" x14ac:dyDescent="0.2">
      <c r="A5322" t="s">
        <v>2353</v>
      </c>
      <c r="B5322">
        <v>2007</v>
      </c>
      <c r="C5322" t="s">
        <v>2331</v>
      </c>
      <c r="D5322" t="s">
        <v>2432</v>
      </c>
      <c r="E5322" t="str">
        <f>IF(VLOOKUP(C5299,Resources!A:B,2,FALSE)=0,"",VLOOKUP(C5299,Resources!A:B,2,FALSE))</f>
        <v/>
      </c>
      <c r="F5322" s="1" t="str">
        <f>IFERROR(IF(VLOOKUP(C5322,Resources!A:K,11,FALSE)=0,"",VLOOKUP(C5322,Resources!A:K,11,FALSE)),"")</f>
        <v>Y</v>
      </c>
    </row>
    <row r="5323" spans="1:6" x14ac:dyDescent="0.2">
      <c r="A5323" t="s">
        <v>2353</v>
      </c>
      <c r="B5323">
        <v>2007</v>
      </c>
      <c r="C5323" t="s">
        <v>2203</v>
      </c>
      <c r="D5323" t="s">
        <v>2263</v>
      </c>
      <c r="E5323" t="str">
        <f>IF(VLOOKUP(C5300,Resources!A:B,2,FALSE)=0,"",VLOOKUP(C5300,Resources!A:B,2,FALSE))</f>
        <v/>
      </c>
      <c r="F5323" s="1" t="str">
        <f>IFERROR(IF(VLOOKUP(C5323,Resources!A:K,11,FALSE)=0,"",VLOOKUP(C5323,Resources!A:K,11,FALSE)),"")</f>
        <v>Y</v>
      </c>
    </row>
    <row r="5324" spans="1:6" x14ac:dyDescent="0.2">
      <c r="A5324" t="s">
        <v>2353</v>
      </c>
      <c r="B5324">
        <v>2007</v>
      </c>
      <c r="C5324" t="s">
        <v>168</v>
      </c>
      <c r="D5324" t="s">
        <v>981</v>
      </c>
      <c r="E5324" t="str">
        <f>IF(VLOOKUP(C5301,Resources!A:B,2,FALSE)=0,"",VLOOKUP(C5301,Resources!A:B,2,FALSE))</f>
        <v/>
      </c>
      <c r="F5324" s="1" t="str">
        <f>IFERROR(IF(VLOOKUP(C5324,Resources!A:K,11,FALSE)=0,"",VLOOKUP(C5324,Resources!A:K,11,FALSE)),"")</f>
        <v/>
      </c>
    </row>
    <row r="5325" spans="1:6" x14ac:dyDescent="0.2">
      <c r="A5325" t="s">
        <v>2353</v>
      </c>
      <c r="B5325">
        <v>2007</v>
      </c>
      <c r="C5325" t="s">
        <v>171</v>
      </c>
      <c r="D5325" t="s">
        <v>1983</v>
      </c>
      <c r="E5325" t="str">
        <f>IF(VLOOKUP(C5302,Resources!A:B,2,FALSE)=0,"",VLOOKUP(C5302,Resources!A:B,2,FALSE))</f>
        <v/>
      </c>
      <c r="F5325" s="1" t="str">
        <f>IFERROR(IF(VLOOKUP(C5325,Resources!A:K,11,FALSE)=0,"",VLOOKUP(C5325,Resources!A:K,11,FALSE)),"")</f>
        <v/>
      </c>
    </row>
    <row r="5326" spans="1:6" x14ac:dyDescent="0.2">
      <c r="A5326" t="s">
        <v>2353</v>
      </c>
      <c r="B5326">
        <v>2007</v>
      </c>
      <c r="C5326" t="s">
        <v>2332</v>
      </c>
      <c r="D5326" t="s">
        <v>2434</v>
      </c>
      <c r="E5326" t="str">
        <f>IF(VLOOKUP(C5303,Resources!A:B,2,FALSE)=0,"",VLOOKUP(C5303,Resources!A:B,2,FALSE))</f>
        <v/>
      </c>
      <c r="F5326" s="1" t="str">
        <f>IFERROR(IF(VLOOKUP(C5326,Resources!A:K,11,FALSE)=0,"",VLOOKUP(C5326,Resources!A:K,11,FALSE)),"")</f>
        <v/>
      </c>
    </row>
    <row r="5327" spans="1:6" x14ac:dyDescent="0.2">
      <c r="A5327" t="s">
        <v>2353</v>
      </c>
      <c r="B5327">
        <v>2007</v>
      </c>
      <c r="C5327" t="s">
        <v>2372</v>
      </c>
      <c r="D5327" t="s">
        <v>2433</v>
      </c>
      <c r="E5327" t="str">
        <f>IF(VLOOKUP(C5304,Resources!A:B,2,FALSE)=0,"",VLOOKUP(C5304,Resources!A:B,2,FALSE))</f>
        <v/>
      </c>
      <c r="F5327" s="1" t="str">
        <f>IFERROR(IF(VLOOKUP(C5327,Resources!A:K,11,FALSE)=0,"",VLOOKUP(C5327,Resources!A:K,11,FALSE)),"")</f>
        <v/>
      </c>
    </row>
    <row r="5328" spans="1:6" x14ac:dyDescent="0.2">
      <c r="A5328" t="s">
        <v>2353</v>
      </c>
      <c r="B5328">
        <v>2007</v>
      </c>
      <c r="C5328" t="s">
        <v>2373</v>
      </c>
      <c r="D5328" t="s">
        <v>2435</v>
      </c>
      <c r="E5328" t="str">
        <f>IF(VLOOKUP(C5305,Resources!A:B,2,FALSE)=0,"",VLOOKUP(C5305,Resources!A:B,2,FALSE))</f>
        <v/>
      </c>
      <c r="F5328" s="1" t="str">
        <f>IFERROR(IF(VLOOKUP(C5328,Resources!A:K,11,FALSE)=0,"",VLOOKUP(C5328,Resources!A:K,11,FALSE)),"")</f>
        <v/>
      </c>
    </row>
    <row r="5329" spans="1:6" x14ac:dyDescent="0.2">
      <c r="A5329" t="s">
        <v>2353</v>
      </c>
      <c r="B5329">
        <v>2007</v>
      </c>
      <c r="C5329" t="s">
        <v>2204</v>
      </c>
      <c r="D5329" t="s">
        <v>2264</v>
      </c>
      <c r="E5329" t="str">
        <f>IF(VLOOKUP(C5306,Resources!A:B,2,FALSE)=0,"",VLOOKUP(C5306,Resources!A:B,2,FALSE))</f>
        <v/>
      </c>
      <c r="F5329" s="1" t="str">
        <f>IFERROR(IF(VLOOKUP(C5329,Resources!A:K,11,FALSE)=0,"",VLOOKUP(C5329,Resources!A:K,11,FALSE)),"")</f>
        <v/>
      </c>
    </row>
    <row r="5330" spans="1:6" x14ac:dyDescent="0.2">
      <c r="A5330" t="s">
        <v>2353</v>
      </c>
      <c r="B5330">
        <v>2007</v>
      </c>
      <c r="C5330" t="s">
        <v>2019</v>
      </c>
      <c r="D5330" t="s">
        <v>2168</v>
      </c>
      <c r="E5330" t="str">
        <f>IF(VLOOKUP(C5307,Resources!A:B,2,FALSE)=0,"",VLOOKUP(C5307,Resources!A:B,2,FALSE))</f>
        <v/>
      </c>
      <c r="F5330" s="1" t="str">
        <f>IFERROR(IF(VLOOKUP(C5330,Resources!A:K,11,FALSE)=0,"",VLOOKUP(C5330,Resources!A:K,11,FALSE)),"")</f>
        <v/>
      </c>
    </row>
    <row r="5331" spans="1:6" x14ac:dyDescent="0.2">
      <c r="A5331" t="s">
        <v>2353</v>
      </c>
      <c r="B5331">
        <v>2007</v>
      </c>
      <c r="C5331" t="s">
        <v>178</v>
      </c>
      <c r="D5331" t="s">
        <v>991</v>
      </c>
      <c r="E5331" t="str">
        <f>IF(VLOOKUP(C5308,Resources!A:B,2,FALSE)=0,"",VLOOKUP(C5308,Resources!A:B,2,FALSE))</f>
        <v/>
      </c>
      <c r="F5331" s="1" t="str">
        <f>IFERROR(IF(VLOOKUP(C5331,Resources!A:K,11,FALSE)=0,"",VLOOKUP(C5331,Resources!A:K,11,FALSE)),"")</f>
        <v/>
      </c>
    </row>
    <row r="5332" spans="1:6" x14ac:dyDescent="0.2">
      <c r="A5332" t="s">
        <v>2353</v>
      </c>
      <c r="B5332">
        <v>2007</v>
      </c>
      <c r="C5332" t="s">
        <v>196</v>
      </c>
      <c r="D5332" t="s">
        <v>1010</v>
      </c>
      <c r="E5332" t="str">
        <f>IF(VLOOKUP(C5309,Resources!A:B,2,FALSE)=0,"",VLOOKUP(C5309,Resources!A:B,2,FALSE))</f>
        <v/>
      </c>
      <c r="F5332" s="1" t="str">
        <f>IFERROR(IF(VLOOKUP(C5332,Resources!A:K,11,FALSE)=0,"",VLOOKUP(C5332,Resources!A:K,11,FALSE)),"")</f>
        <v/>
      </c>
    </row>
    <row r="5333" spans="1:6" x14ac:dyDescent="0.2">
      <c r="A5333" t="s">
        <v>2353</v>
      </c>
      <c r="B5333">
        <v>2007</v>
      </c>
      <c r="C5333" t="s">
        <v>180</v>
      </c>
      <c r="D5333" t="s">
        <v>993</v>
      </c>
      <c r="E5333" t="str">
        <f>IF(VLOOKUP(C5310,Resources!A:B,2,FALSE)=0,"",VLOOKUP(C5310,Resources!A:B,2,FALSE))</f>
        <v>https://www.desmogblog.com/exxonmobil-funding-climate-science-denial</v>
      </c>
      <c r="F5333" s="1" t="str">
        <f>IFERROR(IF(VLOOKUP(C5333,Resources!A:K,11,FALSE)=0,"",VLOOKUP(C5333,Resources!A:K,11,FALSE)),"")</f>
        <v>Y</v>
      </c>
    </row>
    <row r="5334" spans="1:6" x14ac:dyDescent="0.2">
      <c r="A5334" t="s">
        <v>2353</v>
      </c>
      <c r="B5334">
        <v>2007</v>
      </c>
      <c r="C5334" t="s">
        <v>1745</v>
      </c>
      <c r="D5334" t="s">
        <v>2265</v>
      </c>
      <c r="E5334" t="str">
        <f>IF(VLOOKUP(C5311,Resources!A:B,2,FALSE)=0,"",VLOOKUP(C5311,Resources!A:B,2,FALSE))</f>
        <v/>
      </c>
      <c r="F5334" s="1" t="str">
        <f>IFERROR(IF(VLOOKUP(C5334,Resources!A:K,11,FALSE)=0,"",VLOOKUP(C5334,Resources!A:K,11,FALSE)),"")</f>
        <v/>
      </c>
    </row>
    <row r="5335" spans="1:6" x14ac:dyDescent="0.2">
      <c r="A5335" t="s">
        <v>2353</v>
      </c>
      <c r="B5335">
        <v>2007</v>
      </c>
      <c r="C5335" t="s">
        <v>2374</v>
      </c>
      <c r="D5335" t="s">
        <v>2436</v>
      </c>
      <c r="E5335" t="str">
        <f>IF(VLOOKUP(C5312,Resources!A:B,2,FALSE)=0,"",VLOOKUP(C5312,Resources!A:B,2,FALSE))</f>
        <v/>
      </c>
      <c r="F5335" s="1" t="str">
        <f>IFERROR(IF(VLOOKUP(C5335,Resources!A:K,11,FALSE)=0,"",VLOOKUP(C5335,Resources!A:K,11,FALSE)),"")</f>
        <v/>
      </c>
    </row>
    <row r="5336" spans="1:6" x14ac:dyDescent="0.2">
      <c r="A5336" t="s">
        <v>2353</v>
      </c>
      <c r="B5336">
        <v>2007</v>
      </c>
      <c r="C5336" t="s">
        <v>187</v>
      </c>
      <c r="D5336" t="s">
        <v>1000</v>
      </c>
      <c r="E5336" t="str">
        <f>IF(VLOOKUP(C5313,Resources!A:B,2,FALSE)=0,"",VLOOKUP(C5313,Resources!A:B,2,FALSE))</f>
        <v/>
      </c>
      <c r="F5336" s="1" t="str">
        <f>IFERROR(IF(VLOOKUP(C5336,Resources!A:K,11,FALSE)=0,"",VLOOKUP(C5336,Resources!A:K,11,FALSE)),"")</f>
        <v/>
      </c>
    </row>
    <row r="5337" spans="1:6" x14ac:dyDescent="0.2">
      <c r="A5337" t="s">
        <v>2353</v>
      </c>
      <c r="B5337">
        <v>2007</v>
      </c>
      <c r="C5337" t="s">
        <v>188</v>
      </c>
      <c r="D5337" t="s">
        <v>1001</v>
      </c>
      <c r="E5337" t="str">
        <f>IF(VLOOKUP(C5314,Resources!A:B,2,FALSE)=0,"",VLOOKUP(C5314,Resources!A:B,2,FALSE))</f>
        <v/>
      </c>
      <c r="F5337" s="1" t="str">
        <f>IFERROR(IF(VLOOKUP(C5337,Resources!A:K,11,FALSE)=0,"",VLOOKUP(C5337,Resources!A:K,11,FALSE)),"")</f>
        <v/>
      </c>
    </row>
    <row r="5338" spans="1:6" x14ac:dyDescent="0.2">
      <c r="A5338" t="s">
        <v>2353</v>
      </c>
      <c r="B5338">
        <v>2007</v>
      </c>
      <c r="C5338" t="s">
        <v>1746</v>
      </c>
      <c r="D5338" t="s">
        <v>2266</v>
      </c>
      <c r="E5338" t="str">
        <f>IF(VLOOKUP(C5315,Resources!A:B,2,FALSE)=0,"",VLOOKUP(C5315,Resources!A:B,2,FALSE))</f>
        <v/>
      </c>
      <c r="F5338" s="1" t="str">
        <f>IFERROR(IF(VLOOKUP(C5338,Resources!A:K,11,FALSE)=0,"",VLOOKUP(C5338,Resources!A:K,11,FALSE)),"")</f>
        <v>Y</v>
      </c>
    </row>
    <row r="5339" spans="1:6" x14ac:dyDescent="0.2">
      <c r="A5339" t="s">
        <v>2353</v>
      </c>
      <c r="B5339">
        <v>2007</v>
      </c>
      <c r="C5339" t="s">
        <v>1748</v>
      </c>
      <c r="D5339" t="s">
        <v>2437</v>
      </c>
      <c r="E5339" t="str">
        <f>IF(VLOOKUP(C5316,Resources!A:B,2,FALSE)=0,"",VLOOKUP(C5316,Resources!A:B,2,FALSE))</f>
        <v/>
      </c>
      <c r="F5339" s="1" t="str">
        <f>IFERROR(IF(VLOOKUP(C5339,Resources!A:K,11,FALSE)=0,"",VLOOKUP(C5339,Resources!A:K,11,FALSE)),"")</f>
        <v/>
      </c>
    </row>
    <row r="5340" spans="1:6" x14ac:dyDescent="0.2">
      <c r="A5340" t="s">
        <v>2353</v>
      </c>
      <c r="B5340">
        <v>2007</v>
      </c>
      <c r="C5340" t="s">
        <v>198</v>
      </c>
      <c r="D5340" t="s">
        <v>1012</v>
      </c>
      <c r="E5340" t="str">
        <f>IF(VLOOKUP(C5317,Resources!A:B,2,FALSE)=0,"",VLOOKUP(C5317,Resources!A:B,2,FALSE))</f>
        <v/>
      </c>
      <c r="F5340" s="1" t="str">
        <f>IFERROR(IF(VLOOKUP(C5340,Resources!A:K,11,FALSE)=0,"",VLOOKUP(C5340,Resources!A:K,11,FALSE)),"")</f>
        <v/>
      </c>
    </row>
    <row r="5341" spans="1:6" x14ac:dyDescent="0.2">
      <c r="A5341" t="s">
        <v>2353</v>
      </c>
      <c r="B5341">
        <v>2007</v>
      </c>
      <c r="C5341" t="s">
        <v>1749</v>
      </c>
      <c r="D5341" t="s">
        <v>2268</v>
      </c>
      <c r="E5341" t="str">
        <f>IF(VLOOKUP(C5318,Resources!A:B,2,FALSE)=0,"",VLOOKUP(C5318,Resources!A:B,2,FALSE))</f>
        <v/>
      </c>
      <c r="F5341" s="1" t="str">
        <f>IFERROR(IF(VLOOKUP(C5341,Resources!A:K,11,FALSE)=0,"",VLOOKUP(C5341,Resources!A:K,11,FALSE)),"")</f>
        <v>Y</v>
      </c>
    </row>
    <row r="5342" spans="1:6" x14ac:dyDescent="0.2">
      <c r="A5342" t="s">
        <v>2353</v>
      </c>
      <c r="B5342">
        <v>2007</v>
      </c>
      <c r="C5342" t="s">
        <v>2020</v>
      </c>
      <c r="D5342" t="s">
        <v>2269</v>
      </c>
      <c r="E5342" t="str">
        <f>IF(VLOOKUP(C5319,Resources!A:B,2,FALSE)=0,"",VLOOKUP(C5319,Resources!A:B,2,FALSE))</f>
        <v/>
      </c>
      <c r="F5342" s="1" t="str">
        <f>IFERROR(IF(VLOOKUP(C5342,Resources!A:K,11,FALSE)=0,"",VLOOKUP(C5342,Resources!A:K,11,FALSE)),"")</f>
        <v/>
      </c>
    </row>
    <row r="5343" spans="1:6" x14ac:dyDescent="0.2">
      <c r="A5343" t="s">
        <v>2353</v>
      </c>
      <c r="B5343">
        <v>2007</v>
      </c>
      <c r="C5343" t="s">
        <v>201</v>
      </c>
      <c r="D5343" t="s">
        <v>2438</v>
      </c>
      <c r="E5343" t="str">
        <f>IF(VLOOKUP(C5320,Resources!A:B,2,FALSE)=0,"",VLOOKUP(C5320,Resources!A:B,2,FALSE))</f>
        <v/>
      </c>
      <c r="F5343" s="1" t="str">
        <f>IFERROR(IF(VLOOKUP(C5343,Resources!A:K,11,FALSE)=0,"",VLOOKUP(C5343,Resources!A:K,11,FALSE)),"")</f>
        <v/>
      </c>
    </row>
    <row r="5344" spans="1:6" x14ac:dyDescent="0.2">
      <c r="A5344" t="s">
        <v>2353</v>
      </c>
      <c r="B5344">
        <v>2007</v>
      </c>
      <c r="C5344" t="s">
        <v>2375</v>
      </c>
      <c r="D5344" t="s">
        <v>2439</v>
      </c>
      <c r="E5344" t="str">
        <f>IF(VLOOKUP(C5321,Resources!A:B,2,FALSE)=0,"",VLOOKUP(C5321,Resources!A:B,2,FALSE))</f>
        <v/>
      </c>
      <c r="F5344" s="1" t="str">
        <f>IFERROR(IF(VLOOKUP(C5344,Resources!A:K,11,FALSE)=0,"",VLOOKUP(C5344,Resources!A:K,11,FALSE)),"")</f>
        <v/>
      </c>
    </row>
    <row r="5345" spans="1:6" x14ac:dyDescent="0.2">
      <c r="A5345" t="s">
        <v>2353</v>
      </c>
      <c r="B5345">
        <v>2007</v>
      </c>
      <c r="C5345" t="s">
        <v>204</v>
      </c>
      <c r="D5345" t="s">
        <v>1020</v>
      </c>
      <c r="E5345" t="str">
        <f>IF(VLOOKUP(C5322,Resources!A:B,2,FALSE)=0,"",VLOOKUP(C5322,Resources!A:B,2,FALSE))</f>
        <v>http://www.sourcewatch.org/index.php/General_Electric</v>
      </c>
      <c r="F5345" s="1" t="str">
        <f>IFERROR(IF(VLOOKUP(C5345,Resources!A:K,11,FALSE)=0,"",VLOOKUP(C5345,Resources!A:K,11,FALSE)),"")</f>
        <v/>
      </c>
    </row>
    <row r="5346" spans="1:6" x14ac:dyDescent="0.2">
      <c r="A5346" t="s">
        <v>2353</v>
      </c>
      <c r="B5346">
        <v>2007</v>
      </c>
      <c r="C5346" t="s">
        <v>2333</v>
      </c>
      <c r="D5346" t="s">
        <v>1021</v>
      </c>
      <c r="E5346" t="str">
        <f>IF(VLOOKUP(C5323,Resources!A:B,2,FALSE)=0,"",VLOOKUP(C5323,Resources!A:B,2,FALSE))</f>
        <v>http://www.sourcewatch.org/index.php/General_Electric</v>
      </c>
      <c r="F5346" s="1" t="str">
        <f>IFERROR(IF(VLOOKUP(C5346,Resources!A:K,11,FALSE)=0,"",VLOOKUP(C5346,Resources!A:K,11,FALSE)),"")</f>
        <v/>
      </c>
    </row>
    <row r="5347" spans="1:6" x14ac:dyDescent="0.2">
      <c r="A5347" t="s">
        <v>2353</v>
      </c>
      <c r="B5347">
        <v>2007</v>
      </c>
      <c r="C5347" t="s">
        <v>209</v>
      </c>
      <c r="D5347" t="s">
        <v>1027</v>
      </c>
      <c r="E5347" t="str">
        <f>IF(VLOOKUP(C5324,Resources!A:B,2,FALSE)=0,"",VLOOKUP(C5324,Resources!A:B,2,FALSE))</f>
        <v/>
      </c>
      <c r="F5347" s="1" t="str">
        <f>IFERROR(IF(VLOOKUP(C5347,Resources!A:K,11,FALSE)=0,"",VLOOKUP(C5347,Resources!A:K,11,FALSE)),"")</f>
        <v/>
      </c>
    </row>
    <row r="5348" spans="1:6" x14ac:dyDescent="0.2">
      <c r="A5348" t="s">
        <v>2353</v>
      </c>
      <c r="B5348">
        <v>2007</v>
      </c>
      <c r="C5348" t="s">
        <v>211</v>
      </c>
      <c r="D5348" t="s">
        <v>1029</v>
      </c>
      <c r="E5348" t="str">
        <f>IF(VLOOKUP(C5325,Resources!A:B,2,FALSE)=0,"",VLOOKUP(C5325,Resources!A:B,2,FALSE))</f>
        <v/>
      </c>
      <c r="F5348" s="1" t="str">
        <f>IFERROR(IF(VLOOKUP(C5348,Resources!A:K,11,FALSE)=0,"",VLOOKUP(C5348,Resources!A:K,11,FALSE)),"")</f>
        <v/>
      </c>
    </row>
    <row r="5349" spans="1:6" x14ac:dyDescent="0.2">
      <c r="A5349" t="s">
        <v>2353</v>
      </c>
      <c r="B5349">
        <v>2007</v>
      </c>
      <c r="C5349" t="s">
        <v>2206</v>
      </c>
      <c r="D5349" t="s">
        <v>2270</v>
      </c>
      <c r="E5349" t="str">
        <f>IF(VLOOKUP(C5326,Resources!A:B,2,FALSE)=0,"",VLOOKUP(C5326,Resources!A:B,2,FALSE))</f>
        <v/>
      </c>
      <c r="F5349" s="1" t="str">
        <f>IFERROR(IF(VLOOKUP(C5349,Resources!A:K,11,FALSE)=0,"",VLOOKUP(C5349,Resources!A:K,11,FALSE)),"")</f>
        <v/>
      </c>
    </row>
    <row r="5350" spans="1:6" x14ac:dyDescent="0.2">
      <c r="A5350" t="s">
        <v>2353</v>
      </c>
      <c r="B5350">
        <v>2007</v>
      </c>
      <c r="C5350" t="s">
        <v>2376</v>
      </c>
      <c r="D5350" t="s">
        <v>2440</v>
      </c>
      <c r="E5350" t="str">
        <f>IF(VLOOKUP(C5327,Resources!A:B,2,FALSE)=0,"",VLOOKUP(C5327,Resources!A:B,2,FALSE))</f>
        <v/>
      </c>
      <c r="F5350" s="1" t="str">
        <f>IFERROR(IF(VLOOKUP(C5350,Resources!A:K,11,FALSE)=0,"",VLOOKUP(C5350,Resources!A:K,11,FALSE)),"")</f>
        <v/>
      </c>
    </row>
    <row r="5351" spans="1:6" x14ac:dyDescent="0.2">
      <c r="A5351" t="s">
        <v>2353</v>
      </c>
      <c r="B5351">
        <v>2007</v>
      </c>
      <c r="C5351" t="s">
        <v>2207</v>
      </c>
      <c r="D5351" t="s">
        <v>2271</v>
      </c>
      <c r="E5351" t="str">
        <f>IF(VLOOKUP(C5328,Resources!A:B,2,FALSE)=0,"",VLOOKUP(C5328,Resources!A:B,2,FALSE))</f>
        <v/>
      </c>
      <c r="F5351" s="1" t="str">
        <f>IFERROR(IF(VLOOKUP(C5351,Resources!A:K,11,FALSE)=0,"",VLOOKUP(C5351,Resources!A:K,11,FALSE)),"")</f>
        <v/>
      </c>
    </row>
    <row r="5352" spans="1:6" x14ac:dyDescent="0.2">
      <c r="A5352" t="s">
        <v>2353</v>
      </c>
      <c r="B5352">
        <v>2007</v>
      </c>
      <c r="C5352" t="s">
        <v>1573</v>
      </c>
      <c r="D5352" t="s">
        <v>1987</v>
      </c>
      <c r="E5352" t="str">
        <f>IF(VLOOKUP(C5329,Resources!A:B,2,FALSE)=0,"",VLOOKUP(C5329,Resources!A:B,2,FALSE))</f>
        <v/>
      </c>
      <c r="F5352" s="1" t="str">
        <f>IFERROR(IF(VLOOKUP(C5352,Resources!A:K,11,FALSE)=0,"",VLOOKUP(C5352,Resources!A:K,11,FALSE)),"")</f>
        <v/>
      </c>
    </row>
    <row r="5353" spans="1:6" x14ac:dyDescent="0.2">
      <c r="A5353" t="s">
        <v>2353</v>
      </c>
      <c r="B5353">
        <v>2007</v>
      </c>
      <c r="C5353" t="s">
        <v>218</v>
      </c>
      <c r="D5353" t="s">
        <v>1039</v>
      </c>
      <c r="E5353" t="str">
        <f>IF(VLOOKUP(C5330,Resources!A:B,2,FALSE)=0,"",VLOOKUP(C5330,Resources!A:B,2,FALSE))</f>
        <v/>
      </c>
      <c r="F5353" s="1" t="str">
        <f>IFERROR(IF(VLOOKUP(C5353,Resources!A:K,11,FALSE)=0,"",VLOOKUP(C5353,Resources!A:K,11,FALSE)),"")</f>
        <v/>
      </c>
    </row>
    <row r="5354" spans="1:6" x14ac:dyDescent="0.2">
      <c r="A5354" t="s">
        <v>2353</v>
      </c>
      <c r="B5354">
        <v>2007</v>
      </c>
      <c r="C5354" t="s">
        <v>2021</v>
      </c>
      <c r="D5354" t="s">
        <v>1042</v>
      </c>
      <c r="E5354" t="str">
        <f>IF(VLOOKUP(C5331,Resources!A:B,2,FALSE)=0,"",VLOOKUP(C5331,Resources!A:B,2,FALSE))</f>
        <v/>
      </c>
      <c r="F5354" s="1" t="str">
        <f>IFERROR(IF(VLOOKUP(C5354,Resources!A:K,11,FALSE)=0,"",VLOOKUP(C5354,Resources!A:K,11,FALSE)),"")</f>
        <v/>
      </c>
    </row>
    <row r="5355" spans="1:6" x14ac:dyDescent="0.2">
      <c r="A5355" t="s">
        <v>2353</v>
      </c>
      <c r="B5355">
        <v>2007</v>
      </c>
      <c r="C5355" t="s">
        <v>2022</v>
      </c>
      <c r="D5355" t="s">
        <v>1045</v>
      </c>
      <c r="E5355" t="str">
        <f>IF(VLOOKUP(C5332,Resources!A:B,2,FALSE)=0,"",VLOOKUP(C5332,Resources!A:B,2,FALSE))</f>
        <v/>
      </c>
      <c r="F5355" s="1" t="str">
        <f>IFERROR(IF(VLOOKUP(C5355,Resources!A:K,11,FALSE)=0,"",VLOOKUP(C5355,Resources!A:K,11,FALSE)),"")</f>
        <v/>
      </c>
    </row>
    <row r="5356" spans="1:6" x14ac:dyDescent="0.2">
      <c r="A5356" t="s">
        <v>2353</v>
      </c>
      <c r="B5356">
        <v>2007</v>
      </c>
      <c r="C5356" t="s">
        <v>225</v>
      </c>
      <c r="D5356" t="s">
        <v>1047</v>
      </c>
      <c r="E5356" t="str">
        <f>IF(VLOOKUP(C5333,Resources!A:B,2,FALSE)=0,"",VLOOKUP(C5333,Resources!A:B,2,FALSE))</f>
        <v>http://www.sourcewatch.org/index.php/Halliburton_Company</v>
      </c>
      <c r="F5356" s="1" t="str">
        <f>IFERROR(IF(VLOOKUP(C5356,Resources!A:K,11,FALSE)=0,"",VLOOKUP(C5356,Resources!A:K,11,FALSE)),"")</f>
        <v/>
      </c>
    </row>
    <row r="5357" spans="1:6" x14ac:dyDescent="0.2">
      <c r="A5357" t="s">
        <v>2353</v>
      </c>
      <c r="B5357">
        <v>2007</v>
      </c>
      <c r="C5357" t="s">
        <v>228</v>
      </c>
      <c r="D5357" t="s">
        <v>1050</v>
      </c>
      <c r="E5357" t="str">
        <f>IF(VLOOKUP(C5334,Resources!A:B,2,FALSE)=0,"",VLOOKUP(C5334,Resources!A:B,2,FALSE))</f>
        <v/>
      </c>
      <c r="F5357" s="1" t="str">
        <f>IFERROR(IF(VLOOKUP(C5357,Resources!A:K,11,FALSE)=0,"",VLOOKUP(C5357,Resources!A:K,11,FALSE)),"")</f>
        <v/>
      </c>
    </row>
    <row r="5358" spans="1:6" x14ac:dyDescent="0.2">
      <c r="A5358" t="s">
        <v>2353</v>
      </c>
      <c r="B5358">
        <v>2007</v>
      </c>
      <c r="C5358" t="s">
        <v>2208</v>
      </c>
      <c r="D5358" t="s">
        <v>2272</v>
      </c>
      <c r="E5358" t="str">
        <f>IF(VLOOKUP(C5335,Resources!A:B,2,FALSE)=0,"",VLOOKUP(C5335,Resources!A:B,2,FALSE))</f>
        <v/>
      </c>
      <c r="F5358" s="1" t="str">
        <f>IFERROR(IF(VLOOKUP(C5358,Resources!A:K,11,FALSE)=0,"",VLOOKUP(C5358,Resources!A:K,11,FALSE)),"")</f>
        <v/>
      </c>
    </row>
    <row r="5359" spans="1:6" x14ac:dyDescent="0.2">
      <c r="A5359" t="s">
        <v>2353</v>
      </c>
      <c r="B5359">
        <v>2007</v>
      </c>
      <c r="C5359" t="s">
        <v>233</v>
      </c>
      <c r="D5359" t="s">
        <v>1055</v>
      </c>
      <c r="E5359" t="str">
        <f>IF(VLOOKUP(C5336,Resources!A:B,2,FALSE)=0,"",VLOOKUP(C5336,Resources!A:B,2,FALSE))</f>
        <v/>
      </c>
      <c r="F5359" s="1" t="str">
        <f>IFERROR(IF(VLOOKUP(C5359,Resources!A:K,11,FALSE)=0,"",VLOOKUP(C5359,Resources!A:K,11,FALSE)),"")</f>
        <v/>
      </c>
    </row>
    <row r="5360" spans="1:6" x14ac:dyDescent="0.2">
      <c r="A5360" t="s">
        <v>2353</v>
      </c>
      <c r="B5360">
        <v>2007</v>
      </c>
      <c r="C5360" t="s">
        <v>2377</v>
      </c>
      <c r="D5360" t="s">
        <v>2441</v>
      </c>
      <c r="E5360" t="str">
        <f>IF(VLOOKUP(C5337,Resources!A:B,2,FALSE)=0,"",VLOOKUP(C5337,Resources!A:B,2,FALSE))</f>
        <v/>
      </c>
      <c r="F5360" s="1" t="str">
        <f>IFERROR(IF(VLOOKUP(C5360,Resources!A:K,11,FALSE)=0,"",VLOOKUP(C5360,Resources!A:K,11,FALSE)),"")</f>
        <v/>
      </c>
    </row>
    <row r="5361" spans="1:6" x14ac:dyDescent="0.2">
      <c r="A5361" t="s">
        <v>2353</v>
      </c>
      <c r="B5361">
        <v>2007</v>
      </c>
      <c r="C5361" t="s">
        <v>1754</v>
      </c>
      <c r="D5361" t="s">
        <v>2274</v>
      </c>
      <c r="E5361" t="str">
        <f>IF(VLOOKUP(C5338,Resources!A:B,2,FALSE)=0,"",VLOOKUP(C5338,Resources!A:B,2,FALSE))</f>
        <v>http://www.sourcewatch.org/index.php/Honeywell</v>
      </c>
      <c r="F5361" s="1" t="str">
        <f>IFERROR(IF(VLOOKUP(C5361,Resources!A:K,11,FALSE)=0,"",VLOOKUP(C5361,Resources!A:K,11,FALSE)),"")</f>
        <v/>
      </c>
    </row>
    <row r="5362" spans="1:6" x14ac:dyDescent="0.2">
      <c r="A5362" t="s">
        <v>2353</v>
      </c>
      <c r="B5362">
        <v>2007</v>
      </c>
      <c r="C5362" t="s">
        <v>237</v>
      </c>
      <c r="D5362" t="s">
        <v>2273</v>
      </c>
      <c r="E5362" t="str">
        <f>IF(VLOOKUP(C5339,Resources!A:B,2,FALSE)=0,"",VLOOKUP(C5339,Resources!A:B,2,FALSE))</f>
        <v/>
      </c>
      <c r="F5362" s="1" t="str">
        <f>IFERROR(IF(VLOOKUP(C5362,Resources!A:K,11,FALSE)=0,"",VLOOKUP(C5362,Resources!A:K,11,FALSE)),"")</f>
        <v/>
      </c>
    </row>
    <row r="5363" spans="1:6" x14ac:dyDescent="0.2">
      <c r="A5363" t="s">
        <v>2353</v>
      </c>
      <c r="B5363">
        <v>2007</v>
      </c>
      <c r="C5363" t="s">
        <v>2378</v>
      </c>
      <c r="D5363" t="s">
        <v>2442</v>
      </c>
      <c r="E5363" t="str">
        <f>IF(VLOOKUP(C5340,Resources!A:B,2,FALSE)=0,"",VLOOKUP(C5340,Resources!A:B,2,FALSE))</f>
        <v/>
      </c>
      <c r="F5363" s="1" t="str">
        <f>IFERROR(IF(VLOOKUP(C5363,Resources!A:K,11,FALSE)=0,"",VLOOKUP(C5363,Resources!A:K,11,FALSE)),"")</f>
        <v/>
      </c>
    </row>
    <row r="5364" spans="1:6" x14ac:dyDescent="0.2">
      <c r="A5364" t="s">
        <v>2353</v>
      </c>
      <c r="B5364">
        <v>2007</v>
      </c>
      <c r="C5364" t="s">
        <v>240</v>
      </c>
      <c r="D5364" t="s">
        <v>1533</v>
      </c>
      <c r="E5364" t="str">
        <f>IF(VLOOKUP(C5341,Resources!A:B,2,FALSE)=0,"",VLOOKUP(C5341,Resources!A:B,2,FALSE))</f>
        <v>http://www.sourcewatch.org/index.php/Hunt_Oil_Company</v>
      </c>
      <c r="F5364" s="1" t="str">
        <f>IFERROR(IF(VLOOKUP(C5364,Resources!A:K,11,FALSE)=0,"",VLOOKUP(C5364,Resources!A:K,11,FALSE)),"")</f>
        <v>Y</v>
      </c>
    </row>
    <row r="5365" spans="1:6" x14ac:dyDescent="0.2">
      <c r="A5365" t="s">
        <v>2353</v>
      </c>
      <c r="B5365">
        <v>2007</v>
      </c>
      <c r="C5365" t="s">
        <v>702</v>
      </c>
      <c r="D5365" t="s">
        <v>2443</v>
      </c>
      <c r="E5365" t="str">
        <f>IF(VLOOKUP(C5342,Resources!A:B,2,FALSE)=0,"",VLOOKUP(C5342,Resources!A:B,2,FALSE))</f>
        <v/>
      </c>
      <c r="F5365" s="1" t="str">
        <f>IFERROR(IF(VLOOKUP(C5365,Resources!A:K,11,FALSE)=0,"",VLOOKUP(C5365,Resources!A:K,11,FALSE)),"")</f>
        <v/>
      </c>
    </row>
    <row r="5366" spans="1:6" x14ac:dyDescent="0.2">
      <c r="A5366" t="s">
        <v>2353</v>
      </c>
      <c r="B5366">
        <v>2007</v>
      </c>
      <c r="C5366" t="s">
        <v>242</v>
      </c>
      <c r="D5366" t="s">
        <v>1066</v>
      </c>
      <c r="E5366" t="str">
        <f>IF(VLOOKUP(C5343,Resources!A:B,2,FALSE)=0,"",VLOOKUP(C5343,Resources!A:B,2,FALSE))</f>
        <v/>
      </c>
      <c r="F5366" s="1" t="str">
        <f>IFERROR(IF(VLOOKUP(C5366,Resources!A:K,11,FALSE)=0,"",VLOOKUP(C5366,Resources!A:K,11,FALSE)),"")</f>
        <v/>
      </c>
    </row>
    <row r="5367" spans="1:6" x14ac:dyDescent="0.2">
      <c r="A5367" t="s">
        <v>2353</v>
      </c>
      <c r="B5367">
        <v>2007</v>
      </c>
      <c r="C5367" t="s">
        <v>2210</v>
      </c>
      <c r="D5367" t="s">
        <v>2275</v>
      </c>
      <c r="E5367" t="str">
        <f>IF(VLOOKUP(C5344,Resources!A:B,2,FALSE)=0,"",VLOOKUP(C5344,Resources!A:B,2,FALSE))</f>
        <v/>
      </c>
      <c r="F5367" s="1" t="str">
        <f>IFERROR(IF(VLOOKUP(C5367,Resources!A:K,11,FALSE)=0,"",VLOOKUP(C5367,Resources!A:K,11,FALSE)),"")</f>
        <v/>
      </c>
    </row>
    <row r="5368" spans="1:6" x14ac:dyDescent="0.2">
      <c r="A5368" t="s">
        <v>2353</v>
      </c>
      <c r="B5368">
        <v>2007</v>
      </c>
      <c r="C5368" t="s">
        <v>245</v>
      </c>
      <c r="D5368" t="s">
        <v>1069</v>
      </c>
      <c r="E5368" t="str">
        <f>IF(VLOOKUP(C5345,Resources!A:B,2,FALSE)=0,"",VLOOKUP(C5345,Resources!A:B,2,FALSE))</f>
        <v/>
      </c>
      <c r="F5368" s="1" t="str">
        <f>IFERROR(IF(VLOOKUP(C5368,Resources!A:K,11,FALSE)=0,"",VLOOKUP(C5368,Resources!A:K,11,FALSE)),"")</f>
        <v/>
      </c>
    </row>
    <row r="5369" spans="1:6" x14ac:dyDescent="0.2">
      <c r="A5369" t="s">
        <v>2353</v>
      </c>
      <c r="B5369">
        <v>2007</v>
      </c>
      <c r="C5369" t="s">
        <v>2379</v>
      </c>
      <c r="D5369" t="s">
        <v>2444</v>
      </c>
      <c r="E5369" t="str">
        <f>IF(VLOOKUP(C5346,Resources!A:B,2,FALSE)=0,"",VLOOKUP(C5346,Resources!A:B,2,FALSE))</f>
        <v/>
      </c>
      <c r="F5369" s="1" t="str">
        <f>IFERROR(IF(VLOOKUP(C5369,Resources!A:K,11,FALSE)=0,"",VLOOKUP(C5369,Resources!A:K,11,FALSE)),"")</f>
        <v/>
      </c>
    </row>
    <row r="5370" spans="1:6" x14ac:dyDescent="0.2">
      <c r="A5370" t="s">
        <v>2353</v>
      </c>
      <c r="B5370">
        <v>2007</v>
      </c>
      <c r="C5370" t="s">
        <v>247</v>
      </c>
      <c r="D5370" t="s">
        <v>1074</v>
      </c>
      <c r="E5370" t="str">
        <f>IF(VLOOKUP(C5347,Resources!A:B,2,FALSE)=0,"",VLOOKUP(C5347,Resources!A:B,2,FALSE))</f>
        <v/>
      </c>
      <c r="F5370" s="1" t="str">
        <f>IFERROR(IF(VLOOKUP(C5370,Resources!A:K,11,FALSE)=0,"",VLOOKUP(C5370,Resources!A:K,11,FALSE)),"")</f>
        <v/>
      </c>
    </row>
    <row r="5371" spans="1:6" x14ac:dyDescent="0.2">
      <c r="A5371" t="s">
        <v>2353</v>
      </c>
      <c r="B5371">
        <v>2007</v>
      </c>
      <c r="C5371" t="s">
        <v>2025</v>
      </c>
      <c r="D5371" t="s">
        <v>1989</v>
      </c>
      <c r="E5371" t="str">
        <f>IF(VLOOKUP(C5348,Resources!A:B,2,FALSE)=0,"",VLOOKUP(C5348,Resources!A:B,2,FALSE))</f>
        <v/>
      </c>
      <c r="F5371" s="1" t="str">
        <f>IFERROR(IF(VLOOKUP(C5371,Resources!A:K,11,FALSE)=0,"",VLOOKUP(C5371,Resources!A:K,11,FALSE)),"")</f>
        <v/>
      </c>
    </row>
    <row r="5372" spans="1:6" x14ac:dyDescent="0.2">
      <c r="A5372" t="s">
        <v>2353</v>
      </c>
      <c r="B5372">
        <v>2007</v>
      </c>
      <c r="C5372" t="s">
        <v>2334</v>
      </c>
      <c r="D5372" t="s">
        <v>1076</v>
      </c>
      <c r="E5372" t="str">
        <f>IF(VLOOKUP(C5349,Resources!A:B,2,FALSE)=0,"",VLOOKUP(C5349,Resources!A:B,2,FALSE))</f>
        <v/>
      </c>
      <c r="F5372" s="1" t="str">
        <f>IFERROR(IF(VLOOKUP(C5372,Resources!A:K,11,FALSE)=0,"",VLOOKUP(C5372,Resources!A:K,11,FALSE)),"")</f>
        <v/>
      </c>
    </row>
    <row r="5373" spans="1:6" x14ac:dyDescent="0.2">
      <c r="A5373" t="s">
        <v>2353</v>
      </c>
      <c r="B5373">
        <v>2007</v>
      </c>
      <c r="C5373" t="s">
        <v>2380</v>
      </c>
      <c r="D5373" t="s">
        <v>2445</v>
      </c>
      <c r="E5373" t="str">
        <f>IF(VLOOKUP(C5350,Resources!A:B,2,FALSE)=0,"",VLOOKUP(C5350,Resources!A:B,2,FALSE))</f>
        <v/>
      </c>
      <c r="F5373" s="1" t="str">
        <f>IFERROR(IF(VLOOKUP(C5373,Resources!A:K,11,FALSE)=0,"",VLOOKUP(C5373,Resources!A:K,11,FALSE)),"")</f>
        <v/>
      </c>
    </row>
    <row r="5374" spans="1:6" x14ac:dyDescent="0.2">
      <c r="A5374" t="s">
        <v>2353</v>
      </c>
      <c r="B5374">
        <v>2007</v>
      </c>
      <c r="C5374" t="s">
        <v>250</v>
      </c>
      <c r="D5374" t="s">
        <v>1078</v>
      </c>
      <c r="E5374" t="str">
        <f>IF(VLOOKUP(C5351,Resources!A:B,2,FALSE)=0,"",VLOOKUP(C5351,Resources!A:B,2,FALSE))</f>
        <v/>
      </c>
      <c r="F5374" s="1" t="str">
        <f>IFERROR(IF(VLOOKUP(C5374,Resources!A:K,11,FALSE)=0,"",VLOOKUP(C5374,Resources!A:K,11,FALSE)),"")</f>
        <v/>
      </c>
    </row>
    <row r="5375" spans="1:6" x14ac:dyDescent="0.2">
      <c r="A5375" t="s">
        <v>2353</v>
      </c>
      <c r="B5375">
        <v>2007</v>
      </c>
      <c r="C5375" t="s">
        <v>252</v>
      </c>
      <c r="D5375" t="s">
        <v>1081</v>
      </c>
      <c r="E5375" t="str">
        <f>IF(VLOOKUP(C5352,Resources!A:B,2,FALSE)=0,"",VLOOKUP(C5352,Resources!A:B,2,FALSE))</f>
        <v/>
      </c>
      <c r="F5375" s="1" t="str">
        <f>IFERROR(IF(VLOOKUP(C5375,Resources!A:K,11,FALSE)=0,"",VLOOKUP(C5375,Resources!A:K,11,FALSE)),"")</f>
        <v/>
      </c>
    </row>
    <row r="5376" spans="1:6" x14ac:dyDescent="0.2">
      <c r="A5376" t="s">
        <v>2353</v>
      </c>
      <c r="B5376">
        <v>2007</v>
      </c>
      <c r="C5376" t="s">
        <v>1580</v>
      </c>
      <c r="D5376" t="s">
        <v>1667</v>
      </c>
      <c r="E5376" t="str">
        <f>IF(VLOOKUP(C5353,Resources!A:B,2,FALSE)=0,"",VLOOKUP(C5353,Resources!A:B,2,FALSE))</f>
        <v/>
      </c>
      <c r="F5376" s="1" t="str">
        <f>IFERROR(IF(VLOOKUP(C5376,Resources!A:K,11,FALSE)=0,"",VLOOKUP(C5376,Resources!A:K,11,FALSE)),"")</f>
        <v/>
      </c>
    </row>
    <row r="5377" spans="1:6" x14ac:dyDescent="0.2">
      <c r="A5377" t="s">
        <v>2353</v>
      </c>
      <c r="B5377">
        <v>2007</v>
      </c>
      <c r="C5377" t="s">
        <v>2212</v>
      </c>
      <c r="D5377" t="s">
        <v>2277</v>
      </c>
      <c r="E5377" t="str">
        <f>IF(VLOOKUP(C5354,Resources!A:B,2,FALSE)=0,"",VLOOKUP(C5354,Resources!A:B,2,FALSE))</f>
        <v/>
      </c>
      <c r="F5377" s="1" t="str">
        <f>IFERROR(IF(VLOOKUP(C5377,Resources!A:K,11,FALSE)=0,"",VLOOKUP(C5377,Resources!A:K,11,FALSE)),"")</f>
        <v/>
      </c>
    </row>
    <row r="5378" spans="1:6" x14ac:dyDescent="0.2">
      <c r="A5378" t="s">
        <v>2353</v>
      </c>
      <c r="B5378">
        <v>2007</v>
      </c>
      <c r="C5378" t="s">
        <v>255</v>
      </c>
      <c r="D5378" t="s">
        <v>1084</v>
      </c>
      <c r="E5378" t="str">
        <f>IF(VLOOKUP(C5355,Resources!A:B,2,FALSE)=0,"",VLOOKUP(C5355,Resources!A:B,2,FALSE))</f>
        <v/>
      </c>
      <c r="F5378" s="1" t="str">
        <f>IFERROR(IF(VLOOKUP(C5378,Resources!A:K,11,FALSE)=0,"",VLOOKUP(C5378,Resources!A:K,11,FALSE)),"")</f>
        <v/>
      </c>
    </row>
    <row r="5379" spans="1:6" x14ac:dyDescent="0.2">
      <c r="A5379" t="s">
        <v>2353</v>
      </c>
      <c r="B5379">
        <v>2007</v>
      </c>
      <c r="C5379" t="s">
        <v>260</v>
      </c>
      <c r="D5379" t="s">
        <v>1090</v>
      </c>
      <c r="E5379" t="str">
        <f>IF(VLOOKUP(C5356,Resources!A:B,2,FALSE)=0,"",VLOOKUP(C5356,Resources!A:B,2,FALSE))</f>
        <v/>
      </c>
      <c r="F5379" s="1" t="str">
        <f>IFERROR(IF(VLOOKUP(C5379,Resources!A:K,11,FALSE)=0,"",VLOOKUP(C5379,Resources!A:K,11,FALSE)),"")</f>
        <v/>
      </c>
    </row>
    <row r="5380" spans="1:6" x14ac:dyDescent="0.2">
      <c r="A5380" t="s">
        <v>2353</v>
      </c>
      <c r="B5380">
        <v>2007</v>
      </c>
      <c r="C5380" t="s">
        <v>261</v>
      </c>
      <c r="D5380" t="s">
        <v>1091</v>
      </c>
      <c r="E5380" t="str">
        <f>IF(VLOOKUP(C5357,Resources!A:B,2,FALSE)=0,"",VLOOKUP(C5357,Resources!A:B,2,FALSE))</f>
        <v/>
      </c>
      <c r="F5380" s="1" t="str">
        <f>IFERROR(IF(VLOOKUP(C5380,Resources!A:K,11,FALSE)=0,"",VLOOKUP(C5380,Resources!A:K,11,FALSE)),"")</f>
        <v>Y</v>
      </c>
    </row>
    <row r="5381" spans="1:6" x14ac:dyDescent="0.2">
      <c r="A5381" t="s">
        <v>2353</v>
      </c>
      <c r="B5381">
        <v>2007</v>
      </c>
      <c r="C5381" t="s">
        <v>263</v>
      </c>
      <c r="D5381" t="s">
        <v>1093</v>
      </c>
      <c r="E5381" t="str">
        <f>IF(VLOOKUP(C5358,Resources!A:B,2,FALSE)=0,"",VLOOKUP(C5358,Resources!A:B,2,FALSE))</f>
        <v/>
      </c>
      <c r="F5381" s="1" t="str">
        <f>IFERROR(IF(VLOOKUP(C5381,Resources!A:K,11,FALSE)=0,"",VLOOKUP(C5381,Resources!A:K,11,FALSE)),"")</f>
        <v/>
      </c>
    </row>
    <row r="5382" spans="1:6" x14ac:dyDescent="0.2">
      <c r="A5382" t="s">
        <v>2353</v>
      </c>
      <c r="B5382">
        <v>2007</v>
      </c>
      <c r="C5382" t="s">
        <v>265</v>
      </c>
      <c r="D5382" t="s">
        <v>1095</v>
      </c>
      <c r="E5382" t="str">
        <f>IF(VLOOKUP(C5359,Resources!A:B,2,FALSE)=0,"",VLOOKUP(C5359,Resources!A:B,2,FALSE))</f>
        <v/>
      </c>
      <c r="F5382" s="1" t="str">
        <f>IFERROR(IF(VLOOKUP(C5382,Resources!A:K,11,FALSE)=0,"",VLOOKUP(C5382,Resources!A:K,11,FALSE)),"")</f>
        <v/>
      </c>
    </row>
    <row r="5383" spans="1:6" x14ac:dyDescent="0.2">
      <c r="A5383" t="s">
        <v>2353</v>
      </c>
      <c r="B5383">
        <v>2007</v>
      </c>
      <c r="C5383" t="s">
        <v>2335</v>
      </c>
      <c r="D5383" t="s">
        <v>2446</v>
      </c>
      <c r="E5383" t="str">
        <f>IF(VLOOKUP(C5360,Resources!A:B,2,FALSE)=0,"",VLOOKUP(C5360,Resources!A:B,2,FALSE))</f>
        <v/>
      </c>
      <c r="F5383" s="1" t="str">
        <f>IFERROR(IF(VLOOKUP(C5383,Resources!A:K,11,FALSE)=0,"",VLOOKUP(C5383,Resources!A:K,11,FALSE)),"")</f>
        <v/>
      </c>
    </row>
    <row r="5384" spans="1:6" x14ac:dyDescent="0.2">
      <c r="A5384" t="s">
        <v>2353</v>
      </c>
      <c r="B5384">
        <v>2007</v>
      </c>
      <c r="C5384" t="s">
        <v>1446</v>
      </c>
      <c r="D5384" t="s">
        <v>1097</v>
      </c>
      <c r="E5384" t="str">
        <f>IF(VLOOKUP(C5361,Resources!A:B,2,FALSE)=0,"",VLOOKUP(C5361,Resources!A:B,2,FALSE))</f>
        <v/>
      </c>
      <c r="F5384" s="1" t="str">
        <f>IFERROR(IF(VLOOKUP(C5384,Resources!A:K,11,FALSE)=0,"",VLOOKUP(C5384,Resources!A:K,11,FALSE)),"")</f>
        <v/>
      </c>
    </row>
    <row r="5385" spans="1:6" x14ac:dyDescent="0.2">
      <c r="A5385" t="s">
        <v>2353</v>
      </c>
      <c r="B5385">
        <v>2007</v>
      </c>
      <c r="C5385" t="s">
        <v>2381</v>
      </c>
      <c r="D5385" t="s">
        <v>2447</v>
      </c>
      <c r="E5385" t="str">
        <f>IF(VLOOKUP(C5362,Resources!A:B,2,FALSE)=0,"",VLOOKUP(C5362,Resources!A:B,2,FALSE))</f>
        <v/>
      </c>
      <c r="F5385" s="1" t="str">
        <f>IFERROR(IF(VLOOKUP(C5385,Resources!A:K,11,FALSE)=0,"",VLOOKUP(C5385,Resources!A:K,11,FALSE)),"")</f>
        <v/>
      </c>
    </row>
    <row r="5386" spans="1:6" x14ac:dyDescent="0.2">
      <c r="A5386" t="s">
        <v>2353</v>
      </c>
      <c r="B5386">
        <v>2007</v>
      </c>
      <c r="C5386" t="s">
        <v>2026</v>
      </c>
      <c r="D5386" t="s">
        <v>2170</v>
      </c>
      <c r="E5386" t="str">
        <f>IF(VLOOKUP(C5363,Resources!A:B,2,FALSE)=0,"",VLOOKUP(C5363,Resources!A:B,2,FALSE))</f>
        <v/>
      </c>
      <c r="F5386" s="1" t="str">
        <f>IFERROR(IF(VLOOKUP(C5386,Resources!A:K,11,FALSE)=0,"",VLOOKUP(C5386,Resources!A:K,11,FALSE)),"")</f>
        <v/>
      </c>
    </row>
    <row r="5387" spans="1:6" x14ac:dyDescent="0.2">
      <c r="A5387" t="s">
        <v>2353</v>
      </c>
      <c r="B5387">
        <v>2007</v>
      </c>
      <c r="C5387" t="s">
        <v>266</v>
      </c>
      <c r="D5387" t="s">
        <v>1099</v>
      </c>
      <c r="E5387" t="str">
        <f>IF(VLOOKUP(C5364,Resources!A:B,2,FALSE)=0,"",VLOOKUP(C5364,Resources!A:B,2,FALSE))</f>
        <v>http://www.sourcewatch.org/index.php/Kinder_Morgan_Energy_Partners</v>
      </c>
      <c r="F5387" s="1" t="str">
        <f>IFERROR(IF(VLOOKUP(C5387,Resources!A:K,11,FALSE)=0,"",VLOOKUP(C5387,Resources!A:K,11,FALSE)),"")</f>
        <v/>
      </c>
    </row>
    <row r="5388" spans="1:6" x14ac:dyDescent="0.2">
      <c r="A5388" t="s">
        <v>2353</v>
      </c>
      <c r="B5388">
        <v>2007</v>
      </c>
      <c r="C5388" t="s">
        <v>2336</v>
      </c>
      <c r="D5388" t="s">
        <v>2448</v>
      </c>
      <c r="E5388" t="str">
        <f>IF(VLOOKUP(C5365,Resources!A:B,2,FALSE)=0,"",VLOOKUP(C5365,Resources!A:B,2,FALSE))</f>
        <v/>
      </c>
      <c r="F5388" s="1" t="str">
        <f>IFERROR(IF(VLOOKUP(C5388,Resources!A:K,11,FALSE)=0,"",VLOOKUP(C5388,Resources!A:K,11,FALSE)),"")</f>
        <v/>
      </c>
    </row>
    <row r="5389" spans="1:6" x14ac:dyDescent="0.2">
      <c r="A5389" t="s">
        <v>2353</v>
      </c>
      <c r="B5389">
        <v>2007</v>
      </c>
      <c r="C5389" t="s">
        <v>268</v>
      </c>
      <c r="D5389" t="s">
        <v>1102</v>
      </c>
      <c r="E5389" t="str">
        <f>IF(VLOOKUP(C5366,Resources!A:B,2,FALSE)=0,"",VLOOKUP(C5366,Resources!A:B,2,FALSE))</f>
        <v/>
      </c>
      <c r="F5389" s="1" t="str">
        <f>IFERROR(IF(VLOOKUP(C5389,Resources!A:K,11,FALSE)=0,"",VLOOKUP(C5389,Resources!A:K,11,FALSE)),"")</f>
        <v/>
      </c>
    </row>
    <row r="5390" spans="1:6" x14ac:dyDescent="0.2">
      <c r="A5390" t="s">
        <v>2353</v>
      </c>
      <c r="B5390">
        <v>2007</v>
      </c>
      <c r="C5390" t="s">
        <v>270</v>
      </c>
      <c r="D5390" t="s">
        <v>1104</v>
      </c>
      <c r="E5390" t="str">
        <f>IF(VLOOKUP(C5367,Resources!A:B,2,FALSE)=0,"",VLOOKUP(C5367,Resources!A:B,2,FALSE))</f>
        <v/>
      </c>
      <c r="F5390" s="1" t="str">
        <f>IFERROR(IF(VLOOKUP(C5390,Resources!A:K,11,FALSE)=0,"",VLOOKUP(C5390,Resources!A:K,11,FALSE)),"")</f>
        <v/>
      </c>
    </row>
    <row r="5391" spans="1:6" x14ac:dyDescent="0.2">
      <c r="A5391" t="s">
        <v>2353</v>
      </c>
      <c r="B5391">
        <v>2007</v>
      </c>
      <c r="C5391" t="s">
        <v>1582</v>
      </c>
      <c r="D5391" t="s">
        <v>1669</v>
      </c>
      <c r="E5391" t="str">
        <f>IF(VLOOKUP(C5368,Resources!A:B,2,FALSE)=0,"",VLOOKUP(C5368,Resources!A:B,2,FALSE))</f>
        <v/>
      </c>
      <c r="F5391" s="1" t="str">
        <f>IFERROR(IF(VLOOKUP(C5391,Resources!A:K,11,FALSE)=0,"",VLOOKUP(C5391,Resources!A:K,11,FALSE)),"")</f>
        <v/>
      </c>
    </row>
    <row r="5392" spans="1:6" x14ac:dyDescent="0.2">
      <c r="A5392" t="s">
        <v>2353</v>
      </c>
      <c r="B5392">
        <v>2007</v>
      </c>
      <c r="C5392" t="s">
        <v>271</v>
      </c>
      <c r="D5392" t="s">
        <v>1105</v>
      </c>
      <c r="E5392" t="str">
        <f>IF(VLOOKUP(C5369,Resources!A:B,2,FALSE)=0,"",VLOOKUP(C5369,Resources!A:B,2,FALSE))</f>
        <v/>
      </c>
      <c r="F5392" s="1" t="str">
        <f>IFERROR(IF(VLOOKUP(C5392,Resources!A:K,11,FALSE)=0,"",VLOOKUP(C5392,Resources!A:K,11,FALSE)),"")</f>
        <v/>
      </c>
    </row>
    <row r="5393" spans="1:6" x14ac:dyDescent="0.2">
      <c r="A5393" t="s">
        <v>2353</v>
      </c>
      <c r="B5393">
        <v>2007</v>
      </c>
      <c r="C5393" t="s">
        <v>272</v>
      </c>
      <c r="D5393" t="s">
        <v>1106</v>
      </c>
      <c r="E5393" t="str">
        <f>IF(VLOOKUP(C5370,Resources!A:B,2,FALSE)=0,"",VLOOKUP(C5370,Resources!A:B,2,FALSE))</f>
        <v/>
      </c>
      <c r="F5393" s="1" t="str">
        <f>IFERROR(IF(VLOOKUP(C5393,Resources!A:K,11,FALSE)=0,"",VLOOKUP(C5393,Resources!A:K,11,FALSE)),"")</f>
        <v/>
      </c>
    </row>
    <row r="5394" spans="1:6" x14ac:dyDescent="0.2">
      <c r="A5394" t="s">
        <v>2353</v>
      </c>
      <c r="B5394">
        <v>2007</v>
      </c>
      <c r="C5394" t="s">
        <v>276</v>
      </c>
      <c r="D5394" t="s">
        <v>1111</v>
      </c>
      <c r="E5394" t="str">
        <f>IF(VLOOKUP(C5371,Resources!A:B,2,FALSE)=0,"",VLOOKUP(C5371,Resources!A:B,2,FALSE))</f>
        <v/>
      </c>
      <c r="F5394" s="1" t="str">
        <f>IFERROR(IF(VLOOKUP(C5394,Resources!A:K,11,FALSE)=0,"",VLOOKUP(C5394,Resources!A:K,11,FALSE)),"")</f>
        <v/>
      </c>
    </row>
    <row r="5395" spans="1:6" x14ac:dyDescent="0.2">
      <c r="A5395" t="s">
        <v>2353</v>
      </c>
      <c r="B5395">
        <v>2007</v>
      </c>
      <c r="C5395" t="s">
        <v>278</v>
      </c>
      <c r="D5395" t="s">
        <v>1113</v>
      </c>
      <c r="E5395" t="str">
        <f>IF(VLOOKUP(C5372,Resources!A:B,2,FALSE)=0,"",VLOOKUP(C5372,Resources!A:B,2,FALSE))</f>
        <v/>
      </c>
      <c r="F5395" s="1" t="str">
        <f>IFERROR(IF(VLOOKUP(C5395,Resources!A:K,11,FALSE)=0,"",VLOOKUP(C5395,Resources!A:K,11,FALSE)),"")</f>
        <v/>
      </c>
    </row>
    <row r="5396" spans="1:6" x14ac:dyDescent="0.2">
      <c r="A5396" t="s">
        <v>2353</v>
      </c>
      <c r="B5396">
        <v>2007</v>
      </c>
      <c r="C5396" t="s">
        <v>282</v>
      </c>
      <c r="D5396" t="s">
        <v>1118</v>
      </c>
      <c r="E5396" t="str">
        <f>IF(VLOOKUP(C5373,Resources!A:B,2,FALSE)=0,"",VLOOKUP(C5373,Resources!A:B,2,FALSE))</f>
        <v/>
      </c>
      <c r="F5396" s="1" t="str">
        <f>IFERROR(IF(VLOOKUP(C5396,Resources!A:K,11,FALSE)=0,"",VLOOKUP(C5396,Resources!A:K,11,FALSE)),"")</f>
        <v/>
      </c>
    </row>
    <row r="5397" spans="1:6" x14ac:dyDescent="0.2">
      <c r="A5397" t="s">
        <v>2353</v>
      </c>
      <c r="B5397">
        <v>2007</v>
      </c>
      <c r="C5397" t="s">
        <v>1585</v>
      </c>
      <c r="D5397" t="s">
        <v>1673</v>
      </c>
      <c r="E5397" t="str">
        <f>IF(VLOOKUP(C5374,Resources!A:B,2,FALSE)=0,"",VLOOKUP(C5374,Resources!A:B,2,FALSE))</f>
        <v/>
      </c>
      <c r="F5397" s="1" t="str">
        <f>IFERROR(IF(VLOOKUP(C5397,Resources!A:K,11,FALSE)=0,"",VLOOKUP(C5397,Resources!A:K,11,FALSE)),"")</f>
        <v/>
      </c>
    </row>
    <row r="5398" spans="1:6" x14ac:dyDescent="0.2">
      <c r="A5398" t="s">
        <v>2353</v>
      </c>
      <c r="B5398">
        <v>2007</v>
      </c>
      <c r="C5398" t="s">
        <v>286</v>
      </c>
      <c r="D5398" t="s">
        <v>2171</v>
      </c>
      <c r="E5398" t="str">
        <f>IF(VLOOKUP(C5375,Resources!A:B,2,FALSE)=0,"",VLOOKUP(C5375,Resources!A:B,2,FALSE))</f>
        <v/>
      </c>
      <c r="F5398" s="1" t="str">
        <f>IFERROR(IF(VLOOKUP(C5398,Resources!A:K,11,FALSE)=0,"",VLOOKUP(C5398,Resources!A:K,11,FALSE)),"")</f>
        <v/>
      </c>
    </row>
    <row r="5399" spans="1:6" x14ac:dyDescent="0.2">
      <c r="A5399" t="s">
        <v>2353</v>
      </c>
      <c r="B5399">
        <v>2007</v>
      </c>
      <c r="C5399" t="s">
        <v>287</v>
      </c>
      <c r="D5399" t="s">
        <v>1123</v>
      </c>
      <c r="E5399" t="str">
        <f>IF(VLOOKUP(C5376,Resources!A:B,2,FALSE)=0,"",VLOOKUP(C5376,Resources!A:B,2,FALSE))</f>
        <v/>
      </c>
      <c r="F5399" s="1" t="str">
        <f>IFERROR(IF(VLOOKUP(C5399,Resources!A:K,11,FALSE)=0,"",VLOOKUP(C5399,Resources!A:K,11,FALSE)),"")</f>
        <v/>
      </c>
    </row>
    <row r="5400" spans="1:6" x14ac:dyDescent="0.2">
      <c r="A5400" t="s">
        <v>2353</v>
      </c>
      <c r="B5400">
        <v>2007</v>
      </c>
      <c r="C5400" t="s">
        <v>2382</v>
      </c>
      <c r="D5400" t="s">
        <v>2449</v>
      </c>
      <c r="E5400" t="str">
        <f>IF(VLOOKUP(C5377,Resources!A:B,2,FALSE)=0,"",VLOOKUP(C5377,Resources!A:B,2,FALSE))</f>
        <v/>
      </c>
      <c r="F5400" s="1" t="str">
        <f>IFERROR(IF(VLOOKUP(C5400,Resources!A:K,11,FALSE)=0,"",VLOOKUP(C5400,Resources!A:K,11,FALSE)),"")</f>
        <v/>
      </c>
    </row>
    <row r="5401" spans="1:6" x14ac:dyDescent="0.2">
      <c r="A5401" t="s">
        <v>2353</v>
      </c>
      <c r="B5401">
        <v>2007</v>
      </c>
      <c r="C5401" t="s">
        <v>2214</v>
      </c>
      <c r="D5401" t="s">
        <v>2278</v>
      </c>
      <c r="E5401" t="str">
        <f>IF(VLOOKUP(C5378,Resources!A:B,2,FALSE)=0,"",VLOOKUP(C5378,Resources!A:B,2,FALSE))</f>
        <v/>
      </c>
      <c r="F5401" s="1" t="str">
        <f>IFERROR(IF(VLOOKUP(C5401,Resources!A:K,11,FALSE)=0,"",VLOOKUP(C5401,Resources!A:K,11,FALSE)),"")</f>
        <v/>
      </c>
    </row>
    <row r="5402" spans="1:6" x14ac:dyDescent="0.2">
      <c r="A5402" t="s">
        <v>2353</v>
      </c>
      <c r="B5402">
        <v>2007</v>
      </c>
      <c r="C5402" t="s">
        <v>2215</v>
      </c>
      <c r="D5402" t="s">
        <v>2279</v>
      </c>
      <c r="E5402" t="str">
        <f>IF(VLOOKUP(C5379,Resources!A:B,2,FALSE)=0,"",VLOOKUP(C5379,Resources!A:B,2,FALSE))</f>
        <v/>
      </c>
      <c r="F5402" s="1" t="str">
        <f>IFERROR(IF(VLOOKUP(C5402,Resources!A:K,11,FALSE)=0,"",VLOOKUP(C5402,Resources!A:K,11,FALSE)),"")</f>
        <v/>
      </c>
    </row>
    <row r="5403" spans="1:6" x14ac:dyDescent="0.2">
      <c r="A5403" t="s">
        <v>2353</v>
      </c>
      <c r="B5403">
        <v>2007</v>
      </c>
      <c r="C5403" t="s">
        <v>2383</v>
      </c>
      <c r="D5403" t="s">
        <v>2450</v>
      </c>
      <c r="E5403" t="str">
        <f>IF(VLOOKUP(C5380,Resources!A:B,2,FALSE)=0,"",VLOOKUP(C5380,Resources!A:B,2,FALSE))</f>
        <v>http://www.sourcewatch.org/index.php/Marathon</v>
      </c>
      <c r="F5403" s="1" t="str">
        <f>IFERROR(IF(VLOOKUP(C5403,Resources!A:K,11,FALSE)=0,"",VLOOKUP(C5403,Resources!A:K,11,FALSE)),"")</f>
        <v/>
      </c>
    </row>
    <row r="5404" spans="1:6" x14ac:dyDescent="0.2">
      <c r="A5404" t="s">
        <v>2353</v>
      </c>
      <c r="B5404">
        <v>2007</v>
      </c>
      <c r="C5404" t="s">
        <v>301</v>
      </c>
      <c r="D5404" t="s">
        <v>1138</v>
      </c>
      <c r="E5404" t="str">
        <f>IF(VLOOKUP(C5381,Resources!A:B,2,FALSE)=0,"",VLOOKUP(C5381,Resources!A:B,2,FALSE))</f>
        <v/>
      </c>
      <c r="F5404" s="1" t="str">
        <f>IFERROR(IF(VLOOKUP(C5404,Resources!A:K,11,FALSE)=0,"",VLOOKUP(C5404,Resources!A:K,11,FALSE)),"")</f>
        <v/>
      </c>
    </row>
    <row r="5405" spans="1:6" x14ac:dyDescent="0.2">
      <c r="A5405" t="s">
        <v>2353</v>
      </c>
      <c r="B5405">
        <v>2007</v>
      </c>
      <c r="C5405" t="s">
        <v>715</v>
      </c>
      <c r="D5405" t="s">
        <v>1139</v>
      </c>
      <c r="E5405" t="str">
        <f>IF(VLOOKUP(C5382,Resources!A:B,2,FALSE)=0,"",VLOOKUP(C5382,Resources!A:B,2,FALSE))</f>
        <v/>
      </c>
      <c r="F5405" s="1" t="str">
        <f>IFERROR(IF(VLOOKUP(C5405,Resources!A:K,11,FALSE)=0,"",VLOOKUP(C5405,Resources!A:K,11,FALSE)),"")</f>
        <v/>
      </c>
    </row>
    <row r="5406" spans="1:6" x14ac:dyDescent="0.2">
      <c r="A5406" t="s">
        <v>2353</v>
      </c>
      <c r="B5406">
        <v>2007</v>
      </c>
      <c r="C5406" t="s">
        <v>2384</v>
      </c>
      <c r="D5406" t="s">
        <v>2451</v>
      </c>
      <c r="E5406" t="str">
        <f>IF(VLOOKUP(C5383,Resources!A:B,2,FALSE)=0,"",VLOOKUP(C5383,Resources!A:B,2,FALSE))</f>
        <v/>
      </c>
      <c r="F5406" s="1" t="str">
        <f>IFERROR(IF(VLOOKUP(C5406,Resources!A:K,11,FALSE)=0,"",VLOOKUP(C5406,Resources!A:K,11,FALSE)),"")</f>
        <v/>
      </c>
    </row>
    <row r="5407" spans="1:6" x14ac:dyDescent="0.2">
      <c r="A5407" t="s">
        <v>2353</v>
      </c>
      <c r="B5407">
        <v>2007</v>
      </c>
      <c r="C5407" t="s">
        <v>305</v>
      </c>
      <c r="D5407" t="s">
        <v>1143</v>
      </c>
      <c r="E5407" t="str">
        <f>IF(VLOOKUP(C5384,Resources!A:B,2,FALSE)=0,"",VLOOKUP(C5384,Resources!A:B,2,FALSE))</f>
        <v/>
      </c>
      <c r="F5407" s="1" t="str">
        <f>IFERROR(IF(VLOOKUP(C5407,Resources!A:K,11,FALSE)=0,"",VLOOKUP(C5407,Resources!A:K,11,FALSE)),"")</f>
        <v/>
      </c>
    </row>
    <row r="5408" spans="1:6" x14ac:dyDescent="0.2">
      <c r="A5408" t="s">
        <v>2353</v>
      </c>
      <c r="B5408">
        <v>2007</v>
      </c>
      <c r="C5408" t="s">
        <v>1590</v>
      </c>
      <c r="D5408" t="s">
        <v>1680</v>
      </c>
      <c r="E5408" t="str">
        <f>IF(VLOOKUP(C5385,Resources!A:B,2,FALSE)=0,"",VLOOKUP(C5385,Resources!A:B,2,FALSE))</f>
        <v/>
      </c>
      <c r="F5408" s="1" t="str">
        <f>IFERROR(IF(VLOOKUP(C5408,Resources!A:K,11,FALSE)=0,"",VLOOKUP(C5408,Resources!A:K,11,FALSE)),"")</f>
        <v/>
      </c>
    </row>
    <row r="5409" spans="1:6" x14ac:dyDescent="0.2">
      <c r="A5409" t="s">
        <v>2353</v>
      </c>
      <c r="B5409">
        <v>2007</v>
      </c>
      <c r="C5409" t="s">
        <v>2386</v>
      </c>
      <c r="D5409" t="s">
        <v>2453</v>
      </c>
      <c r="E5409" t="str">
        <f>IF(VLOOKUP(C5386,Resources!A:B,2,FALSE)=0,"",VLOOKUP(C5386,Resources!A:B,2,FALSE))</f>
        <v/>
      </c>
      <c r="F5409" s="1" t="str">
        <f>IFERROR(IF(VLOOKUP(C5409,Resources!A:K,11,FALSE)=0,"",VLOOKUP(C5409,Resources!A:K,11,FALSE)),"")</f>
        <v>Y</v>
      </c>
    </row>
    <row r="5410" spans="1:6" x14ac:dyDescent="0.2">
      <c r="A5410" t="s">
        <v>2353</v>
      </c>
      <c r="B5410">
        <v>2007</v>
      </c>
      <c r="C5410" t="s">
        <v>2385</v>
      </c>
      <c r="D5410" t="s">
        <v>2452</v>
      </c>
      <c r="E5410" t="str">
        <f>IF(VLOOKUP(C5387,Resources!A:B,2,FALSE)=0,"",VLOOKUP(C5387,Resources!A:B,2,FALSE))</f>
        <v/>
      </c>
      <c r="F5410" s="1" t="str">
        <f>IFERROR(IF(VLOOKUP(C5410,Resources!A:K,11,FALSE)=0,"",VLOOKUP(C5410,Resources!A:K,11,FALSE)),"")</f>
        <v/>
      </c>
    </row>
    <row r="5411" spans="1:6" x14ac:dyDescent="0.2">
      <c r="A5411" t="s">
        <v>2353</v>
      </c>
      <c r="B5411">
        <v>2007</v>
      </c>
      <c r="C5411" t="s">
        <v>310</v>
      </c>
      <c r="D5411" t="s">
        <v>1149</v>
      </c>
      <c r="E5411" t="str">
        <f>IF(VLOOKUP(C5388,Resources!A:B,2,FALSE)=0,"",VLOOKUP(C5388,Resources!A:B,2,FALSE))</f>
        <v/>
      </c>
      <c r="F5411" s="1" t="str">
        <f>IFERROR(IF(VLOOKUP(C5411,Resources!A:K,11,FALSE)=0,"",VLOOKUP(C5411,Resources!A:K,11,FALSE)),"")</f>
        <v/>
      </c>
    </row>
    <row r="5412" spans="1:6" x14ac:dyDescent="0.2">
      <c r="A5412" t="s">
        <v>2353</v>
      </c>
      <c r="B5412">
        <v>2007</v>
      </c>
      <c r="C5412" t="s">
        <v>317</v>
      </c>
      <c r="D5412" t="s">
        <v>1158</v>
      </c>
      <c r="E5412" t="str">
        <f>IF(VLOOKUP(C5389,Resources!A:B,2,FALSE)=0,"",VLOOKUP(C5389,Resources!A:B,2,FALSE))</f>
        <v/>
      </c>
      <c r="F5412" s="1" t="str">
        <f>IFERROR(IF(VLOOKUP(C5412,Resources!A:K,11,FALSE)=0,"",VLOOKUP(C5412,Resources!A:K,11,FALSE)),"")</f>
        <v/>
      </c>
    </row>
    <row r="5413" spans="1:6" x14ac:dyDescent="0.2">
      <c r="A5413" t="s">
        <v>2353</v>
      </c>
      <c r="B5413">
        <v>2007</v>
      </c>
      <c r="C5413" t="s">
        <v>320</v>
      </c>
      <c r="D5413" t="s">
        <v>1161</v>
      </c>
      <c r="E5413" t="str">
        <f>IF(VLOOKUP(C5390,Resources!A:B,2,FALSE)=0,"",VLOOKUP(C5390,Resources!A:B,2,FALSE))</f>
        <v/>
      </c>
      <c r="F5413" s="1" t="str">
        <f>IFERROR(IF(VLOOKUP(C5413,Resources!A:K,11,FALSE)=0,"",VLOOKUP(C5413,Resources!A:K,11,FALSE)),"")</f>
        <v/>
      </c>
    </row>
    <row r="5414" spans="1:6" x14ac:dyDescent="0.2">
      <c r="A5414" t="s">
        <v>2353</v>
      </c>
      <c r="B5414">
        <v>2007</v>
      </c>
      <c r="C5414" t="s">
        <v>1616</v>
      </c>
      <c r="D5414" t="s">
        <v>1715</v>
      </c>
      <c r="E5414" t="str">
        <f>IF(VLOOKUP(C5391,Resources!A:B,2,FALSE)=0,"",VLOOKUP(C5391,Resources!A:B,2,FALSE))</f>
        <v/>
      </c>
      <c r="F5414" s="1" t="str">
        <f>IFERROR(IF(VLOOKUP(C5414,Resources!A:K,11,FALSE)=0,"",VLOOKUP(C5414,Resources!A:K,11,FALSE)),"")</f>
        <v/>
      </c>
    </row>
    <row r="5415" spans="1:6" x14ac:dyDescent="0.2">
      <c r="A5415" t="s">
        <v>2353</v>
      </c>
      <c r="B5415">
        <v>2007</v>
      </c>
      <c r="C5415" t="s">
        <v>2387</v>
      </c>
      <c r="D5415" t="s">
        <v>2454</v>
      </c>
      <c r="E5415" t="str">
        <f>IF(VLOOKUP(C5392,Resources!A:B,2,FALSE)=0,"",VLOOKUP(C5392,Resources!A:B,2,FALSE))</f>
        <v/>
      </c>
      <c r="F5415" s="1" t="str">
        <f>IFERROR(IF(VLOOKUP(C5415,Resources!A:K,11,FALSE)=0,"",VLOOKUP(C5415,Resources!A:K,11,FALSE)),"")</f>
        <v/>
      </c>
    </row>
    <row r="5416" spans="1:6" x14ac:dyDescent="0.2">
      <c r="A5416" t="s">
        <v>2353</v>
      </c>
      <c r="B5416">
        <v>2007</v>
      </c>
      <c r="C5416" t="s">
        <v>2218</v>
      </c>
      <c r="D5416" t="s">
        <v>2281</v>
      </c>
      <c r="E5416" t="str">
        <f>IF(VLOOKUP(C5393,Resources!A:B,2,FALSE)=0,"",VLOOKUP(C5393,Resources!A:B,2,FALSE))</f>
        <v/>
      </c>
      <c r="F5416" s="1" t="str">
        <f>IFERROR(IF(VLOOKUP(C5416,Resources!A:K,11,FALSE)=0,"",VLOOKUP(C5416,Resources!A:K,11,FALSE)),"")</f>
        <v/>
      </c>
    </row>
    <row r="5417" spans="1:6" x14ac:dyDescent="0.2">
      <c r="A5417" t="s">
        <v>2353</v>
      </c>
      <c r="B5417">
        <v>2007</v>
      </c>
      <c r="C5417" t="s">
        <v>323</v>
      </c>
      <c r="D5417" t="s">
        <v>1165</v>
      </c>
      <c r="E5417" t="str">
        <f>IF(VLOOKUP(C5394,Resources!A:B,2,FALSE)=0,"",VLOOKUP(C5394,Resources!A:B,2,FALSE))</f>
        <v/>
      </c>
      <c r="F5417" s="1" t="str">
        <f>IFERROR(IF(VLOOKUP(C5417,Resources!A:K,11,FALSE)=0,"",VLOOKUP(C5417,Resources!A:K,11,FALSE)),"")</f>
        <v/>
      </c>
    </row>
    <row r="5418" spans="1:6" x14ac:dyDescent="0.2">
      <c r="A5418" t="s">
        <v>2353</v>
      </c>
      <c r="B5418">
        <v>2007</v>
      </c>
      <c r="C5418" t="s">
        <v>325</v>
      </c>
      <c r="D5418" t="s">
        <v>1167</v>
      </c>
      <c r="E5418" t="str">
        <f>IF(VLOOKUP(C5395,Resources!A:B,2,FALSE)=0,"",VLOOKUP(C5395,Resources!A:B,2,FALSE))</f>
        <v/>
      </c>
      <c r="F5418" s="1" t="str">
        <f>IFERROR(IF(VLOOKUP(C5418,Resources!A:K,11,FALSE)=0,"",VLOOKUP(C5418,Resources!A:K,11,FALSE)),"")</f>
        <v/>
      </c>
    </row>
    <row r="5419" spans="1:6" x14ac:dyDescent="0.2">
      <c r="A5419" t="s">
        <v>2353</v>
      </c>
      <c r="B5419">
        <v>2007</v>
      </c>
      <c r="C5419" t="s">
        <v>326</v>
      </c>
      <c r="D5419" t="s">
        <v>1168</v>
      </c>
      <c r="E5419" t="str">
        <f>IF(VLOOKUP(C5396,Resources!A:B,2,FALSE)=0,"",VLOOKUP(C5396,Resources!A:B,2,FALSE))</f>
        <v/>
      </c>
      <c r="F5419" s="1" t="str">
        <f>IFERROR(IF(VLOOKUP(C5419,Resources!A:K,11,FALSE)=0,"",VLOOKUP(C5419,Resources!A:K,11,FALSE)),"")</f>
        <v/>
      </c>
    </row>
    <row r="5420" spans="1:6" x14ac:dyDescent="0.2">
      <c r="A5420" t="s">
        <v>2353</v>
      </c>
      <c r="B5420">
        <v>2007</v>
      </c>
      <c r="C5420" t="s">
        <v>329</v>
      </c>
      <c r="D5420" t="s">
        <v>1172</v>
      </c>
      <c r="E5420" t="str">
        <f>IF(VLOOKUP(C5397,Resources!A:B,2,FALSE)=0,"",VLOOKUP(C5397,Resources!A:B,2,FALSE))</f>
        <v/>
      </c>
      <c r="F5420" s="1" t="str">
        <f>IFERROR(IF(VLOOKUP(C5420,Resources!A:K,11,FALSE)=0,"",VLOOKUP(C5420,Resources!A:K,11,FALSE)),"")</f>
        <v/>
      </c>
    </row>
    <row r="5421" spans="1:6" x14ac:dyDescent="0.2">
      <c r="A5421" t="s">
        <v>2353</v>
      </c>
      <c r="B5421">
        <v>2007</v>
      </c>
      <c r="C5421" t="s">
        <v>331</v>
      </c>
      <c r="D5421" t="s">
        <v>1175</v>
      </c>
      <c r="E5421" t="str">
        <f>IF(VLOOKUP(C5398,Resources!A:B,2,FALSE)=0,"",VLOOKUP(C5398,Resources!A:B,2,FALSE))</f>
        <v/>
      </c>
      <c r="F5421" s="1" t="str">
        <f>IFERROR(IF(VLOOKUP(C5421,Resources!A:K,11,FALSE)=0,"",VLOOKUP(C5421,Resources!A:K,11,FALSE)),"")</f>
        <v/>
      </c>
    </row>
    <row r="5422" spans="1:6" x14ac:dyDescent="0.2">
      <c r="A5422" t="s">
        <v>2353</v>
      </c>
      <c r="B5422">
        <v>2007</v>
      </c>
      <c r="C5422" t="s">
        <v>2029</v>
      </c>
      <c r="D5422" t="s">
        <v>2173</v>
      </c>
      <c r="E5422" t="str">
        <f>IF(VLOOKUP(C5399,Resources!A:B,2,FALSE)=0,"",VLOOKUP(C5399,Resources!A:B,2,FALSE))</f>
        <v/>
      </c>
      <c r="F5422" s="1" t="str">
        <f>IFERROR(IF(VLOOKUP(C5422,Resources!A:K,11,FALSE)=0,"",VLOOKUP(C5422,Resources!A:K,11,FALSE)),"")</f>
        <v/>
      </c>
    </row>
    <row r="5423" spans="1:6" x14ac:dyDescent="0.2">
      <c r="A5423" t="s">
        <v>2353</v>
      </c>
      <c r="B5423">
        <v>2007</v>
      </c>
      <c r="C5423" t="s">
        <v>2220</v>
      </c>
      <c r="D5423" t="s">
        <v>2283</v>
      </c>
      <c r="E5423" t="str">
        <f>IF(VLOOKUP(C5400,Resources!A:B,2,FALSE)=0,"",VLOOKUP(C5400,Resources!A:B,2,FALSE))</f>
        <v/>
      </c>
      <c r="F5423" s="1" t="str">
        <f>IFERROR(IF(VLOOKUP(C5423,Resources!A:K,11,FALSE)=0,"",VLOOKUP(C5423,Resources!A:K,11,FALSE)),"")</f>
        <v/>
      </c>
    </row>
    <row r="5424" spans="1:6" x14ac:dyDescent="0.2">
      <c r="A5424" t="s">
        <v>2353</v>
      </c>
      <c r="B5424">
        <v>2007</v>
      </c>
      <c r="C5424" t="s">
        <v>1594</v>
      </c>
      <c r="D5424" t="s">
        <v>1687</v>
      </c>
      <c r="E5424" t="str">
        <f>IF(VLOOKUP(C5401,Resources!A:B,2,FALSE)=0,"",VLOOKUP(C5401,Resources!A:B,2,FALSE))</f>
        <v/>
      </c>
      <c r="F5424" s="1" t="str">
        <f>IFERROR(IF(VLOOKUP(C5424,Resources!A:K,11,FALSE)=0,"",VLOOKUP(C5424,Resources!A:K,11,FALSE)),"")</f>
        <v/>
      </c>
    </row>
    <row r="5425" spans="1:6" x14ac:dyDescent="0.2">
      <c r="A5425" t="s">
        <v>2353</v>
      </c>
      <c r="B5425">
        <v>2007</v>
      </c>
      <c r="C5425" t="s">
        <v>338</v>
      </c>
      <c r="D5425" t="s">
        <v>1183</v>
      </c>
      <c r="E5425" t="str">
        <f>IF(VLOOKUP(C5402,Resources!A:B,2,FALSE)=0,"",VLOOKUP(C5402,Resources!A:B,2,FALSE))</f>
        <v/>
      </c>
      <c r="F5425" s="1" t="str">
        <f>IFERROR(IF(VLOOKUP(C5425,Resources!A:K,11,FALSE)=0,"",VLOOKUP(C5425,Resources!A:K,11,FALSE)),"")</f>
        <v/>
      </c>
    </row>
    <row r="5426" spans="1:6" x14ac:dyDescent="0.2">
      <c r="A5426" t="s">
        <v>2353</v>
      </c>
      <c r="B5426">
        <v>2007</v>
      </c>
      <c r="C5426" t="s">
        <v>2388</v>
      </c>
      <c r="D5426" t="s">
        <v>2455</v>
      </c>
      <c r="E5426" t="str">
        <f>IF(VLOOKUP(C5403,Resources!A:B,2,FALSE)=0,"",VLOOKUP(C5403,Resources!A:B,2,FALSE))</f>
        <v/>
      </c>
      <c r="F5426" s="1" t="str">
        <f>IFERROR(IF(VLOOKUP(C5426,Resources!A:K,11,FALSE)=0,"",VLOOKUP(C5426,Resources!A:K,11,FALSE)),"")</f>
        <v/>
      </c>
    </row>
    <row r="5427" spans="1:6" x14ac:dyDescent="0.2">
      <c r="A5427" t="s">
        <v>2353</v>
      </c>
      <c r="B5427">
        <v>2007</v>
      </c>
      <c r="C5427" t="s">
        <v>2389</v>
      </c>
      <c r="D5427" t="s">
        <v>2456</v>
      </c>
      <c r="E5427" t="str">
        <f>IF(VLOOKUP(C5404,Resources!A:B,2,FALSE)=0,"",VLOOKUP(C5404,Resources!A:B,2,FALSE))</f>
        <v/>
      </c>
      <c r="F5427" s="1" t="str">
        <f>IFERROR(IF(VLOOKUP(C5427,Resources!A:K,11,FALSE)=0,"",VLOOKUP(C5427,Resources!A:K,11,FALSE)),"")</f>
        <v/>
      </c>
    </row>
    <row r="5428" spans="1:6" x14ac:dyDescent="0.2">
      <c r="A5428" t="s">
        <v>2353</v>
      </c>
      <c r="B5428">
        <v>2007</v>
      </c>
      <c r="C5428" t="s">
        <v>1770</v>
      </c>
      <c r="D5428" t="s">
        <v>1991</v>
      </c>
      <c r="E5428" t="str">
        <f>IF(VLOOKUP(C5405,Resources!A:B,2,FALSE)=0,"",VLOOKUP(C5405,Resources!A:B,2,FALSE))</f>
        <v/>
      </c>
      <c r="F5428" s="1" t="str">
        <f>IFERROR(IF(VLOOKUP(C5428,Resources!A:K,11,FALSE)=0,"",VLOOKUP(C5428,Resources!A:K,11,FALSE)),"")</f>
        <v/>
      </c>
    </row>
    <row r="5429" spans="1:6" x14ac:dyDescent="0.2">
      <c r="A5429" t="s">
        <v>2353</v>
      </c>
      <c r="B5429">
        <v>2007</v>
      </c>
      <c r="C5429" t="s">
        <v>340</v>
      </c>
      <c r="D5429" t="s">
        <v>1185</v>
      </c>
      <c r="E5429" t="str">
        <f>IF(VLOOKUP(C5406,Resources!A:B,2,FALSE)=0,"",VLOOKUP(C5406,Resources!A:B,2,FALSE))</f>
        <v/>
      </c>
      <c r="F5429" s="1" t="str">
        <f>IFERROR(IF(VLOOKUP(C5429,Resources!A:K,11,FALSE)=0,"",VLOOKUP(C5429,Resources!A:K,11,FALSE)),"")</f>
        <v/>
      </c>
    </row>
    <row r="5430" spans="1:6" x14ac:dyDescent="0.2">
      <c r="A5430" t="s">
        <v>2353</v>
      </c>
      <c r="B5430">
        <v>2007</v>
      </c>
      <c r="C5430" t="s">
        <v>2338</v>
      </c>
      <c r="D5430" t="s">
        <v>2457</v>
      </c>
      <c r="E5430" t="str">
        <f>IF(VLOOKUP(C5407,Resources!A:B,2,FALSE)=0,"",VLOOKUP(C5407,Resources!A:B,2,FALSE))</f>
        <v/>
      </c>
      <c r="F5430" s="1" t="str">
        <f>IFERROR(IF(VLOOKUP(C5430,Resources!A:K,11,FALSE)=0,"",VLOOKUP(C5430,Resources!A:K,11,FALSE)),"")</f>
        <v/>
      </c>
    </row>
    <row r="5431" spans="1:6" x14ac:dyDescent="0.2">
      <c r="A5431" t="s">
        <v>2353</v>
      </c>
      <c r="B5431">
        <v>2007</v>
      </c>
      <c r="C5431" t="s">
        <v>342</v>
      </c>
      <c r="D5431" t="s">
        <v>1187</v>
      </c>
      <c r="E5431" t="str">
        <f>IF(VLOOKUP(C5408,Resources!A:B,2,FALSE)=0,"",VLOOKUP(C5408,Resources!A:B,2,FALSE))</f>
        <v/>
      </c>
      <c r="F5431" s="1" t="str">
        <f>IFERROR(IF(VLOOKUP(C5431,Resources!A:K,11,FALSE)=0,"",VLOOKUP(C5431,Resources!A:K,11,FALSE)),"")</f>
        <v/>
      </c>
    </row>
    <row r="5432" spans="1:6" x14ac:dyDescent="0.2">
      <c r="A5432" t="s">
        <v>2353</v>
      </c>
      <c r="B5432">
        <v>2007</v>
      </c>
      <c r="C5432" t="s">
        <v>2221</v>
      </c>
      <c r="D5432" t="s">
        <v>2284</v>
      </c>
      <c r="E5432" t="str">
        <f>IF(VLOOKUP(C5409,Resources!A:B,2,FALSE)=0,"",VLOOKUP(C5409,Resources!A:B,2,FALSE))</f>
        <v>http://www.polluterwatch.org/category/freetagging/nucor</v>
      </c>
      <c r="F5432" s="1" t="str">
        <f>IFERROR(IF(VLOOKUP(C5432,Resources!A:K,11,FALSE)=0,"",VLOOKUP(C5432,Resources!A:K,11,FALSE)),"")</f>
        <v/>
      </c>
    </row>
    <row r="5433" spans="1:6" x14ac:dyDescent="0.2">
      <c r="A5433" t="s">
        <v>2353</v>
      </c>
      <c r="B5433">
        <v>2007</v>
      </c>
      <c r="C5433" t="s">
        <v>347</v>
      </c>
      <c r="D5433" t="s">
        <v>1192</v>
      </c>
      <c r="E5433" t="str">
        <f>IF(VLOOKUP(C5410,Resources!A:B,2,FALSE)=0,"",VLOOKUP(C5410,Resources!A:B,2,FALSE))</f>
        <v/>
      </c>
      <c r="F5433" s="1" t="str">
        <f>IFERROR(IF(VLOOKUP(C5433,Resources!A:K,11,FALSE)=0,"",VLOOKUP(C5433,Resources!A:K,11,FALSE)),"")</f>
        <v/>
      </c>
    </row>
    <row r="5434" spans="1:6" x14ac:dyDescent="0.2">
      <c r="A5434" t="s">
        <v>2353</v>
      </c>
      <c r="B5434">
        <v>2007</v>
      </c>
      <c r="C5434" t="s">
        <v>348</v>
      </c>
      <c r="D5434" t="s">
        <v>1193</v>
      </c>
      <c r="E5434" t="str">
        <f>IF(VLOOKUP(C5411,Resources!A:B,2,FALSE)=0,"",VLOOKUP(C5411,Resources!A:B,2,FALSE))</f>
        <v/>
      </c>
      <c r="F5434" s="1" t="str">
        <f>IFERROR(IF(VLOOKUP(C5434,Resources!A:K,11,FALSE)=0,"",VLOOKUP(C5434,Resources!A:K,11,FALSE)),"")</f>
        <v/>
      </c>
    </row>
    <row r="5435" spans="1:6" x14ac:dyDescent="0.2">
      <c r="A5435" t="s">
        <v>2353</v>
      </c>
      <c r="B5435">
        <v>2007</v>
      </c>
      <c r="C5435" t="s">
        <v>2339</v>
      </c>
      <c r="D5435" t="s">
        <v>2458</v>
      </c>
      <c r="E5435" t="str">
        <f>IF(VLOOKUP(C5412,Resources!A:B,2,FALSE)=0,"",VLOOKUP(C5412,Resources!A:B,2,FALSE))</f>
        <v/>
      </c>
      <c r="F5435" s="1" t="str">
        <f>IFERROR(IF(VLOOKUP(C5435,Resources!A:K,11,FALSE)=0,"",VLOOKUP(C5435,Resources!A:K,11,FALSE)),"")</f>
        <v/>
      </c>
    </row>
    <row r="5436" spans="1:6" x14ac:dyDescent="0.2">
      <c r="A5436" t="s">
        <v>2353</v>
      </c>
      <c r="B5436">
        <v>2007</v>
      </c>
      <c r="C5436" t="s">
        <v>2031</v>
      </c>
      <c r="D5436" t="s">
        <v>2174</v>
      </c>
      <c r="E5436" t="str">
        <f>IF(VLOOKUP(C5413,Resources!A:B,2,FALSE)=0,"",VLOOKUP(C5413,Resources!A:B,2,FALSE))</f>
        <v/>
      </c>
      <c r="F5436" s="1" t="str">
        <f>IFERROR(IF(VLOOKUP(C5436,Resources!A:K,11,FALSE)=0,"",VLOOKUP(C5436,Resources!A:K,11,FALSE)),"")</f>
        <v/>
      </c>
    </row>
    <row r="5437" spans="1:6" x14ac:dyDescent="0.2">
      <c r="A5437" t="s">
        <v>2353</v>
      </c>
      <c r="B5437">
        <v>2007</v>
      </c>
      <c r="C5437" t="s">
        <v>353</v>
      </c>
      <c r="D5437" t="s">
        <v>1199</v>
      </c>
      <c r="E5437" t="str">
        <f>IF(VLOOKUP(C5414,Resources!A:B,2,FALSE)=0,"",VLOOKUP(C5414,Resources!A:B,2,FALSE))</f>
        <v/>
      </c>
      <c r="F5437" s="1" t="str">
        <f>IFERROR(IF(VLOOKUP(C5437,Resources!A:K,11,FALSE)=0,"",VLOOKUP(C5437,Resources!A:K,11,FALSE)),"")</f>
        <v>Y</v>
      </c>
    </row>
    <row r="5438" spans="1:6" x14ac:dyDescent="0.2">
      <c r="A5438" t="s">
        <v>2353</v>
      </c>
      <c r="B5438">
        <v>2007</v>
      </c>
      <c r="C5438" t="s">
        <v>354</v>
      </c>
      <c r="D5438" t="s">
        <v>1539</v>
      </c>
      <c r="E5438" t="str">
        <f>IF(VLOOKUP(C5415,Resources!A:B,2,FALSE)=0,"",VLOOKUP(C5415,Resources!A:B,2,FALSE))</f>
        <v/>
      </c>
      <c r="F5438" s="1" t="str">
        <f>IFERROR(IF(VLOOKUP(C5438,Resources!A:K,11,FALSE)=0,"",VLOOKUP(C5438,Resources!A:K,11,FALSE)),"")</f>
        <v/>
      </c>
    </row>
    <row r="5439" spans="1:6" x14ac:dyDescent="0.2">
      <c r="A5439" t="s">
        <v>2353</v>
      </c>
      <c r="B5439">
        <v>2007</v>
      </c>
      <c r="C5439" t="s">
        <v>2390</v>
      </c>
      <c r="D5439" t="s">
        <v>2459</v>
      </c>
      <c r="E5439" t="str">
        <f>IF(VLOOKUP(C5416,Resources!A:B,2,FALSE)=0,"",VLOOKUP(C5416,Resources!A:B,2,FALSE))</f>
        <v/>
      </c>
      <c r="F5439" s="1" t="str">
        <f>IFERROR(IF(VLOOKUP(C5439,Resources!A:K,11,FALSE)=0,"",VLOOKUP(C5439,Resources!A:K,11,FALSE)),"")</f>
        <v/>
      </c>
    </row>
    <row r="5440" spans="1:6" x14ac:dyDescent="0.2">
      <c r="A5440" t="s">
        <v>2353</v>
      </c>
      <c r="B5440">
        <v>2007</v>
      </c>
      <c r="C5440" t="s">
        <v>2341</v>
      </c>
      <c r="D5440" t="s">
        <v>2460</v>
      </c>
      <c r="E5440" t="str">
        <f>IF(VLOOKUP(C5417,Resources!A:B,2,FALSE)=0,"",VLOOKUP(C5417,Resources!A:B,2,FALSE))</f>
        <v/>
      </c>
      <c r="F5440" s="1" t="str">
        <f>IFERROR(IF(VLOOKUP(C5440,Resources!A:K,11,FALSE)=0,"",VLOOKUP(C5440,Resources!A:K,11,FALSE)),"")</f>
        <v/>
      </c>
    </row>
    <row r="5441" spans="1:6" x14ac:dyDescent="0.2">
      <c r="A5441" t="s">
        <v>2353</v>
      </c>
      <c r="B5441">
        <v>2007</v>
      </c>
      <c r="C5441" t="s">
        <v>2225</v>
      </c>
      <c r="D5441" t="s">
        <v>2288</v>
      </c>
      <c r="E5441" t="str">
        <f>IF(VLOOKUP(C5418,Resources!A:B,2,FALSE)=0,"",VLOOKUP(C5418,Resources!A:B,2,FALSE))</f>
        <v/>
      </c>
      <c r="F5441" s="1" t="str">
        <f>IFERROR(IF(VLOOKUP(C5441,Resources!A:K,11,FALSE)=0,"",VLOOKUP(C5441,Resources!A:K,11,FALSE)),"")</f>
        <v/>
      </c>
    </row>
    <row r="5442" spans="1:6" x14ac:dyDescent="0.2">
      <c r="A5442" t="s">
        <v>2353</v>
      </c>
      <c r="B5442">
        <v>2007</v>
      </c>
      <c r="C5442" t="s">
        <v>2223</v>
      </c>
      <c r="D5442" t="s">
        <v>2286</v>
      </c>
      <c r="E5442" t="str">
        <f>IF(VLOOKUP(C5419,Resources!A:B,2,FALSE)=0,"",VLOOKUP(C5419,Resources!A:B,2,FALSE))</f>
        <v/>
      </c>
      <c r="F5442" s="1" t="str">
        <f>IFERROR(IF(VLOOKUP(C5442,Resources!A:K,11,FALSE)=0,"",VLOOKUP(C5442,Resources!A:K,11,FALSE)),"")</f>
        <v/>
      </c>
    </row>
    <row r="5443" spans="1:6" x14ac:dyDescent="0.2">
      <c r="A5443" t="s">
        <v>2353</v>
      </c>
      <c r="B5443">
        <v>2007</v>
      </c>
      <c r="C5443" t="s">
        <v>360</v>
      </c>
      <c r="D5443" t="s">
        <v>1204</v>
      </c>
      <c r="E5443" t="str">
        <f>IF(VLOOKUP(C5420,Resources!A:B,2,FALSE)=0,"",VLOOKUP(C5420,Resources!A:B,2,FALSE))</f>
        <v/>
      </c>
      <c r="F5443" s="1" t="str">
        <f>IFERROR(IF(VLOOKUP(C5443,Resources!A:K,11,FALSE)=0,"",VLOOKUP(C5443,Resources!A:K,11,FALSE)),"")</f>
        <v/>
      </c>
    </row>
    <row r="5444" spans="1:6" x14ac:dyDescent="0.2">
      <c r="A5444" t="s">
        <v>2353</v>
      </c>
      <c r="B5444">
        <v>2007</v>
      </c>
      <c r="C5444" t="s">
        <v>363</v>
      </c>
      <c r="D5444" t="s">
        <v>1207</v>
      </c>
      <c r="E5444" t="str">
        <f>IF(VLOOKUP(C5421,Resources!A:B,2,FALSE)=0,"",VLOOKUP(C5421,Resources!A:B,2,FALSE))</f>
        <v/>
      </c>
      <c r="F5444" s="1" t="str">
        <f>IFERROR(IF(VLOOKUP(C5444,Resources!A:K,11,FALSE)=0,"",VLOOKUP(C5444,Resources!A:K,11,FALSE)),"")</f>
        <v/>
      </c>
    </row>
    <row r="5445" spans="1:6" x14ac:dyDescent="0.2">
      <c r="A5445" t="s">
        <v>2353</v>
      </c>
      <c r="B5445">
        <v>2007</v>
      </c>
      <c r="C5445" t="s">
        <v>2343</v>
      </c>
      <c r="D5445" t="s">
        <v>2461</v>
      </c>
      <c r="E5445" t="str">
        <f>IF(VLOOKUP(C5422,Resources!A:B,2,FALSE)=0,"",VLOOKUP(C5422,Resources!A:B,2,FALSE))</f>
        <v/>
      </c>
      <c r="F5445" s="1" t="str">
        <f>IFERROR(IF(VLOOKUP(C5445,Resources!A:K,11,FALSE)=0,"",VLOOKUP(C5445,Resources!A:K,11,FALSE)),"")</f>
        <v/>
      </c>
    </row>
    <row r="5446" spans="1:6" x14ac:dyDescent="0.2">
      <c r="A5446" t="s">
        <v>2353</v>
      </c>
      <c r="B5446">
        <v>2007</v>
      </c>
      <c r="C5446" t="s">
        <v>1773</v>
      </c>
      <c r="D5446" t="s">
        <v>1992</v>
      </c>
      <c r="E5446" t="str">
        <f>IF(VLOOKUP(C5423,Resources!A:B,2,FALSE)=0,"",VLOOKUP(C5423,Resources!A:B,2,FALSE))</f>
        <v/>
      </c>
      <c r="F5446" s="1" t="str">
        <f>IFERROR(IF(VLOOKUP(C5446,Resources!A:K,11,FALSE)=0,"",VLOOKUP(C5446,Resources!A:K,11,FALSE)),"")</f>
        <v/>
      </c>
    </row>
    <row r="5447" spans="1:6" x14ac:dyDescent="0.2">
      <c r="A5447" t="s">
        <v>2353</v>
      </c>
      <c r="B5447">
        <v>2007</v>
      </c>
      <c r="C5447" t="s">
        <v>2033</v>
      </c>
      <c r="D5447" t="s">
        <v>2175</v>
      </c>
      <c r="E5447" t="str">
        <f>IF(VLOOKUP(C5424,Resources!A:B,2,FALSE)=0,"",VLOOKUP(C5424,Resources!A:B,2,FALSE))</f>
        <v/>
      </c>
      <c r="F5447" s="1" t="str">
        <f>IFERROR(IF(VLOOKUP(C5447,Resources!A:K,11,FALSE)=0,"",VLOOKUP(C5447,Resources!A:K,11,FALSE)),"")</f>
        <v/>
      </c>
    </row>
    <row r="5448" spans="1:6" x14ac:dyDescent="0.2">
      <c r="A5448" t="s">
        <v>2353</v>
      </c>
      <c r="B5448">
        <v>2007</v>
      </c>
      <c r="C5448" t="s">
        <v>1774</v>
      </c>
      <c r="D5448" t="s">
        <v>1993</v>
      </c>
      <c r="E5448" t="str">
        <f>IF(VLOOKUP(C5425,Resources!A:B,2,FALSE)=0,"",VLOOKUP(C5425,Resources!A:B,2,FALSE))</f>
        <v/>
      </c>
      <c r="F5448" s="1" t="str">
        <f>IFERROR(IF(VLOOKUP(C5448,Resources!A:K,11,FALSE)=0,"",VLOOKUP(C5448,Resources!A:K,11,FALSE)),"")</f>
        <v/>
      </c>
    </row>
    <row r="5449" spans="1:6" x14ac:dyDescent="0.2">
      <c r="A5449" t="s">
        <v>2353</v>
      </c>
      <c r="B5449">
        <v>2007</v>
      </c>
      <c r="C5449" t="s">
        <v>2226</v>
      </c>
      <c r="D5449" t="s">
        <v>2289</v>
      </c>
      <c r="E5449" t="str">
        <f>IF(VLOOKUP(C5426,Resources!A:B,2,FALSE)=0,"",VLOOKUP(C5426,Resources!A:B,2,FALSE))</f>
        <v/>
      </c>
      <c r="F5449" s="1" t="str">
        <f>IFERROR(IF(VLOOKUP(C5449,Resources!A:K,11,FALSE)=0,"",VLOOKUP(C5449,Resources!A:K,11,FALSE)),"")</f>
        <v/>
      </c>
    </row>
    <row r="5450" spans="1:6" x14ac:dyDescent="0.2">
      <c r="A5450" t="s">
        <v>2353</v>
      </c>
      <c r="B5450">
        <v>2007</v>
      </c>
      <c r="C5450" t="s">
        <v>2391</v>
      </c>
      <c r="D5450" t="s">
        <v>2462</v>
      </c>
      <c r="E5450" t="str">
        <f>IF(VLOOKUP(C5427,Resources!A:B,2,FALSE)=0,"",VLOOKUP(C5427,Resources!A:B,2,FALSE))</f>
        <v/>
      </c>
      <c r="F5450" s="1" t="str">
        <f>IFERROR(IF(VLOOKUP(C5450,Resources!A:K,11,FALSE)=0,"",VLOOKUP(C5450,Resources!A:K,11,FALSE)),"")</f>
        <v/>
      </c>
    </row>
    <row r="5451" spans="1:6" x14ac:dyDescent="0.2">
      <c r="A5451" t="s">
        <v>2353</v>
      </c>
      <c r="B5451">
        <v>2007</v>
      </c>
      <c r="C5451" t="s">
        <v>386</v>
      </c>
      <c r="D5451" t="s">
        <v>1234</v>
      </c>
      <c r="E5451" t="str">
        <f>IF(VLOOKUP(C5428,Resources!A:B,2,FALSE)=0,"",VLOOKUP(C5428,Resources!A:B,2,FALSE))</f>
        <v/>
      </c>
      <c r="F5451" s="1" t="str">
        <f>IFERROR(IF(VLOOKUP(C5451,Resources!A:K,11,FALSE)=0,"",VLOOKUP(C5451,Resources!A:K,11,FALSE)),"")</f>
        <v/>
      </c>
    </row>
    <row r="5452" spans="1:6" x14ac:dyDescent="0.2">
      <c r="A5452" t="s">
        <v>2353</v>
      </c>
      <c r="B5452">
        <v>2007</v>
      </c>
      <c r="C5452" t="s">
        <v>1598</v>
      </c>
      <c r="D5452" t="s">
        <v>1693</v>
      </c>
      <c r="E5452" t="str">
        <f>IF(VLOOKUP(C5429,Resources!A:B,2,FALSE)=0,"",VLOOKUP(C5429,Resources!A:B,2,FALSE))</f>
        <v/>
      </c>
      <c r="F5452" s="1" t="str">
        <f>IFERROR(IF(VLOOKUP(C5452,Resources!A:K,11,FALSE)=0,"",VLOOKUP(C5452,Resources!A:K,11,FALSE)),"")</f>
        <v/>
      </c>
    </row>
    <row r="5453" spans="1:6" x14ac:dyDescent="0.2">
      <c r="A5453" t="s">
        <v>2353</v>
      </c>
      <c r="B5453">
        <v>2007</v>
      </c>
      <c r="C5453" t="s">
        <v>1775</v>
      </c>
      <c r="D5453" t="s">
        <v>1216</v>
      </c>
      <c r="E5453" t="str">
        <f>IF(VLOOKUP(C5430,Resources!A:B,2,FALSE)=0,"",VLOOKUP(C5430,Resources!A:B,2,FALSE))</f>
        <v/>
      </c>
      <c r="F5453" s="1" t="str">
        <f>IFERROR(IF(VLOOKUP(C5453,Resources!A:K,11,FALSE)=0,"",VLOOKUP(C5453,Resources!A:K,11,FALSE)),"")</f>
        <v/>
      </c>
    </row>
    <row r="5454" spans="1:6" x14ac:dyDescent="0.2">
      <c r="A5454" t="s">
        <v>2353</v>
      </c>
      <c r="B5454">
        <v>2007</v>
      </c>
      <c r="C5454" t="s">
        <v>2228</v>
      </c>
      <c r="D5454" t="s">
        <v>2291</v>
      </c>
      <c r="E5454" t="str">
        <f>IF(VLOOKUP(C5431,Resources!A:B,2,FALSE)=0,"",VLOOKUP(C5431,Resources!A:B,2,FALSE))</f>
        <v/>
      </c>
      <c r="F5454" s="1" t="str">
        <f>IFERROR(IF(VLOOKUP(C5454,Resources!A:K,11,FALSE)=0,"",VLOOKUP(C5454,Resources!A:K,11,FALSE)),"")</f>
        <v/>
      </c>
    </row>
    <row r="5455" spans="1:6" x14ac:dyDescent="0.2">
      <c r="A5455" t="s">
        <v>2353</v>
      </c>
      <c r="B5455">
        <v>2007</v>
      </c>
      <c r="C5455" t="s">
        <v>374</v>
      </c>
      <c r="D5455" t="s">
        <v>1222</v>
      </c>
      <c r="E5455" t="str">
        <f>IF(VLOOKUP(C5432,Resources!A:B,2,FALSE)=0,"",VLOOKUP(C5432,Resources!A:B,2,FALSE))</f>
        <v/>
      </c>
      <c r="F5455" s="1" t="str">
        <f>IFERROR(IF(VLOOKUP(C5455,Resources!A:K,11,FALSE)=0,"",VLOOKUP(C5455,Resources!A:K,11,FALSE)),"")</f>
        <v/>
      </c>
    </row>
    <row r="5456" spans="1:6" x14ac:dyDescent="0.2">
      <c r="A5456" t="s">
        <v>2353</v>
      </c>
      <c r="B5456">
        <v>2007</v>
      </c>
      <c r="C5456" t="s">
        <v>2392</v>
      </c>
      <c r="D5456" t="s">
        <v>2463</v>
      </c>
      <c r="E5456" t="str">
        <f>IF(VLOOKUP(C5433,Resources!A:B,2,FALSE)=0,"",VLOOKUP(C5433,Resources!A:B,2,FALSE))</f>
        <v/>
      </c>
      <c r="F5456" s="1" t="str">
        <f>IFERROR(IF(VLOOKUP(C5456,Resources!A:K,11,FALSE)=0,"",VLOOKUP(C5456,Resources!A:K,11,FALSE)),"")</f>
        <v/>
      </c>
    </row>
    <row r="5457" spans="1:6" x14ac:dyDescent="0.2">
      <c r="A5457" t="s">
        <v>2353</v>
      </c>
      <c r="B5457">
        <v>2007</v>
      </c>
      <c r="C5457" t="s">
        <v>2393</v>
      </c>
      <c r="D5457" t="s">
        <v>2464</v>
      </c>
      <c r="E5457" t="str">
        <f>IF(VLOOKUP(C5434,Resources!A:B,2,FALSE)=0,"",VLOOKUP(C5434,Resources!A:B,2,FALSE))</f>
        <v/>
      </c>
      <c r="F5457" s="1" t="str">
        <f>IFERROR(IF(VLOOKUP(C5457,Resources!A:K,11,FALSE)=0,"",VLOOKUP(C5457,Resources!A:K,11,FALSE)),"")</f>
        <v/>
      </c>
    </row>
    <row r="5458" spans="1:6" x14ac:dyDescent="0.2">
      <c r="A5458" t="s">
        <v>2353</v>
      </c>
      <c r="B5458">
        <v>2007</v>
      </c>
      <c r="C5458" t="s">
        <v>381</v>
      </c>
      <c r="D5458" t="s">
        <v>1229</v>
      </c>
      <c r="E5458" t="str">
        <f>IF(VLOOKUP(C5435,Resources!A:B,2,FALSE)=0,"",VLOOKUP(C5435,Resources!A:B,2,FALSE))</f>
        <v/>
      </c>
      <c r="F5458" s="1" t="str">
        <f>IFERROR(IF(VLOOKUP(C5458,Resources!A:K,11,FALSE)=0,"",VLOOKUP(C5458,Resources!A:K,11,FALSE)),"")</f>
        <v/>
      </c>
    </row>
    <row r="5459" spans="1:6" x14ac:dyDescent="0.2">
      <c r="A5459" t="s">
        <v>2353</v>
      </c>
      <c r="B5459">
        <v>2007</v>
      </c>
      <c r="C5459" t="s">
        <v>2394</v>
      </c>
      <c r="D5459" t="s">
        <v>958</v>
      </c>
      <c r="E5459" t="str">
        <f>IF(VLOOKUP(C5436,Resources!A:B,2,FALSE)=0,"",VLOOKUP(C5436,Resources!A:B,2,FALSE))</f>
        <v/>
      </c>
      <c r="F5459" s="1" t="str">
        <f>IFERROR(IF(VLOOKUP(C5459,Resources!A:K,11,FALSE)=0,"",VLOOKUP(C5459,Resources!A:K,11,FALSE)),"")</f>
        <v/>
      </c>
    </row>
    <row r="5460" spans="1:6" x14ac:dyDescent="0.2">
      <c r="A5460" t="s">
        <v>2353</v>
      </c>
      <c r="B5460">
        <v>2007</v>
      </c>
      <c r="C5460" t="s">
        <v>383</v>
      </c>
      <c r="D5460" t="s">
        <v>1231</v>
      </c>
      <c r="E5460" t="str">
        <f>IF(VLOOKUP(C5437,Resources!A:B,2,FALSE)=0,"",VLOOKUP(C5437,Resources!A:B,2,FALSE))</f>
        <v>http://www.sourcewatch.org/index.php/Potomac_Communications_Group</v>
      </c>
      <c r="F5460" s="1" t="str">
        <f>IFERROR(IF(VLOOKUP(C5460,Resources!A:K,11,FALSE)=0,"",VLOOKUP(C5460,Resources!A:K,11,FALSE)),"")</f>
        <v/>
      </c>
    </row>
    <row r="5461" spans="1:6" x14ac:dyDescent="0.2">
      <c r="A5461" t="s">
        <v>2353</v>
      </c>
      <c r="B5461">
        <v>2007</v>
      </c>
      <c r="C5461" t="s">
        <v>2395</v>
      </c>
      <c r="D5461" t="s">
        <v>2465</v>
      </c>
      <c r="E5461" t="str">
        <f>IF(VLOOKUP(C5438,Resources!A:B,2,FALSE)=0,"",VLOOKUP(C5438,Resources!A:B,2,FALSE))</f>
        <v/>
      </c>
      <c r="F5461" s="1" t="str">
        <f>IFERROR(IF(VLOOKUP(C5461,Resources!A:K,11,FALSE)=0,"",VLOOKUP(C5461,Resources!A:K,11,FALSE)),"")</f>
        <v/>
      </c>
    </row>
    <row r="5462" spans="1:6" x14ac:dyDescent="0.2">
      <c r="A5462" t="s">
        <v>2353</v>
      </c>
      <c r="B5462">
        <v>2007</v>
      </c>
      <c r="C5462" t="s">
        <v>387</v>
      </c>
      <c r="D5462" t="s">
        <v>1235</v>
      </c>
      <c r="E5462" t="str">
        <f>IF(VLOOKUP(C5439,Resources!A:B,2,FALSE)=0,"",VLOOKUP(C5439,Resources!A:B,2,FALSE))</f>
        <v/>
      </c>
      <c r="F5462" s="1" t="str">
        <f>IFERROR(IF(VLOOKUP(C5462,Resources!A:K,11,FALSE)=0,"",VLOOKUP(C5462,Resources!A:K,11,FALSE)),"")</f>
        <v/>
      </c>
    </row>
    <row r="5463" spans="1:6" x14ac:dyDescent="0.2">
      <c r="A5463" t="s">
        <v>2353</v>
      </c>
      <c r="B5463">
        <v>2007</v>
      </c>
      <c r="C5463" t="s">
        <v>390</v>
      </c>
      <c r="D5463" t="s">
        <v>1239</v>
      </c>
      <c r="E5463" t="str">
        <f>IF(VLOOKUP(C5440,Resources!A:B,2,FALSE)=0,"",VLOOKUP(C5440,Resources!A:B,2,FALSE))</f>
        <v/>
      </c>
      <c r="F5463" s="1" t="str">
        <f>IFERROR(IF(VLOOKUP(C5463,Resources!A:K,11,FALSE)=0,"",VLOOKUP(C5463,Resources!A:K,11,FALSE)),"")</f>
        <v/>
      </c>
    </row>
    <row r="5464" spans="1:6" x14ac:dyDescent="0.2">
      <c r="A5464" t="s">
        <v>2353</v>
      </c>
      <c r="B5464">
        <v>2007</v>
      </c>
      <c r="C5464" t="s">
        <v>391</v>
      </c>
      <c r="D5464" t="s">
        <v>1240</v>
      </c>
      <c r="E5464" t="str">
        <f>IF(VLOOKUP(C5441,Resources!A:B,2,FALSE)=0,"",VLOOKUP(C5441,Resources!A:B,2,FALSE))</f>
        <v/>
      </c>
      <c r="F5464" s="1" t="str">
        <f>IFERROR(IF(VLOOKUP(C5464,Resources!A:K,11,FALSE)=0,"",VLOOKUP(C5464,Resources!A:K,11,FALSE)),"")</f>
        <v>Y</v>
      </c>
    </row>
    <row r="5465" spans="1:6" x14ac:dyDescent="0.2">
      <c r="A5465" t="s">
        <v>2353</v>
      </c>
      <c r="B5465">
        <v>2007</v>
      </c>
      <c r="C5465" t="s">
        <v>1778</v>
      </c>
      <c r="D5465" t="s">
        <v>1242</v>
      </c>
      <c r="E5465" t="str">
        <f>IF(VLOOKUP(C5442,Resources!A:B,2,FALSE)=0,"",VLOOKUP(C5442,Resources!A:B,2,FALSE))</f>
        <v/>
      </c>
      <c r="F5465" s="1" t="str">
        <f>IFERROR(IF(VLOOKUP(C5465,Resources!A:K,11,FALSE)=0,"",VLOOKUP(C5465,Resources!A:K,11,FALSE)),"")</f>
        <v/>
      </c>
    </row>
    <row r="5466" spans="1:6" x14ac:dyDescent="0.2">
      <c r="A5466" t="s">
        <v>2353</v>
      </c>
      <c r="B5466">
        <v>2007</v>
      </c>
      <c r="C5466" t="s">
        <v>394</v>
      </c>
      <c r="D5466" t="s">
        <v>1243</v>
      </c>
      <c r="E5466" t="str">
        <f>IF(VLOOKUP(C5443,Resources!A:B,2,FALSE)=0,"",VLOOKUP(C5443,Resources!A:B,2,FALSE))</f>
        <v/>
      </c>
      <c r="F5466" s="1" t="str">
        <f>IFERROR(IF(VLOOKUP(C5466,Resources!A:K,11,FALSE)=0,"",VLOOKUP(C5466,Resources!A:K,11,FALSE)),"")</f>
        <v/>
      </c>
    </row>
    <row r="5467" spans="1:6" x14ac:dyDescent="0.2">
      <c r="A5467" t="s">
        <v>2353</v>
      </c>
      <c r="B5467">
        <v>2007</v>
      </c>
      <c r="C5467" t="s">
        <v>2396</v>
      </c>
      <c r="D5467" t="s">
        <v>2466</v>
      </c>
      <c r="E5467" t="str">
        <f>IF(VLOOKUP(C5444,Resources!A:B,2,FALSE)=0,"",VLOOKUP(C5444,Resources!A:B,2,FALSE))</f>
        <v/>
      </c>
      <c r="F5467" s="1" t="str">
        <f>IFERROR(IF(VLOOKUP(C5467,Resources!A:K,11,FALSE)=0,"",VLOOKUP(C5467,Resources!A:K,11,FALSE)),"")</f>
        <v/>
      </c>
    </row>
    <row r="5468" spans="1:6" x14ac:dyDescent="0.2">
      <c r="A5468" t="s">
        <v>2353</v>
      </c>
      <c r="B5468">
        <v>2007</v>
      </c>
      <c r="C5468" t="s">
        <v>398</v>
      </c>
      <c r="D5468" t="s">
        <v>1247</v>
      </c>
      <c r="E5468" t="str">
        <f>IF(VLOOKUP(C5445,Resources!A:B,2,FALSE)=0,"",VLOOKUP(C5445,Resources!A:B,2,FALSE))</f>
        <v/>
      </c>
      <c r="F5468" s="1" t="str">
        <f>IFERROR(IF(VLOOKUP(C5468,Resources!A:K,11,FALSE)=0,"",VLOOKUP(C5468,Resources!A:K,11,FALSE)),"")</f>
        <v>Y</v>
      </c>
    </row>
    <row r="5469" spans="1:6" x14ac:dyDescent="0.2">
      <c r="A5469" t="s">
        <v>2353</v>
      </c>
      <c r="B5469">
        <v>2007</v>
      </c>
      <c r="C5469" t="s">
        <v>400</v>
      </c>
      <c r="D5469" t="s">
        <v>1249</v>
      </c>
      <c r="E5469" t="str">
        <f>IF(VLOOKUP(C5446,Resources!A:B,2,FALSE)=0,"",VLOOKUP(C5446,Resources!A:B,2,FALSE))</f>
        <v/>
      </c>
      <c r="F5469" s="1" t="str">
        <f>IFERROR(IF(VLOOKUP(C5469,Resources!A:K,11,FALSE)=0,"",VLOOKUP(C5469,Resources!A:K,11,FALSE)),"")</f>
        <v/>
      </c>
    </row>
    <row r="5470" spans="1:6" x14ac:dyDescent="0.2">
      <c r="A5470" t="s">
        <v>2353</v>
      </c>
      <c r="B5470">
        <v>2007</v>
      </c>
      <c r="C5470" t="s">
        <v>402</v>
      </c>
      <c r="D5470" t="s">
        <v>1251</v>
      </c>
      <c r="E5470" t="str">
        <f>IF(VLOOKUP(C5447,Resources!A:B,2,FALSE)=0,"",VLOOKUP(C5447,Resources!A:B,2,FALSE))</f>
        <v/>
      </c>
      <c r="F5470" s="1" t="str">
        <f>IFERROR(IF(VLOOKUP(C5470,Resources!A:K,11,FALSE)=0,"",VLOOKUP(C5470,Resources!A:K,11,FALSE)),"")</f>
        <v>Y</v>
      </c>
    </row>
    <row r="5471" spans="1:6" x14ac:dyDescent="0.2">
      <c r="A5471" t="s">
        <v>2353</v>
      </c>
      <c r="B5471">
        <v>2007</v>
      </c>
      <c r="C5471" t="s">
        <v>404</v>
      </c>
      <c r="D5471" t="s">
        <v>960</v>
      </c>
      <c r="E5471" t="str">
        <f>IF(VLOOKUP(C5448,Resources!A:B,2,FALSE)=0,"",VLOOKUP(C5448,Resources!A:B,2,FALSE))</f>
        <v/>
      </c>
      <c r="F5471" s="1" t="str">
        <f>IFERROR(IF(VLOOKUP(C5471,Resources!A:K,11,FALSE)=0,"",VLOOKUP(C5471,Resources!A:K,11,FALSE)),"")</f>
        <v/>
      </c>
    </row>
    <row r="5472" spans="1:6" x14ac:dyDescent="0.2">
      <c r="A5472" t="s">
        <v>2353</v>
      </c>
      <c r="B5472">
        <v>2007</v>
      </c>
      <c r="C5472" t="s">
        <v>2345</v>
      </c>
      <c r="D5472" t="s">
        <v>2467</v>
      </c>
      <c r="E5472" t="str">
        <f>IF(VLOOKUP(C5449,Resources!A:B,2,FALSE)=0,"",VLOOKUP(C5449,Resources!A:B,2,FALSE))</f>
        <v/>
      </c>
      <c r="F5472" s="1" t="str">
        <f>IFERROR(IF(VLOOKUP(C5472,Resources!A:K,11,FALSE)=0,"",VLOOKUP(C5472,Resources!A:K,11,FALSE)),"")</f>
        <v/>
      </c>
    </row>
    <row r="5473" spans="1:6" x14ac:dyDescent="0.2">
      <c r="A5473" t="s">
        <v>2353</v>
      </c>
      <c r="B5473">
        <v>2007</v>
      </c>
      <c r="C5473" t="s">
        <v>2397</v>
      </c>
      <c r="D5473" t="s">
        <v>2468</v>
      </c>
      <c r="E5473" t="str">
        <f>IF(VLOOKUP(C5450,Resources!A:B,2,FALSE)=0,"",VLOOKUP(C5450,Resources!A:B,2,FALSE))</f>
        <v/>
      </c>
      <c r="F5473" s="1" t="str">
        <f>IFERROR(IF(VLOOKUP(C5473,Resources!A:K,11,FALSE)=0,"",VLOOKUP(C5473,Resources!A:K,11,FALSE)),"")</f>
        <v/>
      </c>
    </row>
    <row r="5474" spans="1:6" x14ac:dyDescent="0.2">
      <c r="A5474" t="s">
        <v>2353</v>
      </c>
      <c r="B5474">
        <v>2007</v>
      </c>
      <c r="C5474" t="s">
        <v>413</v>
      </c>
      <c r="D5474" t="s">
        <v>1261</v>
      </c>
      <c r="E5474" t="str">
        <f>IF(VLOOKUP(C5451,Resources!A:B,2,FALSE)=0,"",VLOOKUP(C5451,Resources!A:B,2,FALSE))</f>
        <v/>
      </c>
      <c r="F5474" s="1" t="str">
        <f>IFERROR(IF(VLOOKUP(C5474,Resources!A:K,11,FALSE)=0,"",VLOOKUP(C5474,Resources!A:K,11,FALSE)),"")</f>
        <v>Y</v>
      </c>
    </row>
    <row r="5475" spans="1:6" x14ac:dyDescent="0.2">
      <c r="A5475" t="s">
        <v>2353</v>
      </c>
      <c r="B5475">
        <v>2007</v>
      </c>
      <c r="C5475" t="s">
        <v>419</v>
      </c>
      <c r="D5475" t="s">
        <v>1269</v>
      </c>
      <c r="E5475" t="str">
        <f>IF(VLOOKUP(C5452,Resources!A:B,2,FALSE)=0,"",VLOOKUP(C5452,Resources!A:B,2,FALSE))</f>
        <v/>
      </c>
      <c r="F5475" s="1" t="str">
        <f>IFERROR(IF(VLOOKUP(C5475,Resources!A:K,11,FALSE)=0,"",VLOOKUP(C5475,Resources!A:K,11,FALSE)),"")</f>
        <v/>
      </c>
    </row>
    <row r="5476" spans="1:6" x14ac:dyDescent="0.2">
      <c r="A5476" t="s">
        <v>2353</v>
      </c>
      <c r="B5476">
        <v>2007</v>
      </c>
      <c r="C5476" t="s">
        <v>1779</v>
      </c>
      <c r="D5476" t="s">
        <v>1994</v>
      </c>
      <c r="E5476" t="str">
        <f>IF(VLOOKUP(C5453,Resources!A:B,2,FALSE)=0,"",VLOOKUP(C5453,Resources!A:B,2,FALSE))</f>
        <v/>
      </c>
      <c r="F5476" s="1" t="str">
        <f>IFERROR(IF(VLOOKUP(C5476,Resources!A:K,11,FALSE)=0,"",VLOOKUP(C5476,Resources!A:K,11,FALSE)),"")</f>
        <v/>
      </c>
    </row>
    <row r="5477" spans="1:6" x14ac:dyDescent="0.2">
      <c r="A5477" t="s">
        <v>2353</v>
      </c>
      <c r="B5477">
        <v>2007</v>
      </c>
      <c r="C5477" t="s">
        <v>2036</v>
      </c>
      <c r="D5477" t="s">
        <v>2177</v>
      </c>
      <c r="E5477" t="str">
        <f>IF(VLOOKUP(C5454,Resources!A:B,2,FALSE)=0,"",VLOOKUP(C5454,Resources!A:B,2,FALSE))</f>
        <v/>
      </c>
      <c r="F5477" s="1" t="str">
        <f>IFERROR(IF(VLOOKUP(C5477,Resources!A:K,11,FALSE)=0,"",VLOOKUP(C5477,Resources!A:K,11,FALSE)),"")</f>
        <v/>
      </c>
    </row>
    <row r="5478" spans="1:6" x14ac:dyDescent="0.2">
      <c r="A5478" t="s">
        <v>2353</v>
      </c>
      <c r="B5478">
        <v>2007</v>
      </c>
      <c r="C5478" t="s">
        <v>2346</v>
      </c>
      <c r="D5478" t="s">
        <v>2469</v>
      </c>
      <c r="E5478" t="str">
        <f>IF(VLOOKUP(C5455,Resources!A:B,2,FALSE)=0,"",VLOOKUP(C5455,Resources!A:B,2,FALSE))</f>
        <v/>
      </c>
      <c r="F5478" s="1" t="str">
        <f>IFERROR(IF(VLOOKUP(C5478,Resources!A:K,11,FALSE)=0,"",VLOOKUP(C5478,Resources!A:K,11,FALSE)),"")</f>
        <v/>
      </c>
    </row>
    <row r="5479" spans="1:6" x14ac:dyDescent="0.2">
      <c r="A5479" t="s">
        <v>2353</v>
      </c>
      <c r="B5479">
        <v>2007</v>
      </c>
      <c r="C5479" t="s">
        <v>2232</v>
      </c>
      <c r="D5479" t="s">
        <v>2294</v>
      </c>
      <c r="E5479" t="str">
        <f>IF(VLOOKUP(C5456,Resources!A:B,2,FALSE)=0,"",VLOOKUP(C5456,Resources!A:B,2,FALSE))</f>
        <v/>
      </c>
      <c r="F5479" s="1" t="str">
        <f>IFERROR(IF(VLOOKUP(C5479,Resources!A:K,11,FALSE)=0,"",VLOOKUP(C5479,Resources!A:K,11,FALSE)),"")</f>
        <v/>
      </c>
    </row>
    <row r="5480" spans="1:6" x14ac:dyDescent="0.2">
      <c r="A5480" t="s">
        <v>2353</v>
      </c>
      <c r="B5480">
        <v>2007</v>
      </c>
      <c r="C5480" t="s">
        <v>430</v>
      </c>
      <c r="D5480" t="s">
        <v>1280</v>
      </c>
      <c r="E5480" t="str">
        <f>IF(VLOOKUP(C5457,Resources!A:B,2,FALSE)=0,"",VLOOKUP(C5457,Resources!A:B,2,FALSE))</f>
        <v/>
      </c>
      <c r="F5480" s="1" t="str">
        <f>IFERROR(IF(VLOOKUP(C5480,Resources!A:K,11,FALSE)=0,"",VLOOKUP(C5480,Resources!A:K,11,FALSE)),"")</f>
        <v/>
      </c>
    </row>
    <row r="5481" spans="1:6" x14ac:dyDescent="0.2">
      <c r="A5481" t="s">
        <v>2353</v>
      </c>
      <c r="B5481">
        <v>2007</v>
      </c>
      <c r="C5481" t="s">
        <v>2347</v>
      </c>
      <c r="D5481" t="s">
        <v>2470</v>
      </c>
      <c r="E5481" t="str">
        <f>IF(VLOOKUP(C5458,Resources!A:B,2,FALSE)=0,"",VLOOKUP(C5458,Resources!A:B,2,FALSE))</f>
        <v/>
      </c>
      <c r="F5481" s="1" t="str">
        <f>IFERROR(IF(VLOOKUP(C5481,Resources!A:K,11,FALSE)=0,"",VLOOKUP(C5481,Resources!A:K,11,FALSE)),"")</f>
        <v/>
      </c>
    </row>
    <row r="5482" spans="1:6" x14ac:dyDescent="0.2">
      <c r="A5482" t="s">
        <v>2353</v>
      </c>
      <c r="B5482">
        <v>2007</v>
      </c>
      <c r="C5482" t="s">
        <v>437</v>
      </c>
      <c r="D5482" t="s">
        <v>1287</v>
      </c>
      <c r="E5482" t="str">
        <f>IF(VLOOKUP(C5459,Resources!A:B,2,FALSE)=0,"",VLOOKUP(C5459,Resources!A:B,2,FALSE))</f>
        <v/>
      </c>
      <c r="F5482" s="1" t="str">
        <f>IFERROR(IF(VLOOKUP(C5482,Resources!A:K,11,FALSE)=0,"",VLOOKUP(C5482,Resources!A:K,11,FALSE)),"")</f>
        <v/>
      </c>
    </row>
    <row r="5483" spans="1:6" x14ac:dyDescent="0.2">
      <c r="A5483" t="s">
        <v>2353</v>
      </c>
      <c r="B5483">
        <v>2007</v>
      </c>
      <c r="C5483" t="s">
        <v>439</v>
      </c>
      <c r="D5483" t="s">
        <v>1289</v>
      </c>
      <c r="E5483" t="str">
        <f>IF(VLOOKUP(C5460,Resources!A:B,2,FALSE)=0,"",VLOOKUP(C5460,Resources!A:B,2,FALSE))</f>
        <v/>
      </c>
      <c r="F5483" s="1" t="str">
        <f>IFERROR(IF(VLOOKUP(C5483,Resources!A:K,11,FALSE)=0,"",VLOOKUP(C5483,Resources!A:K,11,FALSE)),"")</f>
        <v/>
      </c>
    </row>
    <row r="5484" spans="1:6" x14ac:dyDescent="0.2">
      <c r="A5484" t="s">
        <v>2353</v>
      </c>
      <c r="B5484">
        <v>2007</v>
      </c>
      <c r="C5484" t="s">
        <v>440</v>
      </c>
      <c r="D5484" t="s">
        <v>1290</v>
      </c>
      <c r="E5484" t="str">
        <f>IF(VLOOKUP(C5461,Resources!A:B,2,FALSE)=0,"",VLOOKUP(C5461,Resources!A:B,2,FALSE))</f>
        <v/>
      </c>
      <c r="F5484" s="1" t="str">
        <f>IFERROR(IF(VLOOKUP(C5484,Resources!A:K,11,FALSE)=0,"",VLOOKUP(C5484,Resources!A:K,11,FALSE)),"")</f>
        <v>Y</v>
      </c>
    </row>
    <row r="5485" spans="1:6" x14ac:dyDescent="0.2">
      <c r="A5485" t="s">
        <v>2353</v>
      </c>
      <c r="B5485">
        <v>2007</v>
      </c>
      <c r="C5485" t="s">
        <v>442</v>
      </c>
      <c r="D5485" t="s">
        <v>1292</v>
      </c>
      <c r="E5485" t="str">
        <f>IF(VLOOKUP(C5462,Resources!A:B,2,FALSE)=0,"",VLOOKUP(C5462,Resources!A:B,2,FALSE))</f>
        <v/>
      </c>
      <c r="F5485" s="1" t="str">
        <f>IFERROR(IF(VLOOKUP(C5485,Resources!A:K,11,FALSE)=0,"",VLOOKUP(C5485,Resources!A:K,11,FALSE)),"")</f>
        <v/>
      </c>
    </row>
    <row r="5486" spans="1:6" x14ac:dyDescent="0.2">
      <c r="A5486" t="s">
        <v>2353</v>
      </c>
      <c r="B5486">
        <v>2007</v>
      </c>
      <c r="C5486" t="s">
        <v>444</v>
      </c>
      <c r="D5486" t="s">
        <v>1294</v>
      </c>
      <c r="E5486" t="str">
        <f>IF(VLOOKUP(C5463,Resources!A:B,2,FALSE)=0,"",VLOOKUP(C5463,Resources!A:B,2,FALSE))</f>
        <v/>
      </c>
      <c r="F5486" s="1" t="str">
        <f>IFERROR(IF(VLOOKUP(C5486,Resources!A:K,11,FALSE)=0,"",VLOOKUP(C5486,Resources!A:K,11,FALSE)),"")</f>
        <v/>
      </c>
    </row>
    <row r="5487" spans="1:6" x14ac:dyDescent="0.2">
      <c r="A5487" t="s">
        <v>2353</v>
      </c>
      <c r="B5487">
        <v>2007</v>
      </c>
      <c r="C5487" t="s">
        <v>445</v>
      </c>
      <c r="D5487" t="s">
        <v>1295</v>
      </c>
      <c r="E5487" t="str">
        <f>IF(VLOOKUP(C5464,Resources!A:B,2,FALSE)=0,"",VLOOKUP(C5464,Resources!A:B,2,FALSE))</f>
        <v>http://www.sourcewatch.org/index.php/Saudi_Refining,_Inc.</v>
      </c>
      <c r="F5487" s="1" t="str">
        <f>IFERROR(IF(VLOOKUP(C5487,Resources!A:K,11,FALSE)=0,"",VLOOKUP(C5487,Resources!A:K,11,FALSE)),"")</f>
        <v/>
      </c>
    </row>
    <row r="5488" spans="1:6" x14ac:dyDescent="0.2">
      <c r="A5488" t="s">
        <v>2353</v>
      </c>
      <c r="B5488">
        <v>2007</v>
      </c>
      <c r="C5488" t="s">
        <v>447</v>
      </c>
      <c r="D5488" t="s">
        <v>1297</v>
      </c>
      <c r="E5488" t="str">
        <f>IF(VLOOKUP(C5465,Resources!A:B,2,FALSE)=0,"",VLOOKUP(C5465,Resources!A:B,2,FALSE))</f>
        <v/>
      </c>
      <c r="F5488" s="1" t="str">
        <f>IFERROR(IF(VLOOKUP(C5488,Resources!A:K,11,FALSE)=0,"",VLOOKUP(C5488,Resources!A:K,11,FALSE)),"")</f>
        <v/>
      </c>
    </row>
    <row r="5489" spans="1:6" x14ac:dyDescent="0.2">
      <c r="A5489" t="s">
        <v>2353</v>
      </c>
      <c r="B5489">
        <v>2007</v>
      </c>
      <c r="C5489" t="s">
        <v>450</v>
      </c>
      <c r="D5489" t="s">
        <v>1300</v>
      </c>
      <c r="E5489" t="str">
        <f>IF(VLOOKUP(C5466,Resources!A:B,2,FALSE)=0,"",VLOOKUP(C5466,Resources!A:B,2,FALSE))</f>
        <v/>
      </c>
      <c r="F5489" s="1" t="str">
        <f>IFERROR(IF(VLOOKUP(C5489,Resources!A:K,11,FALSE)=0,"",VLOOKUP(C5489,Resources!A:K,11,FALSE)),"")</f>
        <v/>
      </c>
    </row>
    <row r="5490" spans="1:6" x14ac:dyDescent="0.2">
      <c r="A5490" t="s">
        <v>2353</v>
      </c>
      <c r="B5490">
        <v>2007</v>
      </c>
      <c r="C5490" t="s">
        <v>453</v>
      </c>
      <c r="D5490" t="s">
        <v>1303</v>
      </c>
      <c r="E5490" t="str">
        <f>IF(VLOOKUP(C5467,Resources!A:B,2,FALSE)=0,"",VLOOKUP(C5467,Resources!A:B,2,FALSE))</f>
        <v/>
      </c>
      <c r="F5490" s="1" t="str">
        <f>IFERROR(IF(VLOOKUP(C5490,Resources!A:K,11,FALSE)=0,"",VLOOKUP(C5490,Resources!A:K,11,FALSE)),"")</f>
        <v/>
      </c>
    </row>
    <row r="5491" spans="1:6" x14ac:dyDescent="0.2">
      <c r="A5491" t="s">
        <v>2353</v>
      </c>
      <c r="B5491">
        <v>2007</v>
      </c>
      <c r="C5491" t="s">
        <v>454</v>
      </c>
      <c r="D5491" t="s">
        <v>1304</v>
      </c>
      <c r="E5491" t="str">
        <f>IF(VLOOKUP(C5468,Resources!A:B,2,FALSE)=0,"",VLOOKUP(C5468,Resources!A:B,2,FALSE))</f>
        <v>http://www.sourcewatch.org/index.php/Schlumberger</v>
      </c>
      <c r="F5491" s="1" t="str">
        <f>IFERROR(IF(VLOOKUP(C5491,Resources!A:K,11,FALSE)=0,"",VLOOKUP(C5491,Resources!A:K,11,FALSE)),"")</f>
        <v/>
      </c>
    </row>
    <row r="5492" spans="1:6" x14ac:dyDescent="0.2">
      <c r="A5492" t="s">
        <v>2353</v>
      </c>
      <c r="B5492">
        <v>2007</v>
      </c>
      <c r="C5492" t="s">
        <v>1783</v>
      </c>
      <c r="D5492" t="s">
        <v>2471</v>
      </c>
      <c r="E5492" t="str">
        <f>IF(VLOOKUP(C5469,Resources!A:B,2,FALSE)=0,"",VLOOKUP(C5469,Resources!A:B,2,FALSE))</f>
        <v/>
      </c>
      <c r="F5492" s="1" t="str">
        <f>IFERROR(IF(VLOOKUP(C5492,Resources!A:K,11,FALSE)=0,"",VLOOKUP(C5492,Resources!A:K,11,FALSE)),"")</f>
        <v/>
      </c>
    </row>
    <row r="5493" spans="1:6" x14ac:dyDescent="0.2">
      <c r="A5493" t="s">
        <v>2353</v>
      </c>
      <c r="B5493">
        <v>2007</v>
      </c>
      <c r="C5493" t="s">
        <v>1601</v>
      </c>
      <c r="D5493" t="s">
        <v>1699</v>
      </c>
      <c r="E5493" t="str">
        <f>IF(VLOOKUP(C5470,Resources!A:B,2,FALSE)=0,"",VLOOKUP(C5470,Resources!A:B,2,FALSE))</f>
        <v>http://www.sourcewatch.org/index.php/Seabulk_International,_Inc.</v>
      </c>
      <c r="F5493" s="1" t="str">
        <f>IFERROR(IF(VLOOKUP(C5493,Resources!A:K,11,FALSE)=0,"",VLOOKUP(C5493,Resources!A:K,11,FALSE)),"")</f>
        <v/>
      </c>
    </row>
    <row r="5494" spans="1:6" x14ac:dyDescent="0.2">
      <c r="A5494" t="s">
        <v>2353</v>
      </c>
      <c r="B5494">
        <v>2007</v>
      </c>
      <c r="C5494" t="s">
        <v>1784</v>
      </c>
      <c r="D5494" t="s">
        <v>1995</v>
      </c>
      <c r="E5494" t="str">
        <f>IF(VLOOKUP(C5471,Resources!A:B,2,FALSE)=0,"",VLOOKUP(C5471,Resources!A:B,2,FALSE))</f>
        <v/>
      </c>
      <c r="F5494" s="1" t="str">
        <f>IFERROR(IF(VLOOKUP(C5494,Resources!A:K,11,FALSE)=0,"",VLOOKUP(C5494,Resources!A:K,11,FALSE)),"")</f>
        <v/>
      </c>
    </row>
    <row r="5495" spans="1:6" x14ac:dyDescent="0.2">
      <c r="A5495" t="s">
        <v>2353</v>
      </c>
      <c r="B5495">
        <v>2007</v>
      </c>
      <c r="C5495" t="s">
        <v>2037</v>
      </c>
      <c r="D5495" t="s">
        <v>2178</v>
      </c>
      <c r="E5495" t="str">
        <f>IF(VLOOKUP(C5472,Resources!A:B,2,FALSE)=0,"",VLOOKUP(C5472,Resources!A:B,2,FALSE))</f>
        <v/>
      </c>
      <c r="F5495" s="1" t="str">
        <f>IFERROR(IF(VLOOKUP(C5495,Resources!A:K,11,FALSE)=0,"",VLOOKUP(C5495,Resources!A:K,11,FALSE)),"")</f>
        <v/>
      </c>
    </row>
    <row r="5496" spans="1:6" x14ac:dyDescent="0.2">
      <c r="A5496" t="s">
        <v>2353</v>
      </c>
      <c r="B5496">
        <v>2007</v>
      </c>
      <c r="C5496" t="s">
        <v>1603</v>
      </c>
      <c r="D5496" t="s">
        <v>1701</v>
      </c>
      <c r="E5496" t="str">
        <f>IF(VLOOKUP(C5473,Resources!A:B,2,FALSE)=0,"",VLOOKUP(C5473,Resources!A:B,2,FALSE))</f>
        <v/>
      </c>
      <c r="F5496" s="1" t="str">
        <f>IFERROR(IF(VLOOKUP(C5496,Resources!A:K,11,FALSE)=0,"",VLOOKUP(C5496,Resources!A:K,11,FALSE)),"")</f>
        <v/>
      </c>
    </row>
    <row r="5497" spans="1:6" x14ac:dyDescent="0.2">
      <c r="A5497" t="s">
        <v>2353</v>
      </c>
      <c r="B5497">
        <v>2007</v>
      </c>
      <c r="C5497" t="s">
        <v>460</v>
      </c>
      <c r="D5497" t="s">
        <v>1310</v>
      </c>
      <c r="E5497" t="str">
        <f>IF(VLOOKUP(C5474,Resources!A:B,2,FALSE)=0,"",VLOOKUP(C5474,Resources!A:B,2,FALSE))</f>
        <v>http://www.sourcewatch.org/index.php/Shell</v>
      </c>
      <c r="F5497" s="1" t="str">
        <f>IFERROR(IF(VLOOKUP(C5497,Resources!A:K,11,FALSE)=0,"",VLOOKUP(C5497,Resources!A:K,11,FALSE)),"")</f>
        <v/>
      </c>
    </row>
    <row r="5498" spans="1:6" x14ac:dyDescent="0.2">
      <c r="A5498" t="s">
        <v>2353</v>
      </c>
      <c r="B5498">
        <v>2007</v>
      </c>
      <c r="C5498" t="s">
        <v>2348</v>
      </c>
      <c r="D5498" t="s">
        <v>2472</v>
      </c>
      <c r="E5498" t="str">
        <f>IF(VLOOKUP(C5475,Resources!A:B,2,FALSE)=0,"",VLOOKUP(C5475,Resources!A:B,2,FALSE))</f>
        <v/>
      </c>
      <c r="F5498" s="1" t="str">
        <f>IFERROR(IF(VLOOKUP(C5498,Resources!A:K,11,FALSE)=0,"",VLOOKUP(C5498,Resources!A:K,11,FALSE)),"")</f>
        <v/>
      </c>
    </row>
    <row r="5499" spans="1:6" x14ac:dyDescent="0.2">
      <c r="A5499" t="s">
        <v>2353</v>
      </c>
      <c r="B5499">
        <v>2007</v>
      </c>
      <c r="C5499" t="s">
        <v>2233</v>
      </c>
      <c r="D5499" t="s">
        <v>2295</v>
      </c>
      <c r="E5499" t="str">
        <f>IF(VLOOKUP(C5476,Resources!A:B,2,FALSE)=0,"",VLOOKUP(C5476,Resources!A:B,2,FALSE))</f>
        <v/>
      </c>
      <c r="F5499" s="1" t="str">
        <f>IFERROR(IF(VLOOKUP(C5499,Resources!A:K,11,FALSE)=0,"",VLOOKUP(C5499,Resources!A:K,11,FALSE)),"")</f>
        <v/>
      </c>
    </row>
    <row r="5500" spans="1:6" x14ac:dyDescent="0.2">
      <c r="A5500" t="s">
        <v>2353</v>
      </c>
      <c r="B5500">
        <v>2007</v>
      </c>
      <c r="C5500" t="s">
        <v>467</v>
      </c>
      <c r="D5500" t="s">
        <v>1319</v>
      </c>
      <c r="E5500" t="str">
        <f>IF(VLOOKUP(C5477,Resources!A:B,2,FALSE)=0,"",VLOOKUP(C5477,Resources!A:B,2,FALSE))</f>
        <v/>
      </c>
      <c r="F5500" s="1" t="str">
        <f>IFERROR(IF(VLOOKUP(C5500,Resources!A:K,11,FALSE)=0,"",VLOOKUP(C5500,Resources!A:K,11,FALSE)),"")</f>
        <v/>
      </c>
    </row>
    <row r="5501" spans="1:6" x14ac:dyDescent="0.2">
      <c r="A5501" t="s">
        <v>2353</v>
      </c>
      <c r="B5501">
        <v>2007</v>
      </c>
      <c r="C5501" t="s">
        <v>468</v>
      </c>
      <c r="D5501" t="s">
        <v>1321</v>
      </c>
      <c r="E5501" t="str">
        <f>IF(VLOOKUP(C5478,Resources!A:B,2,FALSE)=0,"",VLOOKUP(C5478,Resources!A:B,2,FALSE))</f>
        <v/>
      </c>
      <c r="F5501" s="1" t="str">
        <f>IFERROR(IF(VLOOKUP(C5501,Resources!A:K,11,FALSE)=0,"",VLOOKUP(C5501,Resources!A:K,11,FALSE)),"")</f>
        <v/>
      </c>
    </row>
    <row r="5502" spans="1:6" x14ac:dyDescent="0.2">
      <c r="A5502" t="s">
        <v>2353</v>
      </c>
      <c r="B5502">
        <v>2007</v>
      </c>
      <c r="C5502" t="s">
        <v>2398</v>
      </c>
      <c r="D5502" t="s">
        <v>2473</v>
      </c>
      <c r="E5502" t="str">
        <f>IF(VLOOKUP(C5479,Resources!A:B,2,FALSE)=0,"",VLOOKUP(C5479,Resources!A:B,2,FALSE))</f>
        <v/>
      </c>
      <c r="F5502" s="1" t="str">
        <f>IFERROR(IF(VLOOKUP(C5502,Resources!A:K,11,FALSE)=0,"",VLOOKUP(C5502,Resources!A:K,11,FALSE)),"")</f>
        <v/>
      </c>
    </row>
    <row r="5503" spans="1:6" x14ac:dyDescent="0.2">
      <c r="A5503" t="s">
        <v>2353</v>
      </c>
      <c r="B5503">
        <v>2007</v>
      </c>
      <c r="C5503" t="s">
        <v>2399</v>
      </c>
      <c r="D5503" t="s">
        <v>2474</v>
      </c>
      <c r="E5503" t="str">
        <f>IF(VLOOKUP(C5480,Resources!A:B,2,FALSE)=0,"",VLOOKUP(C5480,Resources!A:B,2,FALSE))</f>
        <v/>
      </c>
      <c r="F5503" s="1" t="str">
        <f>IFERROR(IF(VLOOKUP(C5503,Resources!A:K,11,FALSE)=0,"",VLOOKUP(C5503,Resources!A:K,11,FALSE)),"")</f>
        <v/>
      </c>
    </row>
    <row r="5504" spans="1:6" x14ac:dyDescent="0.2">
      <c r="A5504" t="s">
        <v>2353</v>
      </c>
      <c r="B5504">
        <v>2007</v>
      </c>
      <c r="C5504" t="s">
        <v>737</v>
      </c>
      <c r="D5504" t="s">
        <v>1334</v>
      </c>
      <c r="E5504" t="str">
        <f>IF(VLOOKUP(C5481,Resources!A:B,2,FALSE)=0,"",VLOOKUP(C5481,Resources!A:B,2,FALSE))</f>
        <v/>
      </c>
      <c r="F5504" s="1" t="str">
        <f>IFERROR(IF(VLOOKUP(C5504,Resources!A:K,11,FALSE)=0,"",VLOOKUP(C5504,Resources!A:K,11,FALSE)),"")</f>
        <v/>
      </c>
    </row>
    <row r="5505" spans="1:6" x14ac:dyDescent="0.2">
      <c r="A5505" t="s">
        <v>2353</v>
      </c>
      <c r="B5505">
        <v>2007</v>
      </c>
      <c r="C5505" t="s">
        <v>490</v>
      </c>
      <c r="D5505" t="s">
        <v>1346</v>
      </c>
      <c r="E5505" t="str">
        <f>IF(VLOOKUP(C5482,Resources!A:B,2,FALSE)=0,"",VLOOKUP(C5482,Resources!A:B,2,FALSE))</f>
        <v/>
      </c>
      <c r="F5505" s="1" t="str">
        <f>IFERROR(IF(VLOOKUP(C5505,Resources!A:K,11,FALSE)=0,"",VLOOKUP(C5505,Resources!A:K,11,FALSE)),"")</f>
        <v/>
      </c>
    </row>
    <row r="5506" spans="1:6" x14ac:dyDescent="0.2">
      <c r="A5506" t="s">
        <v>2353</v>
      </c>
      <c r="B5506">
        <v>2007</v>
      </c>
      <c r="C5506" t="s">
        <v>480</v>
      </c>
      <c r="D5506" t="s">
        <v>1335</v>
      </c>
      <c r="E5506" t="str">
        <f>IF(VLOOKUP(C5483,Resources!A:B,2,FALSE)=0,"",VLOOKUP(C5483,Resources!A:B,2,FALSE))</f>
        <v/>
      </c>
      <c r="F5506" s="1" t="str">
        <f>IFERROR(IF(VLOOKUP(C5506,Resources!A:K,11,FALSE)=0,"",VLOOKUP(C5506,Resources!A:K,11,FALSE)),"")</f>
        <v/>
      </c>
    </row>
    <row r="5507" spans="1:6" x14ac:dyDescent="0.2">
      <c r="A5507" t="s">
        <v>2353</v>
      </c>
      <c r="B5507">
        <v>2007</v>
      </c>
      <c r="C5507" t="s">
        <v>2236</v>
      </c>
      <c r="D5507" t="s">
        <v>2298</v>
      </c>
      <c r="E5507" t="str">
        <f>IF(VLOOKUP(C5484,Resources!A:B,2,FALSE)=0,"",VLOOKUP(C5484,Resources!A:B,2,FALSE))</f>
        <v>http://www.sourcewatch.org/index.php/Sunoco</v>
      </c>
      <c r="F5507" s="1" t="str">
        <f>IFERROR(IF(VLOOKUP(C5507,Resources!A:K,11,FALSE)=0,"",VLOOKUP(C5507,Resources!A:K,11,FALSE)),"")</f>
        <v/>
      </c>
    </row>
    <row r="5508" spans="1:6" x14ac:dyDescent="0.2">
      <c r="A5508" t="s">
        <v>2353</v>
      </c>
      <c r="B5508">
        <v>2007</v>
      </c>
      <c r="C5508" t="s">
        <v>482</v>
      </c>
      <c r="D5508" t="s">
        <v>1338</v>
      </c>
      <c r="E5508" t="str">
        <f>IF(VLOOKUP(C5485,Resources!A:B,2,FALSE)=0,"",VLOOKUP(C5485,Resources!A:B,2,FALSE))</f>
        <v/>
      </c>
      <c r="F5508" s="1" t="str">
        <f>IFERROR(IF(VLOOKUP(C5508,Resources!A:K,11,FALSE)=0,"",VLOOKUP(C5508,Resources!A:K,11,FALSE)),"")</f>
        <v/>
      </c>
    </row>
    <row r="5509" spans="1:6" x14ac:dyDescent="0.2">
      <c r="A5509" t="s">
        <v>2353</v>
      </c>
      <c r="B5509">
        <v>2007</v>
      </c>
      <c r="C5509" t="s">
        <v>485</v>
      </c>
      <c r="D5509" t="s">
        <v>1341</v>
      </c>
      <c r="E5509" t="str">
        <f>IF(VLOOKUP(C5486,Resources!A:B,2,FALSE)=0,"",VLOOKUP(C5486,Resources!A:B,2,FALSE))</f>
        <v/>
      </c>
      <c r="F5509" s="1" t="str">
        <f>IFERROR(IF(VLOOKUP(C5509,Resources!A:K,11,FALSE)=0,"",VLOOKUP(C5509,Resources!A:K,11,FALSE)),"")</f>
        <v/>
      </c>
    </row>
    <row r="5510" spans="1:6" x14ac:dyDescent="0.2">
      <c r="A5510" t="s">
        <v>2353</v>
      </c>
      <c r="B5510">
        <v>2007</v>
      </c>
      <c r="C5510" t="s">
        <v>2350</v>
      </c>
      <c r="D5510" t="s">
        <v>2475</v>
      </c>
      <c r="E5510" t="str">
        <f>IF(VLOOKUP(C5487,Resources!A:B,2,FALSE)=0,"",VLOOKUP(C5487,Resources!A:B,2,FALSE))</f>
        <v/>
      </c>
      <c r="F5510" s="1" t="str">
        <f>IFERROR(IF(VLOOKUP(C5510,Resources!A:K,11,FALSE)=0,"",VLOOKUP(C5510,Resources!A:K,11,FALSE)),"")</f>
        <v/>
      </c>
    </row>
    <row r="5511" spans="1:6" x14ac:dyDescent="0.2">
      <c r="A5511" t="s">
        <v>2353</v>
      </c>
      <c r="B5511">
        <v>2007</v>
      </c>
      <c r="C5511" t="s">
        <v>1789</v>
      </c>
      <c r="D5511" t="s">
        <v>1996</v>
      </c>
      <c r="E5511" t="str">
        <f>IF(VLOOKUP(C5488,Resources!A:B,2,FALSE)=0,"",VLOOKUP(C5488,Resources!A:B,2,FALSE))</f>
        <v/>
      </c>
      <c r="F5511" s="1" t="str">
        <f>IFERROR(IF(VLOOKUP(C5511,Resources!A:K,11,FALSE)=0,"",VLOOKUP(C5511,Resources!A:K,11,FALSE)),"")</f>
        <v>Y</v>
      </c>
    </row>
    <row r="5512" spans="1:6" x14ac:dyDescent="0.2">
      <c r="A5512" t="s">
        <v>2353</v>
      </c>
      <c r="B5512">
        <v>2007</v>
      </c>
      <c r="C5512" t="s">
        <v>2400</v>
      </c>
      <c r="D5512" t="s">
        <v>2476</v>
      </c>
      <c r="E5512" t="str">
        <f>IF(VLOOKUP(C5489,Resources!A:B,2,FALSE)=0,"",VLOOKUP(C5489,Resources!A:B,2,FALSE))</f>
        <v/>
      </c>
      <c r="F5512" s="1" t="str">
        <f>IFERROR(IF(VLOOKUP(C5512,Resources!A:K,11,FALSE)=0,"",VLOOKUP(C5512,Resources!A:K,11,FALSE)),"")</f>
        <v/>
      </c>
    </row>
    <row r="5513" spans="1:6" x14ac:dyDescent="0.2">
      <c r="A5513" t="s">
        <v>2353</v>
      </c>
      <c r="B5513">
        <v>2007</v>
      </c>
      <c r="C5513" t="s">
        <v>497</v>
      </c>
      <c r="D5513" t="s">
        <v>1353</v>
      </c>
      <c r="E5513" t="str">
        <f>IF(VLOOKUP(C5490,Resources!A:B,2,FALSE)=0,"",VLOOKUP(C5490,Resources!A:B,2,FALSE))</f>
        <v/>
      </c>
      <c r="F5513" s="1" t="str">
        <f>IFERROR(IF(VLOOKUP(C5513,Resources!A:K,11,FALSE)=0,"",VLOOKUP(C5513,Resources!A:K,11,FALSE)),"")</f>
        <v/>
      </c>
    </row>
    <row r="5514" spans="1:6" x14ac:dyDescent="0.2">
      <c r="A5514" t="s">
        <v>2353</v>
      </c>
      <c r="B5514">
        <v>2007</v>
      </c>
      <c r="C5514" t="s">
        <v>2401</v>
      </c>
      <c r="D5514" t="s">
        <v>789</v>
      </c>
      <c r="E5514" t="str">
        <f>IF(VLOOKUP(C5491,Resources!A:B,2,FALSE)=0,"",VLOOKUP(C5491,Resources!A:B,2,FALSE))</f>
        <v/>
      </c>
      <c r="F5514" s="1" t="str">
        <f>IFERROR(IF(VLOOKUP(C5514,Resources!A:K,11,FALSE)=0,"",VLOOKUP(C5514,Resources!A:K,11,FALSE)),"")</f>
        <v/>
      </c>
    </row>
    <row r="5515" spans="1:6" x14ac:dyDescent="0.2">
      <c r="A5515" t="s">
        <v>2353</v>
      </c>
      <c r="B5515">
        <v>2007</v>
      </c>
      <c r="C5515" t="s">
        <v>2402</v>
      </c>
      <c r="D5515" t="s">
        <v>2477</v>
      </c>
      <c r="E5515" t="str">
        <f>IF(VLOOKUP(C5492,Resources!A:B,2,FALSE)=0,"",VLOOKUP(C5492,Resources!A:B,2,FALSE))</f>
        <v/>
      </c>
      <c r="F5515" s="1" t="str">
        <f>IFERROR(IF(VLOOKUP(C5515,Resources!A:K,11,FALSE)=0,"",VLOOKUP(C5515,Resources!A:K,11,FALSE)),"")</f>
        <v/>
      </c>
    </row>
    <row r="5516" spans="1:6" x14ac:dyDescent="0.2">
      <c r="A5516" t="s">
        <v>2353</v>
      </c>
      <c r="B5516">
        <v>2007</v>
      </c>
      <c r="C5516" t="s">
        <v>2403</v>
      </c>
      <c r="D5516" t="s">
        <v>2478</v>
      </c>
      <c r="E5516" t="str">
        <f>IF(VLOOKUP(C5493,Resources!A:B,2,FALSE)=0,"",VLOOKUP(C5493,Resources!A:B,2,FALSE))</f>
        <v/>
      </c>
      <c r="F5516" s="1" t="str">
        <f>IFERROR(IF(VLOOKUP(C5516,Resources!A:K,11,FALSE)=0,"",VLOOKUP(C5516,Resources!A:K,11,FALSE)),"")</f>
        <v/>
      </c>
    </row>
    <row r="5517" spans="1:6" x14ac:dyDescent="0.2">
      <c r="A5517" t="s">
        <v>2353</v>
      </c>
      <c r="B5517">
        <v>2007</v>
      </c>
      <c r="C5517" t="s">
        <v>1791</v>
      </c>
      <c r="D5517" t="s">
        <v>2300</v>
      </c>
      <c r="E5517" t="str">
        <f>IF(VLOOKUP(C5494,Resources!A:B,2,FALSE)=0,"",VLOOKUP(C5494,Resources!A:B,2,FALSE))</f>
        <v/>
      </c>
      <c r="F5517" s="1" t="str">
        <f>IFERROR(IF(VLOOKUP(C5517,Resources!A:K,11,FALSE)=0,"",VLOOKUP(C5517,Resources!A:K,11,FALSE)),"")</f>
        <v/>
      </c>
    </row>
    <row r="5518" spans="1:6" x14ac:dyDescent="0.2">
      <c r="A5518" t="s">
        <v>2353</v>
      </c>
      <c r="B5518">
        <v>2007</v>
      </c>
      <c r="C5518" t="s">
        <v>2404</v>
      </c>
      <c r="D5518" t="s">
        <v>2479</v>
      </c>
      <c r="E5518" t="str">
        <f>IF(VLOOKUP(C5495,Resources!A:B,2,FALSE)=0,"",VLOOKUP(C5495,Resources!A:B,2,FALSE))</f>
        <v/>
      </c>
      <c r="F5518" s="1" t="str">
        <f>IFERROR(IF(VLOOKUP(C5518,Resources!A:K,11,FALSE)=0,"",VLOOKUP(C5518,Resources!A:K,11,FALSE)),"")</f>
        <v/>
      </c>
    </row>
    <row r="5519" spans="1:6" x14ac:dyDescent="0.2">
      <c r="A5519" t="s">
        <v>2353</v>
      </c>
      <c r="B5519">
        <v>2007</v>
      </c>
      <c r="C5519" t="s">
        <v>520</v>
      </c>
      <c r="D5519" t="s">
        <v>1378</v>
      </c>
      <c r="E5519" t="str">
        <f>IF(VLOOKUP(C5496,Resources!A:B,2,FALSE)=0,"",VLOOKUP(C5496,Resources!A:B,2,FALSE))</f>
        <v/>
      </c>
      <c r="F5519" s="1" t="str">
        <f>IFERROR(IF(VLOOKUP(C5519,Resources!A:K,11,FALSE)=0,"",VLOOKUP(C5519,Resources!A:K,11,FALSE)),"")</f>
        <v/>
      </c>
    </row>
    <row r="5520" spans="1:6" x14ac:dyDescent="0.2">
      <c r="A5520" t="s">
        <v>2353</v>
      </c>
      <c r="B5520">
        <v>2007</v>
      </c>
      <c r="C5520" t="s">
        <v>505</v>
      </c>
      <c r="D5520" t="s">
        <v>1362</v>
      </c>
      <c r="E5520" t="str">
        <f>IF(VLOOKUP(C5497,Resources!A:B,2,FALSE)=0,"",VLOOKUP(C5497,Resources!A:B,2,FALSE))</f>
        <v/>
      </c>
      <c r="F5520" s="1" t="str">
        <f>IFERROR(IF(VLOOKUP(C5520,Resources!A:K,11,FALSE)=0,"",VLOOKUP(C5520,Resources!A:K,11,FALSE)),"")</f>
        <v/>
      </c>
    </row>
    <row r="5521" spans="1:6" x14ac:dyDescent="0.2">
      <c r="A5521" t="s">
        <v>2353</v>
      </c>
      <c r="B5521">
        <v>2007</v>
      </c>
      <c r="C5521" t="s">
        <v>1494</v>
      </c>
      <c r="D5521" t="s">
        <v>2301</v>
      </c>
      <c r="E5521" t="str">
        <f>IF(VLOOKUP(C5498,Resources!A:B,2,FALSE)=0,"",VLOOKUP(C5498,Resources!A:B,2,FALSE))</f>
        <v/>
      </c>
      <c r="F5521" s="1" t="str">
        <f>IFERROR(IF(VLOOKUP(C5521,Resources!A:K,11,FALSE)=0,"",VLOOKUP(C5521,Resources!A:K,11,FALSE)),"")</f>
        <v/>
      </c>
    </row>
    <row r="5522" spans="1:6" x14ac:dyDescent="0.2">
      <c r="A5522" t="s">
        <v>2353</v>
      </c>
      <c r="B5522">
        <v>2007</v>
      </c>
      <c r="C5522" t="s">
        <v>2405</v>
      </c>
      <c r="D5522" t="s">
        <v>2480</v>
      </c>
      <c r="E5522" t="str">
        <f>IF(VLOOKUP(C5499,Resources!A:B,2,FALSE)=0,"",VLOOKUP(C5499,Resources!A:B,2,FALSE))</f>
        <v/>
      </c>
      <c r="F5522" s="1" t="str">
        <f>IFERROR(IF(VLOOKUP(C5522,Resources!A:K,11,FALSE)=0,"",VLOOKUP(C5522,Resources!A:K,11,FALSE)),"")</f>
        <v/>
      </c>
    </row>
    <row r="5523" spans="1:6" x14ac:dyDescent="0.2">
      <c r="A5523" t="s">
        <v>2353</v>
      </c>
      <c r="B5523">
        <v>2007</v>
      </c>
      <c r="C5523" t="s">
        <v>508</v>
      </c>
      <c r="D5523" t="s">
        <v>1365</v>
      </c>
      <c r="E5523" t="str">
        <f>IF(VLOOKUP(C5500,Resources!A:B,2,FALSE)=0,"",VLOOKUP(C5500,Resources!A:B,2,FALSE))</f>
        <v/>
      </c>
      <c r="F5523" s="1" t="str">
        <f>IFERROR(IF(VLOOKUP(C5523,Resources!A:K,11,FALSE)=0,"",VLOOKUP(C5523,Resources!A:K,11,FALSE)),"")</f>
        <v/>
      </c>
    </row>
    <row r="5524" spans="1:6" x14ac:dyDescent="0.2">
      <c r="A5524" t="s">
        <v>2353</v>
      </c>
      <c r="B5524">
        <v>2007</v>
      </c>
      <c r="C5524" t="s">
        <v>2045</v>
      </c>
      <c r="D5524" t="s">
        <v>1368</v>
      </c>
      <c r="E5524" t="str">
        <f>IF(VLOOKUP(C5501,Resources!A:B,2,FALSE)=0,"",VLOOKUP(C5501,Resources!A:B,2,FALSE))</f>
        <v/>
      </c>
      <c r="F5524" s="1" t="str">
        <f>IFERROR(IF(VLOOKUP(C5524,Resources!A:K,11,FALSE)=0,"",VLOOKUP(C5524,Resources!A:K,11,FALSE)),"")</f>
        <v/>
      </c>
    </row>
    <row r="5525" spans="1:6" x14ac:dyDescent="0.2">
      <c r="A5525" t="s">
        <v>2353</v>
      </c>
      <c r="B5525">
        <v>2007</v>
      </c>
      <c r="C5525" t="s">
        <v>515</v>
      </c>
      <c r="D5525" t="s">
        <v>1372</v>
      </c>
      <c r="E5525" t="str">
        <f>IF(VLOOKUP(C5502,Resources!A:B,2,FALSE)=0,"",VLOOKUP(C5502,Resources!A:B,2,FALSE))</f>
        <v/>
      </c>
      <c r="F5525" s="1" t="str">
        <f>IFERROR(IF(VLOOKUP(C5525,Resources!A:K,11,FALSE)=0,"",VLOOKUP(C5525,Resources!A:K,11,FALSE)),"")</f>
        <v/>
      </c>
    </row>
    <row r="5526" spans="1:6" x14ac:dyDescent="0.2">
      <c r="A5526" t="s">
        <v>2353</v>
      </c>
      <c r="B5526">
        <v>2007</v>
      </c>
      <c r="C5526" t="s">
        <v>517</v>
      </c>
      <c r="D5526" t="s">
        <v>1375</v>
      </c>
      <c r="E5526" t="str">
        <f>IF(VLOOKUP(C5503,Resources!A:B,2,FALSE)=0,"",VLOOKUP(C5503,Resources!A:B,2,FALSE))</f>
        <v/>
      </c>
      <c r="F5526" s="1" t="str">
        <f>IFERROR(IF(VLOOKUP(C5526,Resources!A:K,11,FALSE)=0,"",VLOOKUP(C5526,Resources!A:K,11,FALSE)),"")</f>
        <v/>
      </c>
    </row>
    <row r="5527" spans="1:6" x14ac:dyDescent="0.2">
      <c r="A5527" t="s">
        <v>2353</v>
      </c>
      <c r="B5527">
        <v>2007</v>
      </c>
      <c r="C5527" t="s">
        <v>518</v>
      </c>
      <c r="D5527" t="s">
        <v>1376</v>
      </c>
      <c r="E5527" t="str">
        <f>IF(VLOOKUP(C5504,Resources!A:B,2,FALSE)=0,"",VLOOKUP(C5504,Resources!A:B,2,FALSE))</f>
        <v/>
      </c>
      <c r="F5527" s="1" t="str">
        <f>IFERROR(IF(VLOOKUP(C5527,Resources!A:K,11,FALSE)=0,"",VLOOKUP(C5527,Resources!A:K,11,FALSE)),"")</f>
        <v/>
      </c>
    </row>
    <row r="5528" spans="1:6" x14ac:dyDescent="0.2">
      <c r="A5528" t="s">
        <v>2353</v>
      </c>
      <c r="B5528">
        <v>2007</v>
      </c>
      <c r="C5528" t="s">
        <v>521</v>
      </c>
      <c r="D5528" t="s">
        <v>1379</v>
      </c>
      <c r="E5528" t="str">
        <f>IF(VLOOKUP(C5505,Resources!A:B,2,FALSE)=0,"",VLOOKUP(C5505,Resources!A:B,2,FALSE))</f>
        <v/>
      </c>
      <c r="F5528" s="1" t="str">
        <f>IFERROR(IF(VLOOKUP(C5528,Resources!A:K,11,FALSE)=0,"",VLOOKUP(C5528,Resources!A:K,11,FALSE)),"")</f>
        <v/>
      </c>
    </row>
    <row r="5529" spans="1:6" x14ac:dyDescent="0.2">
      <c r="A5529" t="s">
        <v>2353</v>
      </c>
      <c r="B5529">
        <v>2007</v>
      </c>
      <c r="C5529" t="s">
        <v>524</v>
      </c>
      <c r="D5529" t="s">
        <v>1382</v>
      </c>
      <c r="E5529" t="str">
        <f>IF(VLOOKUP(C5506,Resources!A:B,2,FALSE)=0,"",VLOOKUP(C5506,Resources!A:B,2,FALSE))</f>
        <v/>
      </c>
      <c r="F5529" s="1" t="str">
        <f>IFERROR(IF(VLOOKUP(C5529,Resources!A:K,11,FALSE)=0,"",VLOOKUP(C5529,Resources!A:K,11,FALSE)),"")</f>
        <v/>
      </c>
    </row>
    <row r="5530" spans="1:6" x14ac:dyDescent="0.2">
      <c r="A5530" t="s">
        <v>2353</v>
      </c>
      <c r="B5530">
        <v>2007</v>
      </c>
      <c r="C5530" t="s">
        <v>1794</v>
      </c>
      <c r="D5530" t="s">
        <v>1998</v>
      </c>
      <c r="E5530" t="str">
        <f>IF(VLOOKUP(C5507,Resources!A:B,2,FALSE)=0,"",VLOOKUP(C5507,Resources!A:B,2,FALSE))</f>
        <v/>
      </c>
      <c r="F5530" s="1" t="str">
        <f>IFERROR(IF(VLOOKUP(C5530,Resources!A:K,11,FALSE)=0,"",VLOOKUP(C5530,Resources!A:K,11,FALSE)),"")</f>
        <v/>
      </c>
    </row>
    <row r="5531" spans="1:6" x14ac:dyDescent="0.2">
      <c r="A5531" t="s">
        <v>2353</v>
      </c>
      <c r="B5531">
        <v>2007</v>
      </c>
      <c r="C5531" t="s">
        <v>529</v>
      </c>
      <c r="D5531" t="s">
        <v>1386</v>
      </c>
      <c r="E5531" t="str">
        <f>IF(VLOOKUP(C5508,Resources!A:B,2,FALSE)=0,"",VLOOKUP(C5508,Resources!A:B,2,FALSE))</f>
        <v/>
      </c>
      <c r="F5531" s="1" t="str">
        <f>IFERROR(IF(VLOOKUP(C5531,Resources!A:K,11,FALSE)=0,"",VLOOKUP(C5531,Resources!A:K,11,FALSE)),"")</f>
        <v/>
      </c>
    </row>
    <row r="5532" spans="1:6" x14ac:dyDescent="0.2">
      <c r="A5532" t="s">
        <v>2353</v>
      </c>
      <c r="B5532">
        <v>2007</v>
      </c>
      <c r="C5532" t="s">
        <v>2241</v>
      </c>
      <c r="D5532" t="s">
        <v>2304</v>
      </c>
      <c r="E5532" t="str">
        <f>IF(VLOOKUP(C5509,Resources!A:B,2,FALSE)=0,"",VLOOKUP(C5509,Resources!A:B,2,FALSE))</f>
        <v/>
      </c>
      <c r="F5532" s="1" t="str">
        <f>IFERROR(IF(VLOOKUP(C5532,Resources!A:K,11,FALSE)=0,"",VLOOKUP(C5532,Resources!A:K,11,FALSE)),"")</f>
        <v/>
      </c>
    </row>
    <row r="5533" spans="1:6" x14ac:dyDescent="0.2">
      <c r="A5533" t="s">
        <v>2488</v>
      </c>
      <c r="B5533">
        <v>2006</v>
      </c>
      <c r="C5533" t="s">
        <v>2181</v>
      </c>
      <c r="D5533" t="s">
        <v>2242</v>
      </c>
      <c r="E5533" t="str">
        <f>IF(VLOOKUP(C5510,Resources!A:B,2,FALSE)=0,"",VLOOKUP(C5510,Resources!A:B,2,FALSE))</f>
        <v/>
      </c>
      <c r="F5533" s="1" t="str">
        <f>IFERROR(IF(VLOOKUP(C5533,Resources!A:K,11,FALSE)=0,"",VLOOKUP(C5533,Resources!A:K,11,FALSE)),"")</f>
        <v/>
      </c>
    </row>
    <row r="5534" spans="1:6" x14ac:dyDescent="0.2">
      <c r="A5534" t="s">
        <v>2488</v>
      </c>
      <c r="B5534">
        <v>2006</v>
      </c>
      <c r="C5534" t="s">
        <v>2354</v>
      </c>
      <c r="D5534" t="s">
        <v>2406</v>
      </c>
      <c r="E5534" t="str">
        <f>IF(VLOOKUP(C5511,Resources!A:B,2,FALSE)=0,"",VLOOKUP(C5511,Resources!A:B,2,FALSE))</f>
        <v>http://www.sourcewatch.org/index.php/URS</v>
      </c>
      <c r="F5534" s="1" t="str">
        <f>IFERROR(IF(VLOOKUP(C5534,Resources!A:K,11,FALSE)=0,"",VLOOKUP(C5534,Resources!A:K,11,FALSE)),"")</f>
        <v/>
      </c>
    </row>
    <row r="5535" spans="1:6" x14ac:dyDescent="0.2">
      <c r="A5535" t="s">
        <v>2488</v>
      </c>
      <c r="B5535">
        <v>2006</v>
      </c>
      <c r="C5535" t="s">
        <v>631</v>
      </c>
      <c r="D5535" t="s">
        <v>753</v>
      </c>
      <c r="E5535" t="str">
        <f>IF(VLOOKUP(C5512,Resources!A:B,2,FALSE)=0,"",VLOOKUP(C5512,Resources!A:B,2,FALSE))</f>
        <v/>
      </c>
      <c r="F5535" s="1" t="str">
        <f>IFERROR(IF(VLOOKUP(C5535,Resources!A:K,11,FALSE)=0,"",VLOOKUP(C5535,Resources!A:K,11,FALSE)),"")</f>
        <v/>
      </c>
    </row>
    <row r="5536" spans="1:6" x14ac:dyDescent="0.2">
      <c r="A5536" t="s">
        <v>2488</v>
      </c>
      <c r="B5536">
        <v>2006</v>
      </c>
      <c r="C5536" t="s">
        <v>1719</v>
      </c>
      <c r="D5536" t="s">
        <v>1023</v>
      </c>
      <c r="E5536" t="str">
        <f>IF(VLOOKUP(C5513,Resources!A:B,2,FALSE)=0,"",VLOOKUP(C5513,Resources!A:B,2,FALSE))</f>
        <v/>
      </c>
      <c r="F5536" s="1" t="str">
        <f>IFERROR(IF(VLOOKUP(C5536,Resources!A:K,11,FALSE)=0,"",VLOOKUP(C5536,Resources!A:K,11,FALSE)),"")</f>
        <v/>
      </c>
    </row>
    <row r="5537" spans="1:6" x14ac:dyDescent="0.2">
      <c r="A5537" t="s">
        <v>2488</v>
      </c>
      <c r="B5537">
        <v>2006</v>
      </c>
      <c r="C5537" t="s">
        <v>2355</v>
      </c>
      <c r="D5537" t="s">
        <v>2407</v>
      </c>
      <c r="E5537" t="str">
        <f>IF(VLOOKUP(C5514,Resources!A:B,2,FALSE)=0,"",VLOOKUP(C5514,Resources!A:B,2,FALSE))</f>
        <v/>
      </c>
      <c r="F5537" s="1" t="str">
        <f>IFERROR(IF(VLOOKUP(C5537,Resources!A:K,11,FALSE)=0,"",VLOOKUP(C5537,Resources!A:K,11,FALSE)),"")</f>
        <v/>
      </c>
    </row>
    <row r="5538" spans="1:6" x14ac:dyDescent="0.2">
      <c r="A5538" t="s">
        <v>2488</v>
      </c>
      <c r="B5538">
        <v>2006</v>
      </c>
      <c r="C5538" t="s">
        <v>1720</v>
      </c>
      <c r="D5538" t="s">
        <v>1619</v>
      </c>
      <c r="E5538" t="str">
        <f>IF(VLOOKUP(C5515,Resources!A:B,2,FALSE)=0,"",VLOOKUP(C5515,Resources!A:B,2,FALSE))</f>
        <v/>
      </c>
      <c r="F5538" s="1" t="str">
        <f>IFERROR(IF(VLOOKUP(C5538,Resources!A:K,11,FALSE)=0,"",VLOOKUP(C5538,Resources!A:K,11,FALSE)),"")</f>
        <v/>
      </c>
    </row>
    <row r="5539" spans="1:6" x14ac:dyDescent="0.2">
      <c r="A5539" t="s">
        <v>2488</v>
      </c>
      <c r="B5539">
        <v>2006</v>
      </c>
      <c r="C5539" t="s">
        <v>640</v>
      </c>
      <c r="D5539" t="s">
        <v>767</v>
      </c>
      <c r="E5539" t="str">
        <f>IF(VLOOKUP(C5516,Resources!A:B,2,FALSE)=0,"",VLOOKUP(C5516,Resources!A:B,2,FALSE))</f>
        <v/>
      </c>
      <c r="F5539" s="1" t="str">
        <f>IFERROR(IF(VLOOKUP(C5539,Resources!A:K,11,FALSE)=0,"",VLOOKUP(C5539,Resources!A:K,11,FALSE)),"")</f>
        <v/>
      </c>
    </row>
    <row r="5540" spans="1:6" x14ac:dyDescent="0.2">
      <c r="A5540" t="s">
        <v>2488</v>
      </c>
      <c r="B5540">
        <v>2006</v>
      </c>
      <c r="C5540" t="s">
        <v>1722</v>
      </c>
      <c r="D5540" t="s">
        <v>2408</v>
      </c>
      <c r="E5540" t="str">
        <f>IF(VLOOKUP(C5517,Resources!A:B,2,FALSE)=0,"",VLOOKUP(C5517,Resources!A:B,2,FALSE))</f>
        <v/>
      </c>
      <c r="F5540" s="1" t="str">
        <f>IFERROR(IF(VLOOKUP(C5540,Resources!A:K,11,FALSE)=0,"",VLOOKUP(C5540,Resources!A:K,11,FALSE)),"")</f>
        <v/>
      </c>
    </row>
    <row r="5541" spans="1:6" x14ac:dyDescent="0.2">
      <c r="A5541" t="s">
        <v>2488</v>
      </c>
      <c r="B5541">
        <v>2006</v>
      </c>
      <c r="C5541" t="s">
        <v>2002</v>
      </c>
      <c r="D5541" t="s">
        <v>2244</v>
      </c>
      <c r="E5541" t="str">
        <f>IF(VLOOKUP(C5518,Resources!A:B,2,FALSE)=0,"",VLOOKUP(C5518,Resources!A:B,2,FALSE))</f>
        <v/>
      </c>
      <c r="F5541" s="1" t="str">
        <f>IFERROR(IF(VLOOKUP(C5541,Resources!A:K,11,FALSE)=0,"",VLOOKUP(C5541,Resources!A:K,11,FALSE)),"")</f>
        <v/>
      </c>
    </row>
    <row r="5542" spans="1:6" x14ac:dyDescent="0.2">
      <c r="A5542" t="s">
        <v>2488</v>
      </c>
      <c r="B5542">
        <v>2006</v>
      </c>
      <c r="C5542" t="s">
        <v>2489</v>
      </c>
      <c r="D5542" t="s">
        <v>2524</v>
      </c>
      <c r="E5542" t="str">
        <f>IF(VLOOKUP(C5519,Resources!A:B,2,FALSE)=0,"",VLOOKUP(C5519,Resources!A:B,2,FALSE))</f>
        <v/>
      </c>
      <c r="F5542" s="1" t="str">
        <f>IFERROR(IF(VLOOKUP(C5542,Resources!A:K,11,FALSE)=0,"",VLOOKUP(C5542,Resources!A:K,11,FALSE)),"")</f>
        <v/>
      </c>
    </row>
    <row r="5543" spans="1:6" x14ac:dyDescent="0.2">
      <c r="A5543" t="s">
        <v>2488</v>
      </c>
      <c r="B5543">
        <v>2006</v>
      </c>
      <c r="C5543" t="s">
        <v>2182</v>
      </c>
      <c r="D5543" t="s">
        <v>2245</v>
      </c>
      <c r="E5543" t="str">
        <f>IF(VLOOKUP(C5520,Resources!A:B,2,FALSE)=0,"",VLOOKUP(C5520,Resources!A:B,2,FALSE))</f>
        <v/>
      </c>
      <c r="F5543" s="1" t="str">
        <f>IFERROR(IF(VLOOKUP(C5543,Resources!A:K,11,FALSE)=0,"",VLOOKUP(C5543,Resources!A:K,11,FALSE)),"")</f>
        <v/>
      </c>
    </row>
    <row r="5544" spans="1:6" x14ac:dyDescent="0.2">
      <c r="A5544" t="s">
        <v>2488</v>
      </c>
      <c r="B5544">
        <v>2006</v>
      </c>
      <c r="C5544" t="s">
        <v>643</v>
      </c>
      <c r="D5544" t="s">
        <v>2525</v>
      </c>
      <c r="E5544" t="str">
        <f>IF(VLOOKUP(C5521,Resources!A:B,2,FALSE)=0,"",VLOOKUP(C5521,Resources!A:B,2,FALSE))</f>
        <v/>
      </c>
      <c r="F5544" s="1" t="str">
        <f>IFERROR(IF(VLOOKUP(C5544,Resources!A:K,11,FALSE)=0,"",VLOOKUP(C5544,Resources!A:K,11,FALSE)),"")</f>
        <v/>
      </c>
    </row>
    <row r="5545" spans="1:6" x14ac:dyDescent="0.2">
      <c r="A5545" t="s">
        <v>2488</v>
      </c>
      <c r="B5545">
        <v>2006</v>
      </c>
      <c r="C5545" t="s">
        <v>2490</v>
      </c>
      <c r="D5545" t="s">
        <v>2526</v>
      </c>
      <c r="E5545" t="str">
        <f>IF(VLOOKUP(C5522,Resources!A:B,2,FALSE)=0,"",VLOOKUP(C5522,Resources!A:B,2,FALSE))</f>
        <v/>
      </c>
      <c r="F5545" s="1" t="str">
        <f>IFERROR(IF(VLOOKUP(C5545,Resources!A:K,11,FALSE)=0,"",VLOOKUP(C5545,Resources!A:K,11,FALSE)),"")</f>
        <v/>
      </c>
    </row>
    <row r="5546" spans="1:6" x14ac:dyDescent="0.2">
      <c r="A5546" t="s">
        <v>2488</v>
      </c>
      <c r="B5546">
        <v>2006</v>
      </c>
      <c r="C5546" t="s">
        <v>645</v>
      </c>
      <c r="D5546" t="s">
        <v>779</v>
      </c>
      <c r="E5546" t="str">
        <f>IF(VLOOKUP(C5523,Resources!A:B,2,FALSE)=0,"",VLOOKUP(C5523,Resources!A:B,2,FALSE))</f>
        <v/>
      </c>
      <c r="F5546" s="1" t="str">
        <f>IFERROR(IF(VLOOKUP(C5546,Resources!A:K,11,FALSE)=0,"",VLOOKUP(C5546,Resources!A:K,11,FALSE)),"")</f>
        <v/>
      </c>
    </row>
    <row r="5547" spans="1:6" x14ac:dyDescent="0.2">
      <c r="A5547" t="s">
        <v>2488</v>
      </c>
      <c r="B5547">
        <v>2006</v>
      </c>
      <c r="C5547" t="s">
        <v>646</v>
      </c>
      <c r="D5547" t="s">
        <v>780</v>
      </c>
      <c r="E5547" t="str">
        <f>IF(VLOOKUP(C5524,Resources!A:B,2,FALSE)=0,"",VLOOKUP(C5524,Resources!A:B,2,FALSE))</f>
        <v/>
      </c>
      <c r="F5547" s="1" t="str">
        <f>IFERROR(IF(VLOOKUP(C5547,Resources!A:K,11,FALSE)=0,"",VLOOKUP(C5547,Resources!A:K,11,FALSE)),"")</f>
        <v/>
      </c>
    </row>
    <row r="5548" spans="1:6" x14ac:dyDescent="0.2">
      <c r="A5548" t="s">
        <v>2488</v>
      </c>
      <c r="B5548">
        <v>2006</v>
      </c>
      <c r="C5548" t="s">
        <v>2357</v>
      </c>
      <c r="D5548" t="s">
        <v>2410</v>
      </c>
      <c r="E5548" t="str">
        <f>IF(VLOOKUP(C5525,Resources!A:B,2,FALSE)=0,"",VLOOKUP(C5525,Resources!A:B,2,FALSE))</f>
        <v/>
      </c>
      <c r="F5548" s="1" t="str">
        <f>IFERROR(IF(VLOOKUP(C5548,Resources!A:K,11,FALSE)=0,"",VLOOKUP(C5548,Resources!A:K,11,FALSE)),"")</f>
        <v/>
      </c>
    </row>
    <row r="5549" spans="1:6" x14ac:dyDescent="0.2">
      <c r="A5549" t="s">
        <v>2488</v>
      </c>
      <c r="B5549">
        <v>2006</v>
      </c>
      <c r="C5549" t="s">
        <v>648</v>
      </c>
      <c r="D5549" t="s">
        <v>782</v>
      </c>
      <c r="E5549" t="str">
        <f>IF(VLOOKUP(C5526,Resources!A:B,2,FALSE)=0,"",VLOOKUP(C5526,Resources!A:B,2,FALSE))</f>
        <v/>
      </c>
      <c r="F5549" s="1" t="str">
        <f>IFERROR(IF(VLOOKUP(C5549,Resources!A:K,11,FALSE)=0,"",VLOOKUP(C5549,Resources!A:K,11,FALSE)),"")</f>
        <v/>
      </c>
    </row>
    <row r="5550" spans="1:6" x14ac:dyDescent="0.2">
      <c r="A5550" t="s">
        <v>2488</v>
      </c>
      <c r="B5550">
        <v>2006</v>
      </c>
      <c r="C5550" t="s">
        <v>2358</v>
      </c>
      <c r="D5550" t="s">
        <v>2411</v>
      </c>
      <c r="E5550" t="str">
        <f>IF(VLOOKUP(C5527,Resources!A:B,2,FALSE)=0,"",VLOOKUP(C5527,Resources!A:B,2,FALSE))</f>
        <v/>
      </c>
      <c r="F5550" s="1" t="str">
        <f>IFERROR(IF(VLOOKUP(C5550,Resources!A:K,11,FALSE)=0,"",VLOOKUP(C5550,Resources!A:K,11,FALSE)),"")</f>
        <v/>
      </c>
    </row>
    <row r="5551" spans="1:6" x14ac:dyDescent="0.2">
      <c r="A5551" t="s">
        <v>2488</v>
      </c>
      <c r="B5551">
        <v>2006</v>
      </c>
      <c r="C5551" t="s">
        <v>2183</v>
      </c>
      <c r="D5551" t="s">
        <v>2246</v>
      </c>
      <c r="E5551" t="str">
        <f>IF(VLOOKUP(C5528,Resources!A:B,2,FALSE)=0,"",VLOOKUP(C5528,Resources!A:B,2,FALSE))</f>
        <v/>
      </c>
      <c r="F5551" s="1" t="str">
        <f>IFERROR(IF(VLOOKUP(C5551,Resources!A:K,11,FALSE)=0,"",VLOOKUP(C5551,Resources!A:K,11,FALSE)),"")</f>
        <v/>
      </c>
    </row>
    <row r="5552" spans="1:6" x14ac:dyDescent="0.2">
      <c r="A5552" t="s">
        <v>2488</v>
      </c>
      <c r="B5552">
        <v>2006</v>
      </c>
      <c r="C5552" t="s">
        <v>659</v>
      </c>
      <c r="D5552" t="s">
        <v>795</v>
      </c>
      <c r="E5552" t="str">
        <f>IF(VLOOKUP(C5529,Resources!A:B,2,FALSE)=0,"",VLOOKUP(C5529,Resources!A:B,2,FALSE))</f>
        <v/>
      </c>
      <c r="F5552" s="1" t="str">
        <f>IFERROR(IF(VLOOKUP(C5552,Resources!A:K,11,FALSE)=0,"",VLOOKUP(C5552,Resources!A:K,11,FALSE)),"")</f>
        <v/>
      </c>
    </row>
    <row r="5553" spans="1:6" x14ac:dyDescent="0.2">
      <c r="A5553" t="s">
        <v>2488</v>
      </c>
      <c r="B5553">
        <v>2006</v>
      </c>
      <c r="C5553" t="s">
        <v>661</v>
      </c>
      <c r="D5553" t="s">
        <v>797</v>
      </c>
      <c r="E5553" t="str">
        <f>IF(VLOOKUP(C5530,Resources!A:B,2,FALSE)=0,"",VLOOKUP(C5530,Resources!A:B,2,FALSE))</f>
        <v/>
      </c>
      <c r="F5553" s="1" t="str">
        <f>IFERROR(IF(VLOOKUP(C5553,Resources!A:K,11,FALSE)=0,"",VLOOKUP(C5553,Resources!A:K,11,FALSE)),"")</f>
        <v/>
      </c>
    </row>
    <row r="5554" spans="1:6" x14ac:dyDescent="0.2">
      <c r="A5554" t="s">
        <v>2488</v>
      </c>
      <c r="B5554">
        <v>2006</v>
      </c>
      <c r="C5554" t="s">
        <v>662</v>
      </c>
      <c r="D5554" t="s">
        <v>800</v>
      </c>
      <c r="E5554" t="str">
        <f>IF(VLOOKUP(C5531,Resources!A:B,2,FALSE)=0,"",VLOOKUP(C5531,Resources!A:B,2,FALSE))</f>
        <v/>
      </c>
      <c r="F5554" s="1" t="str">
        <f>IFERROR(IF(VLOOKUP(C5554,Resources!A:K,11,FALSE)=0,"",VLOOKUP(C5554,Resources!A:K,11,FALSE)),"")</f>
        <v/>
      </c>
    </row>
    <row r="5555" spans="1:6" x14ac:dyDescent="0.2">
      <c r="A5555" t="s">
        <v>2488</v>
      </c>
      <c r="B5555">
        <v>2006</v>
      </c>
      <c r="C5555" t="s">
        <v>2005</v>
      </c>
      <c r="D5555" t="s">
        <v>2247</v>
      </c>
      <c r="E5555" t="str">
        <f>IF(VLOOKUP(C5532,Resources!A:B,2,FALSE)=0,"",VLOOKUP(C5532,Resources!A:B,2,FALSE))</f>
        <v/>
      </c>
      <c r="F5555" s="1" t="str">
        <f>IFERROR(IF(VLOOKUP(C5555,Resources!A:K,11,FALSE)=0,"",VLOOKUP(C5555,Resources!A:K,11,FALSE)),"")</f>
        <v/>
      </c>
    </row>
    <row r="5556" spans="1:6" x14ac:dyDescent="0.2">
      <c r="A5556" t="s">
        <v>2488</v>
      </c>
      <c r="B5556">
        <v>2006</v>
      </c>
      <c r="C5556" t="s">
        <v>2491</v>
      </c>
      <c r="D5556" t="s">
        <v>2527</v>
      </c>
      <c r="E5556" t="str">
        <f>IF(VLOOKUP(C5533,Resources!A:B,2,FALSE)=0,"",VLOOKUP(C5533,Resources!A:B,2,FALSE))</f>
        <v/>
      </c>
      <c r="F5556" s="1" t="str">
        <f>IFERROR(IF(VLOOKUP(C5556,Resources!A:K,11,FALSE)=0,"",VLOOKUP(C5556,Resources!A:K,11,FALSE)),"")</f>
        <v/>
      </c>
    </row>
    <row r="5557" spans="1:6" x14ac:dyDescent="0.2">
      <c r="A5557" t="s">
        <v>2488</v>
      </c>
      <c r="B5557">
        <v>2006</v>
      </c>
      <c r="C5557" t="s">
        <v>2359</v>
      </c>
      <c r="D5557" t="s">
        <v>2412</v>
      </c>
      <c r="E5557" t="str">
        <f>IF(VLOOKUP(C5534,Resources!A:B,2,FALSE)=0,"",VLOOKUP(C5534,Resources!A:B,2,FALSE))</f>
        <v/>
      </c>
      <c r="F5557" s="1" t="str">
        <f>IFERROR(IF(VLOOKUP(C5557,Resources!A:K,11,FALSE)=0,"",VLOOKUP(C5557,Resources!A:K,11,FALSE)),"")</f>
        <v/>
      </c>
    </row>
    <row r="5558" spans="1:6" x14ac:dyDescent="0.2">
      <c r="A5558" t="s">
        <v>2488</v>
      </c>
      <c r="B5558">
        <v>2006</v>
      </c>
      <c r="C5558" t="s">
        <v>2492</v>
      </c>
      <c r="D5558" t="s">
        <v>2528</v>
      </c>
      <c r="E5558" t="str">
        <f>IF(VLOOKUP(C5535,Resources!A:B,2,FALSE)=0,"",VLOOKUP(C5535,Resources!A:B,2,FALSE))</f>
        <v/>
      </c>
      <c r="F5558" s="1" t="str">
        <f>IFERROR(IF(VLOOKUP(C5558,Resources!A:K,11,FALSE)=0,"",VLOOKUP(C5558,Resources!A:K,11,FALSE)),"")</f>
        <v/>
      </c>
    </row>
    <row r="5559" spans="1:6" x14ac:dyDescent="0.2">
      <c r="A5559" t="s">
        <v>2488</v>
      </c>
      <c r="B5559">
        <v>2006</v>
      </c>
      <c r="C5559" t="s">
        <v>21</v>
      </c>
      <c r="D5559" t="s">
        <v>811</v>
      </c>
      <c r="E5559" t="str">
        <f>IF(VLOOKUP(C5536,Resources!A:B,2,FALSE)=0,"",VLOOKUP(C5536,Resources!A:B,2,FALSE))</f>
        <v/>
      </c>
      <c r="F5559" s="1" t="str">
        <f>IFERROR(IF(VLOOKUP(C5559,Resources!A:K,11,FALSE)=0,"",VLOOKUP(C5559,Resources!A:K,11,FALSE)),"")</f>
        <v>Y</v>
      </c>
    </row>
    <row r="5560" spans="1:6" x14ac:dyDescent="0.2">
      <c r="A5560" t="s">
        <v>2488</v>
      </c>
      <c r="B5560">
        <v>2006</v>
      </c>
      <c r="C5560" t="s">
        <v>2320</v>
      </c>
      <c r="D5560" t="s">
        <v>2413</v>
      </c>
      <c r="E5560" t="str">
        <f>IF(VLOOKUP(C5537,Resources!A:B,2,FALSE)=0,"",VLOOKUP(C5537,Resources!A:B,2,FALSE))</f>
        <v/>
      </c>
      <c r="F5560" s="1" t="str">
        <f>IFERROR(IF(VLOOKUP(C5560,Resources!A:K,11,FALSE)=0,"",VLOOKUP(C5560,Resources!A:K,11,FALSE)),"")</f>
        <v/>
      </c>
    </row>
    <row r="5561" spans="1:6" x14ac:dyDescent="0.2">
      <c r="A5561" t="s">
        <v>2488</v>
      </c>
      <c r="B5561">
        <v>2006</v>
      </c>
      <c r="C5561" t="s">
        <v>1727</v>
      </c>
      <c r="D5561" t="s">
        <v>1972</v>
      </c>
      <c r="E5561" t="str">
        <f>IF(VLOOKUP(C5538,Resources!A:B,2,FALSE)=0,"",VLOOKUP(C5538,Resources!A:B,2,FALSE))</f>
        <v/>
      </c>
      <c r="F5561" s="1" t="str">
        <f>IFERROR(IF(VLOOKUP(C5561,Resources!A:K,11,FALSE)=0,"",VLOOKUP(C5561,Resources!A:K,11,FALSE)),"")</f>
        <v/>
      </c>
    </row>
    <row r="5562" spans="1:6" x14ac:dyDescent="0.2">
      <c r="A5562" t="s">
        <v>2488</v>
      </c>
      <c r="B5562">
        <v>2006</v>
      </c>
      <c r="C5562" t="s">
        <v>2321</v>
      </c>
      <c r="D5562" t="s">
        <v>2414</v>
      </c>
      <c r="E5562" t="str">
        <f>IF(VLOOKUP(C5539,Resources!A:B,2,FALSE)=0,"",VLOOKUP(C5539,Resources!A:B,2,FALSE))</f>
        <v/>
      </c>
      <c r="F5562" s="1" t="str">
        <f>IFERROR(IF(VLOOKUP(C5562,Resources!A:K,11,FALSE)=0,"",VLOOKUP(C5562,Resources!A:K,11,FALSE)),"")</f>
        <v>Y</v>
      </c>
    </row>
    <row r="5563" spans="1:6" x14ac:dyDescent="0.2">
      <c r="A5563" t="s">
        <v>2488</v>
      </c>
      <c r="B5563">
        <v>2006</v>
      </c>
      <c r="C5563" t="s">
        <v>25</v>
      </c>
      <c r="D5563" t="s">
        <v>1973</v>
      </c>
      <c r="E5563" t="str">
        <f>IF(VLOOKUP(C5540,Resources!A:B,2,FALSE)=0,"",VLOOKUP(C5540,Resources!A:B,2,FALSE))</f>
        <v/>
      </c>
      <c r="F5563" s="1" t="str">
        <f>IFERROR(IF(VLOOKUP(C5563,Resources!A:K,11,FALSE)=0,"",VLOOKUP(C5563,Resources!A:K,11,FALSE)),"")</f>
        <v/>
      </c>
    </row>
    <row r="5564" spans="1:6" x14ac:dyDescent="0.2">
      <c r="A5564" t="s">
        <v>2488</v>
      </c>
      <c r="B5564">
        <v>2006</v>
      </c>
      <c r="C5564" t="s">
        <v>26</v>
      </c>
      <c r="D5564" t="s">
        <v>2248</v>
      </c>
      <c r="E5564" t="str">
        <f>IF(VLOOKUP(C5541,Resources!A:B,2,FALSE)=0,"",VLOOKUP(C5541,Resources!A:B,2,FALSE))</f>
        <v/>
      </c>
      <c r="F5564" s="1" t="str">
        <f>IFERROR(IF(VLOOKUP(C5564,Resources!A:K,11,FALSE)=0,"",VLOOKUP(C5564,Resources!A:K,11,FALSE)),"")</f>
        <v>Y</v>
      </c>
    </row>
    <row r="5565" spans="1:6" x14ac:dyDescent="0.2">
      <c r="A5565" t="s">
        <v>2488</v>
      </c>
      <c r="B5565">
        <v>2006</v>
      </c>
      <c r="C5565" t="s">
        <v>2007</v>
      </c>
      <c r="D5565" t="s">
        <v>2161</v>
      </c>
      <c r="E5565" t="str">
        <f>IF(VLOOKUP(C5542,Resources!A:B,2,FALSE)=0,"",VLOOKUP(C5542,Resources!A:B,2,FALSE))</f>
        <v/>
      </c>
      <c r="F5565" s="1" t="str">
        <f>IFERROR(IF(VLOOKUP(C5565,Resources!A:K,11,FALSE)=0,"",VLOOKUP(C5565,Resources!A:K,11,FALSE)),"")</f>
        <v/>
      </c>
    </row>
    <row r="5566" spans="1:6" x14ac:dyDescent="0.2">
      <c r="A5566" t="s">
        <v>2488</v>
      </c>
      <c r="B5566">
        <v>2006</v>
      </c>
      <c r="C5566" t="s">
        <v>2185</v>
      </c>
      <c r="D5566" t="s">
        <v>2249</v>
      </c>
      <c r="E5566" t="str">
        <f>IF(VLOOKUP(C5543,Resources!A:B,2,FALSE)=0,"",VLOOKUP(C5543,Resources!A:B,2,FALSE))</f>
        <v/>
      </c>
      <c r="F5566" s="1" t="str">
        <f>IFERROR(IF(VLOOKUP(C5566,Resources!A:K,11,FALSE)=0,"",VLOOKUP(C5566,Resources!A:K,11,FALSE)),"")</f>
        <v/>
      </c>
    </row>
    <row r="5567" spans="1:6" x14ac:dyDescent="0.2">
      <c r="A5567" t="s">
        <v>2488</v>
      </c>
      <c r="B5567">
        <v>2006</v>
      </c>
      <c r="C5567" t="s">
        <v>2186</v>
      </c>
      <c r="D5567" t="s">
        <v>2250</v>
      </c>
      <c r="E5567" t="str">
        <f>IF(VLOOKUP(C5544,Resources!A:B,2,FALSE)=0,"",VLOOKUP(C5544,Resources!A:B,2,FALSE))</f>
        <v/>
      </c>
      <c r="F5567" s="1" t="str">
        <f>IFERROR(IF(VLOOKUP(C5567,Resources!A:K,11,FALSE)=0,"",VLOOKUP(C5567,Resources!A:K,11,FALSE)),"")</f>
        <v/>
      </c>
    </row>
    <row r="5568" spans="1:6" x14ac:dyDescent="0.2">
      <c r="A5568" t="s">
        <v>2488</v>
      </c>
      <c r="B5568">
        <v>2006</v>
      </c>
      <c r="C5568" t="s">
        <v>2360</v>
      </c>
      <c r="D5568" t="s">
        <v>2415</v>
      </c>
      <c r="E5568" t="str">
        <f>IF(VLOOKUP(C5545,Resources!A:B,2,FALSE)=0,"",VLOOKUP(C5545,Resources!A:B,2,FALSE))</f>
        <v/>
      </c>
      <c r="F5568" s="1" t="str">
        <f>IFERROR(IF(VLOOKUP(C5568,Resources!A:K,11,FALSE)=0,"",VLOOKUP(C5568,Resources!A:K,11,FALSE)),"")</f>
        <v/>
      </c>
    </row>
    <row r="5569" spans="1:6" x14ac:dyDescent="0.2">
      <c r="A5569" t="s">
        <v>2488</v>
      </c>
      <c r="B5569">
        <v>2006</v>
      </c>
      <c r="C5569" t="s">
        <v>32</v>
      </c>
      <c r="D5569" t="s">
        <v>824</v>
      </c>
      <c r="E5569" t="str">
        <f>IF(VLOOKUP(C5546,Resources!A:B,2,FALSE)=0,"",VLOOKUP(C5546,Resources!A:B,2,FALSE))</f>
        <v/>
      </c>
      <c r="F5569" s="1" t="str">
        <f>IFERROR(IF(VLOOKUP(C5569,Resources!A:K,11,FALSE)=0,"",VLOOKUP(C5569,Resources!A:K,11,FALSE)),"")</f>
        <v/>
      </c>
    </row>
    <row r="5570" spans="1:6" x14ac:dyDescent="0.2">
      <c r="A5570" t="s">
        <v>2488</v>
      </c>
      <c r="B5570">
        <v>2006</v>
      </c>
      <c r="C5570" t="s">
        <v>34</v>
      </c>
      <c r="D5570" t="s">
        <v>826</v>
      </c>
      <c r="E5570" t="str">
        <f>IF(VLOOKUP(C5547,Resources!A:B,2,FALSE)=0,"",VLOOKUP(C5547,Resources!A:B,2,FALSE))</f>
        <v/>
      </c>
      <c r="F5570" s="1" t="str">
        <f>IFERROR(IF(VLOOKUP(C5570,Resources!A:K,11,FALSE)=0,"",VLOOKUP(C5570,Resources!A:K,11,FALSE)),"")</f>
        <v>Y</v>
      </c>
    </row>
    <row r="5571" spans="1:6" x14ac:dyDescent="0.2">
      <c r="A5571" t="s">
        <v>2488</v>
      </c>
      <c r="B5571">
        <v>2006</v>
      </c>
      <c r="C5571" t="s">
        <v>2493</v>
      </c>
      <c r="D5571" t="s">
        <v>2529</v>
      </c>
      <c r="E5571" t="str">
        <f>IF(VLOOKUP(C5548,Resources!A:B,2,FALSE)=0,"",VLOOKUP(C5548,Resources!A:B,2,FALSE))</f>
        <v/>
      </c>
      <c r="F5571" s="1" t="str">
        <f>IFERROR(IF(VLOOKUP(C5571,Resources!A:K,11,FALSE)=0,"",VLOOKUP(C5571,Resources!A:K,11,FALSE)),"")</f>
        <v/>
      </c>
    </row>
    <row r="5572" spans="1:6" x14ac:dyDescent="0.2">
      <c r="A5572" t="s">
        <v>2488</v>
      </c>
      <c r="B5572">
        <v>2006</v>
      </c>
      <c r="C5572" t="s">
        <v>42</v>
      </c>
      <c r="D5572" t="s">
        <v>835</v>
      </c>
      <c r="E5572" t="str">
        <f>IF(VLOOKUP(C5549,Resources!A:B,2,FALSE)=0,"",VLOOKUP(C5549,Resources!A:B,2,FALSE))</f>
        <v/>
      </c>
      <c r="F5572" s="1" t="str">
        <f>IFERROR(IF(VLOOKUP(C5572,Resources!A:K,11,FALSE)=0,"",VLOOKUP(C5572,Resources!A:K,11,FALSE)),"")</f>
        <v/>
      </c>
    </row>
    <row r="5573" spans="1:6" x14ac:dyDescent="0.2">
      <c r="A5573" t="s">
        <v>2488</v>
      </c>
      <c r="B5573">
        <v>2006</v>
      </c>
      <c r="C5573" t="s">
        <v>44</v>
      </c>
      <c r="D5573" t="s">
        <v>838</v>
      </c>
      <c r="E5573" t="str">
        <f>IF(VLOOKUP(C5550,Resources!A:B,2,FALSE)=0,"",VLOOKUP(C5550,Resources!A:B,2,FALSE))</f>
        <v/>
      </c>
      <c r="F5573" s="1" t="str">
        <f>IFERROR(IF(VLOOKUP(C5573,Resources!A:K,11,FALSE)=0,"",VLOOKUP(C5573,Resources!A:K,11,FALSE)),"")</f>
        <v>Y</v>
      </c>
    </row>
    <row r="5574" spans="1:6" x14ac:dyDescent="0.2">
      <c r="A5574" t="s">
        <v>2488</v>
      </c>
      <c r="B5574">
        <v>2006</v>
      </c>
      <c r="C5574" t="s">
        <v>2361</v>
      </c>
      <c r="D5574" t="s">
        <v>2416</v>
      </c>
      <c r="E5574" t="str">
        <f>IF(VLOOKUP(C5551,Resources!A:B,2,FALSE)=0,"",VLOOKUP(C5551,Resources!A:B,2,FALSE))</f>
        <v/>
      </c>
      <c r="F5574" s="1" t="str">
        <f>IFERROR(IF(VLOOKUP(C5574,Resources!A:K,11,FALSE)=0,"",VLOOKUP(C5574,Resources!A:K,11,FALSE)),"")</f>
        <v/>
      </c>
    </row>
    <row r="5575" spans="1:6" x14ac:dyDescent="0.2">
      <c r="A5575" t="s">
        <v>2488</v>
      </c>
      <c r="B5575">
        <v>2006</v>
      </c>
      <c r="C5575" t="s">
        <v>2494</v>
      </c>
      <c r="D5575" t="s">
        <v>2530</v>
      </c>
      <c r="E5575" t="str">
        <f>IF(VLOOKUP(C5552,Resources!A:B,2,FALSE)=0,"",VLOOKUP(C5552,Resources!A:B,2,FALSE))</f>
        <v/>
      </c>
      <c r="F5575" s="1" t="str">
        <f>IFERROR(IF(VLOOKUP(C5575,Resources!A:K,11,FALSE)=0,"",VLOOKUP(C5575,Resources!A:K,11,FALSE)),"")</f>
        <v/>
      </c>
    </row>
    <row r="5576" spans="1:6" x14ac:dyDescent="0.2">
      <c r="A5576" t="s">
        <v>2488</v>
      </c>
      <c r="B5576">
        <v>2006</v>
      </c>
      <c r="C5576" t="s">
        <v>2495</v>
      </c>
      <c r="D5576" t="s">
        <v>2531</v>
      </c>
      <c r="E5576" t="str">
        <f>IF(VLOOKUP(C5553,Resources!A:B,2,FALSE)=0,"",VLOOKUP(C5553,Resources!A:B,2,FALSE))</f>
        <v/>
      </c>
      <c r="F5576" s="1" t="str">
        <f>IFERROR(IF(VLOOKUP(C5576,Resources!A:K,11,FALSE)=0,"",VLOOKUP(C5576,Resources!A:K,11,FALSE)),"")</f>
        <v/>
      </c>
    </row>
    <row r="5577" spans="1:6" x14ac:dyDescent="0.2">
      <c r="A5577" t="s">
        <v>2488</v>
      </c>
      <c r="B5577">
        <v>2006</v>
      </c>
      <c r="C5577" t="s">
        <v>48</v>
      </c>
      <c r="D5577" t="s">
        <v>842</v>
      </c>
      <c r="E5577" t="str">
        <f>IF(VLOOKUP(C5554,Resources!A:B,2,FALSE)=0,"",VLOOKUP(C5554,Resources!A:B,2,FALSE))</f>
        <v/>
      </c>
      <c r="F5577" s="1" t="str">
        <f>IFERROR(IF(VLOOKUP(C5577,Resources!A:K,11,FALSE)=0,"",VLOOKUP(C5577,Resources!A:K,11,FALSE)),"")</f>
        <v/>
      </c>
    </row>
    <row r="5578" spans="1:6" x14ac:dyDescent="0.2">
      <c r="A5578" t="s">
        <v>2488</v>
      </c>
      <c r="B5578">
        <v>2006</v>
      </c>
      <c r="C5578" t="s">
        <v>50</v>
      </c>
      <c r="D5578" t="s">
        <v>844</v>
      </c>
      <c r="E5578" t="str">
        <f>IF(VLOOKUP(C5555,Resources!A:B,2,FALSE)=0,"",VLOOKUP(C5555,Resources!A:B,2,FALSE))</f>
        <v/>
      </c>
      <c r="F5578" s="1" t="str">
        <f>IFERROR(IF(VLOOKUP(C5578,Resources!A:K,11,FALSE)=0,"",VLOOKUP(C5578,Resources!A:K,11,FALSE)),"")</f>
        <v/>
      </c>
    </row>
    <row r="5579" spans="1:6" x14ac:dyDescent="0.2">
      <c r="A5579" t="s">
        <v>2488</v>
      </c>
      <c r="B5579">
        <v>2006</v>
      </c>
      <c r="C5579" t="s">
        <v>2362</v>
      </c>
      <c r="D5579" t="s">
        <v>2417</v>
      </c>
      <c r="E5579" t="str">
        <f>IF(VLOOKUP(C5556,Resources!A:B,2,FALSE)=0,"",VLOOKUP(C5556,Resources!A:B,2,FALSE))</f>
        <v/>
      </c>
      <c r="F5579" s="1" t="str">
        <f>IFERROR(IF(VLOOKUP(C5579,Resources!A:K,11,FALSE)=0,"",VLOOKUP(C5579,Resources!A:K,11,FALSE)),"")</f>
        <v/>
      </c>
    </row>
    <row r="5580" spans="1:6" x14ac:dyDescent="0.2">
      <c r="A5580" t="s">
        <v>2488</v>
      </c>
      <c r="B5580">
        <v>2006</v>
      </c>
      <c r="C5580" t="s">
        <v>2363</v>
      </c>
      <c r="D5580" t="s">
        <v>2418</v>
      </c>
      <c r="E5580" t="str">
        <f>IF(VLOOKUP(C5557,Resources!A:B,2,FALSE)=0,"",VLOOKUP(C5557,Resources!A:B,2,FALSE))</f>
        <v/>
      </c>
      <c r="F5580" s="1" t="str">
        <f>IFERROR(IF(VLOOKUP(C5580,Resources!A:K,11,FALSE)=0,"",VLOOKUP(C5580,Resources!A:K,11,FALSE)),"")</f>
        <v/>
      </c>
    </row>
    <row r="5581" spans="1:6" x14ac:dyDescent="0.2">
      <c r="A5581" t="s">
        <v>2488</v>
      </c>
      <c r="B5581">
        <v>2006</v>
      </c>
      <c r="C5581" t="s">
        <v>2364</v>
      </c>
      <c r="D5581" t="s">
        <v>2419</v>
      </c>
      <c r="E5581" t="str">
        <f>IF(VLOOKUP(C5558,Resources!A:B,2,FALSE)=0,"",VLOOKUP(C5558,Resources!A:B,2,FALSE))</f>
        <v/>
      </c>
      <c r="F5581" s="1" t="str">
        <f>IFERROR(IF(VLOOKUP(C5581,Resources!A:K,11,FALSE)=0,"",VLOOKUP(C5581,Resources!A:K,11,FALSE)),"")</f>
        <v/>
      </c>
    </row>
    <row r="5582" spans="1:6" x14ac:dyDescent="0.2">
      <c r="A5582" t="s">
        <v>2488</v>
      </c>
      <c r="B5582">
        <v>2006</v>
      </c>
      <c r="C5582" t="s">
        <v>57</v>
      </c>
      <c r="D5582" t="s">
        <v>851</v>
      </c>
      <c r="E5582" t="str">
        <f>IF(VLOOKUP(C5559,Resources!A:B,2,FALSE)=0,"",VLOOKUP(C5559,Resources!A:B,2,FALSE))</f>
        <v>https://www.desmogblog.com/directory/vocabulary/8107</v>
      </c>
      <c r="F5582" s="1" t="str">
        <f>IFERROR(IF(VLOOKUP(C5582,Resources!A:K,11,FALSE)=0,"",VLOOKUP(C5582,Resources!A:K,11,FALSE)),"")</f>
        <v/>
      </c>
    </row>
    <row r="5583" spans="1:6" x14ac:dyDescent="0.2">
      <c r="A5583" t="s">
        <v>2488</v>
      </c>
      <c r="B5583">
        <v>2006</v>
      </c>
      <c r="C5583" t="s">
        <v>1730</v>
      </c>
      <c r="D5583" t="s">
        <v>1976</v>
      </c>
      <c r="E5583" t="str">
        <f>IF(VLOOKUP(C5560,Resources!A:B,2,FALSE)=0,"",VLOOKUP(C5560,Resources!A:B,2,FALSE))</f>
        <v/>
      </c>
      <c r="F5583" s="1" t="str">
        <f>IFERROR(IF(VLOOKUP(C5583,Resources!A:K,11,FALSE)=0,"",VLOOKUP(C5583,Resources!A:K,11,FALSE)),"")</f>
        <v/>
      </c>
    </row>
    <row r="5584" spans="1:6" x14ac:dyDescent="0.2">
      <c r="A5584" t="s">
        <v>2488</v>
      </c>
      <c r="B5584">
        <v>2006</v>
      </c>
      <c r="C5584" t="s">
        <v>2365</v>
      </c>
      <c r="D5584" t="s">
        <v>1989</v>
      </c>
      <c r="E5584" t="str">
        <f>IF(VLOOKUP(C5561,Resources!A:B,2,FALSE)=0,"",VLOOKUP(C5561,Resources!A:B,2,FALSE))</f>
        <v/>
      </c>
      <c r="F5584" s="1" t="str">
        <f>IFERROR(IF(VLOOKUP(C5584,Resources!A:K,11,FALSE)=0,"",VLOOKUP(C5584,Resources!A:K,11,FALSE)),"")</f>
        <v/>
      </c>
    </row>
    <row r="5585" spans="1:6" x14ac:dyDescent="0.2">
      <c r="A5585" t="s">
        <v>2488</v>
      </c>
      <c r="B5585">
        <v>2006</v>
      </c>
      <c r="C5585" t="s">
        <v>65</v>
      </c>
      <c r="D5585" t="s">
        <v>859</v>
      </c>
      <c r="E5585" t="str">
        <f>IF(VLOOKUP(C5562,Resources!A:B,2,FALSE)=0,"",VLOOKUP(C5562,Resources!A:B,2,FALSE))</f>
        <v>http://www.sourcewatch.org/index.php/Battelle_Memorial_Institute</v>
      </c>
      <c r="F5585" s="1" t="str">
        <f>IFERROR(IF(VLOOKUP(C5585,Resources!A:K,11,FALSE)=0,"",VLOOKUP(C5585,Resources!A:K,11,FALSE)),"")</f>
        <v/>
      </c>
    </row>
    <row r="5586" spans="1:6" x14ac:dyDescent="0.2">
      <c r="A5586" t="s">
        <v>2488</v>
      </c>
      <c r="B5586">
        <v>2006</v>
      </c>
      <c r="C5586" t="s">
        <v>2496</v>
      </c>
      <c r="D5586" t="s">
        <v>2532</v>
      </c>
      <c r="E5586" t="str">
        <f>IF(VLOOKUP(C5563,Resources!A:B,2,FALSE)=0,"",VLOOKUP(C5563,Resources!A:B,2,FALSE))</f>
        <v/>
      </c>
      <c r="F5586" s="1" t="str">
        <f>IFERROR(IF(VLOOKUP(C5586,Resources!A:K,11,FALSE)=0,"",VLOOKUP(C5586,Resources!A:K,11,FALSE)),"")</f>
        <v/>
      </c>
    </row>
    <row r="5587" spans="1:6" x14ac:dyDescent="0.2">
      <c r="A5587" t="s">
        <v>2488</v>
      </c>
      <c r="B5587">
        <v>2006</v>
      </c>
      <c r="C5587" t="s">
        <v>2192</v>
      </c>
      <c r="D5587" t="s">
        <v>2254</v>
      </c>
      <c r="E5587" t="str">
        <f>IF(VLOOKUP(C5564,Resources!A:B,2,FALSE)=0,"",VLOOKUP(C5564,Resources!A:B,2,FALSE))</f>
        <v>http://www.sourcewatch.org/index.php/Bechtel_Group,_Inc.</v>
      </c>
      <c r="F5587" s="1" t="str">
        <f>IFERROR(IF(VLOOKUP(C5587,Resources!A:K,11,FALSE)=0,"",VLOOKUP(C5587,Resources!A:K,11,FALSE)),"")</f>
        <v>Y</v>
      </c>
    </row>
    <row r="5588" spans="1:6" x14ac:dyDescent="0.2">
      <c r="A5588" t="s">
        <v>2488</v>
      </c>
      <c r="B5588">
        <v>2006</v>
      </c>
      <c r="C5588" t="s">
        <v>70</v>
      </c>
      <c r="D5588" t="s">
        <v>864</v>
      </c>
      <c r="E5588" t="str">
        <f>IF(VLOOKUP(C5565,Resources!A:B,2,FALSE)=0,"",VLOOKUP(C5565,Resources!A:B,2,FALSE))</f>
        <v/>
      </c>
      <c r="F5588" s="1" t="str">
        <f>IFERROR(IF(VLOOKUP(C5588,Resources!A:K,11,FALSE)=0,"",VLOOKUP(C5588,Resources!A:K,11,FALSE)),"")</f>
        <v/>
      </c>
    </row>
    <row r="5589" spans="1:6" x14ac:dyDescent="0.2">
      <c r="A5589" t="s">
        <v>2488</v>
      </c>
      <c r="B5589">
        <v>2006</v>
      </c>
      <c r="C5589" t="s">
        <v>72</v>
      </c>
      <c r="D5589" t="s">
        <v>866</v>
      </c>
      <c r="E5589" t="str">
        <f>IF(VLOOKUP(C5566,Resources!A:B,2,FALSE)=0,"",VLOOKUP(C5566,Resources!A:B,2,FALSE))</f>
        <v/>
      </c>
      <c r="F5589" s="1" t="str">
        <f>IFERROR(IF(VLOOKUP(C5589,Resources!A:K,11,FALSE)=0,"",VLOOKUP(C5589,Resources!A:K,11,FALSE)),"")</f>
        <v/>
      </c>
    </row>
    <row r="5590" spans="1:6" x14ac:dyDescent="0.2">
      <c r="A5590" t="s">
        <v>2488</v>
      </c>
      <c r="B5590">
        <v>2006</v>
      </c>
      <c r="C5590" t="s">
        <v>75</v>
      </c>
      <c r="D5590" t="s">
        <v>869</v>
      </c>
      <c r="E5590" t="str">
        <f>IF(VLOOKUP(C5567,Resources!A:B,2,FALSE)=0,"",VLOOKUP(C5567,Resources!A:B,2,FALSE))</f>
        <v/>
      </c>
      <c r="F5590" s="1" t="str">
        <f>IFERROR(IF(VLOOKUP(C5590,Resources!A:K,11,FALSE)=0,"",VLOOKUP(C5590,Resources!A:K,11,FALSE)),"")</f>
        <v>Y</v>
      </c>
    </row>
    <row r="5591" spans="1:6" x14ac:dyDescent="0.2">
      <c r="A5591" t="s">
        <v>2488</v>
      </c>
      <c r="B5591">
        <v>2006</v>
      </c>
      <c r="C5591" t="s">
        <v>2497</v>
      </c>
      <c r="D5591" t="s">
        <v>1634</v>
      </c>
      <c r="E5591" t="str">
        <f>IF(VLOOKUP(C5568,Resources!A:B,2,FALSE)=0,"",VLOOKUP(C5568,Resources!A:B,2,FALSE))</f>
        <v/>
      </c>
      <c r="F5591" s="1" t="str">
        <f>IFERROR(IF(VLOOKUP(C5591,Resources!A:K,11,FALSE)=0,"",VLOOKUP(C5591,Resources!A:K,11,FALSE)),"")</f>
        <v/>
      </c>
    </row>
    <row r="5592" spans="1:6" x14ac:dyDescent="0.2">
      <c r="A5592" t="s">
        <v>2488</v>
      </c>
      <c r="B5592">
        <v>2006</v>
      </c>
      <c r="C5592" t="s">
        <v>2193</v>
      </c>
      <c r="D5592" t="s">
        <v>2255</v>
      </c>
      <c r="E5592" t="str">
        <f>IF(VLOOKUP(C5569,Resources!A:B,2,FALSE)=0,"",VLOOKUP(C5569,Resources!A:B,2,FALSE))</f>
        <v/>
      </c>
      <c r="F5592" s="1" t="str">
        <f>IFERROR(IF(VLOOKUP(C5592,Resources!A:K,11,FALSE)=0,"",VLOOKUP(C5592,Resources!A:K,11,FALSE)),"")</f>
        <v/>
      </c>
    </row>
    <row r="5593" spans="1:6" x14ac:dyDescent="0.2">
      <c r="A5593" t="s">
        <v>2488</v>
      </c>
      <c r="B5593">
        <v>2006</v>
      </c>
      <c r="C5593" t="s">
        <v>80</v>
      </c>
      <c r="D5593" t="s">
        <v>878</v>
      </c>
      <c r="E5593" t="str">
        <f>IF(VLOOKUP(C5570,Resources!A:B,2,FALSE)=0,"",VLOOKUP(C5570,Resources!A:B,2,FALSE))</f>
        <v>http://www.sourcewatch.org/index.php/BHP_Billiton</v>
      </c>
      <c r="F5593" s="1" t="str">
        <f>IFERROR(IF(VLOOKUP(C5593,Resources!A:K,11,FALSE)=0,"",VLOOKUP(C5593,Resources!A:K,11,FALSE)),"")</f>
        <v/>
      </c>
    </row>
    <row r="5594" spans="1:6" x14ac:dyDescent="0.2">
      <c r="A5594" t="s">
        <v>2488</v>
      </c>
      <c r="B5594">
        <v>2006</v>
      </c>
      <c r="C5594" t="s">
        <v>81</v>
      </c>
      <c r="D5594" t="s">
        <v>879</v>
      </c>
      <c r="E5594" t="str">
        <f>IF(VLOOKUP(C5571,Resources!A:B,2,FALSE)=0,"",VLOOKUP(C5571,Resources!A:B,2,FALSE))</f>
        <v/>
      </c>
      <c r="F5594" s="1" t="str">
        <f>IFERROR(IF(VLOOKUP(C5594,Resources!A:K,11,FALSE)=0,"",VLOOKUP(C5594,Resources!A:K,11,FALSE)),"")</f>
        <v/>
      </c>
    </row>
    <row r="5595" spans="1:6" x14ac:dyDescent="0.2">
      <c r="A5595" t="s">
        <v>2488</v>
      </c>
      <c r="B5595">
        <v>2006</v>
      </c>
      <c r="C5595" t="s">
        <v>83</v>
      </c>
      <c r="D5595" t="s">
        <v>884</v>
      </c>
      <c r="E5595" t="str">
        <f>IF(VLOOKUP(C5572,Resources!A:B,2,FALSE)=0,"",VLOOKUP(C5572,Resources!A:B,2,FALSE))</f>
        <v/>
      </c>
      <c r="F5595" s="1" t="str">
        <f>IFERROR(IF(VLOOKUP(C5595,Resources!A:K,11,FALSE)=0,"",VLOOKUP(C5595,Resources!A:K,11,FALSE)),"")</f>
        <v/>
      </c>
    </row>
    <row r="5596" spans="1:6" x14ac:dyDescent="0.2">
      <c r="A5596" t="s">
        <v>2488</v>
      </c>
      <c r="B5596">
        <v>2006</v>
      </c>
      <c r="C5596" t="s">
        <v>84</v>
      </c>
      <c r="D5596" t="s">
        <v>885</v>
      </c>
      <c r="E5596" t="str">
        <f>IF(VLOOKUP(C5573,Resources!A:B,2,FALSE)=0,"",VLOOKUP(C5573,Resources!A:B,2,FALSE))</f>
        <v>http://www.sourcewatch.org/index.php/BP</v>
      </c>
      <c r="F5596" s="1" t="str">
        <f>IFERROR(IF(VLOOKUP(C5596,Resources!A:K,11,FALSE)=0,"",VLOOKUP(C5596,Resources!A:K,11,FALSE)),"")</f>
        <v/>
      </c>
    </row>
    <row r="5597" spans="1:6" x14ac:dyDescent="0.2">
      <c r="A5597" t="s">
        <v>2488</v>
      </c>
      <c r="B5597">
        <v>2006</v>
      </c>
      <c r="C5597" t="s">
        <v>87</v>
      </c>
      <c r="D5597" t="s">
        <v>1978</v>
      </c>
      <c r="E5597" t="str">
        <f>IF(VLOOKUP(C5574,Resources!A:B,2,FALSE)=0,"",VLOOKUP(C5574,Resources!A:B,2,FALSE))</f>
        <v/>
      </c>
      <c r="F5597" s="1" t="str">
        <f>IFERROR(IF(VLOOKUP(C5597,Resources!A:K,11,FALSE)=0,"",VLOOKUP(C5597,Resources!A:K,11,FALSE)),"")</f>
        <v/>
      </c>
    </row>
    <row r="5598" spans="1:6" x14ac:dyDescent="0.2">
      <c r="A5598" t="s">
        <v>2488</v>
      </c>
      <c r="B5598">
        <v>2006</v>
      </c>
      <c r="C5598" t="s">
        <v>88</v>
      </c>
      <c r="D5598" t="s">
        <v>889</v>
      </c>
      <c r="E5598" t="str">
        <f>IF(VLOOKUP(C5575,Resources!A:B,2,FALSE)=0,"",VLOOKUP(C5575,Resources!A:B,2,FALSE))</f>
        <v/>
      </c>
      <c r="F5598" s="1" t="str">
        <f>IFERROR(IF(VLOOKUP(C5598,Resources!A:K,11,FALSE)=0,"",VLOOKUP(C5598,Resources!A:K,11,FALSE)),"")</f>
        <v>Y</v>
      </c>
    </row>
    <row r="5599" spans="1:6" x14ac:dyDescent="0.2">
      <c r="A5599" t="s">
        <v>2488</v>
      </c>
      <c r="B5599">
        <v>2006</v>
      </c>
      <c r="C5599" t="s">
        <v>89</v>
      </c>
      <c r="D5599" t="s">
        <v>890</v>
      </c>
      <c r="E5599" t="str">
        <f>IF(VLOOKUP(C5576,Resources!A:B,2,FALSE)=0,"",VLOOKUP(C5576,Resources!A:B,2,FALSE))</f>
        <v/>
      </c>
      <c r="F5599" s="1" t="str">
        <f>IFERROR(IF(VLOOKUP(C5599,Resources!A:K,11,FALSE)=0,"",VLOOKUP(C5599,Resources!A:K,11,FALSE)),"")</f>
        <v/>
      </c>
    </row>
    <row r="5600" spans="1:6" x14ac:dyDescent="0.2">
      <c r="A5600" t="s">
        <v>2488</v>
      </c>
      <c r="B5600">
        <v>2006</v>
      </c>
      <c r="C5600" t="s">
        <v>2011</v>
      </c>
      <c r="D5600" t="s">
        <v>2163</v>
      </c>
      <c r="E5600" t="str">
        <f>IF(VLOOKUP(C5577,Resources!A:B,2,FALSE)=0,"",VLOOKUP(C5577,Resources!A:B,2,FALSE))</f>
        <v/>
      </c>
      <c r="F5600" s="1" t="str">
        <f>IFERROR(IF(VLOOKUP(C5600,Resources!A:K,11,FALSE)=0,"",VLOOKUP(C5600,Resources!A:K,11,FALSE)),"")</f>
        <v/>
      </c>
    </row>
    <row r="5601" spans="1:6" x14ac:dyDescent="0.2">
      <c r="A5601" t="s">
        <v>2488</v>
      </c>
      <c r="B5601">
        <v>2006</v>
      </c>
      <c r="C5601" t="s">
        <v>2366</v>
      </c>
      <c r="D5601" t="s">
        <v>2422</v>
      </c>
      <c r="E5601" t="str">
        <f>IF(VLOOKUP(C5578,Resources!A:B,2,FALSE)=0,"",VLOOKUP(C5578,Resources!A:B,2,FALSE))</f>
        <v/>
      </c>
      <c r="F5601" s="1" t="str">
        <f>IFERROR(IF(VLOOKUP(C5601,Resources!A:K,11,FALSE)=0,"",VLOOKUP(C5601,Resources!A:K,11,FALSE)),"")</f>
        <v/>
      </c>
    </row>
    <row r="5602" spans="1:6" x14ac:dyDescent="0.2">
      <c r="A5602" t="s">
        <v>2488</v>
      </c>
      <c r="B5602">
        <v>2006</v>
      </c>
      <c r="C5602" t="s">
        <v>2195</v>
      </c>
      <c r="D5602" t="s">
        <v>2256</v>
      </c>
      <c r="E5602" t="str">
        <f>IF(VLOOKUP(C5579,Resources!A:B,2,FALSE)=0,"",VLOOKUP(C5579,Resources!A:B,2,FALSE))</f>
        <v/>
      </c>
      <c r="F5602" s="1" t="str">
        <f>IFERROR(IF(VLOOKUP(C5602,Resources!A:K,11,FALSE)=0,"",VLOOKUP(C5602,Resources!A:K,11,FALSE)),"")</f>
        <v/>
      </c>
    </row>
    <row r="5603" spans="1:6" x14ac:dyDescent="0.2">
      <c r="A5603" t="s">
        <v>2488</v>
      </c>
      <c r="B5603">
        <v>2006</v>
      </c>
      <c r="C5603" t="s">
        <v>98</v>
      </c>
      <c r="D5603" t="s">
        <v>901</v>
      </c>
      <c r="E5603" t="str">
        <f>IF(VLOOKUP(C5580,Resources!A:B,2,FALSE)=0,"",VLOOKUP(C5580,Resources!A:B,2,FALSE))</f>
        <v/>
      </c>
      <c r="F5603" s="1" t="str">
        <f>IFERROR(IF(VLOOKUP(C5603,Resources!A:K,11,FALSE)=0,"",VLOOKUP(C5603,Resources!A:K,11,FALSE)),"")</f>
        <v/>
      </c>
    </row>
    <row r="5604" spans="1:6" x14ac:dyDescent="0.2">
      <c r="A5604" t="s">
        <v>2488</v>
      </c>
      <c r="B5604">
        <v>2006</v>
      </c>
      <c r="C5604" t="s">
        <v>2367</v>
      </c>
      <c r="D5604" t="s">
        <v>2424</v>
      </c>
      <c r="E5604" t="str">
        <f>IF(VLOOKUP(C5581,Resources!A:B,2,FALSE)=0,"",VLOOKUP(C5581,Resources!A:B,2,FALSE))</f>
        <v/>
      </c>
      <c r="F5604" s="1" t="str">
        <f>IFERROR(IF(VLOOKUP(C5604,Resources!A:K,11,FALSE)=0,"",VLOOKUP(C5604,Resources!A:K,11,FALSE)),"")</f>
        <v/>
      </c>
    </row>
    <row r="5605" spans="1:6" x14ac:dyDescent="0.2">
      <c r="A5605" t="s">
        <v>2488</v>
      </c>
      <c r="B5605">
        <v>2006</v>
      </c>
      <c r="C5605" t="s">
        <v>100</v>
      </c>
      <c r="D5605" t="s">
        <v>1979</v>
      </c>
      <c r="E5605" t="str">
        <f>IF(VLOOKUP(C5582,Resources!A:B,2,FALSE)=0,"",VLOOKUP(C5582,Resources!A:B,2,FALSE))</f>
        <v/>
      </c>
      <c r="F5605" s="1" t="str">
        <f>IFERROR(IF(VLOOKUP(C5605,Resources!A:K,11,FALSE)=0,"",VLOOKUP(C5605,Resources!A:K,11,FALSE)),"")</f>
        <v/>
      </c>
    </row>
    <row r="5606" spans="1:6" x14ac:dyDescent="0.2">
      <c r="A5606" t="s">
        <v>2488</v>
      </c>
      <c r="B5606">
        <v>2006</v>
      </c>
      <c r="C5606" t="s">
        <v>2012</v>
      </c>
      <c r="D5606" t="s">
        <v>2164</v>
      </c>
      <c r="E5606" t="str">
        <f>IF(VLOOKUP(C5583,Resources!A:B,2,FALSE)=0,"",VLOOKUP(C5583,Resources!A:B,2,FALSE))</f>
        <v/>
      </c>
      <c r="F5606" s="1" t="str">
        <f>IFERROR(IF(VLOOKUP(C5606,Resources!A:K,11,FALSE)=0,"",VLOOKUP(C5606,Resources!A:K,11,FALSE)),"")</f>
        <v/>
      </c>
    </row>
    <row r="5607" spans="1:6" x14ac:dyDescent="0.2">
      <c r="A5607" t="s">
        <v>2488</v>
      </c>
      <c r="B5607">
        <v>2006</v>
      </c>
      <c r="C5607" t="s">
        <v>2498</v>
      </c>
      <c r="D5607" t="s">
        <v>906</v>
      </c>
      <c r="E5607" t="str">
        <f>IF(VLOOKUP(C5584,Resources!A:B,2,FALSE)=0,"",VLOOKUP(C5584,Resources!A:B,2,FALSE))</f>
        <v/>
      </c>
      <c r="F5607" s="1" t="str">
        <f>IFERROR(IF(VLOOKUP(C5607,Resources!A:K,11,FALSE)=0,"",VLOOKUP(C5607,Resources!A:K,11,FALSE)),"")</f>
        <v/>
      </c>
    </row>
    <row r="5608" spans="1:6" x14ac:dyDescent="0.2">
      <c r="A5608" t="s">
        <v>2488</v>
      </c>
      <c r="B5608">
        <v>2006</v>
      </c>
      <c r="C5608" t="s">
        <v>104</v>
      </c>
      <c r="D5608" t="s">
        <v>907</v>
      </c>
      <c r="E5608" t="str">
        <f>IF(VLOOKUP(C5585,Resources!A:B,2,FALSE)=0,"",VLOOKUP(C5585,Resources!A:B,2,FALSE))</f>
        <v/>
      </c>
      <c r="F5608" s="1" t="str">
        <f>IFERROR(IF(VLOOKUP(C5608,Resources!A:K,11,FALSE)=0,"",VLOOKUP(C5608,Resources!A:K,11,FALSE)),"")</f>
        <v>Y</v>
      </c>
    </row>
    <row r="5609" spans="1:6" x14ac:dyDescent="0.2">
      <c r="A5609" t="s">
        <v>2488</v>
      </c>
      <c r="B5609">
        <v>2006</v>
      </c>
      <c r="C5609" t="s">
        <v>2499</v>
      </c>
      <c r="D5609" t="s">
        <v>2533</v>
      </c>
      <c r="E5609" t="str">
        <f>IF(VLOOKUP(C5586,Resources!A:B,2,FALSE)=0,"",VLOOKUP(C5586,Resources!A:B,2,FALSE))</f>
        <v/>
      </c>
      <c r="F5609" s="1" t="str">
        <f>IFERROR(IF(VLOOKUP(C5609,Resources!A:K,11,FALSE)=0,"",VLOOKUP(C5609,Resources!A:K,11,FALSE)),"")</f>
        <v>Y</v>
      </c>
    </row>
    <row r="5610" spans="1:6" x14ac:dyDescent="0.2">
      <c r="A5610" t="s">
        <v>2488</v>
      </c>
      <c r="B5610">
        <v>2006</v>
      </c>
      <c r="C5610" t="s">
        <v>110</v>
      </c>
      <c r="D5610" t="s">
        <v>917</v>
      </c>
      <c r="E5610" t="str">
        <f>IF(VLOOKUP(C5587,Resources!A:B,2,FALSE)=0,"",VLOOKUP(C5587,Resources!A:B,2,FALSE))</f>
        <v>http://www.sourcewatch.org/index.php/CH2M_Hill</v>
      </c>
      <c r="F5610" s="1" t="str">
        <f>IFERROR(IF(VLOOKUP(C5610,Resources!A:K,11,FALSE)=0,"",VLOOKUP(C5610,Resources!A:K,11,FALSE)),"")</f>
        <v>Y</v>
      </c>
    </row>
    <row r="5611" spans="1:6" x14ac:dyDescent="0.2">
      <c r="A5611" t="s">
        <v>2488</v>
      </c>
      <c r="B5611">
        <v>2006</v>
      </c>
      <c r="C5611" t="s">
        <v>1737</v>
      </c>
      <c r="D5611" t="s">
        <v>911</v>
      </c>
      <c r="E5611" t="str">
        <f>IF(VLOOKUP(C5588,Resources!A:B,2,FALSE)=0,"",VLOOKUP(C5588,Resources!A:B,2,FALSE))</f>
        <v/>
      </c>
      <c r="F5611" s="1" t="str">
        <f>IFERROR(IF(VLOOKUP(C5611,Resources!A:K,11,FALSE)=0,"",VLOOKUP(C5611,Resources!A:K,11,FALSE)),"")</f>
        <v/>
      </c>
    </row>
    <row r="5612" spans="1:6" x14ac:dyDescent="0.2">
      <c r="A5612" t="s">
        <v>2488</v>
      </c>
      <c r="B5612">
        <v>2006</v>
      </c>
      <c r="C5612" t="s">
        <v>2368</v>
      </c>
      <c r="D5612" t="s">
        <v>2425</v>
      </c>
      <c r="E5612" t="str">
        <f>IF(VLOOKUP(C5589,Resources!A:B,2,FALSE)=0,"",VLOOKUP(C5589,Resources!A:B,2,FALSE))</f>
        <v/>
      </c>
      <c r="F5612" s="1" t="str">
        <f>IFERROR(IF(VLOOKUP(C5612,Resources!A:K,11,FALSE)=0,"",VLOOKUP(C5612,Resources!A:K,11,FALSE)),"")</f>
        <v/>
      </c>
    </row>
    <row r="5613" spans="1:6" x14ac:dyDescent="0.2">
      <c r="A5613" t="s">
        <v>2488</v>
      </c>
      <c r="B5613">
        <v>2006</v>
      </c>
      <c r="C5613" t="s">
        <v>1414</v>
      </c>
      <c r="D5613" t="s">
        <v>2426</v>
      </c>
      <c r="E5613" t="str">
        <f>IF(VLOOKUP(C5590,Resources!A:B,2,FALSE)=0,"",VLOOKUP(C5590,Resources!A:B,2,FALSE))</f>
        <v>http://www.sourcewatch.org/index.php/Chevron</v>
      </c>
      <c r="F5613" s="1" t="str">
        <f>IFERROR(IF(VLOOKUP(C5613,Resources!A:K,11,FALSE)=0,"",VLOOKUP(C5613,Resources!A:K,11,FALSE)),"")</f>
        <v/>
      </c>
    </row>
    <row r="5614" spans="1:6" x14ac:dyDescent="0.2">
      <c r="A5614" t="s">
        <v>2488</v>
      </c>
      <c r="B5614">
        <v>2006</v>
      </c>
      <c r="C5614" t="s">
        <v>123</v>
      </c>
      <c r="D5614" t="s">
        <v>933</v>
      </c>
      <c r="E5614" t="str">
        <f>IF(VLOOKUP(C5591,Resources!A:B,2,FALSE)=0,"",VLOOKUP(C5591,Resources!A:B,2,FALSE))</f>
        <v/>
      </c>
      <c r="F5614" s="1" t="str">
        <f>IFERROR(IF(VLOOKUP(C5614,Resources!A:K,11,FALSE)=0,"",VLOOKUP(C5614,Resources!A:K,11,FALSE)),"")</f>
        <v/>
      </c>
    </row>
    <row r="5615" spans="1:6" x14ac:dyDescent="0.2">
      <c r="A5615" t="s">
        <v>2488</v>
      </c>
      <c r="B5615">
        <v>2006</v>
      </c>
      <c r="C5615" t="s">
        <v>2500</v>
      </c>
      <c r="D5615" t="s">
        <v>2534</v>
      </c>
      <c r="E5615" t="str">
        <f>IF(VLOOKUP(C5592,Resources!A:B,2,FALSE)=0,"",VLOOKUP(C5592,Resources!A:B,2,FALSE))</f>
        <v/>
      </c>
      <c r="F5615" s="1" t="str">
        <f>IFERROR(IF(VLOOKUP(C5615,Resources!A:K,11,FALSE)=0,"",VLOOKUP(C5615,Resources!A:K,11,FALSE)),"")</f>
        <v/>
      </c>
    </row>
    <row r="5616" spans="1:6" x14ac:dyDescent="0.2">
      <c r="A5616" t="s">
        <v>2488</v>
      </c>
      <c r="B5616">
        <v>2006</v>
      </c>
      <c r="C5616" t="s">
        <v>1560</v>
      </c>
      <c r="D5616" t="s">
        <v>934</v>
      </c>
      <c r="E5616" t="str">
        <f>IF(VLOOKUP(C5593,Resources!A:B,2,FALSE)=0,"",VLOOKUP(C5593,Resources!A:B,2,FALSE))</f>
        <v/>
      </c>
      <c r="F5616" s="1" t="str">
        <f>IFERROR(IF(VLOOKUP(C5616,Resources!A:K,11,FALSE)=0,"",VLOOKUP(C5616,Resources!A:K,11,FALSE)),"")</f>
        <v/>
      </c>
    </row>
    <row r="5617" spans="1:6" x14ac:dyDescent="0.2">
      <c r="A5617" t="s">
        <v>2488</v>
      </c>
      <c r="B5617">
        <v>2006</v>
      </c>
      <c r="C5617" t="s">
        <v>126</v>
      </c>
      <c r="D5617" t="s">
        <v>935</v>
      </c>
      <c r="E5617" t="str">
        <f>IF(VLOOKUP(C5594,Resources!A:B,2,FALSE)=0,"",VLOOKUP(C5594,Resources!A:B,2,FALSE))</f>
        <v/>
      </c>
      <c r="F5617" s="1" t="str">
        <f>IFERROR(IF(VLOOKUP(C5617,Resources!A:K,11,FALSE)=0,"",VLOOKUP(C5617,Resources!A:K,11,FALSE)),"")</f>
        <v>Y</v>
      </c>
    </row>
    <row r="5618" spans="1:6" x14ac:dyDescent="0.2">
      <c r="A5618" t="s">
        <v>2488</v>
      </c>
      <c r="B5618">
        <v>2006</v>
      </c>
      <c r="C5618" t="s">
        <v>2200</v>
      </c>
      <c r="D5618" t="s">
        <v>936</v>
      </c>
      <c r="E5618" t="str">
        <f>IF(VLOOKUP(C5595,Resources!A:B,2,FALSE)=0,"",VLOOKUP(C5595,Resources!A:B,2,FALSE))</f>
        <v/>
      </c>
      <c r="F5618" s="1" t="str">
        <f>IFERROR(IF(VLOOKUP(C5618,Resources!A:K,11,FALSE)=0,"",VLOOKUP(C5618,Resources!A:K,11,FALSE)),"")</f>
        <v/>
      </c>
    </row>
    <row r="5619" spans="1:6" x14ac:dyDescent="0.2">
      <c r="A5619" t="s">
        <v>2488</v>
      </c>
      <c r="B5619">
        <v>2006</v>
      </c>
      <c r="C5619" t="s">
        <v>1740</v>
      </c>
      <c r="D5619" t="s">
        <v>2260</v>
      </c>
      <c r="E5619" t="str">
        <f>IF(VLOOKUP(C5596,Resources!A:B,2,FALSE)=0,"",VLOOKUP(C5596,Resources!A:B,2,FALSE))</f>
        <v/>
      </c>
      <c r="F5619" s="1" t="str">
        <f>IFERROR(IF(VLOOKUP(C5619,Resources!A:K,11,FALSE)=0,"",VLOOKUP(C5619,Resources!A:K,11,FALSE)),"")</f>
        <v/>
      </c>
    </row>
    <row r="5620" spans="1:6" x14ac:dyDescent="0.2">
      <c r="A5620" t="s">
        <v>2488</v>
      </c>
      <c r="B5620">
        <v>2006</v>
      </c>
      <c r="C5620" t="s">
        <v>129</v>
      </c>
      <c r="D5620" t="s">
        <v>939</v>
      </c>
      <c r="E5620" t="str">
        <f>IF(VLOOKUP(C5597,Resources!A:B,2,FALSE)=0,"",VLOOKUP(C5597,Resources!A:B,2,FALSE))</f>
        <v/>
      </c>
      <c r="F5620" s="1" t="str">
        <f>IFERROR(IF(VLOOKUP(C5620,Resources!A:K,11,FALSE)=0,"",VLOOKUP(C5620,Resources!A:K,11,FALSE)),"")</f>
        <v/>
      </c>
    </row>
    <row r="5621" spans="1:6" x14ac:dyDescent="0.2">
      <c r="A5621" t="s">
        <v>2488</v>
      </c>
      <c r="B5621">
        <v>2006</v>
      </c>
      <c r="C5621" t="s">
        <v>2369</v>
      </c>
      <c r="D5621" t="s">
        <v>2427</v>
      </c>
      <c r="E5621" t="str">
        <f>IF(VLOOKUP(C5598,Resources!A:B,2,FALSE)=0,"",VLOOKUP(C5598,Resources!A:B,2,FALSE))</f>
        <v>http://www.sourcewatch.org/index.php/ConocoPhillips</v>
      </c>
      <c r="F5621" s="1" t="str">
        <f>IFERROR(IF(VLOOKUP(C5621,Resources!A:K,11,FALSE)=0,"",VLOOKUP(C5621,Resources!A:K,11,FALSE)),"")</f>
        <v/>
      </c>
    </row>
    <row r="5622" spans="1:6" x14ac:dyDescent="0.2">
      <c r="A5622" t="s">
        <v>2488</v>
      </c>
      <c r="B5622">
        <v>2006</v>
      </c>
      <c r="C5622" t="s">
        <v>2018</v>
      </c>
      <c r="D5622" t="s">
        <v>2167</v>
      </c>
      <c r="E5622" t="str">
        <f>IF(VLOOKUP(C5599,Resources!A:B,2,FALSE)=0,"",VLOOKUP(C5599,Resources!A:B,2,FALSE))</f>
        <v/>
      </c>
      <c r="F5622" s="1" t="str">
        <f>IFERROR(IF(VLOOKUP(C5622,Resources!A:K,11,FALSE)=0,"",VLOOKUP(C5622,Resources!A:K,11,FALSE)),"")</f>
        <v/>
      </c>
    </row>
    <row r="5623" spans="1:6" x14ac:dyDescent="0.2">
      <c r="A5623" t="s">
        <v>2488</v>
      </c>
      <c r="B5623">
        <v>2006</v>
      </c>
      <c r="C5623" t="s">
        <v>2370</v>
      </c>
      <c r="D5623" t="s">
        <v>2428</v>
      </c>
      <c r="E5623" t="str">
        <f>IF(VLOOKUP(C5600,Resources!A:B,2,FALSE)=0,"",VLOOKUP(C5600,Resources!A:B,2,FALSE))</f>
        <v/>
      </c>
      <c r="F5623" s="1" t="str">
        <f>IFERROR(IF(VLOOKUP(C5623,Resources!A:K,11,FALSE)=0,"",VLOOKUP(C5623,Resources!A:K,11,FALSE)),"")</f>
        <v/>
      </c>
    </row>
    <row r="5624" spans="1:6" x14ac:dyDescent="0.2">
      <c r="A5624" t="s">
        <v>2488</v>
      </c>
      <c r="B5624">
        <v>2006</v>
      </c>
      <c r="C5624" t="s">
        <v>2201</v>
      </c>
      <c r="D5624" t="s">
        <v>2261</v>
      </c>
      <c r="E5624" t="str">
        <f>IF(VLOOKUP(C5601,Resources!A:B,2,FALSE)=0,"",VLOOKUP(C5601,Resources!A:B,2,FALSE))</f>
        <v/>
      </c>
      <c r="F5624" s="1" t="str">
        <f>IFERROR(IF(VLOOKUP(C5624,Resources!A:K,11,FALSE)=0,"",VLOOKUP(C5624,Resources!A:K,11,FALSE)),"")</f>
        <v/>
      </c>
    </row>
    <row r="5625" spans="1:6" x14ac:dyDescent="0.2">
      <c r="A5625" t="s">
        <v>2488</v>
      </c>
      <c r="B5625">
        <v>2006</v>
      </c>
      <c r="C5625" t="s">
        <v>2327</v>
      </c>
      <c r="D5625" t="s">
        <v>956</v>
      </c>
      <c r="E5625" t="str">
        <f>IF(VLOOKUP(C5602,Resources!A:B,2,FALSE)=0,"",VLOOKUP(C5602,Resources!A:B,2,FALSE))</f>
        <v/>
      </c>
      <c r="F5625" s="1" t="str">
        <f>IFERROR(IF(VLOOKUP(C5625,Resources!A:K,11,FALSE)=0,"",VLOOKUP(C5625,Resources!A:K,11,FALSE)),"")</f>
        <v/>
      </c>
    </row>
    <row r="5626" spans="1:6" x14ac:dyDescent="0.2">
      <c r="A5626" t="s">
        <v>2488</v>
      </c>
      <c r="B5626">
        <v>2006</v>
      </c>
      <c r="C5626" t="s">
        <v>144</v>
      </c>
      <c r="D5626" t="s">
        <v>955</v>
      </c>
      <c r="E5626" t="str">
        <f>IF(VLOOKUP(C5603,Resources!A:B,2,FALSE)=0,"",VLOOKUP(C5603,Resources!A:B,2,FALSE))</f>
        <v/>
      </c>
      <c r="F5626" s="1" t="str">
        <f>IFERROR(IF(VLOOKUP(C5626,Resources!A:K,11,FALSE)=0,"",VLOOKUP(C5626,Resources!A:K,11,FALSE)),"")</f>
        <v/>
      </c>
    </row>
    <row r="5627" spans="1:6" x14ac:dyDescent="0.2">
      <c r="A5627" t="s">
        <v>2488</v>
      </c>
      <c r="B5627">
        <v>2006</v>
      </c>
      <c r="C5627" t="s">
        <v>149</v>
      </c>
      <c r="D5627" t="s">
        <v>960</v>
      </c>
      <c r="E5627" t="str">
        <f>IF(VLOOKUP(C5604,Resources!A:B,2,FALSE)=0,"",VLOOKUP(C5604,Resources!A:B,2,FALSE))</f>
        <v/>
      </c>
      <c r="F5627" s="1" t="str">
        <f>IFERROR(IF(VLOOKUP(C5627,Resources!A:K,11,FALSE)=0,"",VLOOKUP(C5627,Resources!A:K,11,FALSE)),"")</f>
        <v>Y</v>
      </c>
    </row>
    <row r="5628" spans="1:6" x14ac:dyDescent="0.2">
      <c r="A5628" t="s">
        <v>2488</v>
      </c>
      <c r="B5628">
        <v>2006</v>
      </c>
      <c r="C5628" t="s">
        <v>2371</v>
      </c>
      <c r="D5628" t="s">
        <v>2430</v>
      </c>
      <c r="E5628" t="str">
        <f>IF(VLOOKUP(C5605,Resources!A:B,2,FALSE)=0,"",VLOOKUP(C5605,Resources!A:B,2,FALSE))</f>
        <v/>
      </c>
      <c r="F5628" s="1" t="str">
        <f>IFERROR(IF(VLOOKUP(C5628,Resources!A:K,11,FALSE)=0,"",VLOOKUP(C5628,Resources!A:K,11,FALSE)),"")</f>
        <v/>
      </c>
    </row>
    <row r="5629" spans="1:6" x14ac:dyDescent="0.2">
      <c r="A5629" t="s">
        <v>2488</v>
      </c>
      <c r="B5629">
        <v>2006</v>
      </c>
      <c r="C5629" t="s">
        <v>153</v>
      </c>
      <c r="D5629" t="s">
        <v>964</v>
      </c>
      <c r="E5629" t="str">
        <f>IF(VLOOKUP(C5606,Resources!A:B,2,FALSE)=0,"",VLOOKUP(C5606,Resources!A:B,2,FALSE))</f>
        <v/>
      </c>
      <c r="F5629" s="1" t="str">
        <f>IFERROR(IF(VLOOKUP(C5629,Resources!A:K,11,FALSE)=0,"",VLOOKUP(C5629,Resources!A:K,11,FALSE)),"")</f>
        <v/>
      </c>
    </row>
    <row r="5630" spans="1:6" x14ac:dyDescent="0.2">
      <c r="A5630" t="s">
        <v>2488</v>
      </c>
      <c r="B5630">
        <v>2006</v>
      </c>
      <c r="C5630" t="s">
        <v>2328</v>
      </c>
      <c r="D5630" t="s">
        <v>2431</v>
      </c>
      <c r="E5630" t="str">
        <f>IF(VLOOKUP(C5607,Resources!A:B,2,FALSE)=0,"",VLOOKUP(C5607,Resources!A:B,2,FALSE))</f>
        <v/>
      </c>
      <c r="F5630" s="1" t="str">
        <f>IFERROR(IF(VLOOKUP(C5630,Resources!A:K,11,FALSE)=0,"",VLOOKUP(C5630,Resources!A:K,11,FALSE)),"")</f>
        <v/>
      </c>
    </row>
    <row r="5631" spans="1:6" x14ac:dyDescent="0.2">
      <c r="A5631" t="s">
        <v>2488</v>
      </c>
      <c r="B5631">
        <v>2006</v>
      </c>
      <c r="C5631" t="s">
        <v>154</v>
      </c>
      <c r="D5631" t="s">
        <v>965</v>
      </c>
      <c r="E5631" t="str">
        <f>IF(VLOOKUP(C5608,Resources!A:B,2,FALSE)=0,"",VLOOKUP(C5608,Resources!A:B,2,FALSE))</f>
        <v>http://www.sourcewatch.org/index.php/Devon_Energy</v>
      </c>
      <c r="F5631" s="1" t="str">
        <f>IFERROR(IF(VLOOKUP(C5631,Resources!A:K,11,FALSE)=0,"",VLOOKUP(C5631,Resources!A:K,11,FALSE)),"")</f>
        <v/>
      </c>
    </row>
    <row r="5632" spans="1:6" x14ac:dyDescent="0.2">
      <c r="A5632" t="s">
        <v>2488</v>
      </c>
      <c r="B5632">
        <v>2006</v>
      </c>
      <c r="C5632" t="s">
        <v>1422</v>
      </c>
      <c r="D5632" t="s">
        <v>2535</v>
      </c>
      <c r="E5632" t="str">
        <f>IF(VLOOKUP(C5609,Resources!A:B,2,FALSE)=0,"",VLOOKUP(C5609,Resources!A:B,2,FALSE))</f>
        <v>http://www.sourcewatch.org/index.php/Dominion</v>
      </c>
      <c r="F5632" s="1" t="str">
        <f>IFERROR(IF(VLOOKUP(C5632,Resources!A:K,11,FALSE)=0,"",VLOOKUP(C5632,Resources!A:K,11,FALSE)),"")</f>
        <v/>
      </c>
    </row>
    <row r="5633" spans="1:6" x14ac:dyDescent="0.2">
      <c r="A5633" t="s">
        <v>2488</v>
      </c>
      <c r="B5633">
        <v>2006</v>
      </c>
      <c r="C5633" t="s">
        <v>156</v>
      </c>
      <c r="D5633" t="s">
        <v>969</v>
      </c>
      <c r="E5633" t="str">
        <f>IF(VLOOKUP(C5610,Resources!A:B,2,FALSE)=0,"",VLOOKUP(C5610,Resources!A:B,2,FALSE))</f>
        <v>http://www.sourcewatch.org/index.php/Dow_Chemical_Company</v>
      </c>
      <c r="F5633" s="1" t="str">
        <f>IFERROR(IF(VLOOKUP(C5633,Resources!A:K,11,FALSE)=0,"",VLOOKUP(C5633,Resources!A:K,11,FALSE)),"")</f>
        <v/>
      </c>
    </row>
    <row r="5634" spans="1:6" x14ac:dyDescent="0.2">
      <c r="A5634" t="s">
        <v>2488</v>
      </c>
      <c r="B5634">
        <v>2006</v>
      </c>
      <c r="C5634" t="s">
        <v>157</v>
      </c>
      <c r="D5634" t="s">
        <v>970</v>
      </c>
      <c r="E5634" t="str">
        <f>IF(VLOOKUP(C5611,Resources!A:B,2,FALSE)=0,"",VLOOKUP(C5611,Resources!A:B,2,FALSE))</f>
        <v/>
      </c>
      <c r="F5634" s="1" t="str">
        <f>IFERROR(IF(VLOOKUP(C5634,Resources!A:K,11,FALSE)=0,"",VLOOKUP(C5634,Resources!A:K,11,FALSE)),"")</f>
        <v/>
      </c>
    </row>
    <row r="5635" spans="1:6" x14ac:dyDescent="0.2">
      <c r="A5635" t="s">
        <v>2488</v>
      </c>
      <c r="B5635">
        <v>2006</v>
      </c>
      <c r="C5635" t="s">
        <v>159</v>
      </c>
      <c r="D5635" t="s">
        <v>973</v>
      </c>
      <c r="E5635" t="str">
        <f>IF(VLOOKUP(C5612,Resources!A:B,2,FALSE)=0,"",VLOOKUP(C5612,Resources!A:B,2,FALSE))</f>
        <v/>
      </c>
      <c r="F5635" s="1" t="str">
        <f>IFERROR(IF(VLOOKUP(C5635,Resources!A:K,11,FALSE)=0,"",VLOOKUP(C5635,Resources!A:K,11,FALSE)),"")</f>
        <v/>
      </c>
    </row>
    <row r="5636" spans="1:6" x14ac:dyDescent="0.2">
      <c r="A5636" t="s">
        <v>2488</v>
      </c>
      <c r="B5636">
        <v>2006</v>
      </c>
      <c r="C5636" t="s">
        <v>2330</v>
      </c>
      <c r="D5636" t="s">
        <v>974</v>
      </c>
      <c r="E5636" t="str">
        <f>IF(VLOOKUP(C5613,Resources!A:B,2,FALSE)=0,"",VLOOKUP(C5613,Resources!A:B,2,FALSE))</f>
        <v/>
      </c>
      <c r="F5636" s="1" t="str">
        <f>IFERROR(IF(VLOOKUP(C5636,Resources!A:K,11,FALSE)=0,"",VLOOKUP(C5636,Resources!A:K,11,FALSE)),"")</f>
        <v/>
      </c>
    </row>
    <row r="5637" spans="1:6" x14ac:dyDescent="0.2">
      <c r="A5637" t="s">
        <v>2488</v>
      </c>
      <c r="B5637">
        <v>2006</v>
      </c>
      <c r="C5637" t="s">
        <v>2501</v>
      </c>
      <c r="D5637" t="s">
        <v>2536</v>
      </c>
      <c r="E5637" t="str">
        <f>IF(VLOOKUP(C5614,Resources!A:B,2,FALSE)=0,"",VLOOKUP(C5614,Resources!A:B,2,FALSE))</f>
        <v/>
      </c>
      <c r="F5637" s="1" t="str">
        <f>IFERROR(IF(VLOOKUP(C5637,Resources!A:K,11,FALSE)=0,"",VLOOKUP(C5637,Resources!A:K,11,FALSE)),"")</f>
        <v/>
      </c>
    </row>
    <row r="5638" spans="1:6" x14ac:dyDescent="0.2">
      <c r="A5638" t="s">
        <v>2488</v>
      </c>
      <c r="B5638">
        <v>2006</v>
      </c>
      <c r="C5638" t="s">
        <v>165</v>
      </c>
      <c r="D5638" t="s">
        <v>2537</v>
      </c>
      <c r="E5638" t="str">
        <f>IF(VLOOKUP(C5615,Resources!A:B,2,FALSE)=0,"",VLOOKUP(C5615,Resources!A:B,2,FALSE))</f>
        <v/>
      </c>
      <c r="F5638" s="1" t="str">
        <f>IFERROR(IF(VLOOKUP(C5638,Resources!A:K,11,FALSE)=0,"",VLOOKUP(C5638,Resources!A:K,11,FALSE)),"")</f>
        <v/>
      </c>
    </row>
    <row r="5639" spans="1:6" x14ac:dyDescent="0.2">
      <c r="A5639" t="s">
        <v>2488</v>
      </c>
      <c r="B5639">
        <v>2006</v>
      </c>
      <c r="C5639" t="s">
        <v>2203</v>
      </c>
      <c r="D5639" t="s">
        <v>2263</v>
      </c>
      <c r="E5639" t="str">
        <f>IF(VLOOKUP(C5616,Resources!A:B,2,FALSE)=0,"",VLOOKUP(C5616,Resources!A:B,2,FALSE))</f>
        <v/>
      </c>
      <c r="F5639" s="1" t="str">
        <f>IFERROR(IF(VLOOKUP(C5639,Resources!A:K,11,FALSE)=0,"",VLOOKUP(C5639,Resources!A:K,11,FALSE)),"")</f>
        <v>Y</v>
      </c>
    </row>
    <row r="5640" spans="1:6" x14ac:dyDescent="0.2">
      <c r="A5640" t="s">
        <v>2488</v>
      </c>
      <c r="B5640">
        <v>2006</v>
      </c>
      <c r="C5640" t="s">
        <v>171</v>
      </c>
      <c r="D5640" t="s">
        <v>1983</v>
      </c>
      <c r="E5640" t="str">
        <f>IF(VLOOKUP(C5617,Resources!A:B,2,FALSE)=0,"",VLOOKUP(C5617,Resources!A:B,2,FALSE))</f>
        <v>https://www.desmogblog.com/directory/vocabulary/9324</v>
      </c>
      <c r="F5640" s="1" t="str">
        <f>IFERROR(IF(VLOOKUP(C5640,Resources!A:K,11,FALSE)=0,"",VLOOKUP(C5640,Resources!A:K,11,FALSE)),"")</f>
        <v/>
      </c>
    </row>
    <row r="5641" spans="1:6" x14ac:dyDescent="0.2">
      <c r="A5641" t="s">
        <v>2488</v>
      </c>
      <c r="B5641">
        <v>2006</v>
      </c>
      <c r="C5641" t="s">
        <v>173</v>
      </c>
      <c r="D5641" t="s">
        <v>986</v>
      </c>
      <c r="E5641" t="str">
        <f>IF(VLOOKUP(C5618,Resources!A:B,2,FALSE)=0,"",VLOOKUP(C5618,Resources!A:B,2,FALSE))</f>
        <v/>
      </c>
      <c r="F5641" s="1" t="str">
        <f>IFERROR(IF(VLOOKUP(C5641,Resources!A:K,11,FALSE)=0,"",VLOOKUP(C5641,Resources!A:K,11,FALSE)),"")</f>
        <v/>
      </c>
    </row>
    <row r="5642" spans="1:6" x14ac:dyDescent="0.2">
      <c r="A5642" t="s">
        <v>2488</v>
      </c>
      <c r="B5642">
        <v>2006</v>
      </c>
      <c r="C5642" t="s">
        <v>2332</v>
      </c>
      <c r="D5642" t="s">
        <v>2434</v>
      </c>
      <c r="E5642" t="str">
        <f>IF(VLOOKUP(C5619,Resources!A:B,2,FALSE)=0,"",VLOOKUP(C5619,Resources!A:B,2,FALSE))</f>
        <v/>
      </c>
      <c r="F5642" s="1" t="str">
        <f>IFERROR(IF(VLOOKUP(C5642,Resources!A:K,11,FALSE)=0,"",VLOOKUP(C5642,Resources!A:K,11,FALSE)),"")</f>
        <v/>
      </c>
    </row>
    <row r="5643" spans="1:6" x14ac:dyDescent="0.2">
      <c r="A5643" t="s">
        <v>2488</v>
      </c>
      <c r="B5643">
        <v>2006</v>
      </c>
      <c r="C5643" t="s">
        <v>2372</v>
      </c>
      <c r="D5643" t="s">
        <v>2433</v>
      </c>
      <c r="E5643" t="str">
        <f>IF(VLOOKUP(C5620,Resources!A:B,2,FALSE)=0,"",VLOOKUP(C5620,Resources!A:B,2,FALSE))</f>
        <v/>
      </c>
      <c r="F5643" s="1" t="str">
        <f>IFERROR(IF(VLOOKUP(C5643,Resources!A:K,11,FALSE)=0,"",VLOOKUP(C5643,Resources!A:K,11,FALSE)),"")</f>
        <v/>
      </c>
    </row>
    <row r="5644" spans="1:6" x14ac:dyDescent="0.2">
      <c r="A5644" t="s">
        <v>2488</v>
      </c>
      <c r="B5644">
        <v>2006</v>
      </c>
      <c r="C5644" t="s">
        <v>2373</v>
      </c>
      <c r="D5644" t="s">
        <v>2435</v>
      </c>
      <c r="E5644" t="str">
        <f>IF(VLOOKUP(C5621,Resources!A:B,2,FALSE)=0,"",VLOOKUP(C5621,Resources!A:B,2,FALSE))</f>
        <v/>
      </c>
      <c r="F5644" s="1" t="str">
        <f>IFERROR(IF(VLOOKUP(C5644,Resources!A:K,11,FALSE)=0,"",VLOOKUP(C5644,Resources!A:K,11,FALSE)),"")</f>
        <v/>
      </c>
    </row>
    <row r="5645" spans="1:6" x14ac:dyDescent="0.2">
      <c r="A5645" t="s">
        <v>2488</v>
      </c>
      <c r="B5645">
        <v>2006</v>
      </c>
      <c r="C5645" t="s">
        <v>2204</v>
      </c>
      <c r="D5645" t="s">
        <v>2264</v>
      </c>
      <c r="E5645" t="str">
        <f>IF(VLOOKUP(C5622,Resources!A:B,2,FALSE)=0,"",VLOOKUP(C5622,Resources!A:B,2,FALSE))</f>
        <v/>
      </c>
      <c r="F5645" s="1" t="str">
        <f>IFERROR(IF(VLOOKUP(C5645,Resources!A:K,11,FALSE)=0,"",VLOOKUP(C5645,Resources!A:K,11,FALSE)),"")</f>
        <v/>
      </c>
    </row>
    <row r="5646" spans="1:6" x14ac:dyDescent="0.2">
      <c r="A5646" t="s">
        <v>2488</v>
      </c>
      <c r="B5646">
        <v>2006</v>
      </c>
      <c r="C5646" t="s">
        <v>178</v>
      </c>
      <c r="D5646" t="s">
        <v>991</v>
      </c>
      <c r="E5646" t="str">
        <f>IF(VLOOKUP(C5623,Resources!A:B,2,FALSE)=0,"",VLOOKUP(C5623,Resources!A:B,2,FALSE))</f>
        <v/>
      </c>
      <c r="F5646" s="1" t="str">
        <f>IFERROR(IF(VLOOKUP(C5646,Resources!A:K,11,FALSE)=0,"",VLOOKUP(C5646,Resources!A:K,11,FALSE)),"")</f>
        <v/>
      </c>
    </row>
    <row r="5647" spans="1:6" x14ac:dyDescent="0.2">
      <c r="A5647" t="s">
        <v>2488</v>
      </c>
      <c r="B5647">
        <v>2006</v>
      </c>
      <c r="C5647" t="s">
        <v>196</v>
      </c>
      <c r="D5647" t="s">
        <v>1010</v>
      </c>
      <c r="E5647" t="str">
        <f>IF(VLOOKUP(C5624,Resources!A:B,2,FALSE)=0,"",VLOOKUP(C5624,Resources!A:B,2,FALSE))</f>
        <v/>
      </c>
      <c r="F5647" s="1" t="str">
        <f>IFERROR(IF(VLOOKUP(C5647,Resources!A:K,11,FALSE)=0,"",VLOOKUP(C5647,Resources!A:K,11,FALSE)),"")</f>
        <v/>
      </c>
    </row>
    <row r="5648" spans="1:6" x14ac:dyDescent="0.2">
      <c r="A5648" t="s">
        <v>2488</v>
      </c>
      <c r="B5648">
        <v>2006</v>
      </c>
      <c r="C5648" t="s">
        <v>180</v>
      </c>
      <c r="D5648" t="s">
        <v>993</v>
      </c>
      <c r="E5648" t="str">
        <f>IF(VLOOKUP(C5625,Resources!A:B,2,FALSE)=0,"",VLOOKUP(C5625,Resources!A:B,2,FALSE))</f>
        <v/>
      </c>
      <c r="F5648" s="1" t="str">
        <f>IFERROR(IF(VLOOKUP(C5648,Resources!A:K,11,FALSE)=0,"",VLOOKUP(C5648,Resources!A:K,11,FALSE)),"")</f>
        <v>Y</v>
      </c>
    </row>
    <row r="5649" spans="1:6" x14ac:dyDescent="0.2">
      <c r="A5649" t="s">
        <v>2488</v>
      </c>
      <c r="B5649">
        <v>2006</v>
      </c>
      <c r="C5649" t="s">
        <v>1745</v>
      </c>
      <c r="D5649" t="s">
        <v>2265</v>
      </c>
      <c r="E5649" t="str">
        <f>IF(VLOOKUP(C5626,Resources!A:B,2,FALSE)=0,"",VLOOKUP(C5626,Resources!A:B,2,FALSE))</f>
        <v/>
      </c>
      <c r="F5649" s="1" t="str">
        <f>IFERROR(IF(VLOOKUP(C5649,Resources!A:K,11,FALSE)=0,"",VLOOKUP(C5649,Resources!A:K,11,FALSE)),"")</f>
        <v/>
      </c>
    </row>
    <row r="5650" spans="1:6" x14ac:dyDescent="0.2">
      <c r="A5650" t="s">
        <v>2488</v>
      </c>
      <c r="B5650">
        <v>2006</v>
      </c>
      <c r="C5650" t="s">
        <v>2374</v>
      </c>
      <c r="D5650" t="s">
        <v>2436</v>
      </c>
      <c r="E5650" t="str">
        <f>IF(VLOOKUP(C5627,Resources!A:B,2,FALSE)=0,"",VLOOKUP(C5627,Resources!A:B,2,FALSE))</f>
        <v>https://www.desmogblog.com/exxonmobil-funding-climate-science-denial</v>
      </c>
      <c r="F5650" s="1" t="str">
        <f>IFERROR(IF(VLOOKUP(C5650,Resources!A:K,11,FALSE)=0,"",VLOOKUP(C5650,Resources!A:K,11,FALSE)),"")</f>
        <v/>
      </c>
    </row>
    <row r="5651" spans="1:6" x14ac:dyDescent="0.2">
      <c r="A5651" t="s">
        <v>2488</v>
      </c>
      <c r="B5651">
        <v>2006</v>
      </c>
      <c r="C5651" t="s">
        <v>187</v>
      </c>
      <c r="D5651" t="s">
        <v>1000</v>
      </c>
      <c r="E5651" t="str">
        <f>IF(VLOOKUP(C5628,Resources!A:B,2,FALSE)=0,"",VLOOKUP(C5628,Resources!A:B,2,FALSE))</f>
        <v/>
      </c>
      <c r="F5651" s="1" t="str">
        <f>IFERROR(IF(VLOOKUP(C5651,Resources!A:K,11,FALSE)=0,"",VLOOKUP(C5651,Resources!A:K,11,FALSE)),"")</f>
        <v/>
      </c>
    </row>
    <row r="5652" spans="1:6" x14ac:dyDescent="0.2">
      <c r="A5652" t="s">
        <v>2488</v>
      </c>
      <c r="B5652">
        <v>2006</v>
      </c>
      <c r="C5652" t="s">
        <v>188</v>
      </c>
      <c r="D5652" t="s">
        <v>1001</v>
      </c>
      <c r="E5652" t="str">
        <f>IF(VLOOKUP(C5629,Resources!A:B,2,FALSE)=0,"",VLOOKUP(C5629,Resources!A:B,2,FALSE))</f>
        <v/>
      </c>
      <c r="F5652" s="1" t="str">
        <f>IFERROR(IF(VLOOKUP(C5652,Resources!A:K,11,FALSE)=0,"",VLOOKUP(C5652,Resources!A:K,11,FALSE)),"")</f>
        <v/>
      </c>
    </row>
    <row r="5653" spans="1:6" x14ac:dyDescent="0.2">
      <c r="A5653" t="s">
        <v>2488</v>
      </c>
      <c r="B5653">
        <v>2006</v>
      </c>
      <c r="C5653" t="s">
        <v>2502</v>
      </c>
      <c r="D5653" t="s">
        <v>2538</v>
      </c>
      <c r="E5653" t="str">
        <f>IF(VLOOKUP(C5630,Resources!A:B,2,FALSE)=0,"",VLOOKUP(C5630,Resources!A:B,2,FALSE))</f>
        <v/>
      </c>
      <c r="F5653" s="1" t="str">
        <f>IFERROR(IF(VLOOKUP(C5653,Resources!A:K,11,FALSE)=0,"",VLOOKUP(C5653,Resources!A:K,11,FALSE)),"")</f>
        <v/>
      </c>
    </row>
    <row r="5654" spans="1:6" x14ac:dyDescent="0.2">
      <c r="A5654" t="s">
        <v>2488</v>
      </c>
      <c r="B5654">
        <v>2006</v>
      </c>
      <c r="C5654" t="s">
        <v>198</v>
      </c>
      <c r="D5654" t="s">
        <v>1012</v>
      </c>
      <c r="E5654" t="str">
        <f>IF(VLOOKUP(C5631,Resources!A:B,2,FALSE)=0,"",VLOOKUP(C5631,Resources!A:B,2,FALSE))</f>
        <v/>
      </c>
      <c r="F5654" s="1" t="str">
        <f>IFERROR(IF(VLOOKUP(C5654,Resources!A:K,11,FALSE)=0,"",VLOOKUP(C5654,Resources!A:K,11,FALSE)),"")</f>
        <v/>
      </c>
    </row>
    <row r="5655" spans="1:6" x14ac:dyDescent="0.2">
      <c r="A5655" t="s">
        <v>2488</v>
      </c>
      <c r="B5655">
        <v>2006</v>
      </c>
      <c r="C5655" t="s">
        <v>1749</v>
      </c>
      <c r="D5655" t="s">
        <v>2268</v>
      </c>
      <c r="E5655" t="str">
        <f>IF(VLOOKUP(C5632,Resources!A:B,2,FALSE)=0,"",VLOOKUP(C5632,Resources!A:B,2,FALSE))</f>
        <v/>
      </c>
      <c r="F5655" s="1" t="str">
        <f>IFERROR(IF(VLOOKUP(C5655,Resources!A:K,11,FALSE)=0,"",VLOOKUP(C5655,Resources!A:K,11,FALSE)),"")</f>
        <v>Y</v>
      </c>
    </row>
    <row r="5656" spans="1:6" x14ac:dyDescent="0.2">
      <c r="A5656" t="s">
        <v>2488</v>
      </c>
      <c r="B5656">
        <v>2006</v>
      </c>
      <c r="C5656" t="s">
        <v>2020</v>
      </c>
      <c r="D5656" t="s">
        <v>2269</v>
      </c>
      <c r="E5656" t="str">
        <f>IF(VLOOKUP(C5633,Resources!A:B,2,FALSE)=0,"",VLOOKUP(C5633,Resources!A:B,2,FALSE))</f>
        <v/>
      </c>
      <c r="F5656" s="1" t="str">
        <f>IFERROR(IF(VLOOKUP(C5656,Resources!A:K,11,FALSE)=0,"",VLOOKUP(C5656,Resources!A:K,11,FALSE)),"")</f>
        <v/>
      </c>
    </row>
    <row r="5657" spans="1:6" x14ac:dyDescent="0.2">
      <c r="A5657" t="s">
        <v>2488</v>
      </c>
      <c r="B5657">
        <v>2006</v>
      </c>
      <c r="C5657" t="s">
        <v>201</v>
      </c>
      <c r="D5657" t="s">
        <v>2438</v>
      </c>
      <c r="E5657" t="str">
        <f>IF(VLOOKUP(C5634,Resources!A:B,2,FALSE)=0,"",VLOOKUP(C5634,Resources!A:B,2,FALSE))</f>
        <v/>
      </c>
      <c r="F5657" s="1" t="str">
        <f>IFERROR(IF(VLOOKUP(C5657,Resources!A:K,11,FALSE)=0,"",VLOOKUP(C5657,Resources!A:K,11,FALSE)),"")</f>
        <v/>
      </c>
    </row>
    <row r="5658" spans="1:6" x14ac:dyDescent="0.2">
      <c r="A5658" t="s">
        <v>2488</v>
      </c>
      <c r="B5658">
        <v>2006</v>
      </c>
      <c r="C5658" t="s">
        <v>2375</v>
      </c>
      <c r="D5658" t="s">
        <v>2439</v>
      </c>
      <c r="E5658" t="str">
        <f>IF(VLOOKUP(C5635,Resources!A:B,2,FALSE)=0,"",VLOOKUP(C5635,Resources!A:B,2,FALSE))</f>
        <v/>
      </c>
      <c r="F5658" s="1" t="str">
        <f>IFERROR(IF(VLOOKUP(C5658,Resources!A:K,11,FALSE)=0,"",VLOOKUP(C5658,Resources!A:K,11,FALSE)),"")</f>
        <v/>
      </c>
    </row>
    <row r="5659" spans="1:6" x14ac:dyDescent="0.2">
      <c r="A5659" t="s">
        <v>2488</v>
      </c>
      <c r="B5659">
        <v>2006</v>
      </c>
      <c r="C5659" t="s">
        <v>204</v>
      </c>
      <c r="D5659" t="s">
        <v>1020</v>
      </c>
      <c r="E5659" t="str">
        <f>IF(VLOOKUP(C5636,Resources!A:B,2,FALSE)=0,"",VLOOKUP(C5636,Resources!A:B,2,FALSE))</f>
        <v/>
      </c>
      <c r="F5659" s="1" t="str">
        <f>IFERROR(IF(VLOOKUP(C5659,Resources!A:K,11,FALSE)=0,"",VLOOKUP(C5659,Resources!A:K,11,FALSE)),"")</f>
        <v/>
      </c>
    </row>
    <row r="5660" spans="1:6" x14ac:dyDescent="0.2">
      <c r="A5660" t="s">
        <v>2488</v>
      </c>
      <c r="B5660">
        <v>2006</v>
      </c>
      <c r="C5660" t="s">
        <v>2333</v>
      </c>
      <c r="D5660" t="s">
        <v>1021</v>
      </c>
      <c r="E5660" t="str">
        <f>IF(VLOOKUP(C5637,Resources!A:B,2,FALSE)=0,"",VLOOKUP(C5637,Resources!A:B,2,FALSE))</f>
        <v/>
      </c>
      <c r="F5660" s="1" t="str">
        <f>IFERROR(IF(VLOOKUP(C5660,Resources!A:K,11,FALSE)=0,"",VLOOKUP(C5660,Resources!A:K,11,FALSE)),"")</f>
        <v/>
      </c>
    </row>
    <row r="5661" spans="1:6" x14ac:dyDescent="0.2">
      <c r="A5661" t="s">
        <v>2488</v>
      </c>
      <c r="B5661">
        <v>2006</v>
      </c>
      <c r="C5661" t="s">
        <v>695</v>
      </c>
      <c r="D5661" t="s">
        <v>1024</v>
      </c>
      <c r="E5661" t="str">
        <f>IF(VLOOKUP(C5638,Resources!A:B,2,FALSE)=0,"",VLOOKUP(C5638,Resources!A:B,2,FALSE))</f>
        <v/>
      </c>
      <c r="F5661" s="1" t="str">
        <f>IFERROR(IF(VLOOKUP(C5661,Resources!A:K,11,FALSE)=0,"",VLOOKUP(C5661,Resources!A:K,11,FALSE)),"")</f>
        <v/>
      </c>
    </row>
    <row r="5662" spans="1:6" x14ac:dyDescent="0.2">
      <c r="A5662" t="s">
        <v>2488</v>
      </c>
      <c r="B5662">
        <v>2006</v>
      </c>
      <c r="C5662" t="s">
        <v>209</v>
      </c>
      <c r="D5662" t="s">
        <v>1027</v>
      </c>
      <c r="E5662" t="str">
        <f>IF(VLOOKUP(C5639,Resources!A:B,2,FALSE)=0,"",VLOOKUP(C5639,Resources!A:B,2,FALSE))</f>
        <v>http://www.sourcewatch.org/index.php/General_Electric</v>
      </c>
      <c r="F5662" s="1" t="str">
        <f>IFERROR(IF(VLOOKUP(C5662,Resources!A:K,11,FALSE)=0,"",VLOOKUP(C5662,Resources!A:K,11,FALSE)),"")</f>
        <v/>
      </c>
    </row>
    <row r="5663" spans="1:6" x14ac:dyDescent="0.2">
      <c r="A5663" t="s">
        <v>2488</v>
      </c>
      <c r="B5663">
        <v>2006</v>
      </c>
      <c r="C5663" t="s">
        <v>2376</v>
      </c>
      <c r="D5663" t="s">
        <v>2440</v>
      </c>
      <c r="E5663" t="str">
        <f>IF(VLOOKUP(C5640,Resources!A:B,2,FALSE)=0,"",VLOOKUP(C5640,Resources!A:B,2,FALSE))</f>
        <v/>
      </c>
      <c r="F5663" s="1" t="str">
        <f>IFERROR(IF(VLOOKUP(C5663,Resources!A:K,11,FALSE)=0,"",VLOOKUP(C5663,Resources!A:K,11,FALSE)),"")</f>
        <v/>
      </c>
    </row>
    <row r="5664" spans="1:6" x14ac:dyDescent="0.2">
      <c r="A5664" t="s">
        <v>2488</v>
      </c>
      <c r="B5664">
        <v>2006</v>
      </c>
      <c r="C5664" t="s">
        <v>2207</v>
      </c>
      <c r="D5664" t="s">
        <v>2271</v>
      </c>
      <c r="E5664" t="str">
        <f>IF(VLOOKUP(C5641,Resources!A:B,2,FALSE)=0,"",VLOOKUP(C5641,Resources!A:B,2,FALSE))</f>
        <v/>
      </c>
      <c r="F5664" s="1" t="str">
        <f>IFERROR(IF(VLOOKUP(C5664,Resources!A:K,11,FALSE)=0,"",VLOOKUP(C5664,Resources!A:K,11,FALSE)),"")</f>
        <v/>
      </c>
    </row>
    <row r="5665" spans="1:6" x14ac:dyDescent="0.2">
      <c r="A5665" t="s">
        <v>2488</v>
      </c>
      <c r="B5665">
        <v>2006</v>
      </c>
      <c r="C5665" t="s">
        <v>1573</v>
      </c>
      <c r="D5665" t="s">
        <v>1987</v>
      </c>
      <c r="E5665" t="str">
        <f>IF(VLOOKUP(C5642,Resources!A:B,2,FALSE)=0,"",VLOOKUP(C5642,Resources!A:B,2,FALSE))</f>
        <v/>
      </c>
      <c r="F5665" s="1" t="str">
        <f>IFERROR(IF(VLOOKUP(C5665,Resources!A:K,11,FALSE)=0,"",VLOOKUP(C5665,Resources!A:K,11,FALSE)),"")</f>
        <v/>
      </c>
    </row>
    <row r="5666" spans="1:6" x14ac:dyDescent="0.2">
      <c r="A5666" t="s">
        <v>2488</v>
      </c>
      <c r="B5666">
        <v>2006</v>
      </c>
      <c r="C5666" t="s">
        <v>218</v>
      </c>
      <c r="D5666" t="s">
        <v>1039</v>
      </c>
      <c r="E5666" t="str">
        <f>IF(VLOOKUP(C5643,Resources!A:B,2,FALSE)=0,"",VLOOKUP(C5643,Resources!A:B,2,FALSE))</f>
        <v/>
      </c>
      <c r="F5666" s="1" t="str">
        <f>IFERROR(IF(VLOOKUP(C5666,Resources!A:K,11,FALSE)=0,"",VLOOKUP(C5666,Resources!A:K,11,FALSE)),"")</f>
        <v/>
      </c>
    </row>
    <row r="5667" spans="1:6" x14ac:dyDescent="0.2">
      <c r="A5667" t="s">
        <v>2488</v>
      </c>
      <c r="B5667">
        <v>2006</v>
      </c>
      <c r="C5667" t="s">
        <v>2021</v>
      </c>
      <c r="D5667" t="s">
        <v>1042</v>
      </c>
      <c r="E5667" t="str">
        <f>IF(VLOOKUP(C5644,Resources!A:B,2,FALSE)=0,"",VLOOKUP(C5644,Resources!A:B,2,FALSE))</f>
        <v/>
      </c>
      <c r="F5667" s="1" t="str">
        <f>IFERROR(IF(VLOOKUP(C5667,Resources!A:K,11,FALSE)=0,"",VLOOKUP(C5667,Resources!A:K,11,FALSE)),"")</f>
        <v/>
      </c>
    </row>
    <row r="5668" spans="1:6" x14ac:dyDescent="0.2">
      <c r="A5668" t="s">
        <v>2488</v>
      </c>
      <c r="B5668">
        <v>2006</v>
      </c>
      <c r="C5668" t="s">
        <v>2022</v>
      </c>
      <c r="D5668" t="s">
        <v>1045</v>
      </c>
      <c r="E5668" t="str">
        <f>IF(VLOOKUP(C5645,Resources!A:B,2,FALSE)=0,"",VLOOKUP(C5645,Resources!A:B,2,FALSE))</f>
        <v/>
      </c>
      <c r="F5668" s="1" t="str">
        <f>IFERROR(IF(VLOOKUP(C5668,Resources!A:K,11,FALSE)=0,"",VLOOKUP(C5668,Resources!A:K,11,FALSE)),"")</f>
        <v/>
      </c>
    </row>
    <row r="5669" spans="1:6" x14ac:dyDescent="0.2">
      <c r="A5669" t="s">
        <v>2488</v>
      </c>
      <c r="B5669">
        <v>2006</v>
      </c>
      <c r="C5669" t="s">
        <v>2503</v>
      </c>
      <c r="D5669" t="s">
        <v>2539</v>
      </c>
      <c r="E5669" t="str">
        <f>IF(VLOOKUP(C5646,Resources!A:B,2,FALSE)=0,"",VLOOKUP(C5646,Resources!A:B,2,FALSE))</f>
        <v/>
      </c>
      <c r="F5669" s="1" t="str">
        <f>IFERROR(IF(VLOOKUP(C5669,Resources!A:K,11,FALSE)=0,"",VLOOKUP(C5669,Resources!A:K,11,FALSE)),"")</f>
        <v/>
      </c>
    </row>
    <row r="5670" spans="1:6" x14ac:dyDescent="0.2">
      <c r="A5670" t="s">
        <v>2488</v>
      </c>
      <c r="B5670">
        <v>2006</v>
      </c>
      <c r="C5670" t="s">
        <v>225</v>
      </c>
      <c r="D5670" t="s">
        <v>1047</v>
      </c>
      <c r="E5670" t="str">
        <f>IF(VLOOKUP(C5647,Resources!A:B,2,FALSE)=0,"",VLOOKUP(C5647,Resources!A:B,2,FALSE))</f>
        <v/>
      </c>
      <c r="F5670" s="1" t="str">
        <f>IFERROR(IF(VLOOKUP(C5670,Resources!A:K,11,FALSE)=0,"",VLOOKUP(C5670,Resources!A:K,11,FALSE)),"")</f>
        <v/>
      </c>
    </row>
    <row r="5671" spans="1:6" x14ac:dyDescent="0.2">
      <c r="A5671" t="s">
        <v>2488</v>
      </c>
      <c r="B5671">
        <v>2006</v>
      </c>
      <c r="C5671" t="s">
        <v>228</v>
      </c>
      <c r="D5671" t="s">
        <v>1050</v>
      </c>
      <c r="E5671" t="str">
        <f>IF(VLOOKUP(C5648,Resources!A:B,2,FALSE)=0,"",VLOOKUP(C5648,Resources!A:B,2,FALSE))</f>
        <v>http://www.sourcewatch.org/index.php/Halliburton_Company</v>
      </c>
      <c r="F5671" s="1" t="str">
        <f>IFERROR(IF(VLOOKUP(C5671,Resources!A:K,11,FALSE)=0,"",VLOOKUP(C5671,Resources!A:K,11,FALSE)),"")</f>
        <v/>
      </c>
    </row>
    <row r="5672" spans="1:6" x14ac:dyDescent="0.2">
      <c r="A5672" t="s">
        <v>2488</v>
      </c>
      <c r="B5672">
        <v>2006</v>
      </c>
      <c r="C5672" t="s">
        <v>2208</v>
      </c>
      <c r="D5672" t="s">
        <v>2272</v>
      </c>
      <c r="E5672" t="str">
        <f>IF(VLOOKUP(C5649,Resources!A:B,2,FALSE)=0,"",VLOOKUP(C5649,Resources!A:B,2,FALSE))</f>
        <v/>
      </c>
      <c r="F5672" s="1" t="str">
        <f>IFERROR(IF(VLOOKUP(C5672,Resources!A:K,11,FALSE)=0,"",VLOOKUP(C5672,Resources!A:K,11,FALSE)),"")</f>
        <v/>
      </c>
    </row>
    <row r="5673" spans="1:6" x14ac:dyDescent="0.2">
      <c r="A5673" t="s">
        <v>2488</v>
      </c>
      <c r="B5673">
        <v>2006</v>
      </c>
      <c r="C5673" t="s">
        <v>233</v>
      </c>
      <c r="D5673" t="s">
        <v>1055</v>
      </c>
      <c r="E5673" t="str">
        <f>IF(VLOOKUP(C5650,Resources!A:B,2,FALSE)=0,"",VLOOKUP(C5650,Resources!A:B,2,FALSE))</f>
        <v/>
      </c>
      <c r="F5673" s="1" t="str">
        <f>IFERROR(IF(VLOOKUP(C5673,Resources!A:K,11,FALSE)=0,"",VLOOKUP(C5673,Resources!A:K,11,FALSE)),"")</f>
        <v/>
      </c>
    </row>
    <row r="5674" spans="1:6" x14ac:dyDescent="0.2">
      <c r="A5674" t="s">
        <v>2488</v>
      </c>
      <c r="B5674">
        <v>2006</v>
      </c>
      <c r="C5674" t="s">
        <v>2377</v>
      </c>
      <c r="D5674" t="s">
        <v>2441</v>
      </c>
      <c r="E5674" t="str">
        <f>IF(VLOOKUP(C5651,Resources!A:B,2,FALSE)=0,"",VLOOKUP(C5651,Resources!A:B,2,FALSE))</f>
        <v/>
      </c>
      <c r="F5674" s="1" t="str">
        <f>IFERROR(IF(VLOOKUP(C5674,Resources!A:K,11,FALSE)=0,"",VLOOKUP(C5674,Resources!A:K,11,FALSE)),"")</f>
        <v/>
      </c>
    </row>
    <row r="5675" spans="1:6" x14ac:dyDescent="0.2">
      <c r="A5675" t="s">
        <v>2488</v>
      </c>
      <c r="B5675">
        <v>2006</v>
      </c>
      <c r="C5675" t="s">
        <v>1754</v>
      </c>
      <c r="D5675" t="s">
        <v>2274</v>
      </c>
      <c r="E5675" t="str">
        <f>IF(VLOOKUP(C5652,Resources!A:B,2,FALSE)=0,"",VLOOKUP(C5652,Resources!A:B,2,FALSE))</f>
        <v/>
      </c>
      <c r="F5675" s="1" t="str">
        <f>IFERROR(IF(VLOOKUP(C5675,Resources!A:K,11,FALSE)=0,"",VLOOKUP(C5675,Resources!A:K,11,FALSE)),"")</f>
        <v/>
      </c>
    </row>
    <row r="5676" spans="1:6" x14ac:dyDescent="0.2">
      <c r="A5676" t="s">
        <v>2488</v>
      </c>
      <c r="B5676">
        <v>2006</v>
      </c>
      <c r="C5676" t="s">
        <v>237</v>
      </c>
      <c r="D5676" t="s">
        <v>2273</v>
      </c>
      <c r="E5676" t="str">
        <f>IF(VLOOKUP(C5653,Resources!A:B,2,FALSE)=0,"",VLOOKUP(C5653,Resources!A:B,2,FALSE))</f>
        <v/>
      </c>
      <c r="F5676" s="1" t="str">
        <f>IFERROR(IF(VLOOKUP(C5676,Resources!A:K,11,FALSE)=0,"",VLOOKUP(C5676,Resources!A:K,11,FALSE)),"")</f>
        <v/>
      </c>
    </row>
    <row r="5677" spans="1:6" x14ac:dyDescent="0.2">
      <c r="A5677" t="s">
        <v>2488</v>
      </c>
      <c r="B5677">
        <v>2006</v>
      </c>
      <c r="C5677" t="s">
        <v>2378</v>
      </c>
      <c r="D5677" t="s">
        <v>2442</v>
      </c>
      <c r="E5677" t="str">
        <f>IF(VLOOKUP(C5654,Resources!A:B,2,FALSE)=0,"",VLOOKUP(C5654,Resources!A:B,2,FALSE))</f>
        <v/>
      </c>
      <c r="F5677" s="1" t="str">
        <f>IFERROR(IF(VLOOKUP(C5677,Resources!A:K,11,FALSE)=0,"",VLOOKUP(C5677,Resources!A:K,11,FALSE)),"")</f>
        <v/>
      </c>
    </row>
    <row r="5678" spans="1:6" x14ac:dyDescent="0.2">
      <c r="A5678" t="s">
        <v>2488</v>
      </c>
      <c r="B5678">
        <v>2006</v>
      </c>
      <c r="C5678" t="s">
        <v>240</v>
      </c>
      <c r="D5678" t="s">
        <v>1533</v>
      </c>
      <c r="E5678" t="str">
        <f>IF(VLOOKUP(C5655,Resources!A:B,2,FALSE)=0,"",VLOOKUP(C5655,Resources!A:B,2,FALSE))</f>
        <v>http://www.sourcewatch.org/index.php/Hunt_Oil_Company</v>
      </c>
      <c r="F5678" s="1" t="str">
        <f>IFERROR(IF(VLOOKUP(C5678,Resources!A:K,11,FALSE)=0,"",VLOOKUP(C5678,Resources!A:K,11,FALSE)),"")</f>
        <v>Y</v>
      </c>
    </row>
    <row r="5679" spans="1:6" x14ac:dyDescent="0.2">
      <c r="A5679" t="s">
        <v>2488</v>
      </c>
      <c r="B5679">
        <v>2006</v>
      </c>
      <c r="C5679" t="s">
        <v>2504</v>
      </c>
      <c r="D5679" t="s">
        <v>2540</v>
      </c>
      <c r="E5679" t="str">
        <f>IF(VLOOKUP(C5656,Resources!A:B,2,FALSE)=0,"",VLOOKUP(C5656,Resources!A:B,2,FALSE))</f>
        <v/>
      </c>
      <c r="F5679" s="1" t="str">
        <f>IFERROR(IF(VLOOKUP(C5679,Resources!A:K,11,FALSE)=0,"",VLOOKUP(C5679,Resources!A:K,11,FALSE)),"")</f>
        <v/>
      </c>
    </row>
    <row r="5680" spans="1:6" x14ac:dyDescent="0.2">
      <c r="A5680" t="s">
        <v>2488</v>
      </c>
      <c r="B5680">
        <v>2006</v>
      </c>
      <c r="C5680" t="s">
        <v>702</v>
      </c>
      <c r="D5680" t="s">
        <v>2443</v>
      </c>
      <c r="E5680" t="str">
        <f>IF(VLOOKUP(C5657,Resources!A:B,2,FALSE)=0,"",VLOOKUP(C5657,Resources!A:B,2,FALSE))</f>
        <v/>
      </c>
      <c r="F5680" s="1" t="str">
        <f>IFERROR(IF(VLOOKUP(C5680,Resources!A:K,11,FALSE)=0,"",VLOOKUP(C5680,Resources!A:K,11,FALSE)),"")</f>
        <v/>
      </c>
    </row>
    <row r="5681" spans="1:6" x14ac:dyDescent="0.2">
      <c r="A5681" t="s">
        <v>2488</v>
      </c>
      <c r="B5681">
        <v>2006</v>
      </c>
      <c r="C5681" t="s">
        <v>242</v>
      </c>
      <c r="D5681" t="s">
        <v>1066</v>
      </c>
      <c r="E5681" t="str">
        <f>IF(VLOOKUP(C5658,Resources!A:B,2,FALSE)=0,"",VLOOKUP(C5658,Resources!A:B,2,FALSE))</f>
        <v/>
      </c>
      <c r="F5681" s="1" t="str">
        <f>IFERROR(IF(VLOOKUP(C5681,Resources!A:K,11,FALSE)=0,"",VLOOKUP(C5681,Resources!A:K,11,FALSE)),"")</f>
        <v/>
      </c>
    </row>
    <row r="5682" spans="1:6" x14ac:dyDescent="0.2">
      <c r="A5682" t="s">
        <v>2488</v>
      </c>
      <c r="B5682">
        <v>2006</v>
      </c>
      <c r="C5682" t="s">
        <v>2210</v>
      </c>
      <c r="D5682" t="s">
        <v>2275</v>
      </c>
      <c r="E5682" t="str">
        <f>IF(VLOOKUP(C5659,Resources!A:B,2,FALSE)=0,"",VLOOKUP(C5659,Resources!A:B,2,FALSE))</f>
        <v/>
      </c>
      <c r="F5682" s="1" t="str">
        <f>IFERROR(IF(VLOOKUP(C5682,Resources!A:K,11,FALSE)=0,"",VLOOKUP(C5682,Resources!A:K,11,FALSE)),"")</f>
        <v/>
      </c>
    </row>
    <row r="5683" spans="1:6" x14ac:dyDescent="0.2">
      <c r="A5683" t="s">
        <v>2488</v>
      </c>
      <c r="B5683">
        <v>2006</v>
      </c>
      <c r="C5683" t="s">
        <v>245</v>
      </c>
      <c r="D5683" t="s">
        <v>1069</v>
      </c>
      <c r="E5683" t="str">
        <f>IF(VLOOKUP(C5660,Resources!A:B,2,FALSE)=0,"",VLOOKUP(C5660,Resources!A:B,2,FALSE))</f>
        <v/>
      </c>
      <c r="F5683" s="1" t="str">
        <f>IFERROR(IF(VLOOKUP(C5683,Resources!A:K,11,FALSE)=0,"",VLOOKUP(C5683,Resources!A:K,11,FALSE)),"")</f>
        <v/>
      </c>
    </row>
    <row r="5684" spans="1:6" x14ac:dyDescent="0.2">
      <c r="A5684" t="s">
        <v>2488</v>
      </c>
      <c r="B5684">
        <v>2006</v>
      </c>
      <c r="C5684" t="s">
        <v>2505</v>
      </c>
      <c r="D5684" t="s">
        <v>2541</v>
      </c>
      <c r="E5684" t="str">
        <f>IF(VLOOKUP(C5661,Resources!A:B,2,FALSE)=0,"",VLOOKUP(C5661,Resources!A:B,2,FALSE))</f>
        <v/>
      </c>
      <c r="F5684" s="1" t="str">
        <f>IFERROR(IF(VLOOKUP(C5684,Resources!A:K,11,FALSE)=0,"",VLOOKUP(C5684,Resources!A:K,11,FALSE)),"")</f>
        <v/>
      </c>
    </row>
    <row r="5685" spans="1:6" x14ac:dyDescent="0.2">
      <c r="A5685" t="s">
        <v>2488</v>
      </c>
      <c r="B5685">
        <v>2006</v>
      </c>
      <c r="C5685" t="s">
        <v>2379</v>
      </c>
      <c r="D5685" t="s">
        <v>2444</v>
      </c>
      <c r="E5685" t="str">
        <f>IF(VLOOKUP(C5662,Resources!A:B,2,FALSE)=0,"",VLOOKUP(C5662,Resources!A:B,2,FALSE))</f>
        <v/>
      </c>
      <c r="F5685" s="1" t="str">
        <f>IFERROR(IF(VLOOKUP(C5685,Resources!A:K,11,FALSE)=0,"",VLOOKUP(C5685,Resources!A:K,11,FALSE)),"")</f>
        <v/>
      </c>
    </row>
    <row r="5686" spans="1:6" x14ac:dyDescent="0.2">
      <c r="A5686" t="s">
        <v>2488</v>
      </c>
      <c r="B5686">
        <v>2006</v>
      </c>
      <c r="C5686" t="s">
        <v>247</v>
      </c>
      <c r="D5686" t="s">
        <v>1074</v>
      </c>
      <c r="E5686" t="str">
        <f>IF(VLOOKUP(C5663,Resources!A:B,2,FALSE)=0,"",VLOOKUP(C5663,Resources!A:B,2,FALSE))</f>
        <v/>
      </c>
      <c r="F5686" s="1" t="str">
        <f>IFERROR(IF(VLOOKUP(C5686,Resources!A:K,11,FALSE)=0,"",VLOOKUP(C5686,Resources!A:K,11,FALSE)),"")</f>
        <v/>
      </c>
    </row>
    <row r="5687" spans="1:6" x14ac:dyDescent="0.2">
      <c r="A5687" t="s">
        <v>2488</v>
      </c>
      <c r="B5687">
        <v>2006</v>
      </c>
      <c r="C5687" t="s">
        <v>2380</v>
      </c>
      <c r="D5687" t="s">
        <v>2445</v>
      </c>
      <c r="E5687" t="str">
        <f>IF(VLOOKUP(C5664,Resources!A:B,2,FALSE)=0,"",VLOOKUP(C5664,Resources!A:B,2,FALSE))</f>
        <v/>
      </c>
      <c r="F5687" s="1" t="str">
        <f>IFERROR(IF(VLOOKUP(C5687,Resources!A:K,11,FALSE)=0,"",VLOOKUP(C5687,Resources!A:K,11,FALSE)),"")</f>
        <v/>
      </c>
    </row>
    <row r="5688" spans="1:6" x14ac:dyDescent="0.2">
      <c r="A5688" t="s">
        <v>2488</v>
      </c>
      <c r="B5688">
        <v>2006</v>
      </c>
      <c r="C5688" t="s">
        <v>250</v>
      </c>
      <c r="D5688" t="s">
        <v>1078</v>
      </c>
      <c r="E5688" t="str">
        <f>IF(VLOOKUP(C5665,Resources!A:B,2,FALSE)=0,"",VLOOKUP(C5665,Resources!A:B,2,FALSE))</f>
        <v/>
      </c>
      <c r="F5688" s="1" t="str">
        <f>IFERROR(IF(VLOOKUP(C5688,Resources!A:K,11,FALSE)=0,"",VLOOKUP(C5688,Resources!A:K,11,FALSE)),"")</f>
        <v/>
      </c>
    </row>
    <row r="5689" spans="1:6" x14ac:dyDescent="0.2">
      <c r="A5689" t="s">
        <v>2488</v>
      </c>
      <c r="B5689">
        <v>2006</v>
      </c>
      <c r="C5689" t="s">
        <v>252</v>
      </c>
      <c r="D5689" t="s">
        <v>1081</v>
      </c>
      <c r="E5689" t="str">
        <f>IF(VLOOKUP(C5666,Resources!A:B,2,FALSE)=0,"",VLOOKUP(C5666,Resources!A:B,2,FALSE))</f>
        <v/>
      </c>
      <c r="F5689" s="1" t="str">
        <f>IFERROR(IF(VLOOKUP(C5689,Resources!A:K,11,FALSE)=0,"",VLOOKUP(C5689,Resources!A:K,11,FALSE)),"")</f>
        <v/>
      </c>
    </row>
    <row r="5690" spans="1:6" x14ac:dyDescent="0.2">
      <c r="A5690" t="s">
        <v>2488</v>
      </c>
      <c r="B5690">
        <v>2006</v>
      </c>
      <c r="C5690" t="s">
        <v>1580</v>
      </c>
      <c r="D5690" t="s">
        <v>1667</v>
      </c>
      <c r="E5690" t="str">
        <f>IF(VLOOKUP(C5667,Resources!A:B,2,FALSE)=0,"",VLOOKUP(C5667,Resources!A:B,2,FALSE))</f>
        <v/>
      </c>
      <c r="F5690" s="1" t="str">
        <f>IFERROR(IF(VLOOKUP(C5690,Resources!A:K,11,FALSE)=0,"",VLOOKUP(C5690,Resources!A:K,11,FALSE)),"")</f>
        <v/>
      </c>
    </row>
    <row r="5691" spans="1:6" x14ac:dyDescent="0.2">
      <c r="A5691" t="s">
        <v>2488</v>
      </c>
      <c r="B5691">
        <v>2006</v>
      </c>
      <c r="C5691" t="s">
        <v>2212</v>
      </c>
      <c r="D5691" t="s">
        <v>2277</v>
      </c>
      <c r="E5691" t="str">
        <f>IF(VLOOKUP(C5668,Resources!A:B,2,FALSE)=0,"",VLOOKUP(C5668,Resources!A:B,2,FALSE))</f>
        <v/>
      </c>
      <c r="F5691" s="1" t="str">
        <f>IFERROR(IF(VLOOKUP(C5691,Resources!A:K,11,FALSE)=0,"",VLOOKUP(C5691,Resources!A:K,11,FALSE)),"")</f>
        <v/>
      </c>
    </row>
    <row r="5692" spans="1:6" x14ac:dyDescent="0.2">
      <c r="A5692" t="s">
        <v>2488</v>
      </c>
      <c r="B5692">
        <v>2006</v>
      </c>
      <c r="C5692" t="s">
        <v>255</v>
      </c>
      <c r="D5692" t="s">
        <v>1084</v>
      </c>
      <c r="E5692" t="str">
        <f>IF(VLOOKUP(C5669,Resources!A:B,2,FALSE)=0,"",VLOOKUP(C5669,Resources!A:B,2,FALSE))</f>
        <v/>
      </c>
      <c r="F5692" s="1" t="str">
        <f>IFERROR(IF(VLOOKUP(C5692,Resources!A:K,11,FALSE)=0,"",VLOOKUP(C5692,Resources!A:K,11,FALSE)),"")</f>
        <v/>
      </c>
    </row>
    <row r="5693" spans="1:6" x14ac:dyDescent="0.2">
      <c r="A5693" t="s">
        <v>2488</v>
      </c>
      <c r="B5693">
        <v>2006</v>
      </c>
      <c r="C5693" t="s">
        <v>2506</v>
      </c>
      <c r="D5693" t="s">
        <v>2542</v>
      </c>
      <c r="E5693" t="str">
        <f>IF(VLOOKUP(C5670,Resources!A:B,2,FALSE)=0,"",VLOOKUP(C5670,Resources!A:B,2,FALSE))</f>
        <v/>
      </c>
      <c r="F5693" s="1" t="str">
        <f>IFERROR(IF(VLOOKUP(C5693,Resources!A:K,11,FALSE)=0,"",VLOOKUP(C5693,Resources!A:K,11,FALSE)),"")</f>
        <v/>
      </c>
    </row>
    <row r="5694" spans="1:6" x14ac:dyDescent="0.2">
      <c r="A5694" t="s">
        <v>2488</v>
      </c>
      <c r="B5694">
        <v>2006</v>
      </c>
      <c r="C5694" t="s">
        <v>260</v>
      </c>
      <c r="D5694" t="s">
        <v>1090</v>
      </c>
      <c r="E5694" t="str">
        <f>IF(VLOOKUP(C5671,Resources!A:B,2,FALSE)=0,"",VLOOKUP(C5671,Resources!A:B,2,FALSE))</f>
        <v/>
      </c>
      <c r="F5694" s="1" t="str">
        <f>IFERROR(IF(VLOOKUP(C5694,Resources!A:K,11,FALSE)=0,"",VLOOKUP(C5694,Resources!A:K,11,FALSE)),"")</f>
        <v/>
      </c>
    </row>
    <row r="5695" spans="1:6" x14ac:dyDescent="0.2">
      <c r="A5695" t="s">
        <v>2488</v>
      </c>
      <c r="B5695">
        <v>2006</v>
      </c>
      <c r="C5695" t="s">
        <v>261</v>
      </c>
      <c r="D5695" t="s">
        <v>1091</v>
      </c>
      <c r="E5695" t="str">
        <f>IF(VLOOKUP(C5672,Resources!A:B,2,FALSE)=0,"",VLOOKUP(C5672,Resources!A:B,2,FALSE))</f>
        <v/>
      </c>
      <c r="F5695" s="1" t="str">
        <f>IFERROR(IF(VLOOKUP(C5695,Resources!A:K,11,FALSE)=0,"",VLOOKUP(C5695,Resources!A:K,11,FALSE)),"")</f>
        <v>Y</v>
      </c>
    </row>
    <row r="5696" spans="1:6" x14ac:dyDescent="0.2">
      <c r="A5696" t="s">
        <v>2488</v>
      </c>
      <c r="B5696">
        <v>2006</v>
      </c>
      <c r="C5696" t="s">
        <v>263</v>
      </c>
      <c r="D5696" t="s">
        <v>1093</v>
      </c>
      <c r="E5696" t="str">
        <f>IF(VLOOKUP(C5673,Resources!A:B,2,FALSE)=0,"",VLOOKUP(C5673,Resources!A:B,2,FALSE))</f>
        <v/>
      </c>
      <c r="F5696" s="1" t="str">
        <f>IFERROR(IF(VLOOKUP(C5696,Resources!A:K,11,FALSE)=0,"",VLOOKUP(C5696,Resources!A:K,11,FALSE)),"")</f>
        <v/>
      </c>
    </row>
    <row r="5697" spans="1:6" x14ac:dyDescent="0.2">
      <c r="A5697" t="s">
        <v>2488</v>
      </c>
      <c r="B5697">
        <v>2006</v>
      </c>
      <c r="C5697" t="s">
        <v>2507</v>
      </c>
      <c r="D5697" t="s">
        <v>2543</v>
      </c>
      <c r="E5697" t="str">
        <f>IF(VLOOKUP(C5674,Resources!A:B,2,FALSE)=0,"",VLOOKUP(C5674,Resources!A:B,2,FALSE))</f>
        <v/>
      </c>
      <c r="F5697" s="1" t="str">
        <f>IFERROR(IF(VLOOKUP(C5697,Resources!A:K,11,FALSE)=0,"",VLOOKUP(C5697,Resources!A:K,11,FALSE)),"")</f>
        <v/>
      </c>
    </row>
    <row r="5698" spans="1:6" x14ac:dyDescent="0.2">
      <c r="A5698" t="s">
        <v>2488</v>
      </c>
      <c r="B5698">
        <v>2006</v>
      </c>
      <c r="C5698" t="s">
        <v>265</v>
      </c>
      <c r="D5698" t="s">
        <v>1095</v>
      </c>
      <c r="E5698" t="str">
        <f>IF(VLOOKUP(C5675,Resources!A:B,2,FALSE)=0,"",VLOOKUP(C5675,Resources!A:B,2,FALSE))</f>
        <v/>
      </c>
      <c r="F5698" s="1" t="str">
        <f>IFERROR(IF(VLOOKUP(C5698,Resources!A:K,11,FALSE)=0,"",VLOOKUP(C5698,Resources!A:K,11,FALSE)),"")</f>
        <v/>
      </c>
    </row>
    <row r="5699" spans="1:6" x14ac:dyDescent="0.2">
      <c r="A5699" t="s">
        <v>2488</v>
      </c>
      <c r="B5699">
        <v>2006</v>
      </c>
      <c r="C5699" t="s">
        <v>2335</v>
      </c>
      <c r="D5699" t="s">
        <v>2446</v>
      </c>
      <c r="E5699" t="str">
        <f>IF(VLOOKUP(C5676,Resources!A:B,2,FALSE)=0,"",VLOOKUP(C5676,Resources!A:B,2,FALSE))</f>
        <v/>
      </c>
      <c r="F5699" s="1" t="str">
        <f>IFERROR(IF(VLOOKUP(C5699,Resources!A:K,11,FALSE)=0,"",VLOOKUP(C5699,Resources!A:K,11,FALSE)),"")</f>
        <v/>
      </c>
    </row>
    <row r="5700" spans="1:6" x14ac:dyDescent="0.2">
      <c r="A5700" t="s">
        <v>2488</v>
      </c>
      <c r="B5700">
        <v>2006</v>
      </c>
      <c r="C5700" t="s">
        <v>1446</v>
      </c>
      <c r="D5700" t="s">
        <v>1097</v>
      </c>
      <c r="E5700" t="str">
        <f>IF(VLOOKUP(C5677,Resources!A:B,2,FALSE)=0,"",VLOOKUP(C5677,Resources!A:B,2,FALSE))</f>
        <v/>
      </c>
      <c r="F5700" s="1" t="str">
        <f>IFERROR(IF(VLOOKUP(C5700,Resources!A:K,11,FALSE)=0,"",VLOOKUP(C5700,Resources!A:K,11,FALSE)),"")</f>
        <v/>
      </c>
    </row>
    <row r="5701" spans="1:6" x14ac:dyDescent="0.2">
      <c r="A5701" t="s">
        <v>2488</v>
      </c>
      <c r="B5701">
        <v>2006</v>
      </c>
      <c r="C5701" t="s">
        <v>2381</v>
      </c>
      <c r="D5701" t="s">
        <v>2447</v>
      </c>
      <c r="E5701" t="str">
        <f>IF(VLOOKUP(C5678,Resources!A:B,2,FALSE)=0,"",VLOOKUP(C5678,Resources!A:B,2,FALSE))</f>
        <v>http://www.sourcewatch.org/index.php/Kinder_Morgan_Energy_Partners</v>
      </c>
      <c r="F5701" s="1" t="str">
        <f>IFERROR(IF(VLOOKUP(C5701,Resources!A:K,11,FALSE)=0,"",VLOOKUP(C5701,Resources!A:K,11,FALSE)),"")</f>
        <v/>
      </c>
    </row>
    <row r="5702" spans="1:6" x14ac:dyDescent="0.2">
      <c r="A5702" t="s">
        <v>2488</v>
      </c>
      <c r="B5702">
        <v>2006</v>
      </c>
      <c r="C5702" t="s">
        <v>266</v>
      </c>
      <c r="D5702" t="s">
        <v>1099</v>
      </c>
      <c r="E5702" t="str">
        <f>IF(VLOOKUP(C5679,Resources!A:B,2,FALSE)=0,"",VLOOKUP(C5679,Resources!A:B,2,FALSE))</f>
        <v/>
      </c>
      <c r="F5702" s="1" t="str">
        <f>IFERROR(IF(VLOOKUP(C5702,Resources!A:K,11,FALSE)=0,"",VLOOKUP(C5702,Resources!A:K,11,FALSE)),"")</f>
        <v/>
      </c>
    </row>
    <row r="5703" spans="1:6" x14ac:dyDescent="0.2">
      <c r="A5703" t="s">
        <v>2488</v>
      </c>
      <c r="B5703">
        <v>2006</v>
      </c>
      <c r="C5703" t="s">
        <v>2336</v>
      </c>
      <c r="D5703" t="s">
        <v>2448</v>
      </c>
      <c r="E5703" t="str">
        <f>IF(VLOOKUP(C5680,Resources!A:B,2,FALSE)=0,"",VLOOKUP(C5680,Resources!A:B,2,FALSE))</f>
        <v/>
      </c>
      <c r="F5703" s="1" t="str">
        <f>IFERROR(IF(VLOOKUP(C5703,Resources!A:K,11,FALSE)=0,"",VLOOKUP(C5703,Resources!A:K,11,FALSE)),"")</f>
        <v/>
      </c>
    </row>
    <row r="5704" spans="1:6" x14ac:dyDescent="0.2">
      <c r="A5704" t="s">
        <v>2488</v>
      </c>
      <c r="B5704">
        <v>2006</v>
      </c>
      <c r="C5704" t="s">
        <v>268</v>
      </c>
      <c r="D5704" t="s">
        <v>1102</v>
      </c>
      <c r="E5704" t="str">
        <f>IF(VLOOKUP(C5681,Resources!A:B,2,FALSE)=0,"",VLOOKUP(C5681,Resources!A:B,2,FALSE))</f>
        <v/>
      </c>
      <c r="F5704" s="1" t="str">
        <f>IFERROR(IF(VLOOKUP(C5704,Resources!A:K,11,FALSE)=0,"",VLOOKUP(C5704,Resources!A:K,11,FALSE)),"")</f>
        <v/>
      </c>
    </row>
    <row r="5705" spans="1:6" x14ac:dyDescent="0.2">
      <c r="A5705" t="s">
        <v>2488</v>
      </c>
      <c r="B5705">
        <v>2006</v>
      </c>
      <c r="C5705" t="s">
        <v>1582</v>
      </c>
      <c r="D5705" t="s">
        <v>1669</v>
      </c>
      <c r="E5705" t="str">
        <f>IF(VLOOKUP(C5682,Resources!A:B,2,FALSE)=0,"",VLOOKUP(C5682,Resources!A:B,2,FALSE))</f>
        <v/>
      </c>
      <c r="F5705" s="1" t="str">
        <f>IFERROR(IF(VLOOKUP(C5705,Resources!A:K,11,FALSE)=0,"",VLOOKUP(C5705,Resources!A:K,11,FALSE)),"")</f>
        <v/>
      </c>
    </row>
    <row r="5706" spans="1:6" x14ac:dyDescent="0.2">
      <c r="A5706" t="s">
        <v>2488</v>
      </c>
      <c r="B5706">
        <v>2006</v>
      </c>
      <c r="C5706" t="s">
        <v>2508</v>
      </c>
      <c r="D5706" t="s">
        <v>2295</v>
      </c>
      <c r="E5706" t="str">
        <f>IF(VLOOKUP(C5683,Resources!A:B,2,FALSE)=0,"",VLOOKUP(C5683,Resources!A:B,2,FALSE))</f>
        <v/>
      </c>
      <c r="F5706" s="1" t="str">
        <f>IFERROR(IF(VLOOKUP(C5706,Resources!A:K,11,FALSE)=0,"",VLOOKUP(C5706,Resources!A:K,11,FALSE)),"")</f>
        <v/>
      </c>
    </row>
    <row r="5707" spans="1:6" x14ac:dyDescent="0.2">
      <c r="A5707" t="s">
        <v>2488</v>
      </c>
      <c r="B5707">
        <v>2006</v>
      </c>
      <c r="C5707" t="s">
        <v>276</v>
      </c>
      <c r="D5707" t="s">
        <v>1111</v>
      </c>
      <c r="E5707" t="str">
        <f>IF(VLOOKUP(C5684,Resources!A:B,2,FALSE)=0,"",VLOOKUP(C5684,Resources!A:B,2,FALSE))</f>
        <v/>
      </c>
      <c r="F5707" s="1" t="str">
        <f>IFERROR(IF(VLOOKUP(C5707,Resources!A:K,11,FALSE)=0,"",VLOOKUP(C5707,Resources!A:K,11,FALSE)),"")</f>
        <v/>
      </c>
    </row>
    <row r="5708" spans="1:6" x14ac:dyDescent="0.2">
      <c r="A5708" t="s">
        <v>2488</v>
      </c>
      <c r="B5708">
        <v>2006</v>
      </c>
      <c r="C5708" t="s">
        <v>278</v>
      </c>
      <c r="D5708" t="s">
        <v>1113</v>
      </c>
      <c r="E5708" t="str">
        <f>IF(VLOOKUP(C5685,Resources!A:B,2,FALSE)=0,"",VLOOKUP(C5685,Resources!A:B,2,FALSE))</f>
        <v/>
      </c>
      <c r="F5708" s="1" t="str">
        <f>IFERROR(IF(VLOOKUP(C5708,Resources!A:K,11,FALSE)=0,"",VLOOKUP(C5708,Resources!A:K,11,FALSE)),"")</f>
        <v/>
      </c>
    </row>
    <row r="5709" spans="1:6" x14ac:dyDescent="0.2">
      <c r="A5709" t="s">
        <v>2488</v>
      </c>
      <c r="B5709">
        <v>2006</v>
      </c>
      <c r="C5709" t="s">
        <v>2509</v>
      </c>
      <c r="D5709" t="s">
        <v>2544</v>
      </c>
      <c r="E5709" t="str">
        <f>IF(VLOOKUP(C5686,Resources!A:B,2,FALSE)=0,"",VLOOKUP(C5686,Resources!A:B,2,FALSE))</f>
        <v/>
      </c>
      <c r="F5709" s="1" t="str">
        <f>IFERROR(IF(VLOOKUP(C5709,Resources!A:K,11,FALSE)=0,"",VLOOKUP(C5709,Resources!A:K,11,FALSE)),"")</f>
        <v/>
      </c>
    </row>
    <row r="5710" spans="1:6" x14ac:dyDescent="0.2">
      <c r="A5710" t="s">
        <v>2488</v>
      </c>
      <c r="B5710">
        <v>2006</v>
      </c>
      <c r="C5710" t="s">
        <v>282</v>
      </c>
      <c r="D5710" t="s">
        <v>1118</v>
      </c>
      <c r="E5710" t="str">
        <f>IF(VLOOKUP(C5687,Resources!A:B,2,FALSE)=0,"",VLOOKUP(C5687,Resources!A:B,2,FALSE))</f>
        <v/>
      </c>
      <c r="F5710" s="1" t="str">
        <f>IFERROR(IF(VLOOKUP(C5710,Resources!A:K,11,FALSE)=0,"",VLOOKUP(C5710,Resources!A:K,11,FALSE)),"")</f>
        <v/>
      </c>
    </row>
    <row r="5711" spans="1:6" x14ac:dyDescent="0.2">
      <c r="A5711" t="s">
        <v>2488</v>
      </c>
      <c r="B5711">
        <v>2006</v>
      </c>
      <c r="C5711" t="s">
        <v>1585</v>
      </c>
      <c r="D5711" t="s">
        <v>1673</v>
      </c>
      <c r="E5711" t="str">
        <f>IF(VLOOKUP(C5688,Resources!A:B,2,FALSE)=0,"",VLOOKUP(C5688,Resources!A:B,2,FALSE))</f>
        <v/>
      </c>
      <c r="F5711" s="1" t="str">
        <f>IFERROR(IF(VLOOKUP(C5711,Resources!A:K,11,FALSE)=0,"",VLOOKUP(C5711,Resources!A:K,11,FALSE)),"")</f>
        <v/>
      </c>
    </row>
    <row r="5712" spans="1:6" x14ac:dyDescent="0.2">
      <c r="A5712" t="s">
        <v>2488</v>
      </c>
      <c r="B5712">
        <v>2006</v>
      </c>
      <c r="C5712" t="s">
        <v>286</v>
      </c>
      <c r="D5712" t="s">
        <v>2171</v>
      </c>
      <c r="E5712" t="str">
        <f>IF(VLOOKUP(C5689,Resources!A:B,2,FALSE)=0,"",VLOOKUP(C5689,Resources!A:B,2,FALSE))</f>
        <v/>
      </c>
      <c r="F5712" s="1" t="str">
        <f>IFERROR(IF(VLOOKUP(C5712,Resources!A:K,11,FALSE)=0,"",VLOOKUP(C5712,Resources!A:K,11,FALSE)),"")</f>
        <v/>
      </c>
    </row>
    <row r="5713" spans="1:6" x14ac:dyDescent="0.2">
      <c r="A5713" t="s">
        <v>2488</v>
      </c>
      <c r="B5713">
        <v>2006</v>
      </c>
      <c r="C5713" t="s">
        <v>287</v>
      </c>
      <c r="D5713" t="s">
        <v>1123</v>
      </c>
      <c r="E5713" t="str">
        <f>IF(VLOOKUP(C5690,Resources!A:B,2,FALSE)=0,"",VLOOKUP(C5690,Resources!A:B,2,FALSE))</f>
        <v/>
      </c>
      <c r="F5713" s="1" t="str">
        <f>IFERROR(IF(VLOOKUP(C5713,Resources!A:K,11,FALSE)=0,"",VLOOKUP(C5713,Resources!A:K,11,FALSE)),"")</f>
        <v/>
      </c>
    </row>
    <row r="5714" spans="1:6" x14ac:dyDescent="0.2">
      <c r="A5714" t="s">
        <v>2488</v>
      </c>
      <c r="B5714">
        <v>2006</v>
      </c>
      <c r="C5714" t="s">
        <v>2382</v>
      </c>
      <c r="D5714" t="s">
        <v>2449</v>
      </c>
      <c r="E5714" t="str">
        <f>IF(VLOOKUP(C5691,Resources!A:B,2,FALSE)=0,"",VLOOKUP(C5691,Resources!A:B,2,FALSE))</f>
        <v/>
      </c>
      <c r="F5714" s="1" t="str">
        <f>IFERROR(IF(VLOOKUP(C5714,Resources!A:K,11,FALSE)=0,"",VLOOKUP(C5714,Resources!A:K,11,FALSE)),"")</f>
        <v/>
      </c>
    </row>
    <row r="5715" spans="1:6" x14ac:dyDescent="0.2">
      <c r="A5715" t="s">
        <v>2488</v>
      </c>
      <c r="B5715">
        <v>2006</v>
      </c>
      <c r="C5715" t="s">
        <v>2215</v>
      </c>
      <c r="D5715" t="s">
        <v>2279</v>
      </c>
      <c r="E5715" t="str">
        <f>IF(VLOOKUP(C5692,Resources!A:B,2,FALSE)=0,"",VLOOKUP(C5692,Resources!A:B,2,FALSE))</f>
        <v/>
      </c>
      <c r="F5715" s="1" t="str">
        <f>IFERROR(IF(VLOOKUP(C5715,Resources!A:K,11,FALSE)=0,"",VLOOKUP(C5715,Resources!A:K,11,FALSE)),"")</f>
        <v/>
      </c>
    </row>
    <row r="5716" spans="1:6" x14ac:dyDescent="0.2">
      <c r="A5716" t="s">
        <v>2488</v>
      </c>
      <c r="B5716">
        <v>2006</v>
      </c>
      <c r="C5716" t="s">
        <v>2383</v>
      </c>
      <c r="D5716" t="s">
        <v>2450</v>
      </c>
      <c r="E5716" t="str">
        <f>IF(VLOOKUP(C5693,Resources!A:B,2,FALSE)=0,"",VLOOKUP(C5693,Resources!A:B,2,FALSE))</f>
        <v/>
      </c>
      <c r="F5716" s="1" t="str">
        <f>IFERROR(IF(VLOOKUP(C5716,Resources!A:K,11,FALSE)=0,"",VLOOKUP(C5716,Resources!A:K,11,FALSE)),"")</f>
        <v/>
      </c>
    </row>
    <row r="5717" spans="1:6" x14ac:dyDescent="0.2">
      <c r="A5717" t="s">
        <v>2488</v>
      </c>
      <c r="B5717">
        <v>2006</v>
      </c>
      <c r="C5717" t="s">
        <v>715</v>
      </c>
      <c r="D5717" t="s">
        <v>1139</v>
      </c>
      <c r="E5717" t="str">
        <f>IF(VLOOKUP(C5694,Resources!A:B,2,FALSE)=0,"",VLOOKUP(C5694,Resources!A:B,2,FALSE))</f>
        <v/>
      </c>
      <c r="F5717" s="1" t="str">
        <f>IFERROR(IF(VLOOKUP(C5717,Resources!A:K,11,FALSE)=0,"",VLOOKUP(C5717,Resources!A:K,11,FALSE)),"")</f>
        <v/>
      </c>
    </row>
    <row r="5718" spans="1:6" x14ac:dyDescent="0.2">
      <c r="A5718" t="s">
        <v>2488</v>
      </c>
      <c r="B5718">
        <v>2006</v>
      </c>
      <c r="C5718" t="s">
        <v>2384</v>
      </c>
      <c r="D5718" t="s">
        <v>2451</v>
      </c>
      <c r="E5718" t="str">
        <f>IF(VLOOKUP(C5695,Resources!A:B,2,FALSE)=0,"",VLOOKUP(C5695,Resources!A:B,2,FALSE))</f>
        <v>http://www.sourcewatch.org/index.php/Marathon</v>
      </c>
      <c r="F5718" s="1" t="str">
        <f>IFERROR(IF(VLOOKUP(C5718,Resources!A:K,11,FALSE)=0,"",VLOOKUP(C5718,Resources!A:K,11,FALSE)),"")</f>
        <v/>
      </c>
    </row>
    <row r="5719" spans="1:6" x14ac:dyDescent="0.2">
      <c r="A5719" t="s">
        <v>2488</v>
      </c>
      <c r="B5719">
        <v>2006</v>
      </c>
      <c r="C5719" t="s">
        <v>305</v>
      </c>
      <c r="D5719" t="s">
        <v>1143</v>
      </c>
      <c r="E5719" t="str">
        <f>IF(VLOOKUP(C5696,Resources!A:B,2,FALSE)=0,"",VLOOKUP(C5696,Resources!A:B,2,FALSE))</f>
        <v/>
      </c>
      <c r="F5719" s="1" t="str">
        <f>IFERROR(IF(VLOOKUP(C5719,Resources!A:K,11,FALSE)=0,"",VLOOKUP(C5719,Resources!A:K,11,FALSE)),"")</f>
        <v/>
      </c>
    </row>
    <row r="5720" spans="1:6" x14ac:dyDescent="0.2">
      <c r="A5720" t="s">
        <v>2488</v>
      </c>
      <c r="B5720">
        <v>2006</v>
      </c>
      <c r="C5720" t="s">
        <v>2510</v>
      </c>
      <c r="D5720" t="s">
        <v>2545</v>
      </c>
      <c r="E5720" t="str">
        <f>IF(VLOOKUP(C5697,Resources!A:B,2,FALSE)=0,"",VLOOKUP(C5697,Resources!A:B,2,FALSE))</f>
        <v/>
      </c>
      <c r="F5720" s="1" t="str">
        <f>IFERROR(IF(VLOOKUP(C5720,Resources!A:K,11,FALSE)=0,"",VLOOKUP(C5720,Resources!A:K,11,FALSE)),"")</f>
        <v/>
      </c>
    </row>
    <row r="5721" spans="1:6" x14ac:dyDescent="0.2">
      <c r="A5721" t="s">
        <v>2488</v>
      </c>
      <c r="B5721">
        <v>2006</v>
      </c>
      <c r="C5721" t="s">
        <v>2386</v>
      </c>
      <c r="D5721" t="s">
        <v>2453</v>
      </c>
      <c r="E5721" t="str">
        <f>IF(VLOOKUP(C5698,Resources!A:B,2,FALSE)=0,"",VLOOKUP(C5698,Resources!A:B,2,FALSE))</f>
        <v/>
      </c>
      <c r="F5721" s="1" t="str">
        <f>IFERROR(IF(VLOOKUP(C5721,Resources!A:K,11,FALSE)=0,"",VLOOKUP(C5721,Resources!A:K,11,FALSE)),"")</f>
        <v>Y</v>
      </c>
    </row>
    <row r="5722" spans="1:6" x14ac:dyDescent="0.2">
      <c r="A5722" t="s">
        <v>2488</v>
      </c>
      <c r="B5722">
        <v>2006</v>
      </c>
      <c r="C5722" t="s">
        <v>2385</v>
      </c>
      <c r="D5722" t="s">
        <v>2452</v>
      </c>
      <c r="E5722" t="str">
        <f>IF(VLOOKUP(C5699,Resources!A:B,2,FALSE)=0,"",VLOOKUP(C5699,Resources!A:B,2,FALSE))</f>
        <v/>
      </c>
      <c r="F5722" s="1" t="str">
        <f>IFERROR(IF(VLOOKUP(C5722,Resources!A:K,11,FALSE)=0,"",VLOOKUP(C5722,Resources!A:K,11,FALSE)),"")</f>
        <v/>
      </c>
    </row>
    <row r="5723" spans="1:6" x14ac:dyDescent="0.2">
      <c r="A5723" t="s">
        <v>2488</v>
      </c>
      <c r="B5723">
        <v>2006</v>
      </c>
      <c r="C5723" t="s">
        <v>310</v>
      </c>
      <c r="D5723" t="s">
        <v>1149</v>
      </c>
      <c r="E5723" t="str">
        <f>IF(VLOOKUP(C5700,Resources!A:B,2,FALSE)=0,"",VLOOKUP(C5700,Resources!A:B,2,FALSE))</f>
        <v/>
      </c>
      <c r="F5723" s="1" t="str">
        <f>IFERROR(IF(VLOOKUP(C5723,Resources!A:K,11,FALSE)=0,"",VLOOKUP(C5723,Resources!A:K,11,FALSE)),"")</f>
        <v/>
      </c>
    </row>
    <row r="5724" spans="1:6" x14ac:dyDescent="0.2">
      <c r="A5724" t="s">
        <v>2488</v>
      </c>
      <c r="B5724">
        <v>2006</v>
      </c>
      <c r="C5724" t="s">
        <v>317</v>
      </c>
      <c r="D5724" t="s">
        <v>1158</v>
      </c>
      <c r="E5724" t="str">
        <f>IF(VLOOKUP(C5701,Resources!A:B,2,FALSE)=0,"",VLOOKUP(C5701,Resources!A:B,2,FALSE))</f>
        <v/>
      </c>
      <c r="F5724" s="1" t="str">
        <f>IFERROR(IF(VLOOKUP(C5724,Resources!A:K,11,FALSE)=0,"",VLOOKUP(C5724,Resources!A:K,11,FALSE)),"")</f>
        <v/>
      </c>
    </row>
    <row r="5725" spans="1:6" x14ac:dyDescent="0.2">
      <c r="A5725" t="s">
        <v>2488</v>
      </c>
      <c r="B5725">
        <v>2006</v>
      </c>
      <c r="C5725" t="s">
        <v>2511</v>
      </c>
      <c r="D5725" t="s">
        <v>2546</v>
      </c>
      <c r="E5725" t="str">
        <f>IF(VLOOKUP(C5702,Resources!A:B,2,FALSE)=0,"",VLOOKUP(C5702,Resources!A:B,2,FALSE))</f>
        <v/>
      </c>
      <c r="F5725" s="1" t="str">
        <f>IFERROR(IF(VLOOKUP(C5725,Resources!A:K,11,FALSE)=0,"",VLOOKUP(C5725,Resources!A:K,11,FALSE)),"")</f>
        <v/>
      </c>
    </row>
    <row r="5726" spans="1:6" x14ac:dyDescent="0.2">
      <c r="A5726" t="s">
        <v>2488</v>
      </c>
      <c r="B5726">
        <v>2006</v>
      </c>
      <c r="C5726" t="s">
        <v>320</v>
      </c>
      <c r="D5726" t="s">
        <v>1161</v>
      </c>
      <c r="E5726" t="str">
        <f>IF(VLOOKUP(C5703,Resources!A:B,2,FALSE)=0,"",VLOOKUP(C5703,Resources!A:B,2,FALSE))</f>
        <v/>
      </c>
      <c r="F5726" s="1" t="str">
        <f>IFERROR(IF(VLOOKUP(C5726,Resources!A:K,11,FALSE)=0,"",VLOOKUP(C5726,Resources!A:K,11,FALSE)),"")</f>
        <v/>
      </c>
    </row>
    <row r="5727" spans="1:6" x14ac:dyDescent="0.2">
      <c r="A5727" t="s">
        <v>2488</v>
      </c>
      <c r="B5727">
        <v>2006</v>
      </c>
      <c r="C5727" t="s">
        <v>1616</v>
      </c>
      <c r="D5727" t="s">
        <v>1715</v>
      </c>
      <c r="E5727" t="str">
        <f>IF(VLOOKUP(C5704,Resources!A:B,2,FALSE)=0,"",VLOOKUP(C5704,Resources!A:B,2,FALSE))</f>
        <v/>
      </c>
      <c r="F5727" s="1" t="str">
        <f>IFERROR(IF(VLOOKUP(C5727,Resources!A:K,11,FALSE)=0,"",VLOOKUP(C5727,Resources!A:K,11,FALSE)),"")</f>
        <v/>
      </c>
    </row>
    <row r="5728" spans="1:6" x14ac:dyDescent="0.2">
      <c r="A5728" t="s">
        <v>2488</v>
      </c>
      <c r="B5728">
        <v>2006</v>
      </c>
      <c r="C5728" t="s">
        <v>2218</v>
      </c>
      <c r="D5728" t="s">
        <v>2281</v>
      </c>
      <c r="E5728" t="str">
        <f>IF(VLOOKUP(C5705,Resources!A:B,2,FALSE)=0,"",VLOOKUP(C5705,Resources!A:B,2,FALSE))</f>
        <v/>
      </c>
      <c r="F5728" s="1" t="str">
        <f>IFERROR(IF(VLOOKUP(C5728,Resources!A:K,11,FALSE)=0,"",VLOOKUP(C5728,Resources!A:K,11,FALSE)),"")</f>
        <v/>
      </c>
    </row>
    <row r="5729" spans="1:6" x14ac:dyDescent="0.2">
      <c r="A5729" t="s">
        <v>2488</v>
      </c>
      <c r="B5729">
        <v>2006</v>
      </c>
      <c r="C5729" t="s">
        <v>325</v>
      </c>
      <c r="D5729" t="s">
        <v>1167</v>
      </c>
      <c r="E5729" t="str">
        <f>IF(VLOOKUP(C5706,Resources!A:B,2,FALSE)=0,"",VLOOKUP(C5706,Resources!A:B,2,FALSE))</f>
        <v/>
      </c>
      <c r="F5729" s="1" t="str">
        <f>IFERROR(IF(VLOOKUP(C5729,Resources!A:K,11,FALSE)=0,"",VLOOKUP(C5729,Resources!A:K,11,FALSE)),"")</f>
        <v/>
      </c>
    </row>
    <row r="5730" spans="1:6" x14ac:dyDescent="0.2">
      <c r="A5730" t="s">
        <v>2488</v>
      </c>
      <c r="B5730">
        <v>2006</v>
      </c>
      <c r="C5730" t="s">
        <v>326</v>
      </c>
      <c r="D5730" t="s">
        <v>1168</v>
      </c>
      <c r="E5730" t="str">
        <f>IF(VLOOKUP(C5707,Resources!A:B,2,FALSE)=0,"",VLOOKUP(C5707,Resources!A:B,2,FALSE))</f>
        <v/>
      </c>
      <c r="F5730" s="1" t="str">
        <f>IFERROR(IF(VLOOKUP(C5730,Resources!A:K,11,FALSE)=0,"",VLOOKUP(C5730,Resources!A:K,11,FALSE)),"")</f>
        <v/>
      </c>
    </row>
    <row r="5731" spans="1:6" x14ac:dyDescent="0.2">
      <c r="A5731" t="s">
        <v>2488</v>
      </c>
      <c r="B5731">
        <v>2006</v>
      </c>
      <c r="C5731" t="s">
        <v>2029</v>
      </c>
      <c r="D5731" t="s">
        <v>2173</v>
      </c>
      <c r="E5731" t="str">
        <f>IF(VLOOKUP(C5708,Resources!A:B,2,FALSE)=0,"",VLOOKUP(C5708,Resources!A:B,2,FALSE))</f>
        <v/>
      </c>
      <c r="F5731" s="1" t="str">
        <f>IFERROR(IF(VLOOKUP(C5731,Resources!A:K,11,FALSE)=0,"",VLOOKUP(C5731,Resources!A:K,11,FALSE)),"")</f>
        <v/>
      </c>
    </row>
    <row r="5732" spans="1:6" x14ac:dyDescent="0.2">
      <c r="A5732" t="s">
        <v>2488</v>
      </c>
      <c r="B5732">
        <v>2006</v>
      </c>
      <c r="C5732" t="s">
        <v>2220</v>
      </c>
      <c r="D5732" t="s">
        <v>2283</v>
      </c>
      <c r="E5732" t="str">
        <f>IF(VLOOKUP(C5709,Resources!A:B,2,FALSE)=0,"",VLOOKUP(C5709,Resources!A:B,2,FALSE))</f>
        <v/>
      </c>
      <c r="F5732" s="1" t="str">
        <f>IFERROR(IF(VLOOKUP(C5732,Resources!A:K,11,FALSE)=0,"",VLOOKUP(C5732,Resources!A:K,11,FALSE)),"")</f>
        <v/>
      </c>
    </row>
    <row r="5733" spans="1:6" x14ac:dyDescent="0.2">
      <c r="A5733" t="s">
        <v>2488</v>
      </c>
      <c r="B5733">
        <v>2006</v>
      </c>
      <c r="C5733" t="s">
        <v>338</v>
      </c>
      <c r="D5733" t="s">
        <v>1183</v>
      </c>
      <c r="E5733" t="str">
        <f>IF(VLOOKUP(C5710,Resources!A:B,2,FALSE)=0,"",VLOOKUP(C5710,Resources!A:B,2,FALSE))</f>
        <v/>
      </c>
      <c r="F5733" s="1" t="str">
        <f>IFERROR(IF(VLOOKUP(C5733,Resources!A:K,11,FALSE)=0,"",VLOOKUP(C5733,Resources!A:K,11,FALSE)),"")</f>
        <v/>
      </c>
    </row>
    <row r="5734" spans="1:6" x14ac:dyDescent="0.2">
      <c r="A5734" t="s">
        <v>2488</v>
      </c>
      <c r="B5734">
        <v>2006</v>
      </c>
      <c r="C5734" t="s">
        <v>2512</v>
      </c>
      <c r="D5734" t="s">
        <v>2547</v>
      </c>
      <c r="E5734" t="str">
        <f>IF(VLOOKUP(C5711,Resources!A:B,2,FALSE)=0,"",VLOOKUP(C5711,Resources!A:B,2,FALSE))</f>
        <v/>
      </c>
      <c r="F5734" s="1" t="str">
        <f>IFERROR(IF(VLOOKUP(C5734,Resources!A:K,11,FALSE)=0,"",VLOOKUP(C5734,Resources!A:K,11,FALSE)),"")</f>
        <v/>
      </c>
    </row>
    <row r="5735" spans="1:6" x14ac:dyDescent="0.2">
      <c r="A5735" t="s">
        <v>2488</v>
      </c>
      <c r="B5735">
        <v>2006</v>
      </c>
      <c r="C5735" t="s">
        <v>2388</v>
      </c>
      <c r="D5735" t="s">
        <v>2455</v>
      </c>
      <c r="E5735" t="str">
        <f>IF(VLOOKUP(C5712,Resources!A:B,2,FALSE)=0,"",VLOOKUP(C5712,Resources!A:B,2,FALSE))</f>
        <v/>
      </c>
      <c r="F5735" s="1" t="str">
        <f>IFERROR(IF(VLOOKUP(C5735,Resources!A:K,11,FALSE)=0,"",VLOOKUP(C5735,Resources!A:K,11,FALSE)),"")</f>
        <v/>
      </c>
    </row>
    <row r="5736" spans="1:6" x14ac:dyDescent="0.2">
      <c r="A5736" t="s">
        <v>2488</v>
      </c>
      <c r="B5736">
        <v>2006</v>
      </c>
      <c r="C5736" t="s">
        <v>2389</v>
      </c>
      <c r="D5736" t="s">
        <v>2456</v>
      </c>
      <c r="E5736" t="str">
        <f>IF(VLOOKUP(C5713,Resources!A:B,2,FALSE)=0,"",VLOOKUP(C5713,Resources!A:B,2,FALSE))</f>
        <v/>
      </c>
      <c r="F5736" s="1" t="str">
        <f>IFERROR(IF(VLOOKUP(C5736,Resources!A:K,11,FALSE)=0,"",VLOOKUP(C5736,Resources!A:K,11,FALSE)),"")</f>
        <v/>
      </c>
    </row>
    <row r="5737" spans="1:6" x14ac:dyDescent="0.2">
      <c r="A5737" t="s">
        <v>2488</v>
      </c>
      <c r="B5737">
        <v>2006</v>
      </c>
      <c r="C5737" t="s">
        <v>2513</v>
      </c>
      <c r="D5737" t="s">
        <v>1991</v>
      </c>
      <c r="E5737" t="str">
        <f>IF(VLOOKUP(C5714,Resources!A:B,2,FALSE)=0,"",VLOOKUP(C5714,Resources!A:B,2,FALSE))</f>
        <v/>
      </c>
      <c r="F5737" s="1" t="str">
        <f>IFERROR(IF(VLOOKUP(C5737,Resources!A:K,11,FALSE)=0,"",VLOOKUP(C5737,Resources!A:K,11,FALSE)),"")</f>
        <v/>
      </c>
    </row>
    <row r="5738" spans="1:6" x14ac:dyDescent="0.2">
      <c r="A5738" t="s">
        <v>2488</v>
      </c>
      <c r="B5738">
        <v>2006</v>
      </c>
      <c r="C5738" t="s">
        <v>340</v>
      </c>
      <c r="D5738" t="s">
        <v>1185</v>
      </c>
      <c r="E5738" t="str">
        <f>IF(VLOOKUP(C5715,Resources!A:B,2,FALSE)=0,"",VLOOKUP(C5715,Resources!A:B,2,FALSE))</f>
        <v/>
      </c>
      <c r="F5738" s="1" t="str">
        <f>IFERROR(IF(VLOOKUP(C5738,Resources!A:K,11,FALSE)=0,"",VLOOKUP(C5738,Resources!A:K,11,FALSE)),"")</f>
        <v/>
      </c>
    </row>
    <row r="5739" spans="1:6" x14ac:dyDescent="0.2">
      <c r="A5739" t="s">
        <v>2488</v>
      </c>
      <c r="B5739">
        <v>2006</v>
      </c>
      <c r="C5739" t="s">
        <v>2338</v>
      </c>
      <c r="D5739" t="s">
        <v>2457</v>
      </c>
      <c r="E5739" t="str">
        <f>IF(VLOOKUP(C5716,Resources!A:B,2,FALSE)=0,"",VLOOKUP(C5716,Resources!A:B,2,FALSE))</f>
        <v/>
      </c>
      <c r="F5739" s="1" t="str">
        <f>IFERROR(IF(VLOOKUP(C5739,Resources!A:K,11,FALSE)=0,"",VLOOKUP(C5739,Resources!A:K,11,FALSE)),"")</f>
        <v/>
      </c>
    </row>
    <row r="5740" spans="1:6" x14ac:dyDescent="0.2">
      <c r="A5740" t="s">
        <v>2488</v>
      </c>
      <c r="B5740">
        <v>2006</v>
      </c>
      <c r="C5740" t="s">
        <v>342</v>
      </c>
      <c r="D5740" t="s">
        <v>1187</v>
      </c>
      <c r="E5740" t="str">
        <f>IF(VLOOKUP(C5717,Resources!A:B,2,FALSE)=0,"",VLOOKUP(C5717,Resources!A:B,2,FALSE))</f>
        <v/>
      </c>
      <c r="F5740" s="1" t="str">
        <f>IFERROR(IF(VLOOKUP(C5740,Resources!A:K,11,FALSE)=0,"",VLOOKUP(C5740,Resources!A:K,11,FALSE)),"")</f>
        <v/>
      </c>
    </row>
    <row r="5741" spans="1:6" x14ac:dyDescent="0.2">
      <c r="A5741" t="s">
        <v>2488</v>
      </c>
      <c r="B5741">
        <v>2006</v>
      </c>
      <c r="C5741" t="s">
        <v>2221</v>
      </c>
      <c r="D5741" t="s">
        <v>2284</v>
      </c>
      <c r="E5741" t="str">
        <f>IF(VLOOKUP(C5718,Resources!A:B,2,FALSE)=0,"",VLOOKUP(C5718,Resources!A:B,2,FALSE))</f>
        <v/>
      </c>
      <c r="F5741" s="1" t="str">
        <f>IFERROR(IF(VLOOKUP(C5741,Resources!A:K,11,FALSE)=0,"",VLOOKUP(C5741,Resources!A:K,11,FALSE)),"")</f>
        <v/>
      </c>
    </row>
    <row r="5742" spans="1:6" x14ac:dyDescent="0.2">
      <c r="A5742" t="s">
        <v>2488</v>
      </c>
      <c r="B5742">
        <v>2006</v>
      </c>
      <c r="C5742" t="s">
        <v>347</v>
      </c>
      <c r="D5742" t="s">
        <v>1192</v>
      </c>
      <c r="E5742" t="str">
        <f>IF(VLOOKUP(C5719,Resources!A:B,2,FALSE)=0,"",VLOOKUP(C5719,Resources!A:B,2,FALSE))</f>
        <v/>
      </c>
      <c r="F5742" s="1" t="str">
        <f>IFERROR(IF(VLOOKUP(C5742,Resources!A:K,11,FALSE)=0,"",VLOOKUP(C5742,Resources!A:K,11,FALSE)),"")</f>
        <v/>
      </c>
    </row>
    <row r="5743" spans="1:6" x14ac:dyDescent="0.2">
      <c r="A5743" t="s">
        <v>2488</v>
      </c>
      <c r="B5743">
        <v>2006</v>
      </c>
      <c r="C5743" t="s">
        <v>348</v>
      </c>
      <c r="D5743" t="s">
        <v>1193</v>
      </c>
      <c r="E5743" t="str">
        <f>IF(VLOOKUP(C5720,Resources!A:B,2,FALSE)=0,"",VLOOKUP(C5720,Resources!A:B,2,FALSE))</f>
        <v/>
      </c>
      <c r="F5743" s="1" t="str">
        <f>IFERROR(IF(VLOOKUP(C5743,Resources!A:K,11,FALSE)=0,"",VLOOKUP(C5743,Resources!A:K,11,FALSE)),"")</f>
        <v/>
      </c>
    </row>
    <row r="5744" spans="1:6" x14ac:dyDescent="0.2">
      <c r="A5744" t="s">
        <v>2488</v>
      </c>
      <c r="B5744">
        <v>2006</v>
      </c>
      <c r="C5744" t="s">
        <v>2339</v>
      </c>
      <c r="D5744" t="s">
        <v>1538</v>
      </c>
      <c r="E5744" t="str">
        <f>IF(VLOOKUP(C5721,Resources!A:B,2,FALSE)=0,"",VLOOKUP(C5721,Resources!A:B,2,FALSE))</f>
        <v>http://www.polluterwatch.org/category/freetagging/nucor</v>
      </c>
      <c r="F5744" s="1" t="str">
        <f>IFERROR(IF(VLOOKUP(C5744,Resources!A:K,11,FALSE)=0,"",VLOOKUP(C5744,Resources!A:K,11,FALSE)),"")</f>
        <v/>
      </c>
    </row>
    <row r="5745" spans="1:6" x14ac:dyDescent="0.2">
      <c r="A5745" t="s">
        <v>2488</v>
      </c>
      <c r="B5745">
        <v>2006</v>
      </c>
      <c r="C5745" t="s">
        <v>354</v>
      </c>
      <c r="D5745" t="s">
        <v>1539</v>
      </c>
      <c r="E5745" t="str">
        <f>IF(VLOOKUP(C5722,Resources!A:B,2,FALSE)=0,"",VLOOKUP(C5722,Resources!A:B,2,FALSE))</f>
        <v/>
      </c>
      <c r="F5745" s="1" t="str">
        <f>IFERROR(IF(VLOOKUP(C5745,Resources!A:K,11,FALSE)=0,"",VLOOKUP(C5745,Resources!A:K,11,FALSE)),"")</f>
        <v/>
      </c>
    </row>
    <row r="5746" spans="1:6" x14ac:dyDescent="0.2">
      <c r="A5746" t="s">
        <v>2488</v>
      </c>
      <c r="B5746">
        <v>2006</v>
      </c>
      <c r="C5746" t="s">
        <v>2341</v>
      </c>
      <c r="D5746" t="s">
        <v>2460</v>
      </c>
      <c r="E5746" t="str">
        <f>IF(VLOOKUP(C5723,Resources!A:B,2,FALSE)=0,"",VLOOKUP(C5723,Resources!A:B,2,FALSE))</f>
        <v/>
      </c>
      <c r="F5746" s="1" t="str">
        <f>IFERROR(IF(VLOOKUP(C5746,Resources!A:K,11,FALSE)=0,"",VLOOKUP(C5746,Resources!A:K,11,FALSE)),"")</f>
        <v/>
      </c>
    </row>
    <row r="5747" spans="1:6" x14ac:dyDescent="0.2">
      <c r="A5747" t="s">
        <v>2488</v>
      </c>
      <c r="B5747">
        <v>2006</v>
      </c>
      <c r="C5747" t="s">
        <v>2225</v>
      </c>
      <c r="D5747" t="s">
        <v>2288</v>
      </c>
      <c r="E5747" t="str">
        <f>IF(VLOOKUP(C5724,Resources!A:B,2,FALSE)=0,"",VLOOKUP(C5724,Resources!A:B,2,FALSE))</f>
        <v/>
      </c>
      <c r="F5747" s="1" t="str">
        <f>IFERROR(IF(VLOOKUP(C5747,Resources!A:K,11,FALSE)=0,"",VLOOKUP(C5747,Resources!A:K,11,FALSE)),"")</f>
        <v/>
      </c>
    </row>
    <row r="5748" spans="1:6" x14ac:dyDescent="0.2">
      <c r="A5748" t="s">
        <v>2488</v>
      </c>
      <c r="B5748">
        <v>2006</v>
      </c>
      <c r="C5748" t="s">
        <v>360</v>
      </c>
      <c r="D5748" t="s">
        <v>1204</v>
      </c>
      <c r="E5748" t="str">
        <f>IF(VLOOKUP(C5725,Resources!A:B,2,FALSE)=0,"",VLOOKUP(C5725,Resources!A:B,2,FALSE))</f>
        <v/>
      </c>
      <c r="F5748" s="1" t="str">
        <f>IFERROR(IF(VLOOKUP(C5748,Resources!A:K,11,FALSE)=0,"",VLOOKUP(C5748,Resources!A:K,11,FALSE)),"")</f>
        <v/>
      </c>
    </row>
    <row r="5749" spans="1:6" x14ac:dyDescent="0.2">
      <c r="A5749" t="s">
        <v>2488</v>
      </c>
      <c r="B5749">
        <v>2006</v>
      </c>
      <c r="C5749" t="s">
        <v>363</v>
      </c>
      <c r="D5749" t="s">
        <v>1207</v>
      </c>
      <c r="E5749" t="str">
        <f>IF(VLOOKUP(C5726,Resources!A:B,2,FALSE)=0,"",VLOOKUP(C5726,Resources!A:B,2,FALSE))</f>
        <v/>
      </c>
      <c r="F5749" s="1" t="str">
        <f>IFERROR(IF(VLOOKUP(C5749,Resources!A:K,11,FALSE)=0,"",VLOOKUP(C5749,Resources!A:K,11,FALSE)),"")</f>
        <v/>
      </c>
    </row>
    <row r="5750" spans="1:6" x14ac:dyDescent="0.2">
      <c r="A5750" t="s">
        <v>2488</v>
      </c>
      <c r="B5750">
        <v>2006</v>
      </c>
      <c r="C5750" t="s">
        <v>2343</v>
      </c>
      <c r="D5750" t="s">
        <v>2548</v>
      </c>
      <c r="E5750" t="str">
        <f>IF(VLOOKUP(C5727,Resources!A:B,2,FALSE)=0,"",VLOOKUP(C5727,Resources!A:B,2,FALSE))</f>
        <v/>
      </c>
      <c r="F5750" s="1" t="str">
        <f>IFERROR(IF(VLOOKUP(C5750,Resources!A:K,11,FALSE)=0,"",VLOOKUP(C5750,Resources!A:K,11,FALSE)),"")</f>
        <v/>
      </c>
    </row>
    <row r="5751" spans="1:6" x14ac:dyDescent="0.2">
      <c r="A5751" t="s">
        <v>2488</v>
      </c>
      <c r="B5751">
        <v>2006</v>
      </c>
      <c r="C5751" t="s">
        <v>2033</v>
      </c>
      <c r="D5751" t="s">
        <v>2175</v>
      </c>
      <c r="E5751" t="str">
        <f>IF(VLOOKUP(C5728,Resources!A:B,2,FALSE)=0,"",VLOOKUP(C5728,Resources!A:B,2,FALSE))</f>
        <v/>
      </c>
      <c r="F5751" s="1" t="str">
        <f>IFERROR(IF(VLOOKUP(C5751,Resources!A:K,11,FALSE)=0,"",VLOOKUP(C5751,Resources!A:K,11,FALSE)),"")</f>
        <v/>
      </c>
    </row>
    <row r="5752" spans="1:6" x14ac:dyDescent="0.2">
      <c r="A5752" t="s">
        <v>2488</v>
      </c>
      <c r="B5752">
        <v>2006</v>
      </c>
      <c r="C5752" t="s">
        <v>1774</v>
      </c>
      <c r="D5752" t="s">
        <v>1993</v>
      </c>
      <c r="E5752" t="str">
        <f>IF(VLOOKUP(C5729,Resources!A:B,2,FALSE)=0,"",VLOOKUP(C5729,Resources!A:B,2,FALSE))</f>
        <v/>
      </c>
      <c r="F5752" s="1" t="str">
        <f>IFERROR(IF(VLOOKUP(C5752,Resources!A:K,11,FALSE)=0,"",VLOOKUP(C5752,Resources!A:K,11,FALSE)),"")</f>
        <v/>
      </c>
    </row>
    <row r="5753" spans="1:6" x14ac:dyDescent="0.2">
      <c r="A5753" t="s">
        <v>2488</v>
      </c>
      <c r="B5753">
        <v>2006</v>
      </c>
      <c r="C5753" t="s">
        <v>2226</v>
      </c>
      <c r="D5753" t="s">
        <v>2289</v>
      </c>
      <c r="E5753" t="str">
        <f>IF(VLOOKUP(C5730,Resources!A:B,2,FALSE)=0,"",VLOOKUP(C5730,Resources!A:B,2,FALSE))</f>
        <v/>
      </c>
      <c r="F5753" s="1" t="str">
        <f>IFERROR(IF(VLOOKUP(C5753,Resources!A:K,11,FALSE)=0,"",VLOOKUP(C5753,Resources!A:K,11,FALSE)),"")</f>
        <v/>
      </c>
    </row>
    <row r="5754" spans="1:6" x14ac:dyDescent="0.2">
      <c r="A5754" t="s">
        <v>2488</v>
      </c>
      <c r="B5754">
        <v>2006</v>
      </c>
      <c r="C5754" t="s">
        <v>2391</v>
      </c>
      <c r="D5754" t="s">
        <v>2462</v>
      </c>
      <c r="E5754" t="str">
        <f>IF(VLOOKUP(C5731,Resources!A:B,2,FALSE)=0,"",VLOOKUP(C5731,Resources!A:B,2,FALSE))</f>
        <v/>
      </c>
      <c r="F5754" s="1" t="str">
        <f>IFERROR(IF(VLOOKUP(C5754,Resources!A:K,11,FALSE)=0,"",VLOOKUP(C5754,Resources!A:K,11,FALSE)),"")</f>
        <v/>
      </c>
    </row>
    <row r="5755" spans="1:6" x14ac:dyDescent="0.2">
      <c r="A5755" t="s">
        <v>2488</v>
      </c>
      <c r="B5755">
        <v>2006</v>
      </c>
      <c r="C5755" t="s">
        <v>386</v>
      </c>
      <c r="D5755" t="s">
        <v>1234</v>
      </c>
      <c r="E5755" t="str">
        <f>IF(VLOOKUP(C5732,Resources!A:B,2,FALSE)=0,"",VLOOKUP(C5732,Resources!A:B,2,FALSE))</f>
        <v/>
      </c>
      <c r="F5755" s="1" t="str">
        <f>IFERROR(IF(VLOOKUP(C5755,Resources!A:K,11,FALSE)=0,"",VLOOKUP(C5755,Resources!A:K,11,FALSE)),"")</f>
        <v/>
      </c>
    </row>
    <row r="5756" spans="1:6" x14ac:dyDescent="0.2">
      <c r="A5756" t="s">
        <v>2488</v>
      </c>
      <c r="B5756">
        <v>2006</v>
      </c>
      <c r="C5756" t="s">
        <v>1598</v>
      </c>
      <c r="D5756" t="s">
        <v>1693</v>
      </c>
      <c r="E5756" t="str">
        <f>IF(VLOOKUP(C5733,Resources!A:B,2,FALSE)=0,"",VLOOKUP(C5733,Resources!A:B,2,FALSE))</f>
        <v/>
      </c>
      <c r="F5756" s="1" t="str">
        <f>IFERROR(IF(VLOOKUP(C5756,Resources!A:K,11,FALSE)=0,"",VLOOKUP(C5756,Resources!A:K,11,FALSE)),"")</f>
        <v/>
      </c>
    </row>
    <row r="5757" spans="1:6" x14ac:dyDescent="0.2">
      <c r="A5757" t="s">
        <v>2488</v>
      </c>
      <c r="B5757">
        <v>2006</v>
      </c>
      <c r="C5757" t="s">
        <v>2514</v>
      </c>
      <c r="D5757" t="s">
        <v>2549</v>
      </c>
      <c r="E5757" t="str">
        <f>IF(VLOOKUP(C5734,Resources!A:B,2,FALSE)=0,"",VLOOKUP(C5734,Resources!A:B,2,FALSE))</f>
        <v/>
      </c>
      <c r="F5757" s="1" t="str">
        <f>IFERROR(IF(VLOOKUP(C5757,Resources!A:K,11,FALSE)=0,"",VLOOKUP(C5757,Resources!A:K,11,FALSE)),"")</f>
        <v/>
      </c>
    </row>
    <row r="5758" spans="1:6" x14ac:dyDescent="0.2">
      <c r="A5758" t="s">
        <v>2488</v>
      </c>
      <c r="B5758">
        <v>2006</v>
      </c>
      <c r="C5758" t="s">
        <v>1775</v>
      </c>
      <c r="D5758" t="s">
        <v>1216</v>
      </c>
      <c r="E5758" t="str">
        <f>IF(VLOOKUP(C5735,Resources!A:B,2,FALSE)=0,"",VLOOKUP(C5735,Resources!A:B,2,FALSE))</f>
        <v/>
      </c>
      <c r="F5758" s="1" t="str">
        <f>IFERROR(IF(VLOOKUP(C5758,Resources!A:K,11,FALSE)=0,"",VLOOKUP(C5758,Resources!A:K,11,FALSE)),"")</f>
        <v/>
      </c>
    </row>
    <row r="5759" spans="1:6" x14ac:dyDescent="0.2">
      <c r="A5759" t="s">
        <v>2488</v>
      </c>
      <c r="B5759">
        <v>2006</v>
      </c>
      <c r="C5759" t="s">
        <v>374</v>
      </c>
      <c r="D5759" t="s">
        <v>1222</v>
      </c>
      <c r="E5759" t="str">
        <f>IF(VLOOKUP(C5736,Resources!A:B,2,FALSE)=0,"",VLOOKUP(C5736,Resources!A:B,2,FALSE))</f>
        <v/>
      </c>
      <c r="F5759" s="1" t="str">
        <f>IFERROR(IF(VLOOKUP(C5759,Resources!A:K,11,FALSE)=0,"",VLOOKUP(C5759,Resources!A:K,11,FALSE)),"")</f>
        <v/>
      </c>
    </row>
    <row r="5760" spans="1:6" x14ac:dyDescent="0.2">
      <c r="A5760" t="s">
        <v>2488</v>
      </c>
      <c r="B5760">
        <v>2006</v>
      </c>
      <c r="C5760" t="s">
        <v>2392</v>
      </c>
      <c r="D5760" t="s">
        <v>2463</v>
      </c>
      <c r="E5760" t="str">
        <f>IF(VLOOKUP(C5737,Resources!A:B,2,FALSE)=0,"",VLOOKUP(C5737,Resources!A:B,2,FALSE))</f>
        <v/>
      </c>
      <c r="F5760" s="1" t="str">
        <f>IFERROR(IF(VLOOKUP(C5760,Resources!A:K,11,FALSE)=0,"",VLOOKUP(C5760,Resources!A:K,11,FALSE)),"")</f>
        <v/>
      </c>
    </row>
    <row r="5761" spans="1:6" x14ac:dyDescent="0.2">
      <c r="A5761" t="s">
        <v>2488</v>
      </c>
      <c r="B5761">
        <v>2006</v>
      </c>
      <c r="C5761" t="s">
        <v>2393</v>
      </c>
      <c r="D5761" t="s">
        <v>2464</v>
      </c>
      <c r="E5761" t="str">
        <f>IF(VLOOKUP(C5738,Resources!A:B,2,FALSE)=0,"",VLOOKUP(C5738,Resources!A:B,2,FALSE))</f>
        <v/>
      </c>
      <c r="F5761" s="1" t="str">
        <f>IFERROR(IF(VLOOKUP(C5761,Resources!A:K,11,FALSE)=0,"",VLOOKUP(C5761,Resources!A:K,11,FALSE)),"")</f>
        <v/>
      </c>
    </row>
    <row r="5762" spans="1:6" x14ac:dyDescent="0.2">
      <c r="A5762" t="s">
        <v>2488</v>
      </c>
      <c r="B5762">
        <v>2006</v>
      </c>
      <c r="C5762" t="s">
        <v>2515</v>
      </c>
      <c r="D5762" t="s">
        <v>2550</v>
      </c>
      <c r="E5762" t="str">
        <f>IF(VLOOKUP(C5739,Resources!A:B,2,FALSE)=0,"",VLOOKUP(C5739,Resources!A:B,2,FALSE))</f>
        <v/>
      </c>
      <c r="F5762" s="1" t="str">
        <f>IFERROR(IF(VLOOKUP(C5762,Resources!A:K,11,FALSE)=0,"",VLOOKUP(C5762,Resources!A:K,11,FALSE)),"")</f>
        <v/>
      </c>
    </row>
    <row r="5763" spans="1:6" x14ac:dyDescent="0.2">
      <c r="A5763" t="s">
        <v>2488</v>
      </c>
      <c r="B5763">
        <v>2006</v>
      </c>
      <c r="C5763" t="s">
        <v>2516</v>
      </c>
      <c r="D5763" t="s">
        <v>1224</v>
      </c>
      <c r="E5763" t="str">
        <f>IF(VLOOKUP(C5740,Resources!A:B,2,FALSE)=0,"",VLOOKUP(C5740,Resources!A:B,2,FALSE))</f>
        <v/>
      </c>
      <c r="F5763" s="1" t="str">
        <f>IFERROR(IF(VLOOKUP(C5763,Resources!A:K,11,FALSE)=0,"",VLOOKUP(C5763,Resources!A:K,11,FALSE)),"")</f>
        <v/>
      </c>
    </row>
    <row r="5764" spans="1:6" x14ac:dyDescent="0.2">
      <c r="A5764" t="s">
        <v>2488</v>
      </c>
      <c r="B5764">
        <v>2006</v>
      </c>
      <c r="C5764" t="s">
        <v>381</v>
      </c>
      <c r="D5764" t="s">
        <v>1229</v>
      </c>
      <c r="E5764" t="str">
        <f>IF(VLOOKUP(C5741,Resources!A:B,2,FALSE)=0,"",VLOOKUP(C5741,Resources!A:B,2,FALSE))</f>
        <v/>
      </c>
      <c r="F5764" s="1" t="str">
        <f>IFERROR(IF(VLOOKUP(C5764,Resources!A:K,11,FALSE)=0,"",VLOOKUP(C5764,Resources!A:K,11,FALSE)),"")</f>
        <v/>
      </c>
    </row>
    <row r="5765" spans="1:6" x14ac:dyDescent="0.2">
      <c r="A5765" t="s">
        <v>2488</v>
      </c>
      <c r="B5765">
        <v>2006</v>
      </c>
      <c r="C5765" t="s">
        <v>2394</v>
      </c>
      <c r="D5765" t="s">
        <v>958</v>
      </c>
      <c r="E5765" t="str">
        <f>IF(VLOOKUP(C5742,Resources!A:B,2,FALSE)=0,"",VLOOKUP(C5742,Resources!A:B,2,FALSE))</f>
        <v/>
      </c>
      <c r="F5765" s="1" t="str">
        <f>IFERROR(IF(VLOOKUP(C5765,Resources!A:K,11,FALSE)=0,"",VLOOKUP(C5765,Resources!A:K,11,FALSE)),"")</f>
        <v/>
      </c>
    </row>
    <row r="5766" spans="1:6" x14ac:dyDescent="0.2">
      <c r="A5766" t="s">
        <v>2488</v>
      </c>
      <c r="B5766">
        <v>2006</v>
      </c>
      <c r="C5766" t="s">
        <v>383</v>
      </c>
      <c r="D5766" t="s">
        <v>1231</v>
      </c>
      <c r="E5766" t="str">
        <f>IF(VLOOKUP(C5743,Resources!A:B,2,FALSE)=0,"",VLOOKUP(C5743,Resources!A:B,2,FALSE))</f>
        <v/>
      </c>
      <c r="F5766" s="1" t="str">
        <f>IFERROR(IF(VLOOKUP(C5766,Resources!A:K,11,FALSE)=0,"",VLOOKUP(C5766,Resources!A:K,11,FALSE)),"")</f>
        <v/>
      </c>
    </row>
    <row r="5767" spans="1:6" x14ac:dyDescent="0.2">
      <c r="A5767" t="s">
        <v>2488</v>
      </c>
      <c r="B5767">
        <v>2006</v>
      </c>
      <c r="C5767" t="s">
        <v>2395</v>
      </c>
      <c r="D5767" t="s">
        <v>2465</v>
      </c>
      <c r="E5767" t="str">
        <f>IF(VLOOKUP(C5744,Resources!A:B,2,FALSE)=0,"",VLOOKUP(C5744,Resources!A:B,2,FALSE))</f>
        <v/>
      </c>
      <c r="F5767" s="1" t="str">
        <f>IFERROR(IF(VLOOKUP(C5767,Resources!A:K,11,FALSE)=0,"",VLOOKUP(C5767,Resources!A:K,11,FALSE)),"")</f>
        <v/>
      </c>
    </row>
    <row r="5768" spans="1:6" x14ac:dyDescent="0.2">
      <c r="A5768" t="s">
        <v>2488</v>
      </c>
      <c r="B5768">
        <v>2006</v>
      </c>
      <c r="C5768" t="s">
        <v>387</v>
      </c>
      <c r="D5768" t="s">
        <v>1235</v>
      </c>
      <c r="E5768" t="str">
        <f>IF(VLOOKUP(C5745,Resources!A:B,2,FALSE)=0,"",VLOOKUP(C5745,Resources!A:B,2,FALSE))</f>
        <v/>
      </c>
      <c r="F5768" s="1" t="str">
        <f>IFERROR(IF(VLOOKUP(C5768,Resources!A:K,11,FALSE)=0,"",VLOOKUP(C5768,Resources!A:K,11,FALSE)),"")</f>
        <v/>
      </c>
    </row>
    <row r="5769" spans="1:6" x14ac:dyDescent="0.2">
      <c r="A5769" t="s">
        <v>2488</v>
      </c>
      <c r="B5769">
        <v>2006</v>
      </c>
      <c r="C5769" t="s">
        <v>393</v>
      </c>
      <c r="D5769" t="s">
        <v>1242</v>
      </c>
      <c r="E5769" t="str">
        <f>IF(VLOOKUP(C5746,Resources!A:B,2,FALSE)=0,"",VLOOKUP(C5746,Resources!A:B,2,FALSE))</f>
        <v/>
      </c>
      <c r="F5769" s="1" t="str">
        <f>IFERROR(IF(VLOOKUP(C5769,Resources!A:K,11,FALSE)=0,"",VLOOKUP(C5769,Resources!A:K,11,FALSE)),"")</f>
        <v/>
      </c>
    </row>
    <row r="5770" spans="1:6" x14ac:dyDescent="0.2">
      <c r="A5770" t="s">
        <v>2488</v>
      </c>
      <c r="B5770">
        <v>2006</v>
      </c>
      <c r="C5770" t="s">
        <v>394</v>
      </c>
      <c r="D5770" t="s">
        <v>1243</v>
      </c>
      <c r="E5770" t="str">
        <f>IF(VLOOKUP(C5747,Resources!A:B,2,FALSE)=0,"",VLOOKUP(C5747,Resources!A:B,2,FALSE))</f>
        <v/>
      </c>
      <c r="F5770" s="1" t="str">
        <f>IFERROR(IF(VLOOKUP(C5770,Resources!A:K,11,FALSE)=0,"",VLOOKUP(C5770,Resources!A:K,11,FALSE)),"")</f>
        <v/>
      </c>
    </row>
    <row r="5771" spans="1:6" x14ac:dyDescent="0.2">
      <c r="A5771" t="s">
        <v>2488</v>
      </c>
      <c r="B5771">
        <v>2006</v>
      </c>
      <c r="C5771" t="s">
        <v>398</v>
      </c>
      <c r="D5771" t="s">
        <v>1247</v>
      </c>
      <c r="E5771" t="str">
        <f>IF(VLOOKUP(C5748,Resources!A:B,2,FALSE)=0,"",VLOOKUP(C5748,Resources!A:B,2,FALSE))</f>
        <v/>
      </c>
      <c r="F5771" s="1" t="str">
        <f>IFERROR(IF(VLOOKUP(C5771,Resources!A:K,11,FALSE)=0,"",VLOOKUP(C5771,Resources!A:K,11,FALSE)),"")</f>
        <v>Y</v>
      </c>
    </row>
    <row r="5772" spans="1:6" x14ac:dyDescent="0.2">
      <c r="A5772" t="s">
        <v>2488</v>
      </c>
      <c r="B5772">
        <v>2006</v>
      </c>
      <c r="C5772" t="s">
        <v>400</v>
      </c>
      <c r="D5772" t="s">
        <v>1249</v>
      </c>
      <c r="E5772" t="str">
        <f>IF(VLOOKUP(C5749,Resources!A:B,2,FALSE)=0,"",VLOOKUP(C5749,Resources!A:B,2,FALSE))</f>
        <v/>
      </c>
      <c r="F5772" s="1" t="str">
        <f>IFERROR(IF(VLOOKUP(C5772,Resources!A:K,11,FALSE)=0,"",VLOOKUP(C5772,Resources!A:K,11,FALSE)),"")</f>
        <v/>
      </c>
    </row>
    <row r="5773" spans="1:6" x14ac:dyDescent="0.2">
      <c r="A5773" t="s">
        <v>2488</v>
      </c>
      <c r="B5773">
        <v>2006</v>
      </c>
      <c r="C5773" t="s">
        <v>402</v>
      </c>
      <c r="D5773" t="s">
        <v>1251</v>
      </c>
      <c r="E5773" t="str">
        <f>IF(VLOOKUP(C5750,Resources!A:B,2,FALSE)=0,"",VLOOKUP(C5750,Resources!A:B,2,FALSE))</f>
        <v/>
      </c>
      <c r="F5773" s="1" t="str">
        <f>IFERROR(IF(VLOOKUP(C5773,Resources!A:K,11,FALSE)=0,"",VLOOKUP(C5773,Resources!A:K,11,FALSE)),"")</f>
        <v>Y</v>
      </c>
    </row>
    <row r="5774" spans="1:6" x14ac:dyDescent="0.2">
      <c r="A5774" t="s">
        <v>2488</v>
      </c>
      <c r="B5774">
        <v>2006</v>
      </c>
      <c r="C5774" t="s">
        <v>2345</v>
      </c>
      <c r="D5774" t="s">
        <v>2467</v>
      </c>
      <c r="E5774" t="str">
        <f>IF(VLOOKUP(C5751,Resources!A:B,2,FALSE)=0,"",VLOOKUP(C5751,Resources!A:B,2,FALSE))</f>
        <v/>
      </c>
      <c r="F5774" s="1" t="str">
        <f>IFERROR(IF(VLOOKUP(C5774,Resources!A:K,11,FALSE)=0,"",VLOOKUP(C5774,Resources!A:K,11,FALSE)),"")</f>
        <v/>
      </c>
    </row>
    <row r="5775" spans="1:6" x14ac:dyDescent="0.2">
      <c r="A5775" t="s">
        <v>2488</v>
      </c>
      <c r="B5775">
        <v>2006</v>
      </c>
      <c r="C5775" t="s">
        <v>2517</v>
      </c>
      <c r="D5775" t="s">
        <v>2551</v>
      </c>
      <c r="E5775" t="str">
        <f>IF(VLOOKUP(C5752,Resources!A:B,2,FALSE)=0,"",VLOOKUP(C5752,Resources!A:B,2,FALSE))</f>
        <v/>
      </c>
      <c r="F5775" s="1" t="str">
        <f>IFERROR(IF(VLOOKUP(C5775,Resources!A:K,11,FALSE)=0,"",VLOOKUP(C5775,Resources!A:K,11,FALSE)),"")</f>
        <v/>
      </c>
    </row>
    <row r="5776" spans="1:6" x14ac:dyDescent="0.2">
      <c r="A5776" t="s">
        <v>2488</v>
      </c>
      <c r="B5776">
        <v>2006</v>
      </c>
      <c r="C5776" t="s">
        <v>2397</v>
      </c>
      <c r="D5776" t="s">
        <v>2468</v>
      </c>
      <c r="E5776" t="str">
        <f>IF(VLOOKUP(C5753,Resources!A:B,2,FALSE)=0,"",VLOOKUP(C5753,Resources!A:B,2,FALSE))</f>
        <v/>
      </c>
      <c r="F5776" s="1" t="str">
        <f>IFERROR(IF(VLOOKUP(C5776,Resources!A:K,11,FALSE)=0,"",VLOOKUP(C5776,Resources!A:K,11,FALSE)),"")</f>
        <v/>
      </c>
    </row>
    <row r="5777" spans="1:6" x14ac:dyDescent="0.2">
      <c r="A5777" t="s">
        <v>2488</v>
      </c>
      <c r="B5777">
        <v>2006</v>
      </c>
      <c r="C5777" t="s">
        <v>413</v>
      </c>
      <c r="D5777" t="s">
        <v>1261</v>
      </c>
      <c r="E5777" t="str">
        <f>IF(VLOOKUP(C5754,Resources!A:B,2,FALSE)=0,"",VLOOKUP(C5754,Resources!A:B,2,FALSE))</f>
        <v/>
      </c>
      <c r="F5777" s="1" t="str">
        <f>IFERROR(IF(VLOOKUP(C5777,Resources!A:K,11,FALSE)=0,"",VLOOKUP(C5777,Resources!A:K,11,FALSE)),"")</f>
        <v>Y</v>
      </c>
    </row>
    <row r="5778" spans="1:6" x14ac:dyDescent="0.2">
      <c r="A5778" t="s">
        <v>2488</v>
      </c>
      <c r="B5778">
        <v>2006</v>
      </c>
      <c r="C5778" t="s">
        <v>2518</v>
      </c>
      <c r="D5778" t="s">
        <v>2552</v>
      </c>
      <c r="E5778" t="str">
        <f>IF(VLOOKUP(C5755,Resources!A:B,2,FALSE)=0,"",VLOOKUP(C5755,Resources!A:B,2,FALSE))</f>
        <v/>
      </c>
      <c r="F5778" s="1" t="str">
        <f>IFERROR(IF(VLOOKUP(C5778,Resources!A:K,11,FALSE)=0,"",VLOOKUP(C5778,Resources!A:K,11,FALSE)),"")</f>
        <v>Y</v>
      </c>
    </row>
    <row r="5779" spans="1:6" x14ac:dyDescent="0.2">
      <c r="A5779" t="s">
        <v>2488</v>
      </c>
      <c r="B5779">
        <v>2006</v>
      </c>
      <c r="C5779" t="s">
        <v>1779</v>
      </c>
      <c r="D5779" t="s">
        <v>1994</v>
      </c>
      <c r="E5779" t="str">
        <f>IF(VLOOKUP(C5756,Resources!A:B,2,FALSE)=0,"",VLOOKUP(C5756,Resources!A:B,2,FALSE))</f>
        <v/>
      </c>
      <c r="F5779" s="1" t="str">
        <f>IFERROR(IF(VLOOKUP(C5779,Resources!A:K,11,FALSE)=0,"",VLOOKUP(C5779,Resources!A:K,11,FALSE)),"")</f>
        <v/>
      </c>
    </row>
    <row r="5780" spans="1:6" x14ac:dyDescent="0.2">
      <c r="A5780" t="s">
        <v>2488</v>
      </c>
      <c r="B5780">
        <v>2006</v>
      </c>
      <c r="C5780" t="s">
        <v>2036</v>
      </c>
      <c r="D5780" t="s">
        <v>2177</v>
      </c>
      <c r="E5780" t="str">
        <f>IF(VLOOKUP(C5757,Resources!A:B,2,FALSE)=0,"",VLOOKUP(C5757,Resources!A:B,2,FALSE))</f>
        <v/>
      </c>
      <c r="F5780" s="1" t="str">
        <f>IFERROR(IF(VLOOKUP(C5780,Resources!A:K,11,FALSE)=0,"",VLOOKUP(C5780,Resources!A:K,11,FALSE)),"")</f>
        <v/>
      </c>
    </row>
    <row r="5781" spans="1:6" x14ac:dyDescent="0.2">
      <c r="A5781" t="s">
        <v>2488</v>
      </c>
      <c r="B5781">
        <v>2006</v>
      </c>
      <c r="C5781" t="s">
        <v>2346</v>
      </c>
      <c r="D5781" t="s">
        <v>2469</v>
      </c>
      <c r="E5781" t="str">
        <f>IF(VLOOKUP(C5758,Resources!A:B,2,FALSE)=0,"",VLOOKUP(C5758,Resources!A:B,2,FALSE))</f>
        <v/>
      </c>
      <c r="F5781" s="1" t="str">
        <f>IFERROR(IF(VLOOKUP(C5781,Resources!A:K,11,FALSE)=0,"",VLOOKUP(C5781,Resources!A:K,11,FALSE)),"")</f>
        <v/>
      </c>
    </row>
    <row r="5782" spans="1:6" x14ac:dyDescent="0.2">
      <c r="A5782" t="s">
        <v>2488</v>
      </c>
      <c r="B5782">
        <v>2006</v>
      </c>
      <c r="C5782" t="s">
        <v>430</v>
      </c>
      <c r="D5782" t="s">
        <v>1280</v>
      </c>
      <c r="E5782" t="str">
        <f>IF(VLOOKUP(C5759,Resources!A:B,2,FALSE)=0,"",VLOOKUP(C5759,Resources!A:B,2,FALSE))</f>
        <v/>
      </c>
      <c r="F5782" s="1" t="str">
        <f>IFERROR(IF(VLOOKUP(C5782,Resources!A:K,11,FALSE)=0,"",VLOOKUP(C5782,Resources!A:K,11,FALSE)),"")</f>
        <v/>
      </c>
    </row>
    <row r="5783" spans="1:6" x14ac:dyDescent="0.2">
      <c r="A5783" t="s">
        <v>2488</v>
      </c>
      <c r="B5783">
        <v>2006</v>
      </c>
      <c r="C5783" t="s">
        <v>2347</v>
      </c>
      <c r="D5783" t="s">
        <v>2470</v>
      </c>
      <c r="E5783" t="str">
        <f>IF(VLOOKUP(C5760,Resources!A:B,2,FALSE)=0,"",VLOOKUP(C5760,Resources!A:B,2,FALSE))</f>
        <v/>
      </c>
      <c r="F5783" s="1" t="str">
        <f>IFERROR(IF(VLOOKUP(C5783,Resources!A:K,11,FALSE)=0,"",VLOOKUP(C5783,Resources!A:K,11,FALSE)),"")</f>
        <v/>
      </c>
    </row>
    <row r="5784" spans="1:6" x14ac:dyDescent="0.2">
      <c r="A5784" t="s">
        <v>2488</v>
      </c>
      <c r="B5784">
        <v>2006</v>
      </c>
      <c r="C5784" t="s">
        <v>2519</v>
      </c>
      <c r="D5784" t="s">
        <v>2553</v>
      </c>
      <c r="E5784" t="str">
        <f>IF(VLOOKUP(C5761,Resources!A:B,2,FALSE)=0,"",VLOOKUP(C5761,Resources!A:B,2,FALSE))</f>
        <v/>
      </c>
      <c r="F5784" s="1" t="str">
        <f>IFERROR(IF(VLOOKUP(C5784,Resources!A:K,11,FALSE)=0,"",VLOOKUP(C5784,Resources!A:K,11,FALSE)),"")</f>
        <v/>
      </c>
    </row>
    <row r="5785" spans="1:6" x14ac:dyDescent="0.2">
      <c r="A5785" t="s">
        <v>2488</v>
      </c>
      <c r="B5785">
        <v>2006</v>
      </c>
      <c r="C5785" t="s">
        <v>436</v>
      </c>
      <c r="D5785" t="s">
        <v>1286</v>
      </c>
      <c r="E5785" t="str">
        <f>IF(VLOOKUP(C5762,Resources!A:B,2,FALSE)=0,"",VLOOKUP(C5762,Resources!A:B,2,FALSE))</f>
        <v/>
      </c>
      <c r="F5785" s="1" t="str">
        <f>IFERROR(IF(VLOOKUP(C5785,Resources!A:K,11,FALSE)=0,"",VLOOKUP(C5785,Resources!A:K,11,FALSE)),"")</f>
        <v/>
      </c>
    </row>
    <row r="5786" spans="1:6" x14ac:dyDescent="0.2">
      <c r="A5786" t="s">
        <v>2488</v>
      </c>
      <c r="B5786">
        <v>2006</v>
      </c>
      <c r="C5786" t="s">
        <v>437</v>
      </c>
      <c r="D5786" t="s">
        <v>1287</v>
      </c>
      <c r="E5786" t="str">
        <f>IF(VLOOKUP(C5763,Resources!A:B,2,FALSE)=0,"",VLOOKUP(C5763,Resources!A:B,2,FALSE))</f>
        <v/>
      </c>
      <c r="F5786" s="1" t="str">
        <f>IFERROR(IF(VLOOKUP(C5786,Resources!A:K,11,FALSE)=0,"",VLOOKUP(C5786,Resources!A:K,11,FALSE)),"")</f>
        <v/>
      </c>
    </row>
    <row r="5787" spans="1:6" x14ac:dyDescent="0.2">
      <c r="A5787" t="s">
        <v>2488</v>
      </c>
      <c r="B5787">
        <v>2006</v>
      </c>
      <c r="C5787" t="s">
        <v>2520</v>
      </c>
      <c r="D5787" t="s">
        <v>2554</v>
      </c>
      <c r="E5787" t="str">
        <f>IF(VLOOKUP(C5764,Resources!A:B,2,FALSE)=0,"",VLOOKUP(C5764,Resources!A:B,2,FALSE))</f>
        <v/>
      </c>
      <c r="F5787" s="1" t="str">
        <f>IFERROR(IF(VLOOKUP(C5787,Resources!A:K,11,FALSE)=0,"",VLOOKUP(C5787,Resources!A:K,11,FALSE)),"")</f>
        <v/>
      </c>
    </row>
    <row r="5788" spans="1:6" x14ac:dyDescent="0.2">
      <c r="A5788" t="s">
        <v>2488</v>
      </c>
      <c r="B5788">
        <v>2006</v>
      </c>
      <c r="C5788" t="s">
        <v>440</v>
      </c>
      <c r="D5788" t="s">
        <v>1290</v>
      </c>
      <c r="E5788" t="str">
        <f>IF(VLOOKUP(C5765,Resources!A:B,2,FALSE)=0,"",VLOOKUP(C5765,Resources!A:B,2,FALSE))</f>
        <v/>
      </c>
      <c r="F5788" s="1" t="str">
        <f>IFERROR(IF(VLOOKUP(C5788,Resources!A:K,11,FALSE)=0,"",VLOOKUP(C5788,Resources!A:K,11,FALSE)),"")</f>
        <v>Y</v>
      </c>
    </row>
    <row r="5789" spans="1:6" x14ac:dyDescent="0.2">
      <c r="A5789" t="s">
        <v>2488</v>
      </c>
      <c r="B5789">
        <v>2006</v>
      </c>
      <c r="C5789" t="s">
        <v>442</v>
      </c>
      <c r="D5789" t="s">
        <v>1292</v>
      </c>
      <c r="E5789" t="str">
        <f>IF(VLOOKUP(C5766,Resources!A:B,2,FALSE)=0,"",VLOOKUP(C5766,Resources!A:B,2,FALSE))</f>
        <v/>
      </c>
      <c r="F5789" s="1" t="str">
        <f>IFERROR(IF(VLOOKUP(C5789,Resources!A:K,11,FALSE)=0,"",VLOOKUP(C5789,Resources!A:K,11,FALSE)),"")</f>
        <v/>
      </c>
    </row>
    <row r="5790" spans="1:6" x14ac:dyDescent="0.2">
      <c r="A5790" t="s">
        <v>2488</v>
      </c>
      <c r="B5790">
        <v>2006</v>
      </c>
      <c r="C5790" t="s">
        <v>444</v>
      </c>
      <c r="D5790" t="s">
        <v>1294</v>
      </c>
      <c r="E5790" t="str">
        <f>IF(VLOOKUP(C5767,Resources!A:B,2,FALSE)=0,"",VLOOKUP(C5767,Resources!A:B,2,FALSE))</f>
        <v/>
      </c>
      <c r="F5790" s="1" t="str">
        <f>IFERROR(IF(VLOOKUP(C5790,Resources!A:K,11,FALSE)=0,"",VLOOKUP(C5790,Resources!A:K,11,FALSE)),"")</f>
        <v/>
      </c>
    </row>
    <row r="5791" spans="1:6" x14ac:dyDescent="0.2">
      <c r="A5791" t="s">
        <v>2488</v>
      </c>
      <c r="B5791">
        <v>2006</v>
      </c>
      <c r="C5791" t="s">
        <v>445</v>
      </c>
      <c r="D5791" t="s">
        <v>1295</v>
      </c>
      <c r="E5791" t="str">
        <f>IF(VLOOKUP(C5768,Resources!A:B,2,FALSE)=0,"",VLOOKUP(C5768,Resources!A:B,2,FALSE))</f>
        <v/>
      </c>
      <c r="F5791" s="1" t="str">
        <f>IFERROR(IF(VLOOKUP(C5791,Resources!A:K,11,FALSE)=0,"",VLOOKUP(C5791,Resources!A:K,11,FALSE)),"")</f>
        <v/>
      </c>
    </row>
    <row r="5792" spans="1:6" x14ac:dyDescent="0.2">
      <c r="A5792" t="s">
        <v>2488</v>
      </c>
      <c r="B5792">
        <v>2006</v>
      </c>
      <c r="C5792" t="s">
        <v>447</v>
      </c>
      <c r="D5792" t="s">
        <v>1297</v>
      </c>
      <c r="E5792" t="str">
        <f>IF(VLOOKUP(C5769,Resources!A:B,2,FALSE)=0,"",VLOOKUP(C5769,Resources!A:B,2,FALSE))</f>
        <v/>
      </c>
      <c r="F5792" s="1" t="str">
        <f>IFERROR(IF(VLOOKUP(C5792,Resources!A:K,11,FALSE)=0,"",VLOOKUP(C5792,Resources!A:K,11,FALSE)),"")</f>
        <v/>
      </c>
    </row>
    <row r="5793" spans="1:6" x14ac:dyDescent="0.2">
      <c r="A5793" t="s">
        <v>2488</v>
      </c>
      <c r="B5793">
        <v>2006</v>
      </c>
      <c r="C5793" t="s">
        <v>450</v>
      </c>
      <c r="D5793" t="s">
        <v>1300</v>
      </c>
      <c r="E5793" t="str">
        <f>IF(VLOOKUP(C5770,Resources!A:B,2,FALSE)=0,"",VLOOKUP(C5770,Resources!A:B,2,FALSE))</f>
        <v/>
      </c>
      <c r="F5793" s="1" t="str">
        <f>IFERROR(IF(VLOOKUP(C5793,Resources!A:K,11,FALSE)=0,"",VLOOKUP(C5793,Resources!A:K,11,FALSE)),"")</f>
        <v/>
      </c>
    </row>
    <row r="5794" spans="1:6" x14ac:dyDescent="0.2">
      <c r="A5794" t="s">
        <v>2488</v>
      </c>
      <c r="B5794">
        <v>2006</v>
      </c>
      <c r="C5794" t="s">
        <v>454</v>
      </c>
      <c r="D5794" t="s">
        <v>1304</v>
      </c>
      <c r="E5794" t="str">
        <f>IF(VLOOKUP(C5771,Resources!A:B,2,FALSE)=0,"",VLOOKUP(C5771,Resources!A:B,2,FALSE))</f>
        <v>http://www.sourcewatch.org/index.php/Schlumberger</v>
      </c>
      <c r="F5794" s="1" t="str">
        <f>IFERROR(IF(VLOOKUP(C5794,Resources!A:K,11,FALSE)=0,"",VLOOKUP(C5794,Resources!A:K,11,FALSE)),"")</f>
        <v/>
      </c>
    </row>
    <row r="5795" spans="1:6" x14ac:dyDescent="0.2">
      <c r="A5795" t="s">
        <v>2488</v>
      </c>
      <c r="B5795">
        <v>2006</v>
      </c>
      <c r="C5795" t="s">
        <v>1601</v>
      </c>
      <c r="D5795" t="s">
        <v>1699</v>
      </c>
      <c r="E5795" t="str">
        <f>IF(VLOOKUP(C5772,Resources!A:B,2,FALSE)=0,"",VLOOKUP(C5772,Resources!A:B,2,FALSE))</f>
        <v/>
      </c>
      <c r="F5795" s="1" t="str">
        <f>IFERROR(IF(VLOOKUP(C5795,Resources!A:K,11,FALSE)=0,"",VLOOKUP(C5795,Resources!A:K,11,FALSE)),"")</f>
        <v/>
      </c>
    </row>
    <row r="5796" spans="1:6" x14ac:dyDescent="0.2">
      <c r="A5796" t="s">
        <v>2488</v>
      </c>
      <c r="B5796">
        <v>2006</v>
      </c>
      <c r="C5796" t="s">
        <v>2037</v>
      </c>
      <c r="D5796" t="s">
        <v>2178</v>
      </c>
      <c r="E5796" t="str">
        <f>IF(VLOOKUP(C5773,Resources!A:B,2,FALSE)=0,"",VLOOKUP(C5773,Resources!A:B,2,FALSE))</f>
        <v>http://www.sourcewatch.org/index.php/Seabulk_International,_Inc.</v>
      </c>
      <c r="F5796" s="1" t="str">
        <f>IFERROR(IF(VLOOKUP(C5796,Resources!A:K,11,FALSE)=0,"",VLOOKUP(C5796,Resources!A:K,11,FALSE)),"")</f>
        <v/>
      </c>
    </row>
    <row r="5797" spans="1:6" x14ac:dyDescent="0.2">
      <c r="A5797" t="s">
        <v>2488</v>
      </c>
      <c r="B5797">
        <v>2006</v>
      </c>
      <c r="C5797" t="s">
        <v>1603</v>
      </c>
      <c r="D5797" t="s">
        <v>1701</v>
      </c>
      <c r="E5797" t="str">
        <f>IF(VLOOKUP(C5774,Resources!A:B,2,FALSE)=0,"",VLOOKUP(C5774,Resources!A:B,2,FALSE))</f>
        <v/>
      </c>
      <c r="F5797" s="1" t="str">
        <f>IFERROR(IF(VLOOKUP(C5797,Resources!A:K,11,FALSE)=0,"",VLOOKUP(C5797,Resources!A:K,11,FALSE)),"")</f>
        <v/>
      </c>
    </row>
    <row r="5798" spans="1:6" x14ac:dyDescent="0.2">
      <c r="A5798" t="s">
        <v>2488</v>
      </c>
      <c r="B5798">
        <v>2006</v>
      </c>
      <c r="C5798" t="s">
        <v>460</v>
      </c>
      <c r="D5798" t="s">
        <v>1310</v>
      </c>
      <c r="E5798" t="str">
        <f>IF(VLOOKUP(C5775,Resources!A:B,2,FALSE)=0,"",VLOOKUP(C5775,Resources!A:B,2,FALSE))</f>
        <v/>
      </c>
      <c r="F5798" s="1" t="str">
        <f>IFERROR(IF(VLOOKUP(C5798,Resources!A:K,11,FALSE)=0,"",VLOOKUP(C5798,Resources!A:K,11,FALSE)),"")</f>
        <v/>
      </c>
    </row>
    <row r="5799" spans="1:6" x14ac:dyDescent="0.2">
      <c r="A5799" t="s">
        <v>2488</v>
      </c>
      <c r="B5799">
        <v>2006</v>
      </c>
      <c r="C5799" t="s">
        <v>2348</v>
      </c>
      <c r="D5799" t="s">
        <v>2472</v>
      </c>
      <c r="E5799" t="str">
        <f>IF(VLOOKUP(C5776,Resources!A:B,2,FALSE)=0,"",VLOOKUP(C5776,Resources!A:B,2,FALSE))</f>
        <v/>
      </c>
      <c r="F5799" s="1" t="str">
        <f>IFERROR(IF(VLOOKUP(C5799,Resources!A:K,11,FALSE)=0,"",VLOOKUP(C5799,Resources!A:K,11,FALSE)),"")</f>
        <v/>
      </c>
    </row>
    <row r="5800" spans="1:6" x14ac:dyDescent="0.2">
      <c r="A5800" t="s">
        <v>2488</v>
      </c>
      <c r="B5800">
        <v>2006</v>
      </c>
      <c r="C5800" t="s">
        <v>468</v>
      </c>
      <c r="D5800" t="s">
        <v>1321</v>
      </c>
      <c r="E5800" t="str">
        <f>IF(VLOOKUP(C5777,Resources!A:B,2,FALSE)=0,"",VLOOKUP(C5777,Resources!A:B,2,FALSE))</f>
        <v>http://www.sourcewatch.org/index.php/Shell</v>
      </c>
      <c r="F5800" s="1" t="str">
        <f>IFERROR(IF(VLOOKUP(C5800,Resources!A:K,11,FALSE)=0,"",VLOOKUP(C5800,Resources!A:K,11,FALSE)),"")</f>
        <v/>
      </c>
    </row>
    <row r="5801" spans="1:6" x14ac:dyDescent="0.2">
      <c r="A5801" t="s">
        <v>2488</v>
      </c>
      <c r="B5801">
        <v>2006</v>
      </c>
      <c r="C5801" t="s">
        <v>2521</v>
      </c>
      <c r="D5801" t="s">
        <v>2555</v>
      </c>
      <c r="E5801" t="str">
        <f>IF(VLOOKUP(C5778,Resources!A:B,2,FALSE)=0,"",VLOOKUP(C5778,Resources!A:B,2,FALSE))</f>
        <v>http://www.sourcewatch.org/index.php/Siemens_AG</v>
      </c>
      <c r="F5801" s="1" t="str">
        <f>IFERROR(IF(VLOOKUP(C5801,Resources!A:K,11,FALSE)=0,"",VLOOKUP(C5801,Resources!A:K,11,FALSE)),"")</f>
        <v>Y</v>
      </c>
    </row>
    <row r="5802" spans="1:6" x14ac:dyDescent="0.2">
      <c r="A5802" t="s">
        <v>2488</v>
      </c>
      <c r="B5802">
        <v>2006</v>
      </c>
      <c r="C5802" t="s">
        <v>2398</v>
      </c>
      <c r="D5802" t="s">
        <v>2473</v>
      </c>
      <c r="E5802" t="str">
        <f>IF(VLOOKUP(C5779,Resources!A:B,2,FALSE)=0,"",VLOOKUP(C5779,Resources!A:B,2,FALSE))</f>
        <v/>
      </c>
      <c r="F5802" s="1" t="str">
        <f>IFERROR(IF(VLOOKUP(C5802,Resources!A:K,11,FALSE)=0,"",VLOOKUP(C5802,Resources!A:K,11,FALSE)),"")</f>
        <v/>
      </c>
    </row>
    <row r="5803" spans="1:6" x14ac:dyDescent="0.2">
      <c r="A5803" t="s">
        <v>2488</v>
      </c>
      <c r="B5803">
        <v>2006</v>
      </c>
      <c r="C5803" t="s">
        <v>2399</v>
      </c>
      <c r="D5803" t="s">
        <v>2474</v>
      </c>
      <c r="E5803" t="str">
        <f>IF(VLOOKUP(C5780,Resources!A:B,2,FALSE)=0,"",VLOOKUP(C5780,Resources!A:B,2,FALSE))</f>
        <v/>
      </c>
      <c r="F5803" s="1" t="str">
        <f>IFERROR(IF(VLOOKUP(C5803,Resources!A:K,11,FALSE)=0,"",VLOOKUP(C5803,Resources!A:K,11,FALSE)),"")</f>
        <v/>
      </c>
    </row>
    <row r="5804" spans="1:6" x14ac:dyDescent="0.2">
      <c r="A5804" t="s">
        <v>2488</v>
      </c>
      <c r="B5804">
        <v>2006</v>
      </c>
      <c r="C5804" t="s">
        <v>737</v>
      </c>
      <c r="D5804" t="s">
        <v>1334</v>
      </c>
      <c r="E5804" t="str">
        <f>IF(VLOOKUP(C5781,Resources!A:B,2,FALSE)=0,"",VLOOKUP(C5781,Resources!A:B,2,FALSE))</f>
        <v/>
      </c>
      <c r="F5804" s="1" t="str">
        <f>IFERROR(IF(VLOOKUP(C5804,Resources!A:K,11,FALSE)=0,"",VLOOKUP(C5804,Resources!A:K,11,FALSE)),"")</f>
        <v/>
      </c>
    </row>
    <row r="5805" spans="1:6" x14ac:dyDescent="0.2">
      <c r="A5805" t="s">
        <v>2488</v>
      </c>
      <c r="B5805">
        <v>2006</v>
      </c>
      <c r="C5805" t="s">
        <v>2522</v>
      </c>
      <c r="D5805" t="s">
        <v>2556</v>
      </c>
      <c r="E5805" t="str">
        <f>IF(VLOOKUP(C5782,Resources!A:B,2,FALSE)=0,"",VLOOKUP(C5782,Resources!A:B,2,FALSE))</f>
        <v/>
      </c>
      <c r="F5805" s="1" t="str">
        <f>IFERROR(IF(VLOOKUP(C5805,Resources!A:K,11,FALSE)=0,"",VLOOKUP(C5805,Resources!A:K,11,FALSE)),"")</f>
        <v/>
      </c>
    </row>
    <row r="5806" spans="1:6" x14ac:dyDescent="0.2">
      <c r="A5806" t="s">
        <v>2488</v>
      </c>
      <c r="B5806">
        <v>2006</v>
      </c>
      <c r="C5806" t="s">
        <v>480</v>
      </c>
      <c r="D5806" t="s">
        <v>1335</v>
      </c>
      <c r="E5806" t="str">
        <f>IF(VLOOKUP(C5783,Resources!A:B,2,FALSE)=0,"",VLOOKUP(C5783,Resources!A:B,2,FALSE))</f>
        <v/>
      </c>
      <c r="F5806" s="1" t="str">
        <f>IFERROR(IF(VLOOKUP(C5806,Resources!A:K,11,FALSE)=0,"",VLOOKUP(C5806,Resources!A:K,11,FALSE)),"")</f>
        <v/>
      </c>
    </row>
    <row r="5807" spans="1:6" x14ac:dyDescent="0.2">
      <c r="A5807" t="s">
        <v>2488</v>
      </c>
      <c r="B5807">
        <v>2006</v>
      </c>
      <c r="C5807" t="s">
        <v>482</v>
      </c>
      <c r="D5807" t="s">
        <v>1338</v>
      </c>
      <c r="E5807" t="str">
        <f>IF(VLOOKUP(C5784,Resources!A:B,2,FALSE)=0,"",VLOOKUP(C5784,Resources!A:B,2,FALSE))</f>
        <v/>
      </c>
      <c r="F5807" s="1" t="str">
        <f>IFERROR(IF(VLOOKUP(C5807,Resources!A:K,11,FALSE)=0,"",VLOOKUP(C5807,Resources!A:K,11,FALSE)),"")</f>
        <v/>
      </c>
    </row>
    <row r="5808" spans="1:6" x14ac:dyDescent="0.2">
      <c r="A5808" t="s">
        <v>2488</v>
      </c>
      <c r="B5808">
        <v>2006</v>
      </c>
      <c r="C5808" t="s">
        <v>485</v>
      </c>
      <c r="D5808" t="s">
        <v>1341</v>
      </c>
      <c r="E5808" t="str">
        <f>IF(VLOOKUP(C5785,Resources!A:B,2,FALSE)=0,"",VLOOKUP(C5785,Resources!A:B,2,FALSE))</f>
        <v/>
      </c>
      <c r="F5808" s="1" t="str">
        <f>IFERROR(IF(VLOOKUP(C5808,Resources!A:K,11,FALSE)=0,"",VLOOKUP(C5808,Resources!A:K,11,FALSE)),"")</f>
        <v/>
      </c>
    </row>
    <row r="5809" spans="1:6" x14ac:dyDescent="0.2">
      <c r="A5809" t="s">
        <v>2488</v>
      </c>
      <c r="B5809">
        <v>2006</v>
      </c>
      <c r="C5809" t="s">
        <v>497</v>
      </c>
      <c r="D5809" t="s">
        <v>1353</v>
      </c>
      <c r="E5809" t="str">
        <f>IF(VLOOKUP(C5786,Resources!A:B,2,FALSE)=0,"",VLOOKUP(C5786,Resources!A:B,2,FALSE))</f>
        <v/>
      </c>
      <c r="F5809" s="1" t="str">
        <f>IFERROR(IF(VLOOKUP(C5809,Resources!A:K,11,FALSE)=0,"",VLOOKUP(C5809,Resources!A:K,11,FALSE)),"")</f>
        <v/>
      </c>
    </row>
    <row r="5810" spans="1:6" x14ac:dyDescent="0.2">
      <c r="A5810" t="s">
        <v>2488</v>
      </c>
      <c r="B5810">
        <v>2006</v>
      </c>
      <c r="C5810" t="s">
        <v>2401</v>
      </c>
      <c r="D5810" t="s">
        <v>789</v>
      </c>
      <c r="E5810" t="str">
        <f>IF(VLOOKUP(C5787,Resources!A:B,2,FALSE)=0,"",VLOOKUP(C5787,Resources!A:B,2,FALSE))</f>
        <v/>
      </c>
      <c r="F5810" s="1" t="str">
        <f>IFERROR(IF(VLOOKUP(C5810,Resources!A:K,11,FALSE)=0,"",VLOOKUP(C5810,Resources!A:K,11,FALSE)),"")</f>
        <v/>
      </c>
    </row>
    <row r="5811" spans="1:6" x14ac:dyDescent="0.2">
      <c r="A5811" t="s">
        <v>2488</v>
      </c>
      <c r="B5811">
        <v>2006</v>
      </c>
      <c r="C5811" t="s">
        <v>2402</v>
      </c>
      <c r="D5811" t="s">
        <v>2477</v>
      </c>
      <c r="E5811" t="str">
        <f>IF(VLOOKUP(C5788,Resources!A:B,2,FALSE)=0,"",VLOOKUP(C5788,Resources!A:B,2,FALSE))</f>
        <v>http://www.sourcewatch.org/index.php/Sunoco</v>
      </c>
      <c r="F5811" s="1" t="str">
        <f>IFERROR(IF(VLOOKUP(C5811,Resources!A:K,11,FALSE)=0,"",VLOOKUP(C5811,Resources!A:K,11,FALSE)),"")</f>
        <v/>
      </c>
    </row>
    <row r="5812" spans="1:6" x14ac:dyDescent="0.2">
      <c r="A5812" t="s">
        <v>2488</v>
      </c>
      <c r="B5812">
        <v>2006</v>
      </c>
      <c r="C5812" t="s">
        <v>2403</v>
      </c>
      <c r="D5812" t="s">
        <v>2478</v>
      </c>
      <c r="E5812" t="str">
        <f>IF(VLOOKUP(C5789,Resources!A:B,2,FALSE)=0,"",VLOOKUP(C5789,Resources!A:B,2,FALSE))</f>
        <v/>
      </c>
      <c r="F5812" s="1" t="str">
        <f>IFERROR(IF(VLOOKUP(C5812,Resources!A:K,11,FALSE)=0,"",VLOOKUP(C5812,Resources!A:K,11,FALSE)),"")</f>
        <v/>
      </c>
    </row>
    <row r="5813" spans="1:6" x14ac:dyDescent="0.2">
      <c r="A5813" t="s">
        <v>2488</v>
      </c>
      <c r="B5813">
        <v>2006</v>
      </c>
      <c r="C5813" t="s">
        <v>2404</v>
      </c>
      <c r="D5813" t="s">
        <v>2479</v>
      </c>
      <c r="E5813" t="str">
        <f>IF(VLOOKUP(C5790,Resources!A:B,2,FALSE)=0,"",VLOOKUP(C5790,Resources!A:B,2,FALSE))</f>
        <v/>
      </c>
      <c r="F5813" s="1" t="str">
        <f>IFERROR(IF(VLOOKUP(C5813,Resources!A:K,11,FALSE)=0,"",VLOOKUP(C5813,Resources!A:K,11,FALSE)),"")</f>
        <v/>
      </c>
    </row>
    <row r="5814" spans="1:6" x14ac:dyDescent="0.2">
      <c r="A5814" t="s">
        <v>2488</v>
      </c>
      <c r="B5814">
        <v>2006</v>
      </c>
      <c r="C5814" t="s">
        <v>520</v>
      </c>
      <c r="D5814" t="s">
        <v>1378</v>
      </c>
      <c r="E5814" t="str">
        <f>IF(VLOOKUP(C5791,Resources!A:B,2,FALSE)=0,"",VLOOKUP(C5791,Resources!A:B,2,FALSE))</f>
        <v/>
      </c>
      <c r="F5814" s="1" t="str">
        <f>IFERROR(IF(VLOOKUP(C5814,Resources!A:K,11,FALSE)=0,"",VLOOKUP(C5814,Resources!A:K,11,FALSE)),"")</f>
        <v/>
      </c>
    </row>
    <row r="5815" spans="1:6" x14ac:dyDescent="0.2">
      <c r="A5815" t="s">
        <v>2488</v>
      </c>
      <c r="B5815">
        <v>2006</v>
      </c>
      <c r="C5815" t="s">
        <v>2405</v>
      </c>
      <c r="D5815" t="s">
        <v>2480</v>
      </c>
      <c r="E5815" t="str">
        <f>IF(VLOOKUP(C5792,Resources!A:B,2,FALSE)=0,"",VLOOKUP(C5792,Resources!A:B,2,FALSE))</f>
        <v/>
      </c>
      <c r="F5815" s="1" t="str">
        <f>IFERROR(IF(VLOOKUP(C5815,Resources!A:K,11,FALSE)=0,"",VLOOKUP(C5815,Resources!A:K,11,FALSE)),"")</f>
        <v/>
      </c>
    </row>
    <row r="5816" spans="1:6" x14ac:dyDescent="0.2">
      <c r="A5816" t="s">
        <v>2488</v>
      </c>
      <c r="B5816">
        <v>2006</v>
      </c>
      <c r="C5816" t="s">
        <v>508</v>
      </c>
      <c r="D5816" t="s">
        <v>1365</v>
      </c>
      <c r="E5816" t="str">
        <f>IF(VLOOKUP(C5793,Resources!A:B,2,FALSE)=0,"",VLOOKUP(C5793,Resources!A:B,2,FALSE))</f>
        <v/>
      </c>
      <c r="F5816" s="1" t="str">
        <f>IFERROR(IF(VLOOKUP(C5816,Resources!A:K,11,FALSE)=0,"",VLOOKUP(C5816,Resources!A:K,11,FALSE)),"")</f>
        <v/>
      </c>
    </row>
    <row r="5817" spans="1:6" x14ac:dyDescent="0.2">
      <c r="A5817" t="s">
        <v>2488</v>
      </c>
      <c r="B5817">
        <v>2006</v>
      </c>
      <c r="C5817" t="s">
        <v>2045</v>
      </c>
      <c r="D5817" t="s">
        <v>1368</v>
      </c>
      <c r="E5817" t="str">
        <f>IF(VLOOKUP(C5794,Resources!A:B,2,FALSE)=0,"",VLOOKUP(C5794,Resources!A:B,2,FALSE))</f>
        <v/>
      </c>
      <c r="F5817" s="1" t="str">
        <f>IFERROR(IF(VLOOKUP(C5817,Resources!A:K,11,FALSE)=0,"",VLOOKUP(C5817,Resources!A:K,11,FALSE)),"")</f>
        <v/>
      </c>
    </row>
    <row r="5818" spans="1:6" x14ac:dyDescent="0.2">
      <c r="A5818" t="s">
        <v>2488</v>
      </c>
      <c r="B5818">
        <v>2006</v>
      </c>
      <c r="C5818" t="s">
        <v>515</v>
      </c>
      <c r="D5818" t="s">
        <v>1372</v>
      </c>
      <c r="E5818" t="str">
        <f>IF(VLOOKUP(C5795,Resources!A:B,2,FALSE)=0,"",VLOOKUP(C5795,Resources!A:B,2,FALSE))</f>
        <v/>
      </c>
      <c r="F5818" s="1" t="str">
        <f>IFERROR(IF(VLOOKUP(C5818,Resources!A:K,11,FALSE)=0,"",VLOOKUP(C5818,Resources!A:K,11,FALSE)),"")</f>
        <v/>
      </c>
    </row>
    <row r="5819" spans="1:6" x14ac:dyDescent="0.2">
      <c r="A5819" t="s">
        <v>2488</v>
      </c>
      <c r="B5819">
        <v>2006</v>
      </c>
      <c r="C5819" t="s">
        <v>517</v>
      </c>
      <c r="D5819" t="s">
        <v>1375</v>
      </c>
      <c r="E5819" t="str">
        <f>IF(VLOOKUP(C5796,Resources!A:B,2,FALSE)=0,"",VLOOKUP(C5796,Resources!A:B,2,FALSE))</f>
        <v/>
      </c>
      <c r="F5819" s="1" t="str">
        <f>IFERROR(IF(VLOOKUP(C5819,Resources!A:K,11,FALSE)=0,"",VLOOKUP(C5819,Resources!A:K,11,FALSE)),"")</f>
        <v/>
      </c>
    </row>
    <row r="5820" spans="1:6" x14ac:dyDescent="0.2">
      <c r="A5820" t="s">
        <v>2488</v>
      </c>
      <c r="B5820">
        <v>2006</v>
      </c>
      <c r="C5820" t="s">
        <v>518</v>
      </c>
      <c r="D5820" t="s">
        <v>1376</v>
      </c>
      <c r="E5820" t="str">
        <f>IF(VLOOKUP(C5797,Resources!A:B,2,FALSE)=0,"",VLOOKUP(C5797,Resources!A:B,2,FALSE))</f>
        <v/>
      </c>
      <c r="F5820" s="1" t="str">
        <f>IFERROR(IF(VLOOKUP(C5820,Resources!A:K,11,FALSE)=0,"",VLOOKUP(C5820,Resources!A:K,11,FALSE)),"")</f>
        <v/>
      </c>
    </row>
    <row r="5821" spans="1:6" x14ac:dyDescent="0.2">
      <c r="A5821" t="s">
        <v>2488</v>
      </c>
      <c r="B5821">
        <v>2006</v>
      </c>
      <c r="C5821" t="s">
        <v>521</v>
      </c>
      <c r="D5821" t="s">
        <v>1379</v>
      </c>
      <c r="E5821" t="str">
        <f>IF(VLOOKUP(C5798,Resources!A:B,2,FALSE)=0,"",VLOOKUP(C5798,Resources!A:B,2,FALSE))</f>
        <v/>
      </c>
      <c r="F5821" s="1" t="str">
        <f>IFERROR(IF(VLOOKUP(C5821,Resources!A:K,11,FALSE)=0,"",VLOOKUP(C5821,Resources!A:K,11,FALSE)),"")</f>
        <v/>
      </c>
    </row>
    <row r="5822" spans="1:6" x14ac:dyDescent="0.2">
      <c r="A5822" t="s">
        <v>2488</v>
      </c>
      <c r="B5822">
        <v>2006</v>
      </c>
      <c r="C5822" t="s">
        <v>524</v>
      </c>
      <c r="D5822" t="s">
        <v>1382</v>
      </c>
      <c r="E5822" t="str">
        <f>IF(VLOOKUP(C5799,Resources!A:B,2,FALSE)=0,"",VLOOKUP(C5799,Resources!A:B,2,FALSE))</f>
        <v/>
      </c>
      <c r="F5822" s="1" t="str">
        <f>IFERROR(IF(VLOOKUP(C5822,Resources!A:K,11,FALSE)=0,"",VLOOKUP(C5822,Resources!A:K,11,FALSE)),"")</f>
        <v/>
      </c>
    </row>
    <row r="5823" spans="1:6" x14ac:dyDescent="0.2">
      <c r="A5823" t="s">
        <v>2488</v>
      </c>
      <c r="B5823">
        <v>2006</v>
      </c>
      <c r="C5823" t="s">
        <v>2523</v>
      </c>
      <c r="D5823" t="s">
        <v>2557</v>
      </c>
      <c r="E5823" t="str">
        <f>IF(VLOOKUP(C5800,Resources!A:B,2,FALSE)=0,"",VLOOKUP(C5800,Resources!A:B,2,FALSE))</f>
        <v/>
      </c>
      <c r="F5823" s="1" t="str">
        <f>IFERROR(IF(VLOOKUP(C5823,Resources!A:K,11,FALSE)=0,"",VLOOKUP(C5823,Resources!A:K,11,FALSE)),"")</f>
        <v/>
      </c>
    </row>
    <row r="5824" spans="1:6" x14ac:dyDescent="0.2">
      <c r="A5824" t="s">
        <v>2488</v>
      </c>
      <c r="B5824">
        <v>2006</v>
      </c>
      <c r="C5824" t="s">
        <v>1794</v>
      </c>
      <c r="D5824" t="s">
        <v>1998</v>
      </c>
      <c r="E5824" t="str">
        <f>IF(VLOOKUP(C5801,Resources!A:B,2,FALSE)=0,"",VLOOKUP(C5801,Resources!A:B,2,FALSE))</f>
        <v>https://www.desmogblog.com/directory/vocabulary/7906</v>
      </c>
      <c r="F5824" s="1" t="str">
        <f>IFERROR(IF(VLOOKUP(C5824,Resources!A:K,11,FALSE)=0,"",VLOOKUP(C5824,Resources!A:K,11,FALSE)),"")</f>
        <v/>
      </c>
    </row>
    <row r="5825" spans="1:6" x14ac:dyDescent="0.2">
      <c r="A5825" t="s">
        <v>2488</v>
      </c>
      <c r="B5825">
        <v>2006</v>
      </c>
      <c r="C5825" t="s">
        <v>529</v>
      </c>
      <c r="D5825" t="s">
        <v>1386</v>
      </c>
      <c r="E5825" t="str">
        <f>IF(VLOOKUP(C5802,Resources!A:B,2,FALSE)=0,"",VLOOKUP(C5802,Resources!A:B,2,FALSE))</f>
        <v/>
      </c>
      <c r="F5825" s="1" t="str">
        <f>IFERROR(IF(VLOOKUP(C5825,Resources!A:K,11,FALSE)=0,"",VLOOKUP(C5825,Resources!A:K,11,FALSE)),"")</f>
        <v/>
      </c>
    </row>
    <row r="5826" spans="1:6" x14ac:dyDescent="0.2">
      <c r="A5826" t="s">
        <v>2488</v>
      </c>
      <c r="B5826">
        <v>2006</v>
      </c>
      <c r="C5826" t="s">
        <v>2241</v>
      </c>
      <c r="D5826" t="s">
        <v>2304</v>
      </c>
      <c r="E5826" t="str">
        <f>IF(VLOOKUP(C5803,Resources!A:B,2,FALSE)=0,"",VLOOKUP(C5803,Resources!A:B,2,FALSE))</f>
        <v/>
      </c>
      <c r="F5826" s="1" t="str">
        <f>IFERROR(IF(VLOOKUP(C5826,Resources!A:K,11,FALSE)=0,"",VLOOKUP(C5826,Resources!A:K,11,FALSE)),"")</f>
        <v/>
      </c>
    </row>
    <row r="5827" spans="1:6" x14ac:dyDescent="0.2">
      <c r="E5827" t="str">
        <f>IF(VLOOKUP(C5804,Resources!A:B,2,FALSE)=0,"",VLOOKUP(C5804,Resources!A:B,2,FALSE))</f>
        <v/>
      </c>
    </row>
    <row r="5828" spans="1:6" x14ac:dyDescent="0.2">
      <c r="E5828" t="str">
        <f>IF(VLOOKUP(C5805,Resources!A:B,2,FALSE)=0,"",VLOOKUP(C5805,Resources!A:B,2,FALSE))</f>
        <v/>
      </c>
    </row>
    <row r="5829" spans="1:6" x14ac:dyDescent="0.2">
      <c r="E5829" t="str">
        <f>IF(VLOOKUP(C5806,Resources!A:B,2,FALSE)=0,"",VLOOKUP(C5806,Resources!A:B,2,FALSE))</f>
        <v/>
      </c>
    </row>
    <row r="5830" spans="1:6" x14ac:dyDescent="0.2">
      <c r="E5830" t="str">
        <f>IF(VLOOKUP(C5807,Resources!A:B,2,FALSE)=0,"",VLOOKUP(C5807,Resources!A:B,2,FALSE))</f>
        <v/>
      </c>
    </row>
    <row r="5831" spans="1:6" x14ac:dyDescent="0.2">
      <c r="E5831" t="str">
        <f>IF(VLOOKUP(C5808,Resources!A:B,2,FALSE)=0,"",VLOOKUP(C5808,Resources!A:B,2,FALSE))</f>
        <v/>
      </c>
    </row>
    <row r="5832" spans="1:6" x14ac:dyDescent="0.2">
      <c r="E5832" t="str">
        <f>IF(VLOOKUP(C5809,Resources!A:B,2,FALSE)=0,"",VLOOKUP(C5809,Resources!A:B,2,FALSE))</f>
        <v/>
      </c>
    </row>
    <row r="5833" spans="1:6" x14ac:dyDescent="0.2">
      <c r="E5833" t="str">
        <f>IF(VLOOKUP(C5810,Resources!A:B,2,FALSE)=0,"",VLOOKUP(C5810,Resources!A:B,2,FALSE))</f>
        <v/>
      </c>
    </row>
    <row r="5834" spans="1:6" x14ac:dyDescent="0.2">
      <c r="E5834" t="str">
        <f>IF(VLOOKUP(C5811,Resources!A:B,2,FALSE)=0,"",VLOOKUP(C5811,Resources!A:B,2,FALSE))</f>
        <v/>
      </c>
    </row>
    <row r="5835" spans="1:6" x14ac:dyDescent="0.2">
      <c r="E5835" t="str">
        <f>IF(VLOOKUP(C5812,Resources!A:B,2,FALSE)=0,"",VLOOKUP(C5812,Resources!A:B,2,FALSE))</f>
        <v/>
      </c>
    </row>
    <row r="5836" spans="1:6" x14ac:dyDescent="0.2">
      <c r="E5836" t="str">
        <f>IF(VLOOKUP(C5813,Resources!A:B,2,FALSE)=0,"",VLOOKUP(C5813,Resources!A:B,2,FALSE))</f>
        <v/>
      </c>
    </row>
    <row r="5837" spans="1:6" x14ac:dyDescent="0.2">
      <c r="E5837" t="str">
        <f>IF(VLOOKUP(C5814,Resources!A:B,2,FALSE)=0,"",VLOOKUP(C5814,Resources!A:B,2,FALSE))</f>
        <v/>
      </c>
    </row>
    <row r="5838" spans="1:6" x14ac:dyDescent="0.2">
      <c r="E5838" t="str">
        <f>IF(VLOOKUP(C5815,Resources!A:B,2,FALSE)=0,"",VLOOKUP(C5815,Resources!A:B,2,FALSE))</f>
        <v/>
      </c>
    </row>
    <row r="5839" spans="1:6" x14ac:dyDescent="0.2">
      <c r="E5839" t="str">
        <f>IF(VLOOKUP(C5816,Resources!A:B,2,FALSE)=0,"",VLOOKUP(C5816,Resources!A:B,2,FALSE))</f>
        <v/>
      </c>
    </row>
    <row r="5840" spans="1:6" x14ac:dyDescent="0.2">
      <c r="E5840" t="str">
        <f>IF(VLOOKUP(C5817,Resources!A:B,2,FALSE)=0,"",VLOOKUP(C5817,Resources!A:B,2,FALSE))</f>
        <v/>
      </c>
    </row>
    <row r="5841" spans="5:5" x14ac:dyDescent="0.2">
      <c r="E5841" t="str">
        <f>IF(VLOOKUP(C5818,Resources!A:B,2,FALSE)=0,"",VLOOKUP(C5818,Resources!A:B,2,FALSE))</f>
        <v/>
      </c>
    </row>
    <row r="5842" spans="5:5" x14ac:dyDescent="0.2">
      <c r="E5842" t="str">
        <f>IF(VLOOKUP(C5819,Resources!A:B,2,FALSE)=0,"",VLOOKUP(C5819,Resources!A:B,2,FALSE))</f>
        <v/>
      </c>
    </row>
    <row r="5843" spans="5:5" x14ac:dyDescent="0.2">
      <c r="E5843" t="str">
        <f>IF(VLOOKUP(C5820,Resources!A:B,2,FALSE)=0,"",VLOOKUP(C5820,Resources!A:B,2,FALSE))</f>
        <v/>
      </c>
    </row>
    <row r="5844" spans="5:5" x14ac:dyDescent="0.2">
      <c r="E5844" t="str">
        <f>IF(VLOOKUP(C5821,Resources!A:B,2,FALSE)=0,"",VLOOKUP(C5821,Resources!A:B,2,FALSE))</f>
        <v/>
      </c>
    </row>
    <row r="5845" spans="5:5" x14ac:dyDescent="0.2">
      <c r="E5845" t="str">
        <f>IF(VLOOKUP(C5822,Resources!A:B,2,FALSE)=0,"",VLOOKUP(C5822,Resources!A:B,2,FALSE))</f>
        <v/>
      </c>
    </row>
    <row r="5846" spans="5:5" x14ac:dyDescent="0.2">
      <c r="E5846" t="str">
        <f>IF(VLOOKUP(C5823,Resources!A:B,2,FALSE)=0,"",VLOOKUP(C5823,Resources!A:B,2,FALSE))</f>
        <v/>
      </c>
    </row>
    <row r="5847" spans="5:5" x14ac:dyDescent="0.2">
      <c r="E5847" t="str">
        <f>IF(VLOOKUP(C5824,Resources!A:B,2,FALSE)=0,"",VLOOKUP(C5824,Resources!A:B,2,FALSE))</f>
        <v/>
      </c>
    </row>
    <row r="5848" spans="5:5" x14ac:dyDescent="0.2">
      <c r="E5848" t="str">
        <f>IF(VLOOKUP(C5825,Resources!A:B,2,FALSE)=0,"",VLOOKUP(C5825,Resources!A:B,2,FALSE))</f>
        <v/>
      </c>
    </row>
    <row r="5849" spans="5:5" x14ac:dyDescent="0.2">
      <c r="E5849" t="str">
        <f>IF(VLOOKUP(C5826,Resources!A:B,2,FALSE)=0,"",VLOOKUP(C5826,Resources!A:B,2,FALSE))</f>
        <v/>
      </c>
    </row>
  </sheetData>
  <autoFilter ref="A1:F1" xr:uid="{643D0AFA-118A-9A48-8A21-B2C41703BBAE}"/>
  <sortState xmlns:xlrd2="http://schemas.microsoft.com/office/spreadsheetml/2017/richdata2" ref="A580:E5826">
    <sortCondition descending="1" ref="B580:B5826"/>
    <sortCondition ref="C580:C5826"/>
  </sortState>
  <hyperlinks>
    <hyperlink ref="D319" r:id="rId1" xr:uid="{95241C3F-6EBA-4379-9EDB-05FF6E92C9AD}"/>
    <hyperlink ref="D355" r:id="rId2" xr:uid="{7B149D41-5C5D-4F66-BE3F-5ACA42488E3F}"/>
    <hyperlink ref="D359" r:id="rId3" xr:uid="{1F20F590-5BBF-4616-93ED-3DB02989722D}"/>
  </hyperlinks>
  <pageMargins left="0.75" right="0.75" top="1" bottom="1" header="0.5" footer="0.5"/>
  <pageSetup orientation="portrait" horizontalDpi="4294967292" verticalDpi="4294967292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55"/>
  <sheetViews>
    <sheetView workbookViewId="0">
      <pane ySplit="1" topLeftCell="A47" activePane="bottomLeft" state="frozen"/>
      <selection pane="bottomLeft" activeCell="A60" sqref="A60"/>
    </sheetView>
  </sheetViews>
  <sheetFormatPr baseColWidth="10" defaultColWidth="11" defaultRowHeight="16" x14ac:dyDescent="0.2"/>
  <cols>
    <col min="1" max="1" width="47.1640625" customWidth="1"/>
    <col min="2" max="2" width="70.5" customWidth="1"/>
    <col min="3" max="3" width="13.83203125" customWidth="1"/>
  </cols>
  <sheetData>
    <row r="1" spans="1:12" s="1" customFormat="1" x14ac:dyDescent="0.2">
      <c r="A1" s="1" t="s">
        <v>2598</v>
      </c>
      <c r="B1" s="1" t="s">
        <v>2599</v>
      </c>
      <c r="C1" s="1" t="s">
        <v>2605</v>
      </c>
      <c r="D1" s="1" t="s">
        <v>2653</v>
      </c>
      <c r="E1" s="1" t="s">
        <v>2654</v>
      </c>
      <c r="F1" s="1" t="s">
        <v>2655</v>
      </c>
      <c r="G1" s="1" t="s">
        <v>2656</v>
      </c>
      <c r="H1" s="1" t="s">
        <v>2657</v>
      </c>
      <c r="I1" s="1" t="s">
        <v>2658</v>
      </c>
      <c r="J1" s="1" t="s">
        <v>2659</v>
      </c>
      <c r="K1" s="1" t="s">
        <v>2660</v>
      </c>
      <c r="L1" s="1" t="s">
        <v>2596</v>
      </c>
    </row>
    <row r="2" spans="1:12" x14ac:dyDescent="0.2">
      <c r="A2" t="s">
        <v>1610</v>
      </c>
      <c r="D2" t="str">
        <f>IF(ISNUMBER(SEARCH(D$1,#REF!)),"Y","")</f>
        <v/>
      </c>
      <c r="E2" t="str">
        <f>IF(ISNUMBER(SEARCH(E$1,#REF!)),"Y","")</f>
        <v/>
      </c>
      <c r="F2" t="str">
        <f>IF(ISNUMBER(SEARCH(F$1,#REF!)),"Y","")</f>
        <v/>
      </c>
      <c r="G2" t="str">
        <f>IF(ISNUMBER(SEARCH(G$1,#REF!)),"Y","")</f>
        <v/>
      </c>
      <c r="H2" t="str">
        <f>IF(ISNUMBER(SEARCH(H$1,#REF!)),"Y","")</f>
        <v/>
      </c>
      <c r="I2" t="str">
        <f>IF(ISNUMBER(SEARCH(I$1,#REF!)),"Y","")</f>
        <v/>
      </c>
      <c r="J2" t="str">
        <f>IF(ISNUMBER(SEARCH(J$1,#REF!)),"Y","")</f>
        <v/>
      </c>
      <c r="K2" t="str">
        <f t="shared" ref="K2:K65" si="0">IF(OR(C2="Y",D2="Y",E2="Y",F2="Y",G2="Y",H2="Y",I2="Y",J2="Y",B2&lt;&gt;""),"Y","")</f>
        <v/>
      </c>
    </row>
    <row r="3" spans="1:12" x14ac:dyDescent="0.2">
      <c r="A3" t="s">
        <v>1397</v>
      </c>
      <c r="D3" t="str">
        <f>IF(ISNUMBER(SEARCH(D$1,#REF!)),"Y","")</f>
        <v/>
      </c>
      <c r="E3" t="str">
        <f>IF(ISNUMBER(SEARCH(E$1,#REF!)),"Y","")</f>
        <v/>
      </c>
      <c r="F3" t="str">
        <f>IF(ISNUMBER(SEARCH(F$1,#REF!)),"Y","")</f>
        <v/>
      </c>
      <c r="G3" t="str">
        <f>IF(ISNUMBER(SEARCH(G$1,#REF!)),"Y","")</f>
        <v/>
      </c>
      <c r="H3" t="str">
        <f>IF(ISNUMBER(SEARCH(H$1,#REF!)),"Y","")</f>
        <v/>
      </c>
      <c r="I3" t="str">
        <f>IF(ISNUMBER(SEARCH(I$1,#REF!)),"Y","")</f>
        <v/>
      </c>
      <c r="J3" t="str">
        <f>IF(ISNUMBER(SEARCH(J$1,#REF!)),"Y","")</f>
        <v/>
      </c>
      <c r="K3" t="str">
        <f t="shared" si="0"/>
        <v/>
      </c>
    </row>
    <row r="4" spans="1:12" x14ac:dyDescent="0.2">
      <c r="A4" t="s">
        <v>1387</v>
      </c>
      <c r="D4" t="str">
        <f>IF(ISNUMBER(SEARCH(D$1,#REF!)),"Y","")</f>
        <v/>
      </c>
      <c r="E4" t="str">
        <f>IF(ISNUMBER(SEARCH(E$1,#REF!)),"Y","")</f>
        <v/>
      </c>
      <c r="F4" t="str">
        <f>IF(ISNUMBER(SEARCH(F$1,#REF!)),"Y","")</f>
        <v/>
      </c>
      <c r="G4" t="str">
        <f>IF(ISNUMBER(SEARCH(G$1,#REF!)),"Y","")</f>
        <v/>
      </c>
      <c r="H4" t="str">
        <f>IF(ISNUMBER(SEARCH(H$1,#REF!)),"Y","")</f>
        <v/>
      </c>
      <c r="I4" t="str">
        <f>IF(ISNUMBER(SEARCH(I$1,#REF!)),"Y","")</f>
        <v/>
      </c>
      <c r="J4" t="str">
        <f>IF(ISNUMBER(SEARCH(J$1,#REF!)),"Y","")</f>
        <v/>
      </c>
      <c r="K4" t="str">
        <f t="shared" si="0"/>
        <v/>
      </c>
    </row>
    <row r="5" spans="1:12" x14ac:dyDescent="0.2">
      <c r="A5" t="s">
        <v>628</v>
      </c>
      <c r="D5" t="str">
        <f>IF(ISNUMBER(SEARCH(D$1,#REF!)),"Y","")</f>
        <v/>
      </c>
      <c r="E5" t="str">
        <f>IF(ISNUMBER(SEARCH(E$1,#REF!)),"Y","")</f>
        <v/>
      </c>
      <c r="F5" t="str">
        <f>IF(ISNUMBER(SEARCH(F$1,#REF!)),"Y","")</f>
        <v/>
      </c>
      <c r="G5" t="str">
        <f>IF(ISNUMBER(SEARCH(G$1,#REF!)),"Y","")</f>
        <v/>
      </c>
      <c r="H5" t="str">
        <f>IF(ISNUMBER(SEARCH(H$1,#REF!)),"Y","")</f>
        <v/>
      </c>
      <c r="I5" t="str">
        <f>IF(ISNUMBER(SEARCH(I$1,#REF!)),"Y","")</f>
        <v/>
      </c>
      <c r="J5" t="str">
        <f>IF(ISNUMBER(SEARCH(J$1,#REF!)),"Y","")</f>
        <v/>
      </c>
      <c r="K5" t="str">
        <f t="shared" si="0"/>
        <v/>
      </c>
    </row>
    <row r="6" spans="1:12" x14ac:dyDescent="0.2">
      <c r="A6" t="s">
        <v>18</v>
      </c>
      <c r="D6" t="str">
        <f>IF(ISNUMBER(SEARCH(D$1,#REF!)),"Y","")</f>
        <v/>
      </c>
      <c r="E6" t="str">
        <f>IF(ISNUMBER(SEARCH(E$1,#REF!)),"Y","")</f>
        <v/>
      </c>
      <c r="F6" t="str">
        <f>IF(ISNUMBER(SEARCH(F$1,#REF!)),"Y","")</f>
        <v/>
      </c>
      <c r="G6" t="str">
        <f>IF(ISNUMBER(SEARCH(G$1,#REF!)),"Y","")</f>
        <v/>
      </c>
      <c r="H6" t="str">
        <f>IF(ISNUMBER(SEARCH(H$1,#REF!)),"Y","")</f>
        <v/>
      </c>
      <c r="I6" t="str">
        <f>IF(ISNUMBER(SEARCH(I$1,#REF!)),"Y","")</f>
        <v/>
      </c>
      <c r="J6" t="str">
        <f>IF(ISNUMBER(SEARCH(J$1,#REF!)),"Y","")</f>
        <v/>
      </c>
      <c r="K6" t="str">
        <f t="shared" si="0"/>
        <v/>
      </c>
    </row>
    <row r="7" spans="1:12" x14ac:dyDescent="0.2">
      <c r="A7" t="s">
        <v>629</v>
      </c>
      <c r="D7" t="str">
        <f>IF(ISNUMBER(SEARCH(D$1,#REF!)),"Y","")</f>
        <v/>
      </c>
      <c r="E7" t="str">
        <f>IF(ISNUMBER(SEARCH(E$1,#REF!)),"Y","")</f>
        <v/>
      </c>
      <c r="F7" t="str">
        <f>IF(ISNUMBER(SEARCH(F$1,#REF!)),"Y","")</f>
        <v/>
      </c>
      <c r="G7" t="str">
        <f>IF(ISNUMBER(SEARCH(G$1,#REF!)),"Y","")</f>
        <v/>
      </c>
      <c r="H7" t="str">
        <f>IF(ISNUMBER(SEARCH(H$1,#REF!)),"Y","")</f>
        <v/>
      </c>
      <c r="I7" t="str">
        <f>IF(ISNUMBER(SEARCH(I$1,#REF!)),"Y","")</f>
        <v/>
      </c>
      <c r="J7" t="str">
        <f>IF(ISNUMBER(SEARCH(J$1,#REF!)),"Y","")</f>
        <v/>
      </c>
      <c r="K7" t="str">
        <f t="shared" si="0"/>
        <v/>
      </c>
    </row>
    <row r="8" spans="1:12" x14ac:dyDescent="0.2">
      <c r="A8" t="s">
        <v>0</v>
      </c>
      <c r="D8" t="str">
        <f>IF(ISNUMBER(SEARCH(D$1,#REF!)),"Y","")</f>
        <v/>
      </c>
      <c r="E8" t="str">
        <f>IF(ISNUMBER(SEARCH(E$1,#REF!)),"Y","")</f>
        <v/>
      </c>
      <c r="F8" t="str">
        <f>IF(ISNUMBER(SEARCH(F$1,#REF!)),"Y","")</f>
        <v/>
      </c>
      <c r="G8" t="str">
        <f>IF(ISNUMBER(SEARCH(G$1,#REF!)),"Y","")</f>
        <v/>
      </c>
      <c r="H8" t="str">
        <f>IF(ISNUMBER(SEARCH(H$1,#REF!)),"Y","")</f>
        <v/>
      </c>
      <c r="I8" t="str">
        <f>IF(ISNUMBER(SEARCH(I$1,#REF!)),"Y","")</f>
        <v/>
      </c>
      <c r="J8" t="str">
        <f>IF(ISNUMBER(SEARCH(J$1,#REF!)),"Y","")</f>
        <v/>
      </c>
      <c r="K8" t="str">
        <f t="shared" si="0"/>
        <v/>
      </c>
    </row>
    <row r="9" spans="1:12" x14ac:dyDescent="0.2">
      <c r="A9" t="s">
        <v>630</v>
      </c>
      <c r="D9" t="str">
        <f>IF(ISNUMBER(SEARCH(D$1,#REF!)),"Y","")</f>
        <v/>
      </c>
      <c r="E9" t="str">
        <f>IF(ISNUMBER(SEARCH(E$1,#REF!)),"Y","")</f>
        <v/>
      </c>
      <c r="F9" t="str">
        <f>IF(ISNUMBER(SEARCH(F$1,#REF!)),"Y","")</f>
        <v/>
      </c>
      <c r="G9" t="str">
        <f>IF(ISNUMBER(SEARCH(G$1,#REF!)),"Y","")</f>
        <v/>
      </c>
      <c r="H9" t="str">
        <f>IF(ISNUMBER(SEARCH(H$1,#REF!)),"Y","")</f>
        <v/>
      </c>
      <c r="I9" t="str">
        <f>IF(ISNUMBER(SEARCH(I$1,#REF!)),"Y","")</f>
        <v/>
      </c>
      <c r="J9" t="str">
        <f>IF(ISNUMBER(SEARCH(J$1,#REF!)),"Y","")</f>
        <v/>
      </c>
      <c r="K9" t="str">
        <f t="shared" si="0"/>
        <v/>
      </c>
    </row>
    <row r="10" spans="1:12" x14ac:dyDescent="0.2">
      <c r="A10" t="s">
        <v>1</v>
      </c>
      <c r="D10" t="str">
        <f>IF(ISNUMBER(SEARCH(D$1,#REF!)),"Y","")</f>
        <v/>
      </c>
      <c r="E10" t="str">
        <f>IF(ISNUMBER(SEARCH(E$1,#REF!)),"Y","")</f>
        <v/>
      </c>
      <c r="F10" t="str">
        <f>IF(ISNUMBER(SEARCH(F$1,#REF!)),"Y","")</f>
        <v/>
      </c>
      <c r="G10" t="str">
        <f>IF(ISNUMBER(SEARCH(G$1,#REF!)),"Y","")</f>
        <v/>
      </c>
      <c r="H10" t="str">
        <f>IF(ISNUMBER(SEARCH(H$1,#REF!)),"Y","")</f>
        <v/>
      </c>
      <c r="I10" t="str">
        <f>IF(ISNUMBER(SEARCH(I$1,#REF!)),"Y","")</f>
        <v/>
      </c>
      <c r="J10" t="str">
        <f>IF(ISNUMBER(SEARCH(J$1,#REF!)),"Y","")</f>
        <v/>
      </c>
      <c r="K10" t="str">
        <f t="shared" si="0"/>
        <v/>
      </c>
    </row>
    <row r="11" spans="1:12" x14ac:dyDescent="0.2">
      <c r="A11" t="s">
        <v>2181</v>
      </c>
      <c r="D11" t="str">
        <f>IF(ISNUMBER(SEARCH(D$1,#REF!)),"Y","")</f>
        <v/>
      </c>
      <c r="E11" t="str">
        <f>IF(ISNUMBER(SEARCH(E$1,#REF!)),"Y","")</f>
        <v/>
      </c>
      <c r="F11" t="str">
        <f>IF(ISNUMBER(SEARCH(F$1,#REF!)),"Y","")</f>
        <v/>
      </c>
      <c r="G11" t="str">
        <f>IF(ISNUMBER(SEARCH(G$1,#REF!)),"Y","")</f>
        <v/>
      </c>
      <c r="H11" t="str">
        <f>IF(ISNUMBER(SEARCH(H$1,#REF!)),"Y","")</f>
        <v/>
      </c>
      <c r="I11" t="str">
        <f>IF(ISNUMBER(SEARCH(I$1,#REF!)),"Y","")</f>
        <v/>
      </c>
      <c r="J11" t="str">
        <f>IF(ISNUMBER(SEARCH(J$1,#REF!)),"Y","")</f>
        <v/>
      </c>
      <c r="K11" t="str">
        <f t="shared" si="0"/>
        <v/>
      </c>
    </row>
    <row r="12" spans="1:12" x14ac:dyDescent="0.2">
      <c r="A12" t="s">
        <v>2354</v>
      </c>
      <c r="D12" t="str">
        <f>IF(ISNUMBER(SEARCH(D$1,#REF!)),"Y","")</f>
        <v/>
      </c>
      <c r="E12" t="str">
        <f>IF(ISNUMBER(SEARCH(E$1,#REF!)),"Y","")</f>
        <v/>
      </c>
      <c r="F12" t="str">
        <f>IF(ISNUMBER(SEARCH(F$1,#REF!)),"Y","")</f>
        <v/>
      </c>
      <c r="G12" t="str">
        <f>IF(ISNUMBER(SEARCH(G$1,#REF!)),"Y","")</f>
        <v/>
      </c>
      <c r="H12" t="str">
        <f>IF(ISNUMBER(SEARCH(H$1,#REF!)),"Y","")</f>
        <v/>
      </c>
      <c r="I12" t="str">
        <f>IF(ISNUMBER(SEARCH(I$1,#REF!)),"Y","")</f>
        <v/>
      </c>
      <c r="J12" t="str">
        <f>IF(ISNUMBER(SEARCH(J$1,#REF!)),"Y","")</f>
        <v/>
      </c>
      <c r="K12" t="str">
        <f t="shared" si="0"/>
        <v/>
      </c>
    </row>
    <row r="13" spans="1:12" x14ac:dyDescent="0.2">
      <c r="A13" t="s">
        <v>631</v>
      </c>
      <c r="D13" t="str">
        <f>IF(ISNUMBER(SEARCH(D$1,#REF!)),"Y","")</f>
        <v/>
      </c>
      <c r="E13" t="str">
        <f>IF(ISNUMBER(SEARCH(E$1,#REF!)),"Y","")</f>
        <v/>
      </c>
      <c r="F13" t="str">
        <f>IF(ISNUMBER(SEARCH(F$1,#REF!)),"Y","")</f>
        <v/>
      </c>
      <c r="G13" t="str">
        <f>IF(ISNUMBER(SEARCH(G$1,#REF!)),"Y","")</f>
        <v/>
      </c>
      <c r="H13" t="str">
        <f>IF(ISNUMBER(SEARCH(H$1,#REF!)),"Y","")</f>
        <v/>
      </c>
      <c r="I13" t="str">
        <f>IF(ISNUMBER(SEARCH(I$1,#REF!)),"Y","")</f>
        <v/>
      </c>
      <c r="J13" t="str">
        <f>IF(ISNUMBER(SEARCH(J$1,#REF!)),"Y","")</f>
        <v/>
      </c>
      <c r="K13" t="str">
        <f t="shared" si="0"/>
        <v/>
      </c>
    </row>
    <row r="14" spans="1:12" x14ac:dyDescent="0.2">
      <c r="A14" t="s">
        <v>632</v>
      </c>
      <c r="D14" t="str">
        <f>IF(ISNUMBER(SEARCH(D$1,#REF!)),"Y","")</f>
        <v/>
      </c>
      <c r="E14" t="str">
        <f>IF(ISNUMBER(SEARCH(E$1,#REF!)),"Y","")</f>
        <v/>
      </c>
      <c r="F14" t="str">
        <f>IF(ISNUMBER(SEARCH(F$1,#REF!)),"Y","")</f>
        <v/>
      </c>
      <c r="G14" t="str">
        <f>IF(ISNUMBER(SEARCH(G$1,#REF!)),"Y","")</f>
        <v/>
      </c>
      <c r="H14" t="str">
        <f>IF(ISNUMBER(SEARCH(H$1,#REF!)),"Y","")</f>
        <v/>
      </c>
      <c r="I14" t="str">
        <f>IF(ISNUMBER(SEARCH(I$1,#REF!)),"Y","")</f>
        <v/>
      </c>
      <c r="J14" t="str">
        <f>IF(ISNUMBER(SEARCH(J$1,#REF!)),"Y","")</f>
        <v/>
      </c>
      <c r="K14" t="str">
        <f t="shared" si="0"/>
        <v/>
      </c>
    </row>
    <row r="15" spans="1:12" x14ac:dyDescent="0.2">
      <c r="A15" t="s">
        <v>633</v>
      </c>
      <c r="D15" t="str">
        <f>IF(ISNUMBER(SEARCH(D$1,#REF!)),"Y","")</f>
        <v/>
      </c>
      <c r="E15" t="str">
        <f>IF(ISNUMBER(SEARCH(E$1,#REF!)),"Y","")</f>
        <v/>
      </c>
      <c r="F15" t="str">
        <f>IF(ISNUMBER(SEARCH(F$1,#REF!)),"Y","")</f>
        <v/>
      </c>
      <c r="G15" t="str">
        <f>IF(ISNUMBER(SEARCH(G$1,#REF!)),"Y","")</f>
        <v/>
      </c>
      <c r="H15" t="str">
        <f>IF(ISNUMBER(SEARCH(H$1,#REF!)),"Y","")</f>
        <v/>
      </c>
      <c r="I15" t="str">
        <f>IF(ISNUMBER(SEARCH(I$1,#REF!)),"Y","")</f>
        <v/>
      </c>
      <c r="J15" t="str">
        <f>IF(ISNUMBER(SEARCH(J$1,#REF!)),"Y","")</f>
        <v/>
      </c>
      <c r="K15" t="str">
        <f t="shared" si="0"/>
        <v/>
      </c>
    </row>
    <row r="16" spans="1:12" x14ac:dyDescent="0.2">
      <c r="A16" t="s">
        <v>1388</v>
      </c>
      <c r="D16" t="str">
        <f>IF(ISNUMBER(SEARCH(D$1,#REF!)),"Y","")</f>
        <v/>
      </c>
      <c r="E16" t="str">
        <f>IF(ISNUMBER(SEARCH(E$1,#REF!)),"Y","")</f>
        <v/>
      </c>
      <c r="F16" t="str">
        <f>IF(ISNUMBER(SEARCH(F$1,#REF!)),"Y","")</f>
        <v/>
      </c>
      <c r="G16" t="str">
        <f>IF(ISNUMBER(SEARCH(G$1,#REF!)),"Y","")</f>
        <v/>
      </c>
      <c r="H16" t="str">
        <f>IF(ISNUMBER(SEARCH(H$1,#REF!)),"Y","")</f>
        <v/>
      </c>
      <c r="I16" t="str">
        <f>IF(ISNUMBER(SEARCH(I$1,#REF!)),"Y","")</f>
        <v/>
      </c>
      <c r="J16" t="str">
        <f>IF(ISNUMBER(SEARCH(J$1,#REF!)),"Y","")</f>
        <v/>
      </c>
      <c r="K16" t="str">
        <f t="shared" si="0"/>
        <v/>
      </c>
    </row>
    <row r="17" spans="1:11" x14ac:dyDescent="0.2">
      <c r="A17" t="s">
        <v>2</v>
      </c>
      <c r="D17" t="str">
        <f>IF(ISNUMBER(SEARCH(D$1,#REF!)),"Y","")</f>
        <v/>
      </c>
      <c r="E17" t="str">
        <f>IF(ISNUMBER(SEARCH(E$1,#REF!)),"Y","")</f>
        <v/>
      </c>
      <c r="F17" t="str">
        <f>IF(ISNUMBER(SEARCH(F$1,#REF!)),"Y","")</f>
        <v/>
      </c>
      <c r="G17" t="str">
        <f>IF(ISNUMBER(SEARCH(G$1,#REF!)),"Y","")</f>
        <v/>
      </c>
      <c r="H17" t="str">
        <f>IF(ISNUMBER(SEARCH(H$1,#REF!)),"Y","")</f>
        <v/>
      </c>
      <c r="I17" t="str">
        <f>IF(ISNUMBER(SEARCH(I$1,#REF!)),"Y","")</f>
        <v/>
      </c>
      <c r="J17" t="str">
        <f>IF(ISNUMBER(SEARCH(J$1,#REF!)),"Y","")</f>
        <v/>
      </c>
      <c r="K17" t="str">
        <f t="shared" si="0"/>
        <v/>
      </c>
    </row>
    <row r="18" spans="1:11" x14ac:dyDescent="0.2">
      <c r="A18" t="s">
        <v>634</v>
      </c>
      <c r="D18" t="str">
        <f>IF(ISNUMBER(SEARCH(D$1,#REF!)),"Y","")</f>
        <v/>
      </c>
      <c r="E18" t="str">
        <f>IF(ISNUMBER(SEARCH(E$1,#REF!)),"Y","")</f>
        <v/>
      </c>
      <c r="F18" t="str">
        <f>IF(ISNUMBER(SEARCH(F$1,#REF!)),"Y","")</f>
        <v/>
      </c>
      <c r="G18" t="str">
        <f>IF(ISNUMBER(SEARCH(G$1,#REF!)),"Y","")</f>
        <v/>
      </c>
      <c r="H18" t="str">
        <f>IF(ISNUMBER(SEARCH(H$1,#REF!)),"Y","")</f>
        <v/>
      </c>
      <c r="I18" t="str">
        <f>IF(ISNUMBER(SEARCH(I$1,#REF!)),"Y","")</f>
        <v/>
      </c>
      <c r="J18" t="str">
        <f>IF(ISNUMBER(SEARCH(J$1,#REF!)),"Y","")</f>
        <v/>
      </c>
      <c r="K18" t="str">
        <f t="shared" si="0"/>
        <v/>
      </c>
    </row>
    <row r="19" spans="1:11" x14ac:dyDescent="0.2">
      <c r="A19" t="s">
        <v>3</v>
      </c>
      <c r="D19" t="str">
        <f>IF(ISNUMBER(SEARCH(D$1,#REF!)),"Y","")</f>
        <v/>
      </c>
      <c r="E19" t="str">
        <f>IF(ISNUMBER(SEARCH(E$1,#REF!)),"Y","")</f>
        <v/>
      </c>
      <c r="F19" t="str">
        <f>IF(ISNUMBER(SEARCH(F$1,#REF!)),"Y","")</f>
        <v/>
      </c>
      <c r="G19" t="str">
        <f>IF(ISNUMBER(SEARCH(G$1,#REF!)),"Y","")</f>
        <v/>
      </c>
      <c r="H19" t="str">
        <f>IF(ISNUMBER(SEARCH(H$1,#REF!)),"Y","")</f>
        <v/>
      </c>
      <c r="I19" t="str">
        <f>IF(ISNUMBER(SEARCH(I$1,#REF!)),"Y","")</f>
        <v/>
      </c>
      <c r="J19" t="str">
        <f>IF(ISNUMBER(SEARCH(J$1,#REF!)),"Y","")</f>
        <v/>
      </c>
      <c r="K19" t="str">
        <f t="shared" si="0"/>
        <v/>
      </c>
    </row>
    <row r="20" spans="1:11" x14ac:dyDescent="0.2">
      <c r="A20" t="s">
        <v>2567</v>
      </c>
      <c r="D20" t="str">
        <f>IF(ISNUMBER(SEARCH(D$1,#REF!)),"Y","")</f>
        <v/>
      </c>
      <c r="E20" t="str">
        <f>IF(ISNUMBER(SEARCH(E$1,#REF!)),"Y","")</f>
        <v/>
      </c>
      <c r="F20" t="str">
        <f>IF(ISNUMBER(SEARCH(F$1,#REF!)),"Y","")</f>
        <v/>
      </c>
      <c r="G20" t="str">
        <f>IF(ISNUMBER(SEARCH(G$1,#REF!)),"Y","")</f>
        <v/>
      </c>
      <c r="H20" t="str">
        <f>IF(ISNUMBER(SEARCH(H$1,#REF!)),"Y","")</f>
        <v/>
      </c>
      <c r="I20" t="str">
        <f>IF(ISNUMBER(SEARCH(I$1,#REF!)),"Y","")</f>
        <v/>
      </c>
      <c r="J20" t="str">
        <f>IF(ISNUMBER(SEARCH(J$1,#REF!)),"Y","")</f>
        <v/>
      </c>
      <c r="K20" t="str">
        <f t="shared" si="0"/>
        <v/>
      </c>
    </row>
    <row r="21" spans="1:11" x14ac:dyDescent="0.2">
      <c r="A21" t="s">
        <v>1718</v>
      </c>
      <c r="D21" t="str">
        <f>IF(ISNUMBER(SEARCH(D$1,#REF!)),"Y","")</f>
        <v/>
      </c>
      <c r="E21" t="str">
        <f>IF(ISNUMBER(SEARCH(E$1,#REF!)),"Y","")</f>
        <v/>
      </c>
      <c r="F21" t="str">
        <f>IF(ISNUMBER(SEARCH(F$1,#REF!)),"Y","")</f>
        <v/>
      </c>
      <c r="G21" t="str">
        <f>IF(ISNUMBER(SEARCH(G$1,#REF!)),"Y","")</f>
        <v/>
      </c>
      <c r="H21" t="str">
        <f>IF(ISNUMBER(SEARCH(H$1,#REF!)),"Y","")</f>
        <v/>
      </c>
      <c r="I21" t="str">
        <f>IF(ISNUMBER(SEARCH(I$1,#REF!)),"Y","")</f>
        <v/>
      </c>
      <c r="J21" t="str">
        <f>IF(ISNUMBER(SEARCH(J$1,#REF!)),"Y","")</f>
        <v/>
      </c>
      <c r="K21" t="str">
        <f t="shared" si="0"/>
        <v/>
      </c>
    </row>
    <row r="22" spans="1:11" x14ac:dyDescent="0.2">
      <c r="A22" t="s">
        <v>1719</v>
      </c>
      <c r="D22" t="str">
        <f>IF(ISNUMBER(SEARCH(D$1,#REF!)),"Y","")</f>
        <v/>
      </c>
      <c r="E22" t="str">
        <f>IF(ISNUMBER(SEARCH(E$1,#REF!)),"Y","")</f>
        <v/>
      </c>
      <c r="F22" t="str">
        <f>IF(ISNUMBER(SEARCH(F$1,#REF!)),"Y","")</f>
        <v/>
      </c>
      <c r="G22" t="str">
        <f>IF(ISNUMBER(SEARCH(G$1,#REF!)),"Y","")</f>
        <v/>
      </c>
      <c r="H22" t="str">
        <f>IF(ISNUMBER(SEARCH(H$1,#REF!)),"Y","")</f>
        <v/>
      </c>
      <c r="I22" t="str">
        <f>IF(ISNUMBER(SEARCH(I$1,#REF!)),"Y","")</f>
        <v/>
      </c>
      <c r="J22" t="str">
        <f>IF(ISNUMBER(SEARCH(J$1,#REF!)),"Y","")</f>
        <v/>
      </c>
      <c r="K22" t="str">
        <f t="shared" si="0"/>
        <v/>
      </c>
    </row>
    <row r="23" spans="1:11" x14ac:dyDescent="0.2">
      <c r="A23" t="s">
        <v>635</v>
      </c>
      <c r="D23" t="str">
        <f>IF(ISNUMBER(SEARCH(D$1,#REF!)),"Y","")</f>
        <v/>
      </c>
      <c r="E23" t="str">
        <f>IF(ISNUMBER(SEARCH(E$1,#REF!)),"Y","")</f>
        <v/>
      </c>
      <c r="F23" t="str">
        <f>IF(ISNUMBER(SEARCH(F$1,#REF!)),"Y","")</f>
        <v/>
      </c>
      <c r="G23" t="str">
        <f>IF(ISNUMBER(SEARCH(G$1,#REF!)),"Y","")</f>
        <v/>
      </c>
      <c r="H23" t="str">
        <f>IF(ISNUMBER(SEARCH(H$1,#REF!)),"Y","")</f>
        <v/>
      </c>
      <c r="I23" t="str">
        <f>IF(ISNUMBER(SEARCH(I$1,#REF!)),"Y","")</f>
        <v/>
      </c>
      <c r="J23" t="str">
        <f>IF(ISNUMBER(SEARCH(J$1,#REF!)),"Y","")</f>
        <v/>
      </c>
      <c r="K23" t="str">
        <f t="shared" si="0"/>
        <v/>
      </c>
    </row>
    <row r="24" spans="1:11" x14ac:dyDescent="0.2">
      <c r="A24" t="s">
        <v>4</v>
      </c>
      <c r="D24" t="str">
        <f>IF(ISNUMBER(SEARCH(D$1,#REF!)),"Y","")</f>
        <v/>
      </c>
      <c r="E24" t="str">
        <f>IF(ISNUMBER(SEARCH(E$1,#REF!)),"Y","")</f>
        <v/>
      </c>
      <c r="F24" t="str">
        <f>IF(ISNUMBER(SEARCH(F$1,#REF!)),"Y","")</f>
        <v/>
      </c>
      <c r="G24" t="str">
        <f>IF(ISNUMBER(SEARCH(G$1,#REF!)),"Y","")</f>
        <v/>
      </c>
      <c r="H24" t="str">
        <f>IF(ISNUMBER(SEARCH(H$1,#REF!)),"Y","")</f>
        <v/>
      </c>
      <c r="I24" t="str">
        <f>IF(ISNUMBER(SEARCH(I$1,#REF!)),"Y","")</f>
        <v/>
      </c>
      <c r="J24" t="str">
        <f>IF(ISNUMBER(SEARCH(J$1,#REF!)),"Y","")</f>
        <v/>
      </c>
      <c r="K24" t="str">
        <f t="shared" si="0"/>
        <v/>
      </c>
    </row>
    <row r="25" spans="1:11" x14ac:dyDescent="0.2">
      <c r="A25" t="s">
        <v>2355</v>
      </c>
      <c r="D25" t="str">
        <f>IF(ISNUMBER(SEARCH(D$1,#REF!)),"Y","")</f>
        <v/>
      </c>
      <c r="E25" t="str">
        <f>IF(ISNUMBER(SEARCH(E$1,#REF!)),"Y","")</f>
        <v/>
      </c>
      <c r="F25" t="str">
        <f>IF(ISNUMBER(SEARCH(F$1,#REF!)),"Y","")</f>
        <v/>
      </c>
      <c r="G25" t="str">
        <f>IF(ISNUMBER(SEARCH(G$1,#REF!)),"Y","")</f>
        <v/>
      </c>
      <c r="H25" t="str">
        <f>IF(ISNUMBER(SEARCH(H$1,#REF!)),"Y","")</f>
        <v/>
      </c>
      <c r="I25" t="str">
        <f>IF(ISNUMBER(SEARCH(I$1,#REF!)),"Y","")</f>
        <v/>
      </c>
      <c r="J25" t="str">
        <f>IF(ISNUMBER(SEARCH(J$1,#REF!)),"Y","")</f>
        <v/>
      </c>
      <c r="K25" t="str">
        <f t="shared" si="0"/>
        <v/>
      </c>
    </row>
    <row r="26" spans="1:11" x14ac:dyDescent="0.2">
      <c r="A26" t="s">
        <v>2000</v>
      </c>
      <c r="D26" t="str">
        <f>IF(ISNUMBER(SEARCH(D$1,#REF!)),"Y","")</f>
        <v/>
      </c>
      <c r="E26" t="str">
        <f>IF(ISNUMBER(SEARCH(E$1,#REF!)),"Y","")</f>
        <v/>
      </c>
      <c r="F26" t="str">
        <f>IF(ISNUMBER(SEARCH(F$1,#REF!)),"Y","")</f>
        <v/>
      </c>
      <c r="G26" t="str">
        <f>IF(ISNUMBER(SEARCH(G$1,#REF!)),"Y","")</f>
        <v/>
      </c>
      <c r="H26" t="str">
        <f>IF(ISNUMBER(SEARCH(H$1,#REF!)),"Y","")</f>
        <v/>
      </c>
      <c r="I26" t="str">
        <f>IF(ISNUMBER(SEARCH(I$1,#REF!)),"Y","")</f>
        <v/>
      </c>
      <c r="J26" t="str">
        <f>IF(ISNUMBER(SEARCH(J$1,#REF!)),"Y","")</f>
        <v/>
      </c>
      <c r="K26" t="str">
        <f t="shared" si="0"/>
        <v/>
      </c>
    </row>
    <row r="27" spans="1:11" x14ac:dyDescent="0.2">
      <c r="A27" t="s">
        <v>1389</v>
      </c>
      <c r="D27" t="str">
        <f>IF(ISNUMBER(SEARCH(D$1,#REF!)),"Y","")</f>
        <v/>
      </c>
      <c r="E27" t="str">
        <f>IF(ISNUMBER(SEARCH(E$1,#REF!)),"Y","")</f>
        <v/>
      </c>
      <c r="F27" t="str">
        <f>IF(ISNUMBER(SEARCH(F$1,#REF!)),"Y","")</f>
        <v/>
      </c>
      <c r="G27" t="str">
        <f>IF(ISNUMBER(SEARCH(G$1,#REF!)),"Y","")</f>
        <v/>
      </c>
      <c r="H27" t="str">
        <f>IF(ISNUMBER(SEARCH(H$1,#REF!)),"Y","")</f>
        <v/>
      </c>
      <c r="I27" t="str">
        <f>IF(ISNUMBER(SEARCH(I$1,#REF!)),"Y","")</f>
        <v/>
      </c>
      <c r="J27" t="str">
        <f>IF(ISNUMBER(SEARCH(J$1,#REF!)),"Y","")</f>
        <v/>
      </c>
      <c r="K27" t="str">
        <f t="shared" si="0"/>
        <v/>
      </c>
    </row>
    <row r="28" spans="1:11" x14ac:dyDescent="0.2">
      <c r="A28" t="s">
        <v>636</v>
      </c>
      <c r="D28" t="str">
        <f>IF(ISNUMBER(SEARCH(D$1,#REF!)),"Y","")</f>
        <v/>
      </c>
      <c r="E28" t="str">
        <f>IF(ISNUMBER(SEARCH(E$1,#REF!)),"Y","")</f>
        <v/>
      </c>
      <c r="F28" t="str">
        <f>IF(ISNUMBER(SEARCH(F$1,#REF!)),"Y","")</f>
        <v/>
      </c>
      <c r="G28" t="str">
        <f>IF(ISNUMBER(SEARCH(G$1,#REF!)),"Y","")</f>
        <v/>
      </c>
      <c r="H28" t="str">
        <f>IF(ISNUMBER(SEARCH(H$1,#REF!)),"Y","")</f>
        <v/>
      </c>
      <c r="I28" t="str">
        <f>IF(ISNUMBER(SEARCH(I$1,#REF!)),"Y","")</f>
        <v/>
      </c>
      <c r="J28" t="str">
        <f>IF(ISNUMBER(SEARCH(J$1,#REF!)),"Y","")</f>
        <v/>
      </c>
      <c r="K28" t="str">
        <f t="shared" si="0"/>
        <v/>
      </c>
    </row>
    <row r="29" spans="1:11" x14ac:dyDescent="0.2">
      <c r="A29" t="s">
        <v>1720</v>
      </c>
      <c r="D29" t="str">
        <f>IF(ISNUMBER(SEARCH(D$1,#REF!)),"Y","")</f>
        <v/>
      </c>
      <c r="E29" t="str">
        <f>IF(ISNUMBER(SEARCH(E$1,#REF!)),"Y","")</f>
        <v/>
      </c>
      <c r="F29" t="str">
        <f>IF(ISNUMBER(SEARCH(F$1,#REF!)),"Y","")</f>
        <v/>
      </c>
      <c r="G29" t="str">
        <f>IF(ISNUMBER(SEARCH(G$1,#REF!)),"Y","")</f>
        <v/>
      </c>
      <c r="H29" t="str">
        <f>IF(ISNUMBER(SEARCH(H$1,#REF!)),"Y","")</f>
        <v/>
      </c>
      <c r="I29" t="str">
        <f>IF(ISNUMBER(SEARCH(I$1,#REF!)),"Y","")</f>
        <v/>
      </c>
      <c r="J29" t="str">
        <f>IF(ISNUMBER(SEARCH(J$1,#REF!)),"Y","")</f>
        <v/>
      </c>
      <c r="K29" t="str">
        <f t="shared" si="0"/>
        <v/>
      </c>
    </row>
    <row r="30" spans="1:11" x14ac:dyDescent="0.2">
      <c r="A30" t="s">
        <v>1390</v>
      </c>
      <c r="D30" t="str">
        <f>IF(ISNUMBER(SEARCH(D$1,#REF!)),"Y","")</f>
        <v/>
      </c>
      <c r="E30" t="str">
        <f>IF(ISNUMBER(SEARCH(E$1,#REF!)),"Y","")</f>
        <v/>
      </c>
      <c r="F30" t="str">
        <f>IF(ISNUMBER(SEARCH(F$1,#REF!)),"Y","")</f>
        <v/>
      </c>
      <c r="G30" t="str">
        <f>IF(ISNUMBER(SEARCH(G$1,#REF!)),"Y","")</f>
        <v/>
      </c>
      <c r="H30" t="str">
        <f>IF(ISNUMBER(SEARCH(H$1,#REF!)),"Y","")</f>
        <v/>
      </c>
      <c r="I30" t="str">
        <f>IF(ISNUMBER(SEARCH(I$1,#REF!)),"Y","")</f>
        <v/>
      </c>
      <c r="J30" t="str">
        <f>IF(ISNUMBER(SEARCH(J$1,#REF!)),"Y","")</f>
        <v/>
      </c>
      <c r="K30" t="str">
        <f t="shared" si="0"/>
        <v/>
      </c>
    </row>
    <row r="31" spans="1:11" x14ac:dyDescent="0.2">
      <c r="A31" t="s">
        <v>637</v>
      </c>
      <c r="D31" t="str">
        <f>IF(ISNUMBER(SEARCH(D$1,#REF!)),"Y","")</f>
        <v/>
      </c>
      <c r="E31" t="str">
        <f>IF(ISNUMBER(SEARCH(E$1,#REF!)),"Y","")</f>
        <v/>
      </c>
      <c r="F31" t="str">
        <f>IF(ISNUMBER(SEARCH(F$1,#REF!)),"Y","")</f>
        <v/>
      </c>
      <c r="G31" t="str">
        <f>IF(ISNUMBER(SEARCH(G$1,#REF!)),"Y","")</f>
        <v/>
      </c>
      <c r="H31" t="str">
        <f>IF(ISNUMBER(SEARCH(H$1,#REF!)),"Y","")</f>
        <v/>
      </c>
      <c r="I31" t="str">
        <f>IF(ISNUMBER(SEARCH(I$1,#REF!)),"Y","")</f>
        <v/>
      </c>
      <c r="J31" t="str">
        <f>IF(ISNUMBER(SEARCH(J$1,#REF!)),"Y","")</f>
        <v/>
      </c>
      <c r="K31" t="str">
        <f t="shared" si="0"/>
        <v/>
      </c>
    </row>
    <row r="32" spans="1:11" x14ac:dyDescent="0.2">
      <c r="A32" t="s">
        <v>5</v>
      </c>
      <c r="D32" t="str">
        <f>IF(ISNUMBER(SEARCH(D$1,#REF!)),"Y","")</f>
        <v/>
      </c>
      <c r="E32" t="str">
        <f>IF(ISNUMBER(SEARCH(E$1,#REF!)),"Y","")</f>
        <v/>
      </c>
      <c r="F32" t="str">
        <f>IF(ISNUMBER(SEARCH(F$1,#REF!)),"Y","")</f>
        <v/>
      </c>
      <c r="G32" t="str">
        <f>IF(ISNUMBER(SEARCH(G$1,#REF!)),"Y","")</f>
        <v/>
      </c>
      <c r="H32" t="str">
        <f>IF(ISNUMBER(SEARCH(H$1,#REF!)),"Y","")</f>
        <v/>
      </c>
      <c r="I32" t="str">
        <f>IF(ISNUMBER(SEARCH(I$1,#REF!)),"Y","")</f>
        <v/>
      </c>
      <c r="J32" t="str">
        <f>IF(ISNUMBER(SEARCH(J$1,#REF!)),"Y","")</f>
        <v/>
      </c>
      <c r="K32" t="str">
        <f t="shared" si="0"/>
        <v/>
      </c>
    </row>
    <row r="33" spans="1:11" x14ac:dyDescent="0.2">
      <c r="A33" t="s">
        <v>1721</v>
      </c>
      <c r="D33" t="str">
        <f>IF(ISNUMBER(SEARCH(D$1,#REF!)),"Y","")</f>
        <v/>
      </c>
      <c r="E33" t="str">
        <f>IF(ISNUMBER(SEARCH(E$1,#REF!)),"Y","")</f>
        <v/>
      </c>
      <c r="F33" t="str">
        <f>IF(ISNUMBER(SEARCH(F$1,#REF!)),"Y","")</f>
        <v/>
      </c>
      <c r="G33" t="str">
        <f>IF(ISNUMBER(SEARCH(G$1,#REF!)),"Y","")</f>
        <v/>
      </c>
      <c r="H33" t="str">
        <f>IF(ISNUMBER(SEARCH(H$1,#REF!)),"Y","")</f>
        <v/>
      </c>
      <c r="I33" t="str">
        <f>IF(ISNUMBER(SEARCH(I$1,#REF!)),"Y","")</f>
        <v/>
      </c>
      <c r="J33" t="str">
        <f>IF(ISNUMBER(SEARCH(J$1,#REF!)),"Y","")</f>
        <v/>
      </c>
      <c r="K33" t="str">
        <f t="shared" si="0"/>
        <v/>
      </c>
    </row>
    <row r="34" spans="1:11" x14ac:dyDescent="0.2">
      <c r="A34" t="s">
        <v>638</v>
      </c>
      <c r="D34" t="str">
        <f>IF(ISNUMBER(SEARCH(D$1,#REF!)),"Y","")</f>
        <v/>
      </c>
      <c r="E34" t="str">
        <f>IF(ISNUMBER(SEARCH(E$1,#REF!)),"Y","")</f>
        <v/>
      </c>
      <c r="F34" t="str">
        <f>IF(ISNUMBER(SEARCH(F$1,#REF!)),"Y","")</f>
        <v/>
      </c>
      <c r="G34" t="str">
        <f>IF(ISNUMBER(SEARCH(G$1,#REF!)),"Y","")</f>
        <v/>
      </c>
      <c r="H34" t="str">
        <f>IF(ISNUMBER(SEARCH(H$1,#REF!)),"Y","")</f>
        <v/>
      </c>
      <c r="I34" t="str">
        <f>IF(ISNUMBER(SEARCH(I$1,#REF!)),"Y","")</f>
        <v/>
      </c>
      <c r="J34" t="str">
        <f>IF(ISNUMBER(SEARCH(J$1,#REF!)),"Y","")</f>
        <v/>
      </c>
      <c r="K34" t="str">
        <f t="shared" si="0"/>
        <v/>
      </c>
    </row>
    <row r="35" spans="1:11" x14ac:dyDescent="0.2">
      <c r="A35" t="s">
        <v>639</v>
      </c>
      <c r="D35" t="str">
        <f>IF(ISNUMBER(SEARCH(D$1,#REF!)),"Y","")</f>
        <v/>
      </c>
      <c r="E35" t="str">
        <f>IF(ISNUMBER(SEARCH(E$1,#REF!)),"Y","")</f>
        <v/>
      </c>
      <c r="F35" t="str">
        <f>IF(ISNUMBER(SEARCH(F$1,#REF!)),"Y","")</f>
        <v/>
      </c>
      <c r="G35" t="str">
        <f>IF(ISNUMBER(SEARCH(G$1,#REF!)),"Y","")</f>
        <v/>
      </c>
      <c r="H35" t="str">
        <f>IF(ISNUMBER(SEARCH(H$1,#REF!)),"Y","")</f>
        <v/>
      </c>
      <c r="I35" t="str">
        <f>IF(ISNUMBER(SEARCH(I$1,#REF!)),"Y","")</f>
        <v/>
      </c>
      <c r="J35" t="str">
        <f>IF(ISNUMBER(SEARCH(J$1,#REF!)),"Y","")</f>
        <v/>
      </c>
      <c r="K35" t="str">
        <f t="shared" si="0"/>
        <v/>
      </c>
    </row>
    <row r="36" spans="1:11" x14ac:dyDescent="0.2">
      <c r="A36" t="s">
        <v>640</v>
      </c>
      <c r="D36" t="str">
        <f>IF(ISNUMBER(SEARCH(D$1,#REF!)),"Y","")</f>
        <v/>
      </c>
      <c r="E36" t="str">
        <f>IF(ISNUMBER(SEARCH(E$1,#REF!)),"Y","")</f>
        <v/>
      </c>
      <c r="F36" t="str">
        <f>IF(ISNUMBER(SEARCH(F$1,#REF!)),"Y","")</f>
        <v/>
      </c>
      <c r="G36" t="str">
        <f>IF(ISNUMBER(SEARCH(G$1,#REF!)),"Y","")</f>
        <v/>
      </c>
      <c r="H36" t="str">
        <f>IF(ISNUMBER(SEARCH(H$1,#REF!)),"Y","")</f>
        <v/>
      </c>
      <c r="I36" t="str">
        <f>IF(ISNUMBER(SEARCH(I$1,#REF!)),"Y","")</f>
        <v/>
      </c>
      <c r="J36" t="str">
        <f>IF(ISNUMBER(SEARCH(J$1,#REF!)),"Y","")</f>
        <v/>
      </c>
      <c r="K36" t="str">
        <f t="shared" si="0"/>
        <v/>
      </c>
    </row>
    <row r="37" spans="1:11" x14ac:dyDescent="0.2">
      <c r="A37" t="s">
        <v>2001</v>
      </c>
      <c r="D37" t="str">
        <f>IF(ISNUMBER(SEARCH(D$1,#REF!)),"Y","")</f>
        <v/>
      </c>
      <c r="E37" t="str">
        <f>IF(ISNUMBER(SEARCH(E$1,#REF!)),"Y","")</f>
        <v/>
      </c>
      <c r="F37" t="str">
        <f>IF(ISNUMBER(SEARCH(F$1,#REF!)),"Y","")</f>
        <v/>
      </c>
      <c r="G37" t="str">
        <f>IF(ISNUMBER(SEARCH(G$1,#REF!)),"Y","")</f>
        <v/>
      </c>
      <c r="H37" t="str">
        <f>IF(ISNUMBER(SEARCH(H$1,#REF!)),"Y","")</f>
        <v/>
      </c>
      <c r="I37" t="str">
        <f>IF(ISNUMBER(SEARCH(I$1,#REF!)),"Y","")</f>
        <v/>
      </c>
      <c r="J37" t="str">
        <f>IF(ISNUMBER(SEARCH(J$1,#REF!)),"Y","")</f>
        <v/>
      </c>
      <c r="K37" t="str">
        <f t="shared" si="0"/>
        <v/>
      </c>
    </row>
    <row r="38" spans="1:11" x14ac:dyDescent="0.2">
      <c r="A38" t="s">
        <v>1391</v>
      </c>
      <c r="D38" t="str">
        <f>IF(ISNUMBER(SEARCH(D$1,#REF!)),"Y","")</f>
        <v/>
      </c>
      <c r="E38" t="str">
        <f>IF(ISNUMBER(SEARCH(E$1,#REF!)),"Y","")</f>
        <v/>
      </c>
      <c r="F38" t="str">
        <f>IF(ISNUMBER(SEARCH(F$1,#REF!)),"Y","")</f>
        <v/>
      </c>
      <c r="G38" t="str">
        <f>IF(ISNUMBER(SEARCH(G$1,#REF!)),"Y","")</f>
        <v/>
      </c>
      <c r="H38" t="str">
        <f>IF(ISNUMBER(SEARCH(H$1,#REF!)),"Y","")</f>
        <v/>
      </c>
      <c r="I38" t="str">
        <f>IF(ISNUMBER(SEARCH(I$1,#REF!)),"Y","")</f>
        <v/>
      </c>
      <c r="J38" t="str">
        <f>IF(ISNUMBER(SEARCH(J$1,#REF!)),"Y","")</f>
        <v/>
      </c>
      <c r="K38" t="str">
        <f t="shared" si="0"/>
        <v/>
      </c>
    </row>
    <row r="39" spans="1:11" x14ac:dyDescent="0.2">
      <c r="A39" t="s">
        <v>1722</v>
      </c>
      <c r="D39" t="str">
        <f>IF(ISNUMBER(SEARCH(D$1,#REF!)),"Y","")</f>
        <v/>
      </c>
      <c r="E39" t="str">
        <f>IF(ISNUMBER(SEARCH(E$1,#REF!)),"Y","")</f>
        <v/>
      </c>
      <c r="F39" t="str">
        <f>IF(ISNUMBER(SEARCH(F$1,#REF!)),"Y","")</f>
        <v/>
      </c>
      <c r="G39" t="str">
        <f>IF(ISNUMBER(SEARCH(G$1,#REF!)),"Y","")</f>
        <v/>
      </c>
      <c r="H39" t="str">
        <f>IF(ISNUMBER(SEARCH(H$1,#REF!)),"Y","")</f>
        <v/>
      </c>
      <c r="I39" t="str">
        <f>IF(ISNUMBER(SEARCH(I$1,#REF!)),"Y","")</f>
        <v/>
      </c>
      <c r="J39" t="str">
        <f>IF(ISNUMBER(SEARCH(J$1,#REF!)),"Y","")</f>
        <v/>
      </c>
      <c r="K39" t="str">
        <f t="shared" si="0"/>
        <v/>
      </c>
    </row>
    <row r="40" spans="1:11" x14ac:dyDescent="0.2">
      <c r="A40" t="s">
        <v>641</v>
      </c>
      <c r="D40" t="str">
        <f>IF(ISNUMBER(SEARCH(D$1,#REF!)),"Y","")</f>
        <v/>
      </c>
      <c r="E40" t="str">
        <f>IF(ISNUMBER(SEARCH(E$1,#REF!)),"Y","")</f>
        <v/>
      </c>
      <c r="F40" t="str">
        <f>IF(ISNUMBER(SEARCH(F$1,#REF!)),"Y","")</f>
        <v/>
      </c>
      <c r="G40" t="str">
        <f>IF(ISNUMBER(SEARCH(G$1,#REF!)),"Y","")</f>
        <v/>
      </c>
      <c r="H40" t="str">
        <f>IF(ISNUMBER(SEARCH(H$1,#REF!)),"Y","")</f>
        <v/>
      </c>
      <c r="I40" t="str">
        <f>IF(ISNUMBER(SEARCH(I$1,#REF!)),"Y","")</f>
        <v/>
      </c>
      <c r="J40" t="str">
        <f>IF(ISNUMBER(SEARCH(J$1,#REF!)),"Y","")</f>
        <v/>
      </c>
      <c r="K40" t="str">
        <f t="shared" si="0"/>
        <v/>
      </c>
    </row>
    <row r="41" spans="1:11" x14ac:dyDescent="0.2">
      <c r="A41" t="s">
        <v>1392</v>
      </c>
      <c r="D41" t="str">
        <f>IF(ISNUMBER(SEARCH(D$1,#REF!)),"Y","")</f>
        <v/>
      </c>
      <c r="E41" t="str">
        <f>IF(ISNUMBER(SEARCH(E$1,#REF!)),"Y","")</f>
        <v/>
      </c>
      <c r="F41" t="str">
        <f>IF(ISNUMBER(SEARCH(F$1,#REF!)),"Y","")</f>
        <v/>
      </c>
      <c r="G41" t="str">
        <f>IF(ISNUMBER(SEARCH(G$1,#REF!)),"Y","")</f>
        <v/>
      </c>
      <c r="H41" t="str">
        <f>IF(ISNUMBER(SEARCH(H$1,#REF!)),"Y","")</f>
        <v/>
      </c>
      <c r="I41" t="str">
        <f>IF(ISNUMBER(SEARCH(I$1,#REF!)),"Y","")</f>
        <v/>
      </c>
      <c r="J41" t="str">
        <f>IF(ISNUMBER(SEARCH(J$1,#REF!)),"Y","")</f>
        <v/>
      </c>
      <c r="K41" t="str">
        <f t="shared" si="0"/>
        <v/>
      </c>
    </row>
    <row r="42" spans="1:11" x14ac:dyDescent="0.2">
      <c r="A42" t="s">
        <v>6</v>
      </c>
      <c r="D42" t="str">
        <f>IF(ISNUMBER(SEARCH(D$1,#REF!)),"Y","")</f>
        <v/>
      </c>
      <c r="E42" t="str">
        <f>IF(ISNUMBER(SEARCH(E$1,#REF!)),"Y","")</f>
        <v/>
      </c>
      <c r="F42" t="str">
        <f>IF(ISNUMBER(SEARCH(F$1,#REF!)),"Y","")</f>
        <v/>
      </c>
      <c r="G42" t="str">
        <f>IF(ISNUMBER(SEARCH(G$1,#REF!)),"Y","")</f>
        <v/>
      </c>
      <c r="H42" t="str">
        <f>IF(ISNUMBER(SEARCH(H$1,#REF!)),"Y","")</f>
        <v/>
      </c>
      <c r="I42" t="str">
        <f>IF(ISNUMBER(SEARCH(I$1,#REF!)),"Y","")</f>
        <v/>
      </c>
      <c r="J42" t="str">
        <f>IF(ISNUMBER(SEARCH(J$1,#REF!)),"Y","")</f>
        <v/>
      </c>
      <c r="K42" t="str">
        <f t="shared" si="0"/>
        <v/>
      </c>
    </row>
    <row r="43" spans="1:11" x14ac:dyDescent="0.2">
      <c r="A43" t="s">
        <v>2002</v>
      </c>
      <c r="D43" t="str">
        <f>IF(ISNUMBER(SEARCH(D$1,#REF!)),"Y","")</f>
        <v/>
      </c>
      <c r="E43" t="str">
        <f>IF(ISNUMBER(SEARCH(E$1,#REF!)),"Y","")</f>
        <v/>
      </c>
      <c r="F43" t="str">
        <f>IF(ISNUMBER(SEARCH(F$1,#REF!)),"Y","")</f>
        <v/>
      </c>
      <c r="G43" t="str">
        <f>IF(ISNUMBER(SEARCH(G$1,#REF!)),"Y","")</f>
        <v/>
      </c>
      <c r="H43" t="str">
        <f>IF(ISNUMBER(SEARCH(H$1,#REF!)),"Y","")</f>
        <v/>
      </c>
      <c r="I43" t="str">
        <f>IF(ISNUMBER(SEARCH(I$1,#REF!)),"Y","")</f>
        <v/>
      </c>
      <c r="J43" t="str">
        <f>IF(ISNUMBER(SEARCH(J$1,#REF!)),"Y","")</f>
        <v/>
      </c>
      <c r="K43" t="str">
        <f t="shared" si="0"/>
        <v/>
      </c>
    </row>
    <row r="44" spans="1:11" x14ac:dyDescent="0.2">
      <c r="A44" t="s">
        <v>2489</v>
      </c>
      <c r="D44" t="str">
        <f>IF(ISNUMBER(SEARCH(D$1,#REF!)),"Y","")</f>
        <v/>
      </c>
      <c r="E44" t="str">
        <f>IF(ISNUMBER(SEARCH(E$1,#REF!)),"Y","")</f>
        <v/>
      </c>
      <c r="F44" t="str">
        <f>IF(ISNUMBER(SEARCH(F$1,#REF!)),"Y","")</f>
        <v/>
      </c>
      <c r="G44" t="str">
        <f>IF(ISNUMBER(SEARCH(G$1,#REF!)),"Y","")</f>
        <v/>
      </c>
      <c r="H44" t="str">
        <f>IF(ISNUMBER(SEARCH(H$1,#REF!)),"Y","")</f>
        <v/>
      </c>
      <c r="I44" t="str">
        <f>IF(ISNUMBER(SEARCH(I$1,#REF!)),"Y","")</f>
        <v/>
      </c>
      <c r="J44" t="str">
        <f>IF(ISNUMBER(SEARCH(J$1,#REF!)),"Y","")</f>
        <v/>
      </c>
      <c r="K44" t="str">
        <f t="shared" si="0"/>
        <v/>
      </c>
    </row>
    <row r="45" spans="1:11" x14ac:dyDescent="0.2">
      <c r="A45" t="s">
        <v>7</v>
      </c>
      <c r="D45" t="str">
        <f>IF(ISNUMBER(SEARCH(D$1,#REF!)),"Y","")</f>
        <v/>
      </c>
      <c r="E45" t="str">
        <f>IF(ISNUMBER(SEARCH(E$1,#REF!)),"Y","")</f>
        <v/>
      </c>
      <c r="F45" t="str">
        <f>IF(ISNUMBER(SEARCH(F$1,#REF!)),"Y","")</f>
        <v/>
      </c>
      <c r="G45" t="str">
        <f>IF(ISNUMBER(SEARCH(G$1,#REF!)),"Y","")</f>
        <v/>
      </c>
      <c r="H45" t="str">
        <f>IF(ISNUMBER(SEARCH(H$1,#REF!)),"Y","")</f>
        <v/>
      </c>
      <c r="I45" t="str">
        <f>IF(ISNUMBER(SEARCH(I$1,#REF!)),"Y","")</f>
        <v/>
      </c>
      <c r="J45" t="str">
        <f>IF(ISNUMBER(SEARCH(J$1,#REF!)),"Y","")</f>
        <v/>
      </c>
      <c r="K45" t="str">
        <f t="shared" si="0"/>
        <v/>
      </c>
    </row>
    <row r="46" spans="1:11" x14ac:dyDescent="0.2">
      <c r="A46" t="s">
        <v>2182</v>
      </c>
      <c r="D46" t="str">
        <f>IF(ISNUMBER(SEARCH(D$1,#REF!)),"Y","")</f>
        <v/>
      </c>
      <c r="E46" t="str">
        <f>IF(ISNUMBER(SEARCH(E$1,#REF!)),"Y","")</f>
        <v/>
      </c>
      <c r="F46" t="str">
        <f>IF(ISNUMBER(SEARCH(F$1,#REF!)),"Y","")</f>
        <v/>
      </c>
      <c r="G46" t="str">
        <f>IF(ISNUMBER(SEARCH(G$1,#REF!)),"Y","")</f>
        <v/>
      </c>
      <c r="H46" t="str">
        <f>IF(ISNUMBER(SEARCH(H$1,#REF!)),"Y","")</f>
        <v/>
      </c>
      <c r="I46" t="str">
        <f>IF(ISNUMBER(SEARCH(I$1,#REF!)),"Y","")</f>
        <v/>
      </c>
      <c r="J46" t="str">
        <f>IF(ISNUMBER(SEARCH(J$1,#REF!)),"Y","")</f>
        <v/>
      </c>
      <c r="K46" t="str">
        <f t="shared" si="0"/>
        <v/>
      </c>
    </row>
    <row r="47" spans="1:11" x14ac:dyDescent="0.2">
      <c r="A47" t="s">
        <v>8</v>
      </c>
      <c r="B47" t="s">
        <v>2600</v>
      </c>
      <c r="C47" t="s">
        <v>2597</v>
      </c>
      <c r="D47" t="str">
        <f>IF(ISNUMBER(SEARCH(D$1,#REF!)),"Y","")</f>
        <v/>
      </c>
      <c r="E47" t="str">
        <f>IF(ISNUMBER(SEARCH(E$1,#REF!)),"Y","")</f>
        <v/>
      </c>
      <c r="F47" t="str">
        <f>IF(ISNUMBER(SEARCH(F$1,#REF!)),"Y","")</f>
        <v/>
      </c>
      <c r="G47" t="str">
        <f>IF(ISNUMBER(SEARCH(G$1,#REF!)),"Y","")</f>
        <v/>
      </c>
      <c r="H47" t="str">
        <f>IF(ISNUMBER(SEARCH(H$1,#REF!)),"Y","")</f>
        <v/>
      </c>
      <c r="I47" t="str">
        <f>IF(ISNUMBER(SEARCH(I$1,#REF!)),"Y","")</f>
        <v/>
      </c>
      <c r="J47" t="str">
        <f>IF(ISNUMBER(SEARCH(J$1,#REF!)),"Y","")</f>
        <v/>
      </c>
      <c r="K47" t="str">
        <f t="shared" si="0"/>
        <v>Y</v>
      </c>
    </row>
    <row r="48" spans="1:11" x14ac:dyDescent="0.2">
      <c r="A48" t="s">
        <v>2356</v>
      </c>
      <c r="D48" t="str">
        <f>IF(ISNUMBER(SEARCH(D$1,#REF!)),"Y","")</f>
        <v/>
      </c>
      <c r="E48" t="str">
        <f>IF(ISNUMBER(SEARCH(E$1,#REF!)),"Y","")</f>
        <v/>
      </c>
      <c r="F48" t="str">
        <f>IF(ISNUMBER(SEARCH(F$1,#REF!)),"Y","")</f>
        <v/>
      </c>
      <c r="G48" t="str">
        <f>IF(ISNUMBER(SEARCH(G$1,#REF!)),"Y","")</f>
        <v/>
      </c>
      <c r="H48" t="str">
        <f>IF(ISNUMBER(SEARCH(H$1,#REF!)),"Y","")</f>
        <v/>
      </c>
      <c r="I48" t="str">
        <f>IF(ISNUMBER(SEARCH(I$1,#REF!)),"Y","")</f>
        <v/>
      </c>
      <c r="J48" t="str">
        <f>IF(ISNUMBER(SEARCH(J$1,#REF!)),"Y","")</f>
        <v/>
      </c>
      <c r="K48" t="str">
        <f t="shared" si="0"/>
        <v/>
      </c>
    </row>
    <row r="49" spans="1:11" x14ac:dyDescent="0.2">
      <c r="A49" t="s">
        <v>642</v>
      </c>
      <c r="D49" t="str">
        <f>IF(ISNUMBER(SEARCH(D$1,#REF!)),"Y","")</f>
        <v/>
      </c>
      <c r="E49" t="str">
        <f>IF(ISNUMBER(SEARCH(E$1,#REF!)),"Y","")</f>
        <v/>
      </c>
      <c r="F49" t="str">
        <f>IF(ISNUMBER(SEARCH(F$1,#REF!)),"Y","")</f>
        <v/>
      </c>
      <c r="G49" t="str">
        <f>IF(ISNUMBER(SEARCH(G$1,#REF!)),"Y","")</f>
        <v/>
      </c>
      <c r="H49" t="str">
        <f>IF(ISNUMBER(SEARCH(H$1,#REF!)),"Y","")</f>
        <v/>
      </c>
      <c r="I49" t="str">
        <f>IF(ISNUMBER(SEARCH(I$1,#REF!)),"Y","")</f>
        <v/>
      </c>
      <c r="J49" t="str">
        <f>IF(ISNUMBER(SEARCH(J$1,#REF!)),"Y","")</f>
        <v/>
      </c>
      <c r="K49" t="str">
        <f t="shared" si="0"/>
        <v/>
      </c>
    </row>
    <row r="50" spans="1:11" x14ac:dyDescent="0.2">
      <c r="A50" t="s">
        <v>9</v>
      </c>
      <c r="D50" t="str">
        <f>IF(ISNUMBER(SEARCH(D$1,#REF!)),"Y","")</f>
        <v/>
      </c>
      <c r="E50" t="str">
        <f>IF(ISNUMBER(SEARCH(E$1,#REF!)),"Y","")</f>
        <v/>
      </c>
      <c r="F50" t="str">
        <f>IF(ISNUMBER(SEARCH(F$1,#REF!)),"Y","")</f>
        <v/>
      </c>
      <c r="G50" t="str">
        <f>IF(ISNUMBER(SEARCH(G$1,#REF!)),"Y","")</f>
        <v/>
      </c>
      <c r="H50" t="str">
        <f>IF(ISNUMBER(SEARCH(H$1,#REF!)),"Y","")</f>
        <v/>
      </c>
      <c r="I50" t="str">
        <f>IF(ISNUMBER(SEARCH(I$1,#REF!)),"Y","")</f>
        <v/>
      </c>
      <c r="J50" t="str">
        <f>IF(ISNUMBER(SEARCH(J$1,#REF!)),"Y","")</f>
        <v/>
      </c>
      <c r="K50" t="str">
        <f t="shared" si="0"/>
        <v/>
      </c>
    </row>
    <row r="51" spans="1:11" x14ac:dyDescent="0.2">
      <c r="A51" t="s">
        <v>643</v>
      </c>
      <c r="D51" t="str">
        <f>IF(ISNUMBER(SEARCH(D$1,#REF!)),"Y","")</f>
        <v/>
      </c>
      <c r="E51" t="str">
        <f>IF(ISNUMBER(SEARCH(E$1,#REF!)),"Y","")</f>
        <v/>
      </c>
      <c r="F51" t="str">
        <f>IF(ISNUMBER(SEARCH(F$1,#REF!)),"Y","")</f>
        <v/>
      </c>
      <c r="G51" t="str">
        <f>IF(ISNUMBER(SEARCH(G$1,#REF!)),"Y","")</f>
        <v/>
      </c>
      <c r="H51" t="str">
        <f>IF(ISNUMBER(SEARCH(H$1,#REF!)),"Y","")</f>
        <v/>
      </c>
      <c r="I51" t="str">
        <f>IF(ISNUMBER(SEARCH(I$1,#REF!)),"Y","")</f>
        <v/>
      </c>
      <c r="J51" t="str">
        <f>IF(ISNUMBER(SEARCH(J$1,#REF!)),"Y","")</f>
        <v/>
      </c>
      <c r="K51" t="str">
        <f t="shared" si="0"/>
        <v/>
      </c>
    </row>
    <row r="52" spans="1:11" x14ac:dyDescent="0.2">
      <c r="A52" t="s">
        <v>10</v>
      </c>
      <c r="D52" t="str">
        <f>IF(ISNUMBER(SEARCH(D$1,#REF!)),"Y","")</f>
        <v/>
      </c>
      <c r="E52" t="str">
        <f>IF(ISNUMBER(SEARCH(E$1,#REF!)),"Y","")</f>
        <v/>
      </c>
      <c r="F52" t="str">
        <f>IF(ISNUMBER(SEARCH(F$1,#REF!)),"Y","")</f>
        <v/>
      </c>
      <c r="G52" t="str">
        <f>IF(ISNUMBER(SEARCH(G$1,#REF!)),"Y","")</f>
        <v/>
      </c>
      <c r="H52" t="str">
        <f>IF(ISNUMBER(SEARCH(H$1,#REF!)),"Y","")</f>
        <v/>
      </c>
      <c r="I52" t="str">
        <f>IF(ISNUMBER(SEARCH(I$1,#REF!)),"Y","")</f>
        <v/>
      </c>
      <c r="J52" t="str">
        <f>IF(ISNUMBER(SEARCH(J$1,#REF!)),"Y","")</f>
        <v/>
      </c>
      <c r="K52" t="str">
        <f t="shared" si="0"/>
        <v/>
      </c>
    </row>
    <row r="53" spans="1:11" x14ac:dyDescent="0.2">
      <c r="A53" t="s">
        <v>2003</v>
      </c>
      <c r="D53" t="str">
        <f>IF(ISNUMBER(SEARCH(D$1,#REF!)),"Y","")</f>
        <v/>
      </c>
      <c r="E53" t="str">
        <f>IF(ISNUMBER(SEARCH(E$1,#REF!)),"Y","")</f>
        <v/>
      </c>
      <c r="F53" t="str">
        <f>IF(ISNUMBER(SEARCH(F$1,#REF!)),"Y","")</f>
        <v/>
      </c>
      <c r="G53" t="str">
        <f>IF(ISNUMBER(SEARCH(G$1,#REF!)),"Y","")</f>
        <v/>
      </c>
      <c r="H53" t="str">
        <f>IF(ISNUMBER(SEARCH(H$1,#REF!)),"Y","")</f>
        <v/>
      </c>
      <c r="I53" t="str">
        <f>IF(ISNUMBER(SEARCH(I$1,#REF!)),"Y","")</f>
        <v/>
      </c>
      <c r="J53" t="str">
        <f>IF(ISNUMBER(SEARCH(J$1,#REF!)),"Y","")</f>
        <v/>
      </c>
      <c r="K53" t="str">
        <f t="shared" si="0"/>
        <v/>
      </c>
    </row>
    <row r="54" spans="1:11" x14ac:dyDescent="0.2">
      <c r="A54" t="s">
        <v>2490</v>
      </c>
      <c r="D54" t="str">
        <f>IF(ISNUMBER(SEARCH(D$1,#REF!)),"Y","")</f>
        <v/>
      </c>
      <c r="E54" t="str">
        <f>IF(ISNUMBER(SEARCH(E$1,#REF!)),"Y","")</f>
        <v/>
      </c>
      <c r="F54" t="str">
        <f>IF(ISNUMBER(SEARCH(F$1,#REF!)),"Y","")</f>
        <v/>
      </c>
      <c r="G54" t="str">
        <f>IF(ISNUMBER(SEARCH(G$1,#REF!)),"Y","")</f>
        <v/>
      </c>
      <c r="H54" t="str">
        <f>IF(ISNUMBER(SEARCH(H$1,#REF!)),"Y","")</f>
        <v/>
      </c>
      <c r="I54" t="str">
        <f>IF(ISNUMBER(SEARCH(I$1,#REF!)),"Y","")</f>
        <v/>
      </c>
      <c r="J54" t="str">
        <f>IF(ISNUMBER(SEARCH(J$1,#REF!)),"Y","")</f>
        <v/>
      </c>
      <c r="K54" t="str">
        <f t="shared" si="0"/>
        <v/>
      </c>
    </row>
    <row r="55" spans="1:11" x14ac:dyDescent="0.2">
      <c r="A55" t="s">
        <v>644</v>
      </c>
      <c r="D55" t="str">
        <f>IF(ISNUMBER(SEARCH(D$1,#REF!)),"Y","")</f>
        <v/>
      </c>
      <c r="E55" t="str">
        <f>IF(ISNUMBER(SEARCH(E$1,#REF!)),"Y","")</f>
        <v/>
      </c>
      <c r="F55" t="str">
        <f>IF(ISNUMBER(SEARCH(F$1,#REF!)),"Y","")</f>
        <v/>
      </c>
      <c r="G55" t="str">
        <f>IF(ISNUMBER(SEARCH(G$1,#REF!)),"Y","")</f>
        <v/>
      </c>
      <c r="H55" t="str">
        <f>IF(ISNUMBER(SEARCH(H$1,#REF!)),"Y","")</f>
        <v/>
      </c>
      <c r="I55" t="str">
        <f>IF(ISNUMBER(SEARCH(I$1,#REF!)),"Y","")</f>
        <v/>
      </c>
      <c r="J55" t="str">
        <f>IF(ISNUMBER(SEARCH(J$1,#REF!)),"Y","")</f>
        <v/>
      </c>
      <c r="K55" t="str">
        <f t="shared" si="0"/>
        <v/>
      </c>
    </row>
    <row r="56" spans="1:11" x14ac:dyDescent="0.2">
      <c r="A56" t="s">
        <v>1724</v>
      </c>
      <c r="D56" t="str">
        <f>IF(ISNUMBER(SEARCH(D$1,#REF!)),"Y","")</f>
        <v/>
      </c>
      <c r="E56" t="str">
        <f>IF(ISNUMBER(SEARCH(E$1,#REF!)),"Y","")</f>
        <v/>
      </c>
      <c r="F56" t="str">
        <f>IF(ISNUMBER(SEARCH(F$1,#REF!)),"Y","")</f>
        <v/>
      </c>
      <c r="G56" t="str">
        <f>IF(ISNUMBER(SEARCH(G$1,#REF!)),"Y","")</f>
        <v/>
      </c>
      <c r="H56" t="str">
        <f>IF(ISNUMBER(SEARCH(H$1,#REF!)),"Y","")</f>
        <v/>
      </c>
      <c r="I56" t="str">
        <f>IF(ISNUMBER(SEARCH(I$1,#REF!)),"Y","")</f>
        <v/>
      </c>
      <c r="J56" t="str">
        <f>IF(ISNUMBER(SEARCH(J$1,#REF!)),"Y","")</f>
        <v/>
      </c>
      <c r="K56" t="str">
        <f t="shared" si="0"/>
        <v/>
      </c>
    </row>
    <row r="57" spans="1:11" x14ac:dyDescent="0.2">
      <c r="A57" t="s">
        <v>11</v>
      </c>
      <c r="D57" t="str">
        <f>IF(ISNUMBER(SEARCH(D$1,#REF!)),"Y","")</f>
        <v/>
      </c>
      <c r="E57" t="str">
        <f>IF(ISNUMBER(SEARCH(E$1,#REF!)),"Y","")</f>
        <v/>
      </c>
      <c r="F57" t="str">
        <f>IF(ISNUMBER(SEARCH(F$1,#REF!)),"Y","")</f>
        <v/>
      </c>
      <c r="G57" t="str">
        <f>IF(ISNUMBER(SEARCH(G$1,#REF!)),"Y","")</f>
        <v/>
      </c>
      <c r="H57" t="str">
        <f>IF(ISNUMBER(SEARCH(H$1,#REF!)),"Y","")</f>
        <v/>
      </c>
      <c r="I57" t="str">
        <f>IF(ISNUMBER(SEARCH(I$1,#REF!)),"Y","")</f>
        <v/>
      </c>
      <c r="J57" t="str">
        <f>IF(ISNUMBER(SEARCH(J$1,#REF!)),"Y","")</f>
        <v/>
      </c>
      <c r="K57" t="str">
        <f t="shared" si="0"/>
        <v/>
      </c>
    </row>
    <row r="58" spans="1:11" x14ac:dyDescent="0.2">
      <c r="A58" t="s">
        <v>1723</v>
      </c>
      <c r="D58" t="str">
        <f>IF(ISNUMBER(SEARCH(D$1,#REF!)),"Y","")</f>
        <v/>
      </c>
      <c r="E58" t="str">
        <f>IF(ISNUMBER(SEARCH(E$1,#REF!)),"Y","")</f>
        <v/>
      </c>
      <c r="F58" t="str">
        <f>IF(ISNUMBER(SEARCH(F$1,#REF!)),"Y","")</f>
        <v/>
      </c>
      <c r="G58" t="str">
        <f>IF(ISNUMBER(SEARCH(G$1,#REF!)),"Y","")</f>
        <v/>
      </c>
      <c r="H58" t="str">
        <f>IF(ISNUMBER(SEARCH(H$1,#REF!)),"Y","")</f>
        <v/>
      </c>
      <c r="I58" t="str">
        <f>IF(ISNUMBER(SEARCH(I$1,#REF!)),"Y","")</f>
        <v/>
      </c>
      <c r="J58" t="str">
        <f>IF(ISNUMBER(SEARCH(J$1,#REF!)),"Y","")</f>
        <v/>
      </c>
      <c r="K58" t="str">
        <f t="shared" si="0"/>
        <v/>
      </c>
    </row>
    <row r="59" spans="1:11" x14ac:dyDescent="0.2">
      <c r="A59" t="s">
        <v>645</v>
      </c>
      <c r="D59" t="str">
        <f>IF(ISNUMBER(SEARCH(D$1,#REF!)),"Y","")</f>
        <v/>
      </c>
      <c r="E59" t="str">
        <f>IF(ISNUMBER(SEARCH(E$1,#REF!)),"Y","")</f>
        <v/>
      </c>
      <c r="F59" t="str">
        <f>IF(ISNUMBER(SEARCH(F$1,#REF!)),"Y","")</f>
        <v/>
      </c>
      <c r="G59" t="str">
        <f>IF(ISNUMBER(SEARCH(G$1,#REF!)),"Y","")</f>
        <v/>
      </c>
      <c r="H59" t="str">
        <f>IF(ISNUMBER(SEARCH(H$1,#REF!)),"Y","")</f>
        <v/>
      </c>
      <c r="I59" t="str">
        <f>IF(ISNUMBER(SEARCH(I$1,#REF!)),"Y","")</f>
        <v/>
      </c>
      <c r="J59" t="str">
        <f>IF(ISNUMBER(SEARCH(J$1,#REF!)),"Y","")</f>
        <v/>
      </c>
      <c r="K59" t="str">
        <f t="shared" si="0"/>
        <v/>
      </c>
    </row>
    <row r="60" spans="1:11" x14ac:dyDescent="0.2">
      <c r="A60" t="s">
        <v>646</v>
      </c>
      <c r="D60" t="str">
        <f>IF(ISNUMBER(SEARCH(D$1,#REF!)),"Y","")</f>
        <v/>
      </c>
      <c r="E60" t="str">
        <f>IF(ISNUMBER(SEARCH(E$1,#REF!)),"Y","")</f>
        <v/>
      </c>
      <c r="F60" t="str">
        <f>IF(ISNUMBER(SEARCH(F$1,#REF!)),"Y","")</f>
        <v/>
      </c>
      <c r="G60" t="str">
        <f>IF(ISNUMBER(SEARCH(G$1,#REF!)),"Y","")</f>
        <v/>
      </c>
      <c r="H60" t="str">
        <f>IF(ISNUMBER(SEARCH(H$1,#REF!)),"Y","")</f>
        <v/>
      </c>
      <c r="I60" t="str">
        <f>IF(ISNUMBER(SEARCH(I$1,#REF!)),"Y","")</f>
        <v/>
      </c>
      <c r="J60" t="str">
        <f>IF(ISNUMBER(SEARCH(J$1,#REF!)),"Y","")</f>
        <v/>
      </c>
      <c r="K60" t="str">
        <f t="shared" si="0"/>
        <v/>
      </c>
    </row>
    <row r="61" spans="1:11" x14ac:dyDescent="0.2">
      <c r="A61" t="s">
        <v>2357</v>
      </c>
      <c r="D61" t="str">
        <f>IF(ISNUMBER(SEARCH(D$1,#REF!)),"Y","")</f>
        <v/>
      </c>
      <c r="E61" t="str">
        <f>IF(ISNUMBER(SEARCH(E$1,#REF!)),"Y","")</f>
        <v/>
      </c>
      <c r="F61" t="str">
        <f>IF(ISNUMBER(SEARCH(F$1,#REF!)),"Y","")</f>
        <v/>
      </c>
      <c r="G61" t="str">
        <f>IF(ISNUMBER(SEARCH(G$1,#REF!)),"Y","")</f>
        <v/>
      </c>
      <c r="H61" t="str">
        <f>IF(ISNUMBER(SEARCH(H$1,#REF!)),"Y","")</f>
        <v/>
      </c>
      <c r="I61" t="str">
        <f>IF(ISNUMBER(SEARCH(I$1,#REF!)),"Y","")</f>
        <v/>
      </c>
      <c r="J61" t="str">
        <f>IF(ISNUMBER(SEARCH(J$1,#REF!)),"Y","")</f>
        <v/>
      </c>
      <c r="K61" t="str">
        <f t="shared" si="0"/>
        <v/>
      </c>
    </row>
    <row r="62" spans="1:11" x14ac:dyDescent="0.2">
      <c r="A62" t="s">
        <v>647</v>
      </c>
      <c r="D62" t="str">
        <f>IF(ISNUMBER(SEARCH(D$1,#REF!)),"Y","")</f>
        <v/>
      </c>
      <c r="E62" t="str">
        <f>IF(ISNUMBER(SEARCH(E$1,#REF!)),"Y","")</f>
        <v/>
      </c>
      <c r="F62" t="str">
        <f>IF(ISNUMBER(SEARCH(F$1,#REF!)),"Y","")</f>
        <v/>
      </c>
      <c r="G62" t="str">
        <f>IF(ISNUMBER(SEARCH(G$1,#REF!)),"Y","")</f>
        <v/>
      </c>
      <c r="H62" t="str">
        <f>IF(ISNUMBER(SEARCH(H$1,#REF!)),"Y","")</f>
        <v/>
      </c>
      <c r="I62" t="str">
        <f>IF(ISNUMBER(SEARCH(I$1,#REF!)),"Y","")</f>
        <v/>
      </c>
      <c r="J62" t="str">
        <f>IF(ISNUMBER(SEARCH(J$1,#REF!)),"Y","")</f>
        <v/>
      </c>
      <c r="K62" t="str">
        <f t="shared" si="0"/>
        <v/>
      </c>
    </row>
    <row r="63" spans="1:11" x14ac:dyDescent="0.2">
      <c r="A63" t="s">
        <v>648</v>
      </c>
      <c r="D63" t="str">
        <f>IF(ISNUMBER(SEARCH(D$1,#REF!)),"Y","")</f>
        <v/>
      </c>
      <c r="E63" t="str">
        <f>IF(ISNUMBER(SEARCH(E$1,#REF!)),"Y","")</f>
        <v/>
      </c>
      <c r="F63" t="str">
        <f>IF(ISNUMBER(SEARCH(F$1,#REF!)),"Y","")</f>
        <v/>
      </c>
      <c r="G63" t="str">
        <f>IF(ISNUMBER(SEARCH(G$1,#REF!)),"Y","")</f>
        <v/>
      </c>
      <c r="H63" t="str">
        <f>IF(ISNUMBER(SEARCH(H$1,#REF!)),"Y","")</f>
        <v/>
      </c>
      <c r="I63" t="str">
        <f>IF(ISNUMBER(SEARCH(I$1,#REF!)),"Y","")</f>
        <v/>
      </c>
      <c r="J63" t="str">
        <f>IF(ISNUMBER(SEARCH(J$1,#REF!)),"Y","")</f>
        <v/>
      </c>
      <c r="K63" t="str">
        <f t="shared" si="0"/>
        <v/>
      </c>
    </row>
    <row r="64" spans="1:11" x14ac:dyDescent="0.2">
      <c r="A64" t="s">
        <v>2358</v>
      </c>
      <c r="D64" t="str">
        <f>IF(ISNUMBER(SEARCH(D$1,#REF!)),"Y","")</f>
        <v/>
      </c>
      <c r="E64" t="str">
        <f>IF(ISNUMBER(SEARCH(E$1,#REF!)),"Y","")</f>
        <v/>
      </c>
      <c r="F64" t="str">
        <f>IF(ISNUMBER(SEARCH(F$1,#REF!)),"Y","")</f>
        <v/>
      </c>
      <c r="G64" t="str">
        <f>IF(ISNUMBER(SEARCH(G$1,#REF!)),"Y","")</f>
        <v/>
      </c>
      <c r="H64" t="str">
        <f>IF(ISNUMBER(SEARCH(H$1,#REF!)),"Y","")</f>
        <v/>
      </c>
      <c r="I64" t="str">
        <f>IF(ISNUMBER(SEARCH(I$1,#REF!)),"Y","")</f>
        <v/>
      </c>
      <c r="J64" t="str">
        <f>IF(ISNUMBER(SEARCH(J$1,#REF!)),"Y","")</f>
        <v/>
      </c>
      <c r="K64" t="str">
        <f t="shared" si="0"/>
        <v/>
      </c>
    </row>
    <row r="65" spans="1:11" x14ac:dyDescent="0.2">
      <c r="A65" t="s">
        <v>1725</v>
      </c>
      <c r="D65" t="str">
        <f>IF(ISNUMBER(SEARCH(D$1,#REF!)),"Y","")</f>
        <v/>
      </c>
      <c r="E65" t="str">
        <f>IF(ISNUMBER(SEARCH(E$1,#REF!)),"Y","")</f>
        <v/>
      </c>
      <c r="F65" t="str">
        <f>IF(ISNUMBER(SEARCH(F$1,#REF!)),"Y","")</f>
        <v/>
      </c>
      <c r="G65" t="str">
        <f>IF(ISNUMBER(SEARCH(G$1,#REF!)),"Y","")</f>
        <v/>
      </c>
      <c r="H65" t="str">
        <f>IF(ISNUMBER(SEARCH(H$1,#REF!)),"Y","")</f>
        <v/>
      </c>
      <c r="I65" t="str">
        <f>IF(ISNUMBER(SEARCH(I$1,#REF!)),"Y","")</f>
        <v/>
      </c>
      <c r="J65" t="str">
        <f>IF(ISNUMBER(SEARCH(J$1,#REF!)),"Y","")</f>
        <v/>
      </c>
      <c r="K65" t="str">
        <f t="shared" si="0"/>
        <v/>
      </c>
    </row>
    <row r="66" spans="1:11" x14ac:dyDescent="0.2">
      <c r="A66" t="s">
        <v>649</v>
      </c>
      <c r="D66" t="str">
        <f>IF(ISNUMBER(SEARCH(D$1,#REF!)),"Y","")</f>
        <v/>
      </c>
      <c r="E66" t="str">
        <f>IF(ISNUMBER(SEARCH(E$1,#REF!)),"Y","")</f>
        <v/>
      </c>
      <c r="F66" t="str">
        <f>IF(ISNUMBER(SEARCH(F$1,#REF!)),"Y","")</f>
        <v/>
      </c>
      <c r="G66" t="str">
        <f>IF(ISNUMBER(SEARCH(G$1,#REF!)),"Y","")</f>
        <v/>
      </c>
      <c r="H66" t="str">
        <f>IF(ISNUMBER(SEARCH(H$1,#REF!)),"Y","")</f>
        <v/>
      </c>
      <c r="I66" t="str">
        <f>IF(ISNUMBER(SEARCH(I$1,#REF!)),"Y","")</f>
        <v/>
      </c>
      <c r="J66" t="str">
        <f>IF(ISNUMBER(SEARCH(J$1,#REF!)),"Y","")</f>
        <v/>
      </c>
      <c r="K66" t="str">
        <f t="shared" ref="K66:K129" si="1">IF(OR(C66="Y",D66="Y",E66="Y",F66="Y",G66="Y",H66="Y",I66="Y",J66="Y",B66&lt;&gt;""),"Y","")</f>
        <v/>
      </c>
    </row>
    <row r="67" spans="1:11" x14ac:dyDescent="0.2">
      <c r="A67" t="s">
        <v>650</v>
      </c>
      <c r="D67" t="str">
        <f>IF(ISNUMBER(SEARCH(D$1,#REF!)),"Y","")</f>
        <v/>
      </c>
      <c r="E67" t="str">
        <f>IF(ISNUMBER(SEARCH(E$1,#REF!)),"Y","")</f>
        <v/>
      </c>
      <c r="F67" t="str">
        <f>IF(ISNUMBER(SEARCH(F$1,#REF!)),"Y","")</f>
        <v/>
      </c>
      <c r="G67" t="str">
        <f>IF(ISNUMBER(SEARCH(G$1,#REF!)),"Y","")</f>
        <v/>
      </c>
      <c r="H67" t="str">
        <f>IF(ISNUMBER(SEARCH(H$1,#REF!)),"Y","")</f>
        <v/>
      </c>
      <c r="I67" t="str">
        <f>IF(ISNUMBER(SEARCH(I$1,#REF!)),"Y","")</f>
        <v/>
      </c>
      <c r="J67" t="str">
        <f>IF(ISNUMBER(SEARCH(J$1,#REF!)),"Y","")</f>
        <v/>
      </c>
      <c r="K67" t="str">
        <f t="shared" si="1"/>
        <v/>
      </c>
    </row>
    <row r="68" spans="1:11" x14ac:dyDescent="0.2">
      <c r="A68" t="s">
        <v>651</v>
      </c>
      <c r="D68" t="str">
        <f>IF(ISNUMBER(SEARCH(D$1,#REF!)),"Y","")</f>
        <v/>
      </c>
      <c r="E68" t="str">
        <f>IF(ISNUMBER(SEARCH(E$1,#REF!)),"Y","")</f>
        <v/>
      </c>
      <c r="F68" t="str">
        <f>IF(ISNUMBER(SEARCH(F$1,#REF!)),"Y","")</f>
        <v/>
      </c>
      <c r="G68" t="str">
        <f>IF(ISNUMBER(SEARCH(G$1,#REF!)),"Y","")</f>
        <v/>
      </c>
      <c r="H68" t="str">
        <f>IF(ISNUMBER(SEARCH(H$1,#REF!)),"Y","")</f>
        <v/>
      </c>
      <c r="I68" t="str">
        <f>IF(ISNUMBER(SEARCH(I$1,#REF!)),"Y","")</f>
        <v/>
      </c>
      <c r="J68" t="str">
        <f>IF(ISNUMBER(SEARCH(J$1,#REF!)),"Y","")</f>
        <v/>
      </c>
      <c r="K68" t="str">
        <f t="shared" si="1"/>
        <v/>
      </c>
    </row>
    <row r="69" spans="1:11" x14ac:dyDescent="0.2">
      <c r="A69" t="s">
        <v>12</v>
      </c>
      <c r="D69" t="str">
        <f>IF(ISNUMBER(SEARCH(D$1,#REF!)),"Y","")</f>
        <v/>
      </c>
      <c r="E69" t="str">
        <f>IF(ISNUMBER(SEARCH(E$1,#REF!)),"Y","")</f>
        <v/>
      </c>
      <c r="F69" t="str">
        <f>IF(ISNUMBER(SEARCH(F$1,#REF!)),"Y","")</f>
        <v/>
      </c>
      <c r="G69" t="str">
        <f>IF(ISNUMBER(SEARCH(G$1,#REF!)),"Y","")</f>
        <v/>
      </c>
      <c r="H69" t="str">
        <f>IF(ISNUMBER(SEARCH(H$1,#REF!)),"Y","")</f>
        <v/>
      </c>
      <c r="I69" t="str">
        <f>IF(ISNUMBER(SEARCH(I$1,#REF!)),"Y","")</f>
        <v/>
      </c>
      <c r="J69" t="str">
        <f>IF(ISNUMBER(SEARCH(J$1,#REF!)),"Y","")</f>
        <v/>
      </c>
      <c r="K69" t="str">
        <f t="shared" si="1"/>
        <v/>
      </c>
    </row>
    <row r="70" spans="1:11" x14ac:dyDescent="0.2">
      <c r="A70" t="s">
        <v>652</v>
      </c>
      <c r="D70" t="str">
        <f>IF(ISNUMBER(SEARCH(D$1,#REF!)),"Y","")</f>
        <v/>
      </c>
      <c r="E70" t="str">
        <f>IF(ISNUMBER(SEARCH(E$1,#REF!)),"Y","")</f>
        <v/>
      </c>
      <c r="F70" t="str">
        <f>IF(ISNUMBER(SEARCH(F$1,#REF!)),"Y","")</f>
        <v/>
      </c>
      <c r="G70" t="str">
        <f>IF(ISNUMBER(SEARCH(G$1,#REF!)),"Y","")</f>
        <v/>
      </c>
      <c r="H70" t="str">
        <f>IF(ISNUMBER(SEARCH(H$1,#REF!)),"Y","")</f>
        <v/>
      </c>
      <c r="I70" t="str">
        <f>IF(ISNUMBER(SEARCH(I$1,#REF!)),"Y","")</f>
        <v/>
      </c>
      <c r="J70" t="str">
        <f>IF(ISNUMBER(SEARCH(J$1,#REF!)),"Y","")</f>
        <v/>
      </c>
      <c r="K70" t="str">
        <f t="shared" si="1"/>
        <v/>
      </c>
    </row>
    <row r="71" spans="1:11" x14ac:dyDescent="0.2">
      <c r="A71" t="s">
        <v>1393</v>
      </c>
      <c r="D71" t="str">
        <f>IF(ISNUMBER(SEARCH(D$1,#REF!)),"Y","")</f>
        <v/>
      </c>
      <c r="E71" t="str">
        <f>IF(ISNUMBER(SEARCH(E$1,#REF!)),"Y","")</f>
        <v/>
      </c>
      <c r="F71" t="str">
        <f>IF(ISNUMBER(SEARCH(F$1,#REF!)),"Y","")</f>
        <v/>
      </c>
      <c r="G71" t="str">
        <f>IF(ISNUMBER(SEARCH(G$1,#REF!)),"Y","")</f>
        <v/>
      </c>
      <c r="H71" t="str">
        <f>IF(ISNUMBER(SEARCH(H$1,#REF!)),"Y","")</f>
        <v/>
      </c>
      <c r="I71" t="str">
        <f>IF(ISNUMBER(SEARCH(I$1,#REF!)),"Y","")</f>
        <v/>
      </c>
      <c r="J71" t="str">
        <f>IF(ISNUMBER(SEARCH(J$1,#REF!)),"Y","")</f>
        <v/>
      </c>
      <c r="K71" t="str">
        <f t="shared" si="1"/>
        <v/>
      </c>
    </row>
    <row r="72" spans="1:11" x14ac:dyDescent="0.2">
      <c r="A72" t="s">
        <v>653</v>
      </c>
      <c r="D72" t="str">
        <f>IF(ISNUMBER(SEARCH(D$1,#REF!)),"Y","")</f>
        <v/>
      </c>
      <c r="E72" t="str">
        <f>IF(ISNUMBER(SEARCH(E$1,#REF!)),"Y","")</f>
        <v/>
      </c>
      <c r="F72" t="str">
        <f>IF(ISNUMBER(SEARCH(F$1,#REF!)),"Y","")</f>
        <v/>
      </c>
      <c r="G72" t="str">
        <f>IF(ISNUMBER(SEARCH(G$1,#REF!)),"Y","")</f>
        <v/>
      </c>
      <c r="H72" t="str">
        <f>IF(ISNUMBER(SEARCH(H$1,#REF!)),"Y","")</f>
        <v/>
      </c>
      <c r="I72" t="str">
        <f>IF(ISNUMBER(SEARCH(I$1,#REF!)),"Y","")</f>
        <v/>
      </c>
      <c r="J72" t="str">
        <f>IF(ISNUMBER(SEARCH(J$1,#REF!)),"Y","")</f>
        <v/>
      </c>
      <c r="K72" t="str">
        <f t="shared" si="1"/>
        <v/>
      </c>
    </row>
    <row r="73" spans="1:11" x14ac:dyDescent="0.2">
      <c r="A73" t="s">
        <v>13</v>
      </c>
      <c r="D73" t="str">
        <f>IF(ISNUMBER(SEARCH(D$1,#REF!)),"Y","")</f>
        <v/>
      </c>
      <c r="E73" t="str">
        <f>IF(ISNUMBER(SEARCH(E$1,#REF!)),"Y","")</f>
        <v/>
      </c>
      <c r="F73" t="str">
        <f>IF(ISNUMBER(SEARCH(F$1,#REF!)),"Y","")</f>
        <v/>
      </c>
      <c r="G73" t="str">
        <f>IF(ISNUMBER(SEARCH(G$1,#REF!)),"Y","")</f>
        <v/>
      </c>
      <c r="H73" t="str">
        <f>IF(ISNUMBER(SEARCH(H$1,#REF!)),"Y","")</f>
        <v/>
      </c>
      <c r="I73" t="str">
        <f>IF(ISNUMBER(SEARCH(I$1,#REF!)),"Y","")</f>
        <v/>
      </c>
      <c r="J73" t="str">
        <f>IF(ISNUMBER(SEARCH(J$1,#REF!)),"Y","")</f>
        <v/>
      </c>
      <c r="K73" t="str">
        <f t="shared" si="1"/>
        <v/>
      </c>
    </row>
    <row r="74" spans="1:11" x14ac:dyDescent="0.2">
      <c r="A74" t="s">
        <v>654</v>
      </c>
      <c r="D74" t="str">
        <f>IF(ISNUMBER(SEARCH(D$1,#REF!)),"Y","")</f>
        <v/>
      </c>
      <c r="E74" t="str">
        <f>IF(ISNUMBER(SEARCH(E$1,#REF!)),"Y","")</f>
        <v/>
      </c>
      <c r="F74" t="str">
        <f>IF(ISNUMBER(SEARCH(F$1,#REF!)),"Y","")</f>
        <v/>
      </c>
      <c r="G74" t="str">
        <f>IF(ISNUMBER(SEARCH(G$1,#REF!)),"Y","")</f>
        <v/>
      </c>
      <c r="H74" t="str">
        <f>IF(ISNUMBER(SEARCH(H$1,#REF!)),"Y","")</f>
        <v/>
      </c>
      <c r="I74" t="str">
        <f>IF(ISNUMBER(SEARCH(I$1,#REF!)),"Y","")</f>
        <v/>
      </c>
      <c r="J74" t="str">
        <f>IF(ISNUMBER(SEARCH(J$1,#REF!)),"Y","")</f>
        <v/>
      </c>
      <c r="K74" t="str">
        <f t="shared" si="1"/>
        <v/>
      </c>
    </row>
    <row r="75" spans="1:11" x14ac:dyDescent="0.2">
      <c r="A75" t="s">
        <v>2183</v>
      </c>
      <c r="D75" t="str">
        <f>IF(ISNUMBER(SEARCH(D$1,#REF!)),"Y","")</f>
        <v/>
      </c>
      <c r="E75" t="str">
        <f>IF(ISNUMBER(SEARCH(E$1,#REF!)),"Y","")</f>
        <v/>
      </c>
      <c r="F75" t="str">
        <f>IF(ISNUMBER(SEARCH(F$1,#REF!)),"Y","")</f>
        <v/>
      </c>
      <c r="G75" t="str">
        <f>IF(ISNUMBER(SEARCH(G$1,#REF!)),"Y","")</f>
        <v/>
      </c>
      <c r="H75" t="str">
        <f>IF(ISNUMBER(SEARCH(H$1,#REF!)),"Y","")</f>
        <v/>
      </c>
      <c r="I75" t="str">
        <f>IF(ISNUMBER(SEARCH(I$1,#REF!)),"Y","")</f>
        <v/>
      </c>
      <c r="J75" t="str">
        <f>IF(ISNUMBER(SEARCH(J$1,#REF!)),"Y","")</f>
        <v/>
      </c>
      <c r="K75" t="str">
        <f t="shared" si="1"/>
        <v/>
      </c>
    </row>
    <row r="76" spans="1:11" x14ac:dyDescent="0.2">
      <c r="A76" t="s">
        <v>1394</v>
      </c>
      <c r="D76" t="str">
        <f>IF(ISNUMBER(SEARCH(D$1,#REF!)),"Y","")</f>
        <v/>
      </c>
      <c r="E76" t="str">
        <f>IF(ISNUMBER(SEARCH(E$1,#REF!)),"Y","")</f>
        <v/>
      </c>
      <c r="F76" t="str">
        <f>IF(ISNUMBER(SEARCH(F$1,#REF!)),"Y","")</f>
        <v/>
      </c>
      <c r="G76" t="str">
        <f>IF(ISNUMBER(SEARCH(G$1,#REF!)),"Y","")</f>
        <v/>
      </c>
      <c r="H76" t="str">
        <f>IF(ISNUMBER(SEARCH(H$1,#REF!)),"Y","")</f>
        <v/>
      </c>
      <c r="I76" t="str">
        <f>IF(ISNUMBER(SEARCH(I$1,#REF!)),"Y","")</f>
        <v/>
      </c>
      <c r="J76" t="str">
        <f>IF(ISNUMBER(SEARCH(J$1,#REF!)),"Y","")</f>
        <v/>
      </c>
      <c r="K76" t="str">
        <f t="shared" si="1"/>
        <v/>
      </c>
    </row>
    <row r="77" spans="1:11" x14ac:dyDescent="0.2">
      <c r="A77" t="s">
        <v>655</v>
      </c>
      <c r="D77" t="str">
        <f>IF(ISNUMBER(SEARCH(D$1,#REF!)),"Y","")</f>
        <v/>
      </c>
      <c r="E77" t="str">
        <f>IF(ISNUMBER(SEARCH(E$1,#REF!)),"Y","")</f>
        <v/>
      </c>
      <c r="F77" t="str">
        <f>IF(ISNUMBER(SEARCH(F$1,#REF!)),"Y","")</f>
        <v/>
      </c>
      <c r="G77" t="str">
        <f>IF(ISNUMBER(SEARCH(G$1,#REF!)),"Y","")</f>
        <v/>
      </c>
      <c r="H77" t="str">
        <f>IF(ISNUMBER(SEARCH(H$1,#REF!)),"Y","")</f>
        <v/>
      </c>
      <c r="I77" t="str">
        <f>IF(ISNUMBER(SEARCH(I$1,#REF!)),"Y","")</f>
        <v/>
      </c>
      <c r="J77" t="str">
        <f>IF(ISNUMBER(SEARCH(J$1,#REF!)),"Y","")</f>
        <v/>
      </c>
      <c r="K77" t="str">
        <f t="shared" si="1"/>
        <v/>
      </c>
    </row>
    <row r="78" spans="1:11" x14ac:dyDescent="0.2">
      <c r="A78" t="s">
        <v>656</v>
      </c>
      <c r="D78" t="str">
        <f>IF(ISNUMBER(SEARCH(D$1,#REF!)),"Y","")</f>
        <v/>
      </c>
      <c r="E78" t="str">
        <f>IF(ISNUMBER(SEARCH(E$1,#REF!)),"Y","")</f>
        <v/>
      </c>
      <c r="F78" t="str">
        <f>IF(ISNUMBER(SEARCH(F$1,#REF!)),"Y","")</f>
        <v/>
      </c>
      <c r="G78" t="str">
        <f>IF(ISNUMBER(SEARCH(G$1,#REF!)),"Y","")</f>
        <v/>
      </c>
      <c r="H78" t="str">
        <f>IF(ISNUMBER(SEARCH(H$1,#REF!)),"Y","")</f>
        <v/>
      </c>
      <c r="I78" t="str">
        <f>IF(ISNUMBER(SEARCH(I$1,#REF!)),"Y","")</f>
        <v/>
      </c>
      <c r="J78" t="str">
        <f>IF(ISNUMBER(SEARCH(J$1,#REF!)),"Y","")</f>
        <v/>
      </c>
      <c r="K78" t="str">
        <f t="shared" si="1"/>
        <v/>
      </c>
    </row>
    <row r="79" spans="1:11" x14ac:dyDescent="0.2">
      <c r="A79" t="s">
        <v>657</v>
      </c>
      <c r="D79" t="str">
        <f>IF(ISNUMBER(SEARCH(D$1,#REF!)),"Y","")</f>
        <v/>
      </c>
      <c r="E79" t="str">
        <f>IF(ISNUMBER(SEARCH(E$1,#REF!)),"Y","")</f>
        <v/>
      </c>
      <c r="F79" t="str">
        <f>IF(ISNUMBER(SEARCH(F$1,#REF!)),"Y","")</f>
        <v/>
      </c>
      <c r="G79" t="str">
        <f>IF(ISNUMBER(SEARCH(G$1,#REF!)),"Y","")</f>
        <v/>
      </c>
      <c r="H79" t="str">
        <f>IF(ISNUMBER(SEARCH(H$1,#REF!)),"Y","")</f>
        <v/>
      </c>
      <c r="I79" t="str">
        <f>IF(ISNUMBER(SEARCH(I$1,#REF!)),"Y","")</f>
        <v/>
      </c>
      <c r="J79" t="str">
        <f>IF(ISNUMBER(SEARCH(J$1,#REF!)),"Y","")</f>
        <v/>
      </c>
      <c r="K79" t="str">
        <f t="shared" si="1"/>
        <v/>
      </c>
    </row>
    <row r="80" spans="1:11" x14ac:dyDescent="0.2">
      <c r="A80" t="s">
        <v>1726</v>
      </c>
      <c r="D80" t="str">
        <f>IF(ISNUMBER(SEARCH(D$1,#REF!)),"Y","")</f>
        <v/>
      </c>
      <c r="E80" t="str">
        <f>IF(ISNUMBER(SEARCH(E$1,#REF!)),"Y","")</f>
        <v/>
      </c>
      <c r="F80" t="str">
        <f>IF(ISNUMBER(SEARCH(F$1,#REF!)),"Y","")</f>
        <v/>
      </c>
      <c r="G80" t="str">
        <f>IF(ISNUMBER(SEARCH(G$1,#REF!)),"Y","")</f>
        <v/>
      </c>
      <c r="H80" t="str">
        <f>IF(ISNUMBER(SEARCH(H$1,#REF!)),"Y","")</f>
        <v/>
      </c>
      <c r="I80" t="str">
        <f>IF(ISNUMBER(SEARCH(I$1,#REF!)),"Y","")</f>
        <v/>
      </c>
      <c r="J80" t="str">
        <f>IF(ISNUMBER(SEARCH(J$1,#REF!)),"Y","")</f>
        <v/>
      </c>
      <c r="K80" t="str">
        <f t="shared" si="1"/>
        <v/>
      </c>
    </row>
    <row r="81" spans="1:11" x14ac:dyDescent="0.2">
      <c r="A81" t="s">
        <v>658</v>
      </c>
      <c r="D81" t="str">
        <f>IF(ISNUMBER(SEARCH(D$1,#REF!)),"Y","")</f>
        <v/>
      </c>
      <c r="E81" t="str">
        <f>IF(ISNUMBER(SEARCH(E$1,#REF!)),"Y","")</f>
        <v/>
      </c>
      <c r="F81" t="str">
        <f>IF(ISNUMBER(SEARCH(F$1,#REF!)),"Y","")</f>
        <v/>
      </c>
      <c r="G81" t="str">
        <f>IF(ISNUMBER(SEARCH(G$1,#REF!)),"Y","")</f>
        <v/>
      </c>
      <c r="H81" t="str">
        <f>IF(ISNUMBER(SEARCH(H$1,#REF!)),"Y","")</f>
        <v/>
      </c>
      <c r="I81" t="str">
        <f>IF(ISNUMBER(SEARCH(I$1,#REF!)),"Y","")</f>
        <v/>
      </c>
      <c r="J81" t="str">
        <f>IF(ISNUMBER(SEARCH(J$1,#REF!)),"Y","")</f>
        <v/>
      </c>
      <c r="K81" t="str">
        <f t="shared" si="1"/>
        <v/>
      </c>
    </row>
    <row r="82" spans="1:11" x14ac:dyDescent="0.2">
      <c r="A82" t="s">
        <v>1395</v>
      </c>
      <c r="D82" t="str">
        <f>IF(ISNUMBER(SEARCH(D$1,#REF!)),"Y","")</f>
        <v/>
      </c>
      <c r="E82" t="str">
        <f>IF(ISNUMBER(SEARCH(E$1,#REF!)),"Y","")</f>
        <v/>
      </c>
      <c r="F82" t="str">
        <f>IF(ISNUMBER(SEARCH(F$1,#REF!)),"Y","")</f>
        <v/>
      </c>
      <c r="G82" t="str">
        <f>IF(ISNUMBER(SEARCH(G$1,#REF!)),"Y","")</f>
        <v/>
      </c>
      <c r="H82" t="str">
        <f>IF(ISNUMBER(SEARCH(H$1,#REF!)),"Y","")</f>
        <v/>
      </c>
      <c r="I82" t="str">
        <f>IF(ISNUMBER(SEARCH(I$1,#REF!)),"Y","")</f>
        <v/>
      </c>
      <c r="J82" t="str">
        <f>IF(ISNUMBER(SEARCH(J$1,#REF!)),"Y","")</f>
        <v/>
      </c>
      <c r="K82" t="str">
        <f t="shared" si="1"/>
        <v/>
      </c>
    </row>
    <row r="83" spans="1:11" x14ac:dyDescent="0.2">
      <c r="A83" t="s">
        <v>659</v>
      </c>
      <c r="D83" t="str">
        <f>IF(ISNUMBER(SEARCH(D$1,#REF!)),"Y","")</f>
        <v/>
      </c>
      <c r="E83" t="str">
        <f>IF(ISNUMBER(SEARCH(E$1,#REF!)),"Y","")</f>
        <v/>
      </c>
      <c r="F83" t="str">
        <f>IF(ISNUMBER(SEARCH(F$1,#REF!)),"Y","")</f>
        <v/>
      </c>
      <c r="G83" t="str">
        <f>IF(ISNUMBER(SEARCH(G$1,#REF!)),"Y","")</f>
        <v/>
      </c>
      <c r="H83" t="str">
        <f>IF(ISNUMBER(SEARCH(H$1,#REF!)),"Y","")</f>
        <v/>
      </c>
      <c r="I83" t="str">
        <f>IF(ISNUMBER(SEARCH(I$1,#REF!)),"Y","")</f>
        <v/>
      </c>
      <c r="J83" t="str">
        <f>IF(ISNUMBER(SEARCH(J$1,#REF!)),"Y","")</f>
        <v/>
      </c>
      <c r="K83" t="str">
        <f t="shared" si="1"/>
        <v/>
      </c>
    </row>
    <row r="84" spans="1:11" x14ac:dyDescent="0.2">
      <c r="A84" t="s">
        <v>1550</v>
      </c>
      <c r="D84" t="str">
        <f>IF(ISNUMBER(SEARCH(D$1,#REF!)),"Y","")</f>
        <v/>
      </c>
      <c r="E84" t="str">
        <f>IF(ISNUMBER(SEARCH(E$1,#REF!)),"Y","")</f>
        <v/>
      </c>
      <c r="F84" t="str">
        <f>IF(ISNUMBER(SEARCH(F$1,#REF!)),"Y","")</f>
        <v/>
      </c>
      <c r="G84" t="str">
        <f>IF(ISNUMBER(SEARCH(G$1,#REF!)),"Y","")</f>
        <v/>
      </c>
      <c r="H84" t="str">
        <f>IF(ISNUMBER(SEARCH(H$1,#REF!)),"Y","")</f>
        <v/>
      </c>
      <c r="I84" t="str">
        <f>IF(ISNUMBER(SEARCH(I$1,#REF!)),"Y","")</f>
        <v/>
      </c>
      <c r="J84" t="str">
        <f>IF(ISNUMBER(SEARCH(J$1,#REF!)),"Y","")</f>
        <v/>
      </c>
      <c r="K84" t="str">
        <f t="shared" si="1"/>
        <v/>
      </c>
    </row>
    <row r="85" spans="1:11" x14ac:dyDescent="0.2">
      <c r="A85" t="s">
        <v>660</v>
      </c>
      <c r="D85" t="str">
        <f>IF(ISNUMBER(SEARCH(D$1,#REF!)),"Y","")</f>
        <v/>
      </c>
      <c r="E85" t="str">
        <f>IF(ISNUMBER(SEARCH(E$1,#REF!)),"Y","")</f>
        <v/>
      </c>
      <c r="F85" t="str">
        <f>IF(ISNUMBER(SEARCH(F$1,#REF!)),"Y","")</f>
        <v/>
      </c>
      <c r="G85" t="str">
        <f>IF(ISNUMBER(SEARCH(G$1,#REF!)),"Y","")</f>
        <v/>
      </c>
      <c r="H85" t="str">
        <f>IF(ISNUMBER(SEARCH(H$1,#REF!)),"Y","")</f>
        <v/>
      </c>
      <c r="I85" t="str">
        <f>IF(ISNUMBER(SEARCH(I$1,#REF!)),"Y","")</f>
        <v/>
      </c>
      <c r="J85" t="str">
        <f>IF(ISNUMBER(SEARCH(J$1,#REF!)),"Y","")</f>
        <v/>
      </c>
      <c r="K85" t="str">
        <f t="shared" si="1"/>
        <v/>
      </c>
    </row>
    <row r="86" spans="1:11" x14ac:dyDescent="0.2">
      <c r="A86" t="s">
        <v>2004</v>
      </c>
      <c r="D86" t="str">
        <f>IF(ISNUMBER(SEARCH(D$1,#REF!)),"Y","")</f>
        <v/>
      </c>
      <c r="E86" t="str">
        <f>IF(ISNUMBER(SEARCH(E$1,#REF!)),"Y","")</f>
        <v/>
      </c>
      <c r="F86" t="str">
        <f>IF(ISNUMBER(SEARCH(F$1,#REF!)),"Y","")</f>
        <v/>
      </c>
      <c r="G86" t="str">
        <f>IF(ISNUMBER(SEARCH(G$1,#REF!)),"Y","")</f>
        <v/>
      </c>
      <c r="H86" t="str">
        <f>IF(ISNUMBER(SEARCH(H$1,#REF!)),"Y","")</f>
        <v/>
      </c>
      <c r="I86" t="str">
        <f>IF(ISNUMBER(SEARCH(I$1,#REF!)),"Y","")</f>
        <v/>
      </c>
      <c r="J86" t="str">
        <f>IF(ISNUMBER(SEARCH(J$1,#REF!)),"Y","")</f>
        <v/>
      </c>
      <c r="K86" t="str">
        <f t="shared" si="1"/>
        <v/>
      </c>
    </row>
    <row r="87" spans="1:11" x14ac:dyDescent="0.2">
      <c r="A87" t="s">
        <v>661</v>
      </c>
      <c r="D87" t="str">
        <f>IF(ISNUMBER(SEARCH(D$1,#REF!)),"Y","")</f>
        <v/>
      </c>
      <c r="E87" t="str">
        <f>IF(ISNUMBER(SEARCH(E$1,#REF!)),"Y","")</f>
        <v/>
      </c>
      <c r="F87" t="str">
        <f>IF(ISNUMBER(SEARCH(F$1,#REF!)),"Y","")</f>
        <v/>
      </c>
      <c r="G87" t="str">
        <f>IF(ISNUMBER(SEARCH(G$1,#REF!)),"Y","")</f>
        <v/>
      </c>
      <c r="H87" t="str">
        <f>IF(ISNUMBER(SEARCH(H$1,#REF!)),"Y","")</f>
        <v/>
      </c>
      <c r="I87" t="str">
        <f>IF(ISNUMBER(SEARCH(I$1,#REF!)),"Y","")</f>
        <v/>
      </c>
      <c r="J87" t="str">
        <f>IF(ISNUMBER(SEARCH(J$1,#REF!)),"Y","")</f>
        <v/>
      </c>
      <c r="K87" t="str">
        <f t="shared" si="1"/>
        <v/>
      </c>
    </row>
    <row r="88" spans="1:11" x14ac:dyDescent="0.2">
      <c r="A88" t="s">
        <v>1551</v>
      </c>
      <c r="D88" t="str">
        <f>IF(ISNUMBER(SEARCH(D$1,#REF!)),"Y","")</f>
        <v/>
      </c>
      <c r="E88" t="str">
        <f>IF(ISNUMBER(SEARCH(E$1,#REF!)),"Y","")</f>
        <v/>
      </c>
      <c r="F88" t="str">
        <f>IF(ISNUMBER(SEARCH(F$1,#REF!)),"Y","")</f>
        <v/>
      </c>
      <c r="G88" t="str">
        <f>IF(ISNUMBER(SEARCH(G$1,#REF!)),"Y","")</f>
        <v/>
      </c>
      <c r="H88" t="str">
        <f>IF(ISNUMBER(SEARCH(H$1,#REF!)),"Y","")</f>
        <v/>
      </c>
      <c r="I88" t="str">
        <f>IF(ISNUMBER(SEARCH(I$1,#REF!)),"Y","")</f>
        <v/>
      </c>
      <c r="J88" t="str">
        <f>IF(ISNUMBER(SEARCH(J$1,#REF!)),"Y","")</f>
        <v/>
      </c>
      <c r="K88" t="str">
        <f t="shared" si="1"/>
        <v/>
      </c>
    </row>
    <row r="89" spans="1:11" x14ac:dyDescent="0.2">
      <c r="A89" t="s">
        <v>14</v>
      </c>
      <c r="D89" t="str">
        <f>IF(ISNUMBER(SEARCH(D$1,#REF!)),"Y","")</f>
        <v/>
      </c>
      <c r="E89" t="str">
        <f>IF(ISNUMBER(SEARCH(E$1,#REF!)),"Y","")</f>
        <v/>
      </c>
      <c r="F89" t="str">
        <f>IF(ISNUMBER(SEARCH(F$1,#REF!)),"Y","")</f>
        <v/>
      </c>
      <c r="G89" t="str">
        <f>IF(ISNUMBER(SEARCH(G$1,#REF!)),"Y","")</f>
        <v/>
      </c>
      <c r="H89" t="str">
        <f>IF(ISNUMBER(SEARCH(H$1,#REF!)),"Y","")</f>
        <v/>
      </c>
      <c r="I89" t="str">
        <f>IF(ISNUMBER(SEARCH(I$1,#REF!)),"Y","")</f>
        <v/>
      </c>
      <c r="J89" t="str">
        <f>IF(ISNUMBER(SEARCH(J$1,#REF!)),"Y","")</f>
        <v/>
      </c>
      <c r="K89" t="str">
        <f t="shared" si="1"/>
        <v/>
      </c>
    </row>
    <row r="90" spans="1:11" x14ac:dyDescent="0.2">
      <c r="A90" t="s">
        <v>662</v>
      </c>
      <c r="D90" t="str">
        <f>IF(ISNUMBER(SEARCH(D$1,#REF!)),"Y","")</f>
        <v/>
      </c>
      <c r="E90" t="str">
        <f>IF(ISNUMBER(SEARCH(E$1,#REF!)),"Y","")</f>
        <v/>
      </c>
      <c r="F90" t="str">
        <f>IF(ISNUMBER(SEARCH(F$1,#REF!)),"Y","")</f>
        <v/>
      </c>
      <c r="G90" t="str">
        <f>IF(ISNUMBER(SEARCH(G$1,#REF!)),"Y","")</f>
        <v/>
      </c>
      <c r="H90" t="str">
        <f>IF(ISNUMBER(SEARCH(H$1,#REF!)),"Y","")</f>
        <v/>
      </c>
      <c r="I90" t="str">
        <f>IF(ISNUMBER(SEARCH(I$1,#REF!)),"Y","")</f>
        <v/>
      </c>
      <c r="J90" t="str">
        <f>IF(ISNUMBER(SEARCH(J$1,#REF!)),"Y","")</f>
        <v/>
      </c>
      <c r="K90" t="str">
        <f t="shared" si="1"/>
        <v/>
      </c>
    </row>
    <row r="91" spans="1:11" x14ac:dyDescent="0.2">
      <c r="A91" t="s">
        <v>2568</v>
      </c>
      <c r="D91" t="str">
        <f>IF(ISNUMBER(SEARCH(D$1,#REF!)),"Y","")</f>
        <v/>
      </c>
      <c r="E91" t="str">
        <f>IF(ISNUMBER(SEARCH(E$1,#REF!)),"Y","")</f>
        <v/>
      </c>
      <c r="F91" t="str">
        <f>IF(ISNUMBER(SEARCH(F$1,#REF!)),"Y","")</f>
        <v/>
      </c>
      <c r="G91" t="str">
        <f>IF(ISNUMBER(SEARCH(G$1,#REF!)),"Y","")</f>
        <v/>
      </c>
      <c r="H91" t="str">
        <f>IF(ISNUMBER(SEARCH(H$1,#REF!)),"Y","")</f>
        <v/>
      </c>
      <c r="I91" t="str">
        <f>IF(ISNUMBER(SEARCH(I$1,#REF!)),"Y","")</f>
        <v/>
      </c>
      <c r="J91" t="str">
        <f>IF(ISNUMBER(SEARCH(J$1,#REF!)),"Y","")</f>
        <v/>
      </c>
      <c r="K91" t="str">
        <f t="shared" si="1"/>
        <v/>
      </c>
    </row>
    <row r="92" spans="1:11" x14ac:dyDescent="0.2">
      <c r="A92" t="s">
        <v>2005</v>
      </c>
      <c r="D92" t="str">
        <f>IF(ISNUMBER(SEARCH(D$1,#REF!)),"Y","")</f>
        <v/>
      </c>
      <c r="E92" t="str">
        <f>IF(ISNUMBER(SEARCH(E$1,#REF!)),"Y","")</f>
        <v/>
      </c>
      <c r="F92" t="str">
        <f>IF(ISNUMBER(SEARCH(F$1,#REF!)),"Y","")</f>
        <v/>
      </c>
      <c r="G92" t="str">
        <f>IF(ISNUMBER(SEARCH(G$1,#REF!)),"Y","")</f>
        <v/>
      </c>
      <c r="H92" t="str">
        <f>IF(ISNUMBER(SEARCH(H$1,#REF!)),"Y","")</f>
        <v/>
      </c>
      <c r="I92" t="str">
        <f>IF(ISNUMBER(SEARCH(I$1,#REF!)),"Y","")</f>
        <v/>
      </c>
      <c r="J92" t="str">
        <f>IF(ISNUMBER(SEARCH(J$1,#REF!)),"Y","")</f>
        <v/>
      </c>
      <c r="K92" t="str">
        <f t="shared" si="1"/>
        <v/>
      </c>
    </row>
    <row r="93" spans="1:11" x14ac:dyDescent="0.2">
      <c r="A93" t="s">
        <v>15</v>
      </c>
      <c r="D93" t="str">
        <f>IF(ISNUMBER(SEARCH(D$1,#REF!)),"Y","")</f>
        <v/>
      </c>
      <c r="E93" t="str">
        <f>IF(ISNUMBER(SEARCH(E$1,#REF!)),"Y","")</f>
        <v/>
      </c>
      <c r="F93" t="str">
        <f>IF(ISNUMBER(SEARCH(F$1,#REF!)),"Y","")</f>
        <v/>
      </c>
      <c r="G93" t="str">
        <f>IF(ISNUMBER(SEARCH(G$1,#REF!)),"Y","")</f>
        <v/>
      </c>
      <c r="H93" t="str">
        <f>IF(ISNUMBER(SEARCH(H$1,#REF!)),"Y","")</f>
        <v/>
      </c>
      <c r="I93" t="str">
        <f>IF(ISNUMBER(SEARCH(I$1,#REF!)),"Y","")</f>
        <v/>
      </c>
      <c r="J93" t="str">
        <f>IF(ISNUMBER(SEARCH(J$1,#REF!)),"Y","")</f>
        <v/>
      </c>
      <c r="K93" t="str">
        <f t="shared" si="1"/>
        <v/>
      </c>
    </row>
    <row r="94" spans="1:11" x14ac:dyDescent="0.2">
      <c r="A94" t="s">
        <v>2564</v>
      </c>
      <c r="D94" t="str">
        <f>IF(ISNUMBER(SEARCH(D$1,#REF!)),"Y","")</f>
        <v/>
      </c>
      <c r="E94" t="str">
        <f>IF(ISNUMBER(SEARCH(E$1,#REF!)),"Y","")</f>
        <v/>
      </c>
      <c r="F94" t="str">
        <f>IF(ISNUMBER(SEARCH(F$1,#REF!)),"Y","")</f>
        <v/>
      </c>
      <c r="G94" t="str">
        <f>IF(ISNUMBER(SEARCH(G$1,#REF!)),"Y","")</f>
        <v/>
      </c>
      <c r="H94" t="str">
        <f>IF(ISNUMBER(SEARCH(H$1,#REF!)),"Y","")</f>
        <v/>
      </c>
      <c r="I94" t="str">
        <f>IF(ISNUMBER(SEARCH(I$1,#REF!)),"Y","")</f>
        <v/>
      </c>
      <c r="J94" t="str">
        <f>IF(ISNUMBER(SEARCH(J$1,#REF!)),"Y","")</f>
        <v/>
      </c>
      <c r="K94" t="str">
        <f t="shared" si="1"/>
        <v/>
      </c>
    </row>
    <row r="95" spans="1:11" x14ac:dyDescent="0.2">
      <c r="A95" t="s">
        <v>1396</v>
      </c>
      <c r="D95" t="str">
        <f>IF(ISNUMBER(SEARCH(D$1,#REF!)),"Y","")</f>
        <v/>
      </c>
      <c r="E95" t="str">
        <f>IF(ISNUMBER(SEARCH(E$1,#REF!)),"Y","")</f>
        <v/>
      </c>
      <c r="F95" t="str">
        <f>IF(ISNUMBER(SEARCH(F$1,#REF!)),"Y","")</f>
        <v/>
      </c>
      <c r="G95" t="str">
        <f>IF(ISNUMBER(SEARCH(G$1,#REF!)),"Y","")</f>
        <v/>
      </c>
      <c r="H95" t="str">
        <f>IF(ISNUMBER(SEARCH(H$1,#REF!)),"Y","")</f>
        <v/>
      </c>
      <c r="I95" t="str">
        <f>IF(ISNUMBER(SEARCH(I$1,#REF!)),"Y","")</f>
        <v/>
      </c>
      <c r="J95" t="str">
        <f>IF(ISNUMBER(SEARCH(J$1,#REF!)),"Y","")</f>
        <v/>
      </c>
      <c r="K95" t="str">
        <f t="shared" si="1"/>
        <v/>
      </c>
    </row>
    <row r="96" spans="1:11" x14ac:dyDescent="0.2">
      <c r="A96" t="s">
        <v>663</v>
      </c>
      <c r="D96" t="str">
        <f>IF(ISNUMBER(SEARCH(D$1,#REF!)),"Y","")</f>
        <v/>
      </c>
      <c r="E96" t="str">
        <f>IF(ISNUMBER(SEARCH(E$1,#REF!)),"Y","")</f>
        <v/>
      </c>
      <c r="F96" t="str">
        <f>IF(ISNUMBER(SEARCH(F$1,#REF!)),"Y","")</f>
        <v/>
      </c>
      <c r="G96" t="str">
        <f>IF(ISNUMBER(SEARCH(G$1,#REF!)),"Y","")</f>
        <v/>
      </c>
      <c r="H96" t="str">
        <f>IF(ISNUMBER(SEARCH(H$1,#REF!)),"Y","")</f>
        <v/>
      </c>
      <c r="I96" t="str">
        <f>IF(ISNUMBER(SEARCH(I$1,#REF!)),"Y","")</f>
        <v/>
      </c>
      <c r="J96" t="str">
        <f>IF(ISNUMBER(SEARCH(J$1,#REF!)),"Y","")</f>
        <v/>
      </c>
      <c r="K96" t="str">
        <f t="shared" si="1"/>
        <v/>
      </c>
    </row>
    <row r="97" spans="1:11" x14ac:dyDescent="0.2">
      <c r="A97" t="s">
        <v>664</v>
      </c>
      <c r="D97" t="str">
        <f>IF(ISNUMBER(SEARCH(D$1,#REF!)),"Y","")</f>
        <v/>
      </c>
      <c r="E97" t="str">
        <f>IF(ISNUMBER(SEARCH(E$1,#REF!)),"Y","")</f>
        <v/>
      </c>
      <c r="F97" t="str">
        <f>IF(ISNUMBER(SEARCH(F$1,#REF!)),"Y","")</f>
        <v/>
      </c>
      <c r="G97" t="str">
        <f>IF(ISNUMBER(SEARCH(G$1,#REF!)),"Y","")</f>
        <v/>
      </c>
      <c r="H97" t="str">
        <f>IF(ISNUMBER(SEARCH(H$1,#REF!)),"Y","")</f>
        <v/>
      </c>
      <c r="I97" t="str">
        <f>IF(ISNUMBER(SEARCH(I$1,#REF!)),"Y","")</f>
        <v/>
      </c>
      <c r="J97" t="str">
        <f>IF(ISNUMBER(SEARCH(J$1,#REF!)),"Y","")</f>
        <v/>
      </c>
      <c r="K97" t="str">
        <f t="shared" si="1"/>
        <v/>
      </c>
    </row>
    <row r="98" spans="1:11" x14ac:dyDescent="0.2">
      <c r="A98" t="s">
        <v>16</v>
      </c>
      <c r="D98" t="str">
        <f>IF(ISNUMBER(SEARCH(D$1,#REF!)),"Y","")</f>
        <v/>
      </c>
      <c r="E98" t="str">
        <f>IF(ISNUMBER(SEARCH(E$1,#REF!)),"Y","")</f>
        <v/>
      </c>
      <c r="F98" t="str">
        <f>IF(ISNUMBER(SEARCH(F$1,#REF!)),"Y","")</f>
        <v/>
      </c>
      <c r="G98" t="str">
        <f>IF(ISNUMBER(SEARCH(G$1,#REF!)),"Y","")</f>
        <v/>
      </c>
      <c r="H98" t="str">
        <f>IF(ISNUMBER(SEARCH(H$1,#REF!)),"Y","")</f>
        <v/>
      </c>
      <c r="I98" t="str">
        <f>IF(ISNUMBER(SEARCH(I$1,#REF!)),"Y","")</f>
        <v/>
      </c>
      <c r="J98" t="str">
        <f>IF(ISNUMBER(SEARCH(J$1,#REF!)),"Y","")</f>
        <v/>
      </c>
      <c r="K98" t="str">
        <f t="shared" si="1"/>
        <v/>
      </c>
    </row>
    <row r="99" spans="1:11" x14ac:dyDescent="0.2">
      <c r="A99" t="s">
        <v>665</v>
      </c>
      <c r="D99" t="str">
        <f>IF(ISNUMBER(SEARCH(D$1,#REF!)),"Y","")</f>
        <v/>
      </c>
      <c r="E99" t="str">
        <f>IF(ISNUMBER(SEARCH(E$1,#REF!)),"Y","")</f>
        <v/>
      </c>
      <c r="F99" t="str">
        <f>IF(ISNUMBER(SEARCH(F$1,#REF!)),"Y","")</f>
        <v/>
      </c>
      <c r="G99" t="str">
        <f>IF(ISNUMBER(SEARCH(G$1,#REF!)),"Y","")</f>
        <v/>
      </c>
      <c r="H99" t="str">
        <f>IF(ISNUMBER(SEARCH(H$1,#REF!)),"Y","")</f>
        <v/>
      </c>
      <c r="I99" t="str">
        <f>IF(ISNUMBER(SEARCH(I$1,#REF!)),"Y","")</f>
        <v/>
      </c>
      <c r="J99" t="str">
        <f>IF(ISNUMBER(SEARCH(J$1,#REF!)),"Y","")</f>
        <v/>
      </c>
      <c r="K99" t="str">
        <f t="shared" si="1"/>
        <v/>
      </c>
    </row>
    <row r="100" spans="1:11" x14ac:dyDescent="0.2">
      <c r="A100" t="s">
        <v>2491</v>
      </c>
      <c r="D100" t="str">
        <f>IF(ISNUMBER(SEARCH(D$1,#REF!)),"Y","")</f>
        <v/>
      </c>
      <c r="E100" t="str">
        <f>IF(ISNUMBER(SEARCH(E$1,#REF!)),"Y","")</f>
        <v/>
      </c>
      <c r="F100" t="str">
        <f>IF(ISNUMBER(SEARCH(F$1,#REF!)),"Y","")</f>
        <v/>
      </c>
      <c r="G100" t="str">
        <f>IF(ISNUMBER(SEARCH(G$1,#REF!)),"Y","")</f>
        <v/>
      </c>
      <c r="H100" t="str">
        <f>IF(ISNUMBER(SEARCH(H$1,#REF!)),"Y","")</f>
        <v/>
      </c>
      <c r="I100" t="str">
        <f>IF(ISNUMBER(SEARCH(I$1,#REF!)),"Y","")</f>
        <v/>
      </c>
      <c r="J100" t="str">
        <f>IF(ISNUMBER(SEARCH(J$1,#REF!)),"Y","")</f>
        <v/>
      </c>
      <c r="K100" t="str">
        <f t="shared" si="1"/>
        <v/>
      </c>
    </row>
    <row r="101" spans="1:11" x14ac:dyDescent="0.2">
      <c r="A101" t="s">
        <v>2359</v>
      </c>
      <c r="D101" t="str">
        <f>IF(ISNUMBER(SEARCH(D$1,#REF!)),"Y","")</f>
        <v/>
      </c>
      <c r="E101" t="str">
        <f>IF(ISNUMBER(SEARCH(E$1,#REF!)),"Y","")</f>
        <v/>
      </c>
      <c r="F101" t="str">
        <f>IF(ISNUMBER(SEARCH(F$1,#REF!)),"Y","")</f>
        <v/>
      </c>
      <c r="G101" t="str">
        <f>IF(ISNUMBER(SEARCH(G$1,#REF!)),"Y","")</f>
        <v/>
      </c>
      <c r="H101" t="str">
        <f>IF(ISNUMBER(SEARCH(H$1,#REF!)),"Y","")</f>
        <v/>
      </c>
      <c r="I101" t="str">
        <f>IF(ISNUMBER(SEARCH(I$1,#REF!)),"Y","")</f>
        <v/>
      </c>
      <c r="J101" t="str">
        <f>IF(ISNUMBER(SEARCH(J$1,#REF!)),"Y","")</f>
        <v/>
      </c>
      <c r="K101" t="str">
        <f t="shared" si="1"/>
        <v/>
      </c>
    </row>
    <row r="102" spans="1:11" x14ac:dyDescent="0.2">
      <c r="A102" t="s">
        <v>2184</v>
      </c>
      <c r="D102" t="str">
        <f>IF(ISNUMBER(SEARCH(D$1,#REF!)),"Y","")</f>
        <v/>
      </c>
      <c r="E102" t="str">
        <f>IF(ISNUMBER(SEARCH(E$1,#REF!)),"Y","")</f>
        <v/>
      </c>
      <c r="F102" t="str">
        <f>IF(ISNUMBER(SEARCH(F$1,#REF!)),"Y","")</f>
        <v/>
      </c>
      <c r="G102" t="str">
        <f>IF(ISNUMBER(SEARCH(G$1,#REF!)),"Y","")</f>
        <v/>
      </c>
      <c r="H102" t="str">
        <f>IF(ISNUMBER(SEARCH(H$1,#REF!)),"Y","")</f>
        <v/>
      </c>
      <c r="I102" t="str">
        <f>IF(ISNUMBER(SEARCH(I$1,#REF!)),"Y","")</f>
        <v/>
      </c>
      <c r="J102" t="str">
        <f>IF(ISNUMBER(SEARCH(J$1,#REF!)),"Y","")</f>
        <v/>
      </c>
      <c r="K102" t="str">
        <f t="shared" si="1"/>
        <v/>
      </c>
    </row>
    <row r="103" spans="1:11" x14ac:dyDescent="0.2">
      <c r="A103" t="s">
        <v>17</v>
      </c>
      <c r="D103" t="str">
        <f>IF(ISNUMBER(SEARCH(D$1,#REF!)),"Y","")</f>
        <v/>
      </c>
      <c r="E103" t="str">
        <f>IF(ISNUMBER(SEARCH(E$1,#REF!)),"Y","")</f>
        <v/>
      </c>
      <c r="F103" t="str">
        <f>IF(ISNUMBER(SEARCH(F$1,#REF!)),"Y","")</f>
        <v/>
      </c>
      <c r="G103" t="str">
        <f>IF(ISNUMBER(SEARCH(G$1,#REF!)),"Y","")</f>
        <v/>
      </c>
      <c r="H103" t="str">
        <f>IF(ISNUMBER(SEARCH(H$1,#REF!)),"Y","")</f>
        <v/>
      </c>
      <c r="I103" t="str">
        <f>IF(ISNUMBER(SEARCH(I$1,#REF!)),"Y","")</f>
        <v/>
      </c>
      <c r="J103" t="str">
        <f>IF(ISNUMBER(SEARCH(J$1,#REF!)),"Y","")</f>
        <v/>
      </c>
      <c r="K103" t="str">
        <f t="shared" si="1"/>
        <v/>
      </c>
    </row>
    <row r="104" spans="1:11" x14ac:dyDescent="0.2">
      <c r="A104" t="s">
        <v>2492</v>
      </c>
      <c r="D104" t="str">
        <f>IF(ISNUMBER(SEARCH(D$1,#REF!)),"Y","")</f>
        <v/>
      </c>
      <c r="E104" t="str">
        <f>IF(ISNUMBER(SEARCH(E$1,#REF!)),"Y","")</f>
        <v/>
      </c>
      <c r="F104" t="str">
        <f>IF(ISNUMBER(SEARCH(F$1,#REF!)),"Y","")</f>
        <v/>
      </c>
      <c r="G104" t="str">
        <f>IF(ISNUMBER(SEARCH(G$1,#REF!)),"Y","")</f>
        <v/>
      </c>
      <c r="H104" t="str">
        <f>IF(ISNUMBER(SEARCH(H$1,#REF!)),"Y","")</f>
        <v/>
      </c>
      <c r="I104" t="str">
        <f>IF(ISNUMBER(SEARCH(I$1,#REF!)),"Y","")</f>
        <v/>
      </c>
      <c r="J104" t="str">
        <f>IF(ISNUMBER(SEARCH(J$1,#REF!)),"Y","")</f>
        <v/>
      </c>
      <c r="K104" t="str">
        <f t="shared" si="1"/>
        <v/>
      </c>
    </row>
    <row r="105" spans="1:11" x14ac:dyDescent="0.2">
      <c r="A105" t="s">
        <v>2006</v>
      </c>
      <c r="D105" t="str">
        <f>IF(ISNUMBER(SEARCH(D$1,#REF!)),"Y","")</f>
        <v/>
      </c>
      <c r="E105" t="str">
        <f>IF(ISNUMBER(SEARCH(E$1,#REF!)),"Y","")</f>
        <v/>
      </c>
      <c r="F105" t="str">
        <f>IF(ISNUMBER(SEARCH(F$1,#REF!)),"Y","")</f>
        <v/>
      </c>
      <c r="G105" t="str">
        <f>IF(ISNUMBER(SEARCH(G$1,#REF!)),"Y","")</f>
        <v/>
      </c>
      <c r="H105" t="str">
        <f>IF(ISNUMBER(SEARCH(H$1,#REF!)),"Y","")</f>
        <v/>
      </c>
      <c r="I105" t="str">
        <f>IF(ISNUMBER(SEARCH(I$1,#REF!)),"Y","")</f>
        <v/>
      </c>
      <c r="J105" t="str">
        <f>IF(ISNUMBER(SEARCH(J$1,#REF!)),"Y","")</f>
        <v/>
      </c>
      <c r="K105" t="str">
        <f t="shared" si="1"/>
        <v/>
      </c>
    </row>
    <row r="106" spans="1:11" x14ac:dyDescent="0.2">
      <c r="A106" t="s">
        <v>1398</v>
      </c>
      <c r="D106" t="str">
        <f>IF(ISNUMBER(SEARCH(D$1,#REF!)),"Y","")</f>
        <v/>
      </c>
      <c r="E106" t="str">
        <f>IF(ISNUMBER(SEARCH(E$1,#REF!)),"Y","")</f>
        <v/>
      </c>
      <c r="F106" t="str">
        <f>IF(ISNUMBER(SEARCH(F$1,#REF!)),"Y","")</f>
        <v/>
      </c>
      <c r="G106" t="str">
        <f>IF(ISNUMBER(SEARCH(G$1,#REF!)),"Y","")</f>
        <v/>
      </c>
      <c r="H106" t="str">
        <f>IF(ISNUMBER(SEARCH(H$1,#REF!)),"Y","")</f>
        <v/>
      </c>
      <c r="I106" t="str">
        <f>IF(ISNUMBER(SEARCH(I$1,#REF!)),"Y","")</f>
        <v/>
      </c>
      <c r="J106" t="str">
        <f>IF(ISNUMBER(SEARCH(J$1,#REF!)),"Y","")</f>
        <v/>
      </c>
      <c r="K106" t="str">
        <f t="shared" si="1"/>
        <v/>
      </c>
    </row>
    <row r="107" spans="1:11" x14ac:dyDescent="0.2">
      <c r="A107" t="s">
        <v>2569</v>
      </c>
      <c r="D107" t="str">
        <f>IF(ISNUMBER(SEARCH(D$1,#REF!)),"Y","")</f>
        <v/>
      </c>
      <c r="E107" t="str">
        <f>IF(ISNUMBER(SEARCH(E$1,#REF!)),"Y","")</f>
        <v/>
      </c>
      <c r="F107" t="str">
        <f>IF(ISNUMBER(SEARCH(F$1,#REF!)),"Y","")</f>
        <v/>
      </c>
      <c r="G107" t="str">
        <f>IF(ISNUMBER(SEARCH(G$1,#REF!)),"Y","")</f>
        <v/>
      </c>
      <c r="H107" t="str">
        <f>IF(ISNUMBER(SEARCH(H$1,#REF!)),"Y","")</f>
        <v/>
      </c>
      <c r="I107" t="str">
        <f>IF(ISNUMBER(SEARCH(I$1,#REF!)),"Y","")</f>
        <v/>
      </c>
      <c r="J107" t="str">
        <f>IF(ISNUMBER(SEARCH(J$1,#REF!)),"Y","")</f>
        <v/>
      </c>
      <c r="K107" t="str">
        <f t="shared" si="1"/>
        <v/>
      </c>
    </row>
    <row r="108" spans="1:11" x14ac:dyDescent="0.2">
      <c r="A108" t="s">
        <v>666</v>
      </c>
      <c r="D108" t="str">
        <f>IF(ISNUMBER(SEARCH(D$1,#REF!)),"Y","")</f>
        <v/>
      </c>
      <c r="E108" t="str">
        <f>IF(ISNUMBER(SEARCH(E$1,#REF!)),"Y","")</f>
        <v/>
      </c>
      <c r="F108" t="str">
        <f>IF(ISNUMBER(SEARCH(F$1,#REF!)),"Y","")</f>
        <v/>
      </c>
      <c r="G108" t="str">
        <f>IF(ISNUMBER(SEARCH(G$1,#REF!)),"Y","")</f>
        <v/>
      </c>
      <c r="H108" t="str">
        <f>IF(ISNUMBER(SEARCH(H$1,#REF!)),"Y","")</f>
        <v/>
      </c>
      <c r="I108" t="str">
        <f>IF(ISNUMBER(SEARCH(I$1,#REF!)),"Y","")</f>
        <v/>
      </c>
      <c r="J108" t="str">
        <f>IF(ISNUMBER(SEARCH(J$1,#REF!)),"Y","")</f>
        <v/>
      </c>
      <c r="K108" t="str">
        <f t="shared" si="1"/>
        <v/>
      </c>
    </row>
    <row r="109" spans="1:11" x14ac:dyDescent="0.2">
      <c r="A109" t="s">
        <v>19</v>
      </c>
      <c r="D109" t="str">
        <f>IF(ISNUMBER(SEARCH(D$1,#REF!)),"Y","")</f>
        <v/>
      </c>
      <c r="E109" t="str">
        <f>IF(ISNUMBER(SEARCH(E$1,#REF!)),"Y","")</f>
        <v/>
      </c>
      <c r="F109" t="str">
        <f>IF(ISNUMBER(SEARCH(F$1,#REF!)),"Y","")</f>
        <v/>
      </c>
      <c r="G109" t="str">
        <f>IF(ISNUMBER(SEARCH(G$1,#REF!)),"Y","")</f>
        <v/>
      </c>
      <c r="H109" t="str">
        <f>IF(ISNUMBER(SEARCH(H$1,#REF!)),"Y","")</f>
        <v/>
      </c>
      <c r="I109" t="str">
        <f>IF(ISNUMBER(SEARCH(I$1,#REF!)),"Y","")</f>
        <v/>
      </c>
      <c r="J109" t="str">
        <f>IF(ISNUMBER(SEARCH(J$1,#REF!)),"Y","")</f>
        <v/>
      </c>
      <c r="K109" t="str">
        <f t="shared" si="1"/>
        <v/>
      </c>
    </row>
    <row r="110" spans="1:11" x14ac:dyDescent="0.2">
      <c r="A110" t="s">
        <v>20</v>
      </c>
      <c r="D110" t="str">
        <f>IF(ISNUMBER(SEARCH(D$1,#REF!)),"Y","")</f>
        <v/>
      </c>
      <c r="E110" t="str">
        <f>IF(ISNUMBER(SEARCH(E$1,#REF!)),"Y","")</f>
        <v/>
      </c>
      <c r="F110" t="str">
        <f>IF(ISNUMBER(SEARCH(F$1,#REF!)),"Y","")</f>
        <v/>
      </c>
      <c r="G110" t="str">
        <f>IF(ISNUMBER(SEARCH(G$1,#REF!)),"Y","")</f>
        <v/>
      </c>
      <c r="H110" t="str">
        <f>IF(ISNUMBER(SEARCH(H$1,#REF!)),"Y","")</f>
        <v/>
      </c>
      <c r="I110" t="str">
        <f>IF(ISNUMBER(SEARCH(I$1,#REF!)),"Y","")</f>
        <v/>
      </c>
      <c r="J110" t="str">
        <f>IF(ISNUMBER(SEARCH(J$1,#REF!)),"Y","")</f>
        <v/>
      </c>
      <c r="K110" t="str">
        <f t="shared" si="1"/>
        <v/>
      </c>
    </row>
    <row r="111" spans="1:11" x14ac:dyDescent="0.2">
      <c r="A111" t="s">
        <v>21</v>
      </c>
      <c r="B111" t="s">
        <v>2601</v>
      </c>
      <c r="D111" t="str">
        <f>IF(ISNUMBER(SEARCH(D$1,#REF!)),"Y","")</f>
        <v/>
      </c>
      <c r="E111" t="str">
        <f>IF(ISNUMBER(SEARCH(E$1,#REF!)),"Y","")</f>
        <v/>
      </c>
      <c r="F111" t="str">
        <f>IF(ISNUMBER(SEARCH(F$1,#REF!)),"Y","")</f>
        <v/>
      </c>
      <c r="G111" t="str">
        <f>IF(ISNUMBER(SEARCH(G$1,#REF!)),"Y","")</f>
        <v/>
      </c>
      <c r="H111" t="str">
        <f>IF(ISNUMBER(SEARCH(H$1,#REF!)),"Y","")</f>
        <v/>
      </c>
      <c r="I111" t="str">
        <f>IF(ISNUMBER(SEARCH(I$1,#REF!)),"Y","")</f>
        <v/>
      </c>
      <c r="J111" t="str">
        <f>IF(ISNUMBER(SEARCH(J$1,#REF!)),"Y","")</f>
        <v/>
      </c>
      <c r="K111" t="str">
        <f t="shared" si="1"/>
        <v>Y</v>
      </c>
    </row>
    <row r="112" spans="1:11" x14ac:dyDescent="0.2">
      <c r="A112" t="s">
        <v>2320</v>
      </c>
      <c r="D112" t="str">
        <f>IF(ISNUMBER(SEARCH(D$1,#REF!)),"Y","")</f>
        <v/>
      </c>
      <c r="E112" t="str">
        <f>IF(ISNUMBER(SEARCH(E$1,#REF!)),"Y","")</f>
        <v/>
      </c>
      <c r="F112" t="str">
        <f>IF(ISNUMBER(SEARCH(F$1,#REF!)),"Y","")</f>
        <v/>
      </c>
      <c r="G112" t="str">
        <f>IF(ISNUMBER(SEARCH(G$1,#REF!)),"Y","")</f>
        <v/>
      </c>
      <c r="H112" t="str">
        <f>IF(ISNUMBER(SEARCH(H$1,#REF!)),"Y","")</f>
        <v/>
      </c>
      <c r="I112" t="str">
        <f>IF(ISNUMBER(SEARCH(I$1,#REF!)),"Y","")</f>
        <v/>
      </c>
      <c r="J112" t="str">
        <f>IF(ISNUMBER(SEARCH(J$1,#REF!)),"Y","")</f>
        <v/>
      </c>
      <c r="K112" t="str">
        <f t="shared" si="1"/>
        <v/>
      </c>
    </row>
    <row r="113" spans="1:11" x14ac:dyDescent="0.2">
      <c r="A113" t="s">
        <v>667</v>
      </c>
      <c r="D113" t="str">
        <f>IF(ISNUMBER(SEARCH(D$1,#REF!)),"Y","")</f>
        <v/>
      </c>
      <c r="E113" t="str">
        <f>IF(ISNUMBER(SEARCH(E$1,#REF!)),"Y","")</f>
        <v/>
      </c>
      <c r="F113" t="str">
        <f>IF(ISNUMBER(SEARCH(F$1,#REF!)),"Y","")</f>
        <v/>
      </c>
      <c r="G113" t="str">
        <f>IF(ISNUMBER(SEARCH(G$1,#REF!)),"Y","")</f>
        <v/>
      </c>
      <c r="H113" t="str">
        <f>IF(ISNUMBER(SEARCH(H$1,#REF!)),"Y","")</f>
        <v/>
      </c>
      <c r="I113" t="str">
        <f>IF(ISNUMBER(SEARCH(I$1,#REF!)),"Y","")</f>
        <v/>
      </c>
      <c r="J113" t="str">
        <f>IF(ISNUMBER(SEARCH(J$1,#REF!)),"Y","")</f>
        <v/>
      </c>
      <c r="K113" t="str">
        <f t="shared" si="1"/>
        <v/>
      </c>
    </row>
    <row r="114" spans="1:11" x14ac:dyDescent="0.2">
      <c r="A114" t="s">
        <v>1727</v>
      </c>
      <c r="D114" t="str">
        <f>IF(ISNUMBER(SEARCH(D$1,#REF!)),"Y","")</f>
        <v/>
      </c>
      <c r="E114" t="str">
        <f>IF(ISNUMBER(SEARCH(E$1,#REF!)),"Y","")</f>
        <v/>
      </c>
      <c r="F114" t="str">
        <f>IF(ISNUMBER(SEARCH(F$1,#REF!)),"Y","")</f>
        <v/>
      </c>
      <c r="G114" t="str">
        <f>IF(ISNUMBER(SEARCH(G$1,#REF!)),"Y","")</f>
        <v/>
      </c>
      <c r="H114" t="str">
        <f>IF(ISNUMBER(SEARCH(H$1,#REF!)),"Y","")</f>
        <v/>
      </c>
      <c r="I114" t="str">
        <f>IF(ISNUMBER(SEARCH(I$1,#REF!)),"Y","")</f>
        <v/>
      </c>
      <c r="J114" t="str">
        <f>IF(ISNUMBER(SEARCH(J$1,#REF!)),"Y","")</f>
        <v/>
      </c>
      <c r="K114" t="str">
        <f t="shared" si="1"/>
        <v/>
      </c>
    </row>
    <row r="115" spans="1:11" x14ac:dyDescent="0.2">
      <c r="A115" t="s">
        <v>22</v>
      </c>
      <c r="D115" t="str">
        <f>IF(ISNUMBER(SEARCH(D$1,#REF!)),"Y","")</f>
        <v/>
      </c>
      <c r="E115" t="str">
        <f>IF(ISNUMBER(SEARCH(E$1,#REF!)),"Y","")</f>
        <v/>
      </c>
      <c r="F115" t="str">
        <f>IF(ISNUMBER(SEARCH(F$1,#REF!)),"Y","")</f>
        <v/>
      </c>
      <c r="G115" t="str">
        <f>IF(ISNUMBER(SEARCH(G$1,#REF!)),"Y","")</f>
        <v/>
      </c>
      <c r="H115" t="str">
        <f>IF(ISNUMBER(SEARCH(H$1,#REF!)),"Y","")</f>
        <v/>
      </c>
      <c r="I115" t="str">
        <f>IF(ISNUMBER(SEARCH(I$1,#REF!)),"Y","")</f>
        <v/>
      </c>
      <c r="J115" t="str">
        <f>IF(ISNUMBER(SEARCH(J$1,#REF!)),"Y","")</f>
        <v/>
      </c>
      <c r="K115" t="str">
        <f t="shared" si="1"/>
        <v/>
      </c>
    </row>
    <row r="116" spans="1:11" x14ac:dyDescent="0.2">
      <c r="A116" t="s">
        <v>1399</v>
      </c>
      <c r="D116" t="str">
        <f>IF(ISNUMBER(SEARCH(D$1,#REF!)),"Y","")</f>
        <v/>
      </c>
      <c r="E116" t="str">
        <f>IF(ISNUMBER(SEARCH(E$1,#REF!)),"Y","")</f>
        <v/>
      </c>
      <c r="F116" t="str">
        <f>IF(ISNUMBER(SEARCH(F$1,#REF!)),"Y","")</f>
        <v/>
      </c>
      <c r="G116" t="str">
        <f>IF(ISNUMBER(SEARCH(G$1,#REF!)),"Y","")</f>
        <v/>
      </c>
      <c r="H116" t="str">
        <f>IF(ISNUMBER(SEARCH(H$1,#REF!)),"Y","")</f>
        <v/>
      </c>
      <c r="I116" t="str">
        <f>IF(ISNUMBER(SEARCH(I$1,#REF!)),"Y","")</f>
        <v/>
      </c>
      <c r="J116" t="str">
        <f>IF(ISNUMBER(SEARCH(J$1,#REF!)),"Y","")</f>
        <v/>
      </c>
      <c r="K116" t="str">
        <f t="shared" si="1"/>
        <v/>
      </c>
    </row>
    <row r="117" spans="1:11" x14ac:dyDescent="0.2">
      <c r="A117" t="s">
        <v>23</v>
      </c>
      <c r="D117" t="str">
        <f>IF(ISNUMBER(SEARCH(D$1,#REF!)),"Y","")</f>
        <v/>
      </c>
      <c r="E117" t="str">
        <f>IF(ISNUMBER(SEARCH(E$1,#REF!)),"Y","")</f>
        <v/>
      </c>
      <c r="F117" t="str">
        <f>IF(ISNUMBER(SEARCH(F$1,#REF!)),"Y","")</f>
        <v/>
      </c>
      <c r="G117" t="str">
        <f>IF(ISNUMBER(SEARCH(G$1,#REF!)),"Y","")</f>
        <v/>
      </c>
      <c r="H117" t="str">
        <f>IF(ISNUMBER(SEARCH(H$1,#REF!)),"Y","")</f>
        <v/>
      </c>
      <c r="I117" t="str">
        <f>IF(ISNUMBER(SEARCH(I$1,#REF!)),"Y","")</f>
        <v/>
      </c>
      <c r="J117" t="str">
        <f>IF(ISNUMBER(SEARCH(J$1,#REF!)),"Y","")</f>
        <v/>
      </c>
      <c r="K117" t="str">
        <f t="shared" si="1"/>
        <v/>
      </c>
    </row>
    <row r="118" spans="1:11" x14ac:dyDescent="0.2">
      <c r="A118" t="s">
        <v>24</v>
      </c>
      <c r="D118" t="str">
        <f>IF(ISNUMBER(SEARCH(D$1,#REF!)),"Y","")</f>
        <v/>
      </c>
      <c r="E118" t="str">
        <f>IF(ISNUMBER(SEARCH(E$1,#REF!)),"Y","")</f>
        <v/>
      </c>
      <c r="F118" t="str">
        <f>IF(ISNUMBER(SEARCH(F$1,#REF!)),"Y","")</f>
        <v/>
      </c>
      <c r="G118" t="str">
        <f>IF(ISNUMBER(SEARCH(G$1,#REF!)),"Y","")</f>
        <v/>
      </c>
      <c r="H118" t="str">
        <f>IF(ISNUMBER(SEARCH(H$1,#REF!)),"Y","")</f>
        <v/>
      </c>
      <c r="I118" t="str">
        <f>IF(ISNUMBER(SEARCH(I$1,#REF!)),"Y","")</f>
        <v/>
      </c>
      <c r="J118" t="str">
        <f>IF(ISNUMBER(SEARCH(J$1,#REF!)),"Y","")</f>
        <v/>
      </c>
      <c r="K118" t="str">
        <f t="shared" si="1"/>
        <v/>
      </c>
    </row>
    <row r="119" spans="1:11" x14ac:dyDescent="0.2">
      <c r="A119" t="s">
        <v>1501</v>
      </c>
      <c r="D119" t="str">
        <f>IF(ISNUMBER(SEARCH(D$1,#REF!)),"Y","")</f>
        <v/>
      </c>
      <c r="E119" t="str">
        <f>IF(ISNUMBER(SEARCH(E$1,#REF!)),"Y","")</f>
        <v/>
      </c>
      <c r="F119" t="str">
        <f>IF(ISNUMBER(SEARCH(F$1,#REF!)),"Y","")</f>
        <v/>
      </c>
      <c r="G119" t="str">
        <f>IF(ISNUMBER(SEARCH(G$1,#REF!)),"Y","")</f>
        <v/>
      </c>
      <c r="H119" t="str">
        <f>IF(ISNUMBER(SEARCH(H$1,#REF!)),"Y","")</f>
        <v/>
      </c>
      <c r="I119" t="str">
        <f>IF(ISNUMBER(SEARCH(I$1,#REF!)),"Y","")</f>
        <v/>
      </c>
      <c r="J119" t="str">
        <f>IF(ISNUMBER(SEARCH(J$1,#REF!)),"Y","")</f>
        <v/>
      </c>
      <c r="K119" t="str">
        <f t="shared" si="1"/>
        <v/>
      </c>
    </row>
    <row r="120" spans="1:11" x14ac:dyDescent="0.2">
      <c r="A120" t="s">
        <v>2321</v>
      </c>
      <c r="B120" t="s">
        <v>2602</v>
      </c>
      <c r="D120" t="str">
        <f>IF(ISNUMBER(SEARCH(D$1,#REF!)),"Y","")</f>
        <v/>
      </c>
      <c r="E120" t="str">
        <f>IF(ISNUMBER(SEARCH(E$1,#REF!)),"Y","")</f>
        <v/>
      </c>
      <c r="F120" t="str">
        <f>IF(ISNUMBER(SEARCH(F$1,#REF!)),"Y","")</f>
        <v/>
      </c>
      <c r="G120" t="str">
        <f>IF(ISNUMBER(SEARCH(G$1,#REF!)),"Y","")</f>
        <v/>
      </c>
      <c r="H120" t="str">
        <f>IF(ISNUMBER(SEARCH(H$1,#REF!)),"Y","")</f>
        <v/>
      </c>
      <c r="I120" t="str">
        <f>IF(ISNUMBER(SEARCH(I$1,#REF!)),"Y","")</f>
        <v/>
      </c>
      <c r="J120" t="str">
        <f>IF(ISNUMBER(SEARCH(J$1,#REF!)),"Y","")</f>
        <v/>
      </c>
      <c r="K120" t="str">
        <f t="shared" si="1"/>
        <v>Y</v>
      </c>
    </row>
    <row r="121" spans="1:11" x14ac:dyDescent="0.2">
      <c r="A121" t="s">
        <v>1728</v>
      </c>
      <c r="D121" t="str">
        <f>IF(ISNUMBER(SEARCH(D$1,#REF!)),"Y","")</f>
        <v/>
      </c>
      <c r="E121" t="str">
        <f>IF(ISNUMBER(SEARCH(E$1,#REF!)),"Y","")</f>
        <v/>
      </c>
      <c r="F121" t="str">
        <f>IF(ISNUMBER(SEARCH(F$1,#REF!)),"Y","")</f>
        <v/>
      </c>
      <c r="G121" t="str">
        <f>IF(ISNUMBER(SEARCH(G$1,#REF!)),"Y","")</f>
        <v/>
      </c>
      <c r="H121" t="str">
        <f>IF(ISNUMBER(SEARCH(H$1,#REF!)),"Y","")</f>
        <v/>
      </c>
      <c r="I121" t="str">
        <f>IF(ISNUMBER(SEARCH(I$1,#REF!)),"Y","")</f>
        <v/>
      </c>
      <c r="J121" t="str">
        <f>IF(ISNUMBER(SEARCH(J$1,#REF!)),"Y","")</f>
        <v/>
      </c>
      <c r="K121" t="str">
        <f t="shared" si="1"/>
        <v/>
      </c>
    </row>
    <row r="122" spans="1:11" x14ac:dyDescent="0.2">
      <c r="A122" t="s">
        <v>25</v>
      </c>
      <c r="D122" t="str">
        <f>IF(ISNUMBER(SEARCH(D$1,#REF!)),"Y","")</f>
        <v/>
      </c>
      <c r="E122" t="str">
        <f>IF(ISNUMBER(SEARCH(E$1,#REF!)),"Y","")</f>
        <v/>
      </c>
      <c r="F122" t="str">
        <f>IF(ISNUMBER(SEARCH(F$1,#REF!)),"Y","")</f>
        <v/>
      </c>
      <c r="G122" t="str">
        <f>IF(ISNUMBER(SEARCH(G$1,#REF!)),"Y","")</f>
        <v/>
      </c>
      <c r="H122" t="str">
        <f>IF(ISNUMBER(SEARCH(H$1,#REF!)),"Y","")</f>
        <v/>
      </c>
      <c r="I122" t="str">
        <f>IF(ISNUMBER(SEARCH(I$1,#REF!)),"Y","")</f>
        <v/>
      </c>
      <c r="J122" t="str">
        <f>IF(ISNUMBER(SEARCH(J$1,#REF!)),"Y","")</f>
        <v/>
      </c>
      <c r="K122" t="str">
        <f t="shared" si="1"/>
        <v/>
      </c>
    </row>
    <row r="123" spans="1:11" x14ac:dyDescent="0.2">
      <c r="A123" t="s">
        <v>1400</v>
      </c>
      <c r="D123" t="str">
        <f>IF(ISNUMBER(SEARCH(D$1,#REF!)),"Y","")</f>
        <v/>
      </c>
      <c r="E123" t="str">
        <f>IF(ISNUMBER(SEARCH(E$1,#REF!)),"Y","")</f>
        <v/>
      </c>
      <c r="F123" t="str">
        <f>IF(ISNUMBER(SEARCH(F$1,#REF!)),"Y","")</f>
        <v/>
      </c>
      <c r="G123" t="str">
        <f>IF(ISNUMBER(SEARCH(G$1,#REF!)),"Y","")</f>
        <v/>
      </c>
      <c r="H123" t="str">
        <f>IF(ISNUMBER(SEARCH(H$1,#REF!)),"Y","")</f>
        <v/>
      </c>
      <c r="I123" t="str">
        <f>IF(ISNUMBER(SEARCH(I$1,#REF!)),"Y","")</f>
        <v/>
      </c>
      <c r="J123" t="str">
        <f>IF(ISNUMBER(SEARCH(J$1,#REF!)),"Y","")</f>
        <v/>
      </c>
      <c r="K123" t="str">
        <f t="shared" si="1"/>
        <v/>
      </c>
    </row>
    <row r="124" spans="1:11" x14ac:dyDescent="0.2">
      <c r="A124" t="s">
        <v>26</v>
      </c>
      <c r="B124" t="s">
        <v>2603</v>
      </c>
      <c r="D124" t="str">
        <f>IF(ISNUMBER(SEARCH(D$1,#REF!)),"Y","")</f>
        <v/>
      </c>
      <c r="E124" t="str">
        <f>IF(ISNUMBER(SEARCH(E$1,#REF!)),"Y","")</f>
        <v/>
      </c>
      <c r="F124" t="str">
        <f>IF(ISNUMBER(SEARCH(F$1,#REF!)),"Y","")</f>
        <v/>
      </c>
      <c r="G124" t="str">
        <f>IF(ISNUMBER(SEARCH(G$1,#REF!)),"Y","")</f>
        <v/>
      </c>
      <c r="H124" t="str">
        <f>IF(ISNUMBER(SEARCH(H$1,#REF!)),"Y","")</f>
        <v/>
      </c>
      <c r="I124" t="str">
        <f>IF(ISNUMBER(SEARCH(I$1,#REF!)),"Y","")</f>
        <v/>
      </c>
      <c r="J124" t="str">
        <f>IF(ISNUMBER(SEARCH(J$1,#REF!)),"Y","")</f>
        <v/>
      </c>
      <c r="K124" t="str">
        <f t="shared" si="1"/>
        <v>Y</v>
      </c>
    </row>
    <row r="125" spans="1:11" x14ac:dyDescent="0.2">
      <c r="A125" t="s">
        <v>2565</v>
      </c>
      <c r="D125" t="str">
        <f>IF(ISNUMBER(SEARCH(D$1,#REF!)),"Y","")</f>
        <v/>
      </c>
      <c r="E125" t="str">
        <f>IF(ISNUMBER(SEARCH(E$1,#REF!)),"Y","")</f>
        <v/>
      </c>
      <c r="F125" t="str">
        <f>IF(ISNUMBER(SEARCH(F$1,#REF!)),"Y","")</f>
        <v/>
      </c>
      <c r="G125" t="str">
        <f>IF(ISNUMBER(SEARCH(G$1,#REF!)),"Y","")</f>
        <v/>
      </c>
      <c r="H125" t="str">
        <f>IF(ISNUMBER(SEARCH(H$1,#REF!)),"Y","")</f>
        <v/>
      </c>
      <c r="I125" t="str">
        <f>IF(ISNUMBER(SEARCH(I$1,#REF!)),"Y","")</f>
        <v/>
      </c>
      <c r="J125" t="str">
        <f>IF(ISNUMBER(SEARCH(J$1,#REF!)),"Y","")</f>
        <v/>
      </c>
      <c r="K125" t="str">
        <f t="shared" si="1"/>
        <v/>
      </c>
    </row>
    <row r="126" spans="1:11" x14ac:dyDescent="0.2">
      <c r="A126" t="s">
        <v>27</v>
      </c>
      <c r="D126" t="str">
        <f>IF(ISNUMBER(SEARCH(D$1,#REF!)),"Y","")</f>
        <v/>
      </c>
      <c r="E126" t="str">
        <f>IF(ISNUMBER(SEARCH(E$1,#REF!)),"Y","")</f>
        <v/>
      </c>
      <c r="F126" t="str">
        <f>IF(ISNUMBER(SEARCH(F$1,#REF!)),"Y","")</f>
        <v/>
      </c>
      <c r="G126" t="str">
        <f>IF(ISNUMBER(SEARCH(G$1,#REF!)),"Y","")</f>
        <v/>
      </c>
      <c r="H126" t="str">
        <f>IF(ISNUMBER(SEARCH(H$1,#REF!)),"Y","")</f>
        <v/>
      </c>
      <c r="I126" t="str">
        <f>IF(ISNUMBER(SEARCH(I$1,#REF!)),"Y","")</f>
        <v/>
      </c>
      <c r="J126" t="str">
        <f>IF(ISNUMBER(SEARCH(J$1,#REF!)),"Y","")</f>
        <v/>
      </c>
      <c r="K126" t="str">
        <f t="shared" si="1"/>
        <v/>
      </c>
    </row>
    <row r="127" spans="1:11" x14ac:dyDescent="0.2">
      <c r="A127" t="s">
        <v>28</v>
      </c>
      <c r="D127" t="str">
        <f>IF(ISNUMBER(SEARCH(D$1,#REF!)),"Y","")</f>
        <v/>
      </c>
      <c r="E127" t="str">
        <f>IF(ISNUMBER(SEARCH(E$1,#REF!)),"Y","")</f>
        <v/>
      </c>
      <c r="F127" t="str">
        <f>IF(ISNUMBER(SEARCH(F$1,#REF!)),"Y","")</f>
        <v/>
      </c>
      <c r="G127" t="str">
        <f>IF(ISNUMBER(SEARCH(G$1,#REF!)),"Y","")</f>
        <v/>
      </c>
      <c r="H127" t="str">
        <f>IF(ISNUMBER(SEARCH(H$1,#REF!)),"Y","")</f>
        <v/>
      </c>
      <c r="I127" t="str">
        <f>IF(ISNUMBER(SEARCH(I$1,#REF!)),"Y","")</f>
        <v/>
      </c>
      <c r="J127" t="str">
        <f>IF(ISNUMBER(SEARCH(J$1,#REF!)),"Y","")</f>
        <v/>
      </c>
      <c r="K127" t="str">
        <f t="shared" si="1"/>
        <v/>
      </c>
    </row>
    <row r="128" spans="1:11" x14ac:dyDescent="0.2">
      <c r="A128" t="s">
        <v>29</v>
      </c>
      <c r="D128" t="str">
        <f>IF(ISNUMBER(SEARCH(D$1,#REF!)),"Y","")</f>
        <v/>
      </c>
      <c r="E128" t="str">
        <f>IF(ISNUMBER(SEARCH(E$1,#REF!)),"Y","")</f>
        <v/>
      </c>
      <c r="F128" t="str">
        <f>IF(ISNUMBER(SEARCH(F$1,#REF!)),"Y","")</f>
        <v/>
      </c>
      <c r="G128" t="str">
        <f>IF(ISNUMBER(SEARCH(G$1,#REF!)),"Y","")</f>
        <v/>
      </c>
      <c r="H128" t="str">
        <f>IF(ISNUMBER(SEARCH(H$1,#REF!)),"Y","")</f>
        <v/>
      </c>
      <c r="I128" t="str">
        <f>IF(ISNUMBER(SEARCH(I$1,#REF!)),"Y","")</f>
        <v/>
      </c>
      <c r="J128" t="str">
        <f>IF(ISNUMBER(SEARCH(J$1,#REF!)),"Y","")</f>
        <v/>
      </c>
      <c r="K128" t="str">
        <f t="shared" si="1"/>
        <v/>
      </c>
    </row>
    <row r="129" spans="1:11" x14ac:dyDescent="0.2">
      <c r="A129" t="s">
        <v>30</v>
      </c>
      <c r="D129" t="str">
        <f>IF(ISNUMBER(SEARCH(D$1,#REF!)),"Y","")</f>
        <v/>
      </c>
      <c r="E129" t="str">
        <f>IF(ISNUMBER(SEARCH(E$1,#REF!)),"Y","")</f>
        <v/>
      </c>
      <c r="F129" t="str">
        <f>IF(ISNUMBER(SEARCH(F$1,#REF!)),"Y","")</f>
        <v/>
      </c>
      <c r="G129" t="str">
        <f>IF(ISNUMBER(SEARCH(G$1,#REF!)),"Y","")</f>
        <v/>
      </c>
      <c r="H129" t="str">
        <f>IF(ISNUMBER(SEARCH(H$1,#REF!)),"Y","")</f>
        <v/>
      </c>
      <c r="I129" t="str">
        <f>IF(ISNUMBER(SEARCH(I$1,#REF!)),"Y","")</f>
        <v/>
      </c>
      <c r="J129" t="str">
        <f>IF(ISNUMBER(SEARCH(J$1,#REF!)),"Y","")</f>
        <v/>
      </c>
      <c r="K129" t="str">
        <f t="shared" si="1"/>
        <v/>
      </c>
    </row>
    <row r="130" spans="1:11" x14ac:dyDescent="0.2">
      <c r="A130" t="s">
        <v>668</v>
      </c>
      <c r="D130" t="str">
        <f>IF(ISNUMBER(SEARCH(D$1,#REF!)),"Y","")</f>
        <v/>
      </c>
      <c r="E130" t="str">
        <f>IF(ISNUMBER(SEARCH(E$1,#REF!)),"Y","")</f>
        <v/>
      </c>
      <c r="F130" t="str">
        <f>IF(ISNUMBER(SEARCH(F$1,#REF!)),"Y","")</f>
        <v/>
      </c>
      <c r="G130" t="str">
        <f>IF(ISNUMBER(SEARCH(G$1,#REF!)),"Y","")</f>
        <v/>
      </c>
      <c r="H130" t="str">
        <f>IF(ISNUMBER(SEARCH(H$1,#REF!)),"Y","")</f>
        <v/>
      </c>
      <c r="I130" t="str">
        <f>IF(ISNUMBER(SEARCH(I$1,#REF!)),"Y","")</f>
        <v/>
      </c>
      <c r="J130" t="str">
        <f>IF(ISNUMBER(SEARCH(J$1,#REF!)),"Y","")</f>
        <v/>
      </c>
      <c r="K130" t="str">
        <f t="shared" ref="K130:K193" si="2">IF(OR(C130="Y",D130="Y",E130="Y",F130="Y",G130="Y",H130="Y",I130="Y",J130="Y",B130&lt;&gt;""),"Y","")</f>
        <v/>
      </c>
    </row>
    <row r="131" spans="1:11" x14ac:dyDescent="0.2">
      <c r="A131" t="s">
        <v>1401</v>
      </c>
      <c r="D131" t="str">
        <f>IF(ISNUMBER(SEARCH(D$1,#REF!)),"Y","")</f>
        <v/>
      </c>
      <c r="E131" t="str">
        <f>IF(ISNUMBER(SEARCH(E$1,#REF!)),"Y","")</f>
        <v/>
      </c>
      <c r="F131" t="str">
        <f>IF(ISNUMBER(SEARCH(F$1,#REF!)),"Y","")</f>
        <v/>
      </c>
      <c r="G131" t="str">
        <f>IF(ISNUMBER(SEARCH(G$1,#REF!)),"Y","")</f>
        <v/>
      </c>
      <c r="H131" t="str">
        <f>IF(ISNUMBER(SEARCH(H$1,#REF!)),"Y","")</f>
        <v/>
      </c>
      <c r="I131" t="str">
        <f>IF(ISNUMBER(SEARCH(I$1,#REF!)),"Y","")</f>
        <v/>
      </c>
      <c r="J131" t="str">
        <f>IF(ISNUMBER(SEARCH(J$1,#REF!)),"Y","")</f>
        <v/>
      </c>
      <c r="K131" t="str">
        <f t="shared" si="2"/>
        <v/>
      </c>
    </row>
    <row r="132" spans="1:11" x14ac:dyDescent="0.2">
      <c r="A132" t="s">
        <v>2007</v>
      </c>
      <c r="D132" t="str">
        <f>IF(ISNUMBER(SEARCH(D$1,#REF!)),"Y","")</f>
        <v/>
      </c>
      <c r="E132" t="str">
        <f>IF(ISNUMBER(SEARCH(E$1,#REF!)),"Y","")</f>
        <v/>
      </c>
      <c r="F132" t="str">
        <f>IF(ISNUMBER(SEARCH(F$1,#REF!)),"Y","")</f>
        <v/>
      </c>
      <c r="G132" t="str">
        <f>IF(ISNUMBER(SEARCH(G$1,#REF!)),"Y","")</f>
        <v/>
      </c>
      <c r="H132" t="str">
        <f>IF(ISNUMBER(SEARCH(H$1,#REF!)),"Y","")</f>
        <v/>
      </c>
      <c r="I132" t="str">
        <f>IF(ISNUMBER(SEARCH(I$1,#REF!)),"Y","")</f>
        <v/>
      </c>
      <c r="J132" t="str">
        <f>IF(ISNUMBER(SEARCH(J$1,#REF!)),"Y","")</f>
        <v/>
      </c>
      <c r="K132" t="str">
        <f t="shared" si="2"/>
        <v/>
      </c>
    </row>
    <row r="133" spans="1:11" x14ac:dyDescent="0.2">
      <c r="A133" t="s">
        <v>2185</v>
      </c>
      <c r="D133" t="str">
        <f>IF(ISNUMBER(SEARCH(D$1,#REF!)),"Y","")</f>
        <v/>
      </c>
      <c r="E133" t="str">
        <f>IF(ISNUMBER(SEARCH(E$1,#REF!)),"Y","")</f>
        <v/>
      </c>
      <c r="F133" t="str">
        <f>IF(ISNUMBER(SEARCH(F$1,#REF!)),"Y","")</f>
        <v/>
      </c>
      <c r="G133" t="str">
        <f>IF(ISNUMBER(SEARCH(G$1,#REF!)),"Y","")</f>
        <v/>
      </c>
      <c r="H133" t="str">
        <f>IF(ISNUMBER(SEARCH(H$1,#REF!)),"Y","")</f>
        <v/>
      </c>
      <c r="I133" t="str">
        <f>IF(ISNUMBER(SEARCH(I$1,#REF!)),"Y","")</f>
        <v/>
      </c>
      <c r="J133" t="str">
        <f>IF(ISNUMBER(SEARCH(J$1,#REF!)),"Y","")</f>
        <v/>
      </c>
      <c r="K133" t="str">
        <f t="shared" si="2"/>
        <v/>
      </c>
    </row>
    <row r="134" spans="1:11" x14ac:dyDescent="0.2">
      <c r="A134" t="s">
        <v>2186</v>
      </c>
      <c r="D134" t="str">
        <f>IF(ISNUMBER(SEARCH(D$1,#REF!)),"Y","")</f>
        <v/>
      </c>
      <c r="E134" t="str">
        <f>IF(ISNUMBER(SEARCH(E$1,#REF!)),"Y","")</f>
        <v/>
      </c>
      <c r="F134" t="str">
        <f>IF(ISNUMBER(SEARCH(F$1,#REF!)),"Y","")</f>
        <v/>
      </c>
      <c r="G134" t="str">
        <f>IF(ISNUMBER(SEARCH(G$1,#REF!)),"Y","")</f>
        <v/>
      </c>
      <c r="H134" t="str">
        <f>IF(ISNUMBER(SEARCH(H$1,#REF!)),"Y","")</f>
        <v/>
      </c>
      <c r="I134" t="str">
        <f>IF(ISNUMBER(SEARCH(I$1,#REF!)),"Y","")</f>
        <v/>
      </c>
      <c r="J134" t="str">
        <f>IF(ISNUMBER(SEARCH(J$1,#REF!)),"Y","")</f>
        <v/>
      </c>
      <c r="K134" t="str">
        <f t="shared" si="2"/>
        <v/>
      </c>
    </row>
    <row r="135" spans="1:11" x14ac:dyDescent="0.2">
      <c r="A135" t="s">
        <v>31</v>
      </c>
      <c r="D135" t="str">
        <f>IF(ISNUMBER(SEARCH(D$1,#REF!)),"Y","")</f>
        <v/>
      </c>
      <c r="E135" t="str">
        <f>IF(ISNUMBER(SEARCH(E$1,#REF!)),"Y","")</f>
        <v/>
      </c>
      <c r="F135" t="str">
        <f>IF(ISNUMBER(SEARCH(F$1,#REF!)),"Y","")</f>
        <v/>
      </c>
      <c r="G135" t="str">
        <f>IF(ISNUMBER(SEARCH(G$1,#REF!)),"Y","")</f>
        <v/>
      </c>
      <c r="H135" t="str">
        <f>IF(ISNUMBER(SEARCH(H$1,#REF!)),"Y","")</f>
        <v/>
      </c>
      <c r="I135" t="str">
        <f>IF(ISNUMBER(SEARCH(I$1,#REF!)),"Y","")</f>
        <v/>
      </c>
      <c r="J135" t="str">
        <f>IF(ISNUMBER(SEARCH(J$1,#REF!)),"Y","")</f>
        <v/>
      </c>
      <c r="K135" t="str">
        <f t="shared" si="2"/>
        <v/>
      </c>
    </row>
    <row r="136" spans="1:11" x14ac:dyDescent="0.2">
      <c r="A136" t="s">
        <v>2360</v>
      </c>
      <c r="D136" t="str">
        <f>IF(ISNUMBER(SEARCH(D$1,#REF!)),"Y","")</f>
        <v/>
      </c>
      <c r="E136" t="str">
        <f>IF(ISNUMBER(SEARCH(E$1,#REF!)),"Y","")</f>
        <v/>
      </c>
      <c r="F136" t="str">
        <f>IF(ISNUMBER(SEARCH(F$1,#REF!)),"Y","")</f>
        <v/>
      </c>
      <c r="G136" t="str">
        <f>IF(ISNUMBER(SEARCH(G$1,#REF!)),"Y","")</f>
        <v/>
      </c>
      <c r="H136" t="str">
        <f>IF(ISNUMBER(SEARCH(H$1,#REF!)),"Y","")</f>
        <v/>
      </c>
      <c r="I136" t="str">
        <f>IF(ISNUMBER(SEARCH(I$1,#REF!)),"Y","")</f>
        <v/>
      </c>
      <c r="J136" t="str">
        <f>IF(ISNUMBER(SEARCH(J$1,#REF!)),"Y","")</f>
        <v/>
      </c>
      <c r="K136" t="str">
        <f t="shared" si="2"/>
        <v/>
      </c>
    </row>
    <row r="137" spans="1:11" x14ac:dyDescent="0.2">
      <c r="A137" t="s">
        <v>32</v>
      </c>
      <c r="D137" t="str">
        <f>IF(ISNUMBER(SEARCH(D$1,#REF!)),"Y","")</f>
        <v/>
      </c>
      <c r="E137" t="str">
        <f>IF(ISNUMBER(SEARCH(E$1,#REF!)),"Y","")</f>
        <v/>
      </c>
      <c r="F137" t="str">
        <f>IF(ISNUMBER(SEARCH(F$1,#REF!)),"Y","")</f>
        <v/>
      </c>
      <c r="G137" t="str">
        <f>IF(ISNUMBER(SEARCH(G$1,#REF!)),"Y","")</f>
        <v/>
      </c>
      <c r="H137" t="str">
        <f>IF(ISNUMBER(SEARCH(H$1,#REF!)),"Y","")</f>
        <v/>
      </c>
      <c r="I137" t="str">
        <f>IF(ISNUMBER(SEARCH(I$1,#REF!)),"Y","")</f>
        <v/>
      </c>
      <c r="J137" t="str">
        <f>IF(ISNUMBER(SEARCH(J$1,#REF!)),"Y","")</f>
        <v/>
      </c>
      <c r="K137" t="str">
        <f t="shared" si="2"/>
        <v/>
      </c>
    </row>
    <row r="138" spans="1:11" x14ac:dyDescent="0.2">
      <c r="A138" t="s">
        <v>33</v>
      </c>
      <c r="D138" t="str">
        <f>IF(ISNUMBER(SEARCH(D$1,#REF!)),"Y","")</f>
        <v/>
      </c>
      <c r="E138" t="str">
        <f>IF(ISNUMBER(SEARCH(E$1,#REF!)),"Y","")</f>
        <v/>
      </c>
      <c r="F138" t="str">
        <f>IF(ISNUMBER(SEARCH(F$1,#REF!)),"Y","")</f>
        <v/>
      </c>
      <c r="G138" t="str">
        <f>IF(ISNUMBER(SEARCH(G$1,#REF!)),"Y","")</f>
        <v/>
      </c>
      <c r="H138" t="str">
        <f>IF(ISNUMBER(SEARCH(H$1,#REF!)),"Y","")</f>
        <v/>
      </c>
      <c r="I138" t="str">
        <f>IF(ISNUMBER(SEARCH(I$1,#REF!)),"Y","")</f>
        <v/>
      </c>
      <c r="J138" t="str">
        <f>IF(ISNUMBER(SEARCH(J$1,#REF!)),"Y","")</f>
        <v/>
      </c>
      <c r="K138" t="str">
        <f t="shared" si="2"/>
        <v/>
      </c>
    </row>
    <row r="139" spans="1:11" x14ac:dyDescent="0.2">
      <c r="A139" t="s">
        <v>34</v>
      </c>
      <c r="B139" t="s">
        <v>2604</v>
      </c>
      <c r="C139" t="s">
        <v>2597</v>
      </c>
      <c r="D139" t="str">
        <f>IF(ISNUMBER(SEARCH(D$1,#REF!)),"Y","")</f>
        <v/>
      </c>
      <c r="E139" t="str">
        <f>IF(ISNUMBER(SEARCH(E$1,#REF!)),"Y","")</f>
        <v/>
      </c>
      <c r="F139" t="str">
        <f>IF(ISNUMBER(SEARCH(F$1,#REF!)),"Y","")</f>
        <v/>
      </c>
      <c r="G139" t="str">
        <f>IF(ISNUMBER(SEARCH(G$1,#REF!)),"Y","")</f>
        <v/>
      </c>
      <c r="H139" t="str">
        <f>IF(ISNUMBER(SEARCH(H$1,#REF!)),"Y","")</f>
        <v/>
      </c>
      <c r="I139" t="str">
        <f>IF(ISNUMBER(SEARCH(I$1,#REF!)),"Y","")</f>
        <v/>
      </c>
      <c r="J139" t="str">
        <f>IF(ISNUMBER(SEARCH(J$1,#REF!)),"Y","")</f>
        <v/>
      </c>
      <c r="K139" t="str">
        <f t="shared" si="2"/>
        <v>Y</v>
      </c>
    </row>
    <row r="140" spans="1:11" x14ac:dyDescent="0.2">
      <c r="A140" t="s">
        <v>1502</v>
      </c>
      <c r="D140" t="str">
        <f>IF(ISNUMBER(SEARCH(D$1,#REF!)),"Y","")</f>
        <v/>
      </c>
      <c r="E140" t="str">
        <f>IF(ISNUMBER(SEARCH(E$1,#REF!)),"Y","")</f>
        <v/>
      </c>
      <c r="F140" t="str">
        <f>IF(ISNUMBER(SEARCH(F$1,#REF!)),"Y","")</f>
        <v/>
      </c>
      <c r="G140" t="str">
        <f>IF(ISNUMBER(SEARCH(G$1,#REF!)),"Y","")</f>
        <v/>
      </c>
      <c r="H140" t="str">
        <f>IF(ISNUMBER(SEARCH(H$1,#REF!)),"Y","")</f>
        <v/>
      </c>
      <c r="I140" t="str">
        <f>IF(ISNUMBER(SEARCH(I$1,#REF!)),"Y","")</f>
        <v/>
      </c>
      <c r="J140" t="str">
        <f>IF(ISNUMBER(SEARCH(J$1,#REF!)),"Y","")</f>
        <v/>
      </c>
      <c r="K140" t="str">
        <f t="shared" si="2"/>
        <v/>
      </c>
    </row>
    <row r="141" spans="1:11" x14ac:dyDescent="0.2">
      <c r="A141" t="s">
        <v>35</v>
      </c>
      <c r="D141" t="str">
        <f>IF(ISNUMBER(SEARCH(D$1,#REF!)),"Y","")</f>
        <v/>
      </c>
      <c r="E141" t="str">
        <f>IF(ISNUMBER(SEARCH(E$1,#REF!)),"Y","")</f>
        <v/>
      </c>
      <c r="F141" t="str">
        <f>IF(ISNUMBER(SEARCH(F$1,#REF!)),"Y","")</f>
        <v/>
      </c>
      <c r="G141" t="str">
        <f>IF(ISNUMBER(SEARCH(G$1,#REF!)),"Y","")</f>
        <v/>
      </c>
      <c r="H141" t="str">
        <f>IF(ISNUMBER(SEARCH(H$1,#REF!)),"Y","")</f>
        <v/>
      </c>
      <c r="I141" t="str">
        <f>IF(ISNUMBER(SEARCH(I$1,#REF!)),"Y","")</f>
        <v/>
      </c>
      <c r="J141" t="str">
        <f>IF(ISNUMBER(SEARCH(J$1,#REF!)),"Y","")</f>
        <v/>
      </c>
      <c r="K141" t="str">
        <f t="shared" si="2"/>
        <v/>
      </c>
    </row>
    <row r="142" spans="1:11" x14ac:dyDescent="0.2">
      <c r="A142" t="s">
        <v>1552</v>
      </c>
      <c r="D142" t="str">
        <f>IF(ISNUMBER(SEARCH(D$1,#REF!)),"Y","")</f>
        <v/>
      </c>
      <c r="E142" t="str">
        <f>IF(ISNUMBER(SEARCH(E$1,#REF!)),"Y","")</f>
        <v/>
      </c>
      <c r="F142" t="str">
        <f>IF(ISNUMBER(SEARCH(F$1,#REF!)),"Y","")</f>
        <v/>
      </c>
      <c r="G142" t="str">
        <f>IF(ISNUMBER(SEARCH(G$1,#REF!)),"Y","")</f>
        <v/>
      </c>
      <c r="H142" t="str">
        <f>IF(ISNUMBER(SEARCH(H$1,#REF!)),"Y","")</f>
        <v/>
      </c>
      <c r="I142" t="str">
        <f>IF(ISNUMBER(SEARCH(I$1,#REF!)),"Y","")</f>
        <v/>
      </c>
      <c r="J142" t="str">
        <f>IF(ISNUMBER(SEARCH(J$1,#REF!)),"Y","")</f>
        <v/>
      </c>
      <c r="K142" t="str">
        <f t="shared" si="2"/>
        <v/>
      </c>
    </row>
    <row r="143" spans="1:11" x14ac:dyDescent="0.2">
      <c r="A143" t="s">
        <v>1402</v>
      </c>
      <c r="B143" t="s">
        <v>2606</v>
      </c>
      <c r="D143" t="str">
        <f>IF(ISNUMBER(SEARCH(D$1,#REF!)),"Y","")</f>
        <v/>
      </c>
      <c r="E143" t="str">
        <f>IF(ISNUMBER(SEARCH(E$1,#REF!)),"Y","")</f>
        <v/>
      </c>
      <c r="F143" t="str">
        <f>IF(ISNUMBER(SEARCH(F$1,#REF!)),"Y","")</f>
        <v/>
      </c>
      <c r="G143" t="str">
        <f>IF(ISNUMBER(SEARCH(G$1,#REF!)),"Y","")</f>
        <v/>
      </c>
      <c r="H143" t="str">
        <f>IF(ISNUMBER(SEARCH(H$1,#REF!)),"Y","")</f>
        <v/>
      </c>
      <c r="I143" t="str">
        <f>IF(ISNUMBER(SEARCH(I$1,#REF!)),"Y","")</f>
        <v/>
      </c>
      <c r="J143" t="str">
        <f>IF(ISNUMBER(SEARCH(J$1,#REF!)),"Y","")</f>
        <v/>
      </c>
      <c r="K143" t="str">
        <f t="shared" si="2"/>
        <v>Y</v>
      </c>
    </row>
    <row r="144" spans="1:11" x14ac:dyDescent="0.2">
      <c r="A144" t="s">
        <v>669</v>
      </c>
      <c r="D144" t="str">
        <f>IF(ISNUMBER(SEARCH(D$1,#REF!)),"Y","")</f>
        <v/>
      </c>
      <c r="E144" t="str">
        <f>IF(ISNUMBER(SEARCH(E$1,#REF!)),"Y","")</f>
        <v/>
      </c>
      <c r="F144" t="str">
        <f>IF(ISNUMBER(SEARCH(F$1,#REF!)),"Y","")</f>
        <v/>
      </c>
      <c r="G144" t="str">
        <f>IF(ISNUMBER(SEARCH(G$1,#REF!)),"Y","")</f>
        <v/>
      </c>
      <c r="H144" t="str">
        <f>IF(ISNUMBER(SEARCH(H$1,#REF!)),"Y","")</f>
        <v/>
      </c>
      <c r="I144" t="str">
        <f>IF(ISNUMBER(SEARCH(I$1,#REF!)),"Y","")</f>
        <v/>
      </c>
      <c r="J144" t="str">
        <f>IF(ISNUMBER(SEARCH(J$1,#REF!)),"Y","")</f>
        <v/>
      </c>
      <c r="K144" t="str">
        <f t="shared" si="2"/>
        <v/>
      </c>
    </row>
    <row r="145" spans="1:12" x14ac:dyDescent="0.2">
      <c r="A145" t="s">
        <v>36</v>
      </c>
      <c r="D145" t="str">
        <f>IF(ISNUMBER(SEARCH(D$1,#REF!)),"Y","")</f>
        <v/>
      </c>
      <c r="E145" t="str">
        <f>IF(ISNUMBER(SEARCH(E$1,#REF!)),"Y","")</f>
        <v/>
      </c>
      <c r="F145" t="str">
        <f>IF(ISNUMBER(SEARCH(F$1,#REF!)),"Y","")</f>
        <v/>
      </c>
      <c r="G145" t="str">
        <f>IF(ISNUMBER(SEARCH(G$1,#REF!)),"Y","")</f>
        <v/>
      </c>
      <c r="H145" t="str">
        <f>IF(ISNUMBER(SEARCH(H$1,#REF!)),"Y","")</f>
        <v/>
      </c>
      <c r="I145" t="str">
        <f>IF(ISNUMBER(SEARCH(I$1,#REF!)),"Y","")</f>
        <v/>
      </c>
      <c r="J145" t="str">
        <f>IF(ISNUMBER(SEARCH(J$1,#REF!)),"Y","")</f>
        <v/>
      </c>
      <c r="K145" t="str">
        <f t="shared" si="2"/>
        <v/>
      </c>
    </row>
    <row r="146" spans="1:12" x14ac:dyDescent="0.2">
      <c r="A146" t="s">
        <v>37</v>
      </c>
      <c r="D146" t="str">
        <f>IF(ISNUMBER(SEARCH(D$1,#REF!)),"Y","")</f>
        <v/>
      </c>
      <c r="E146" t="str">
        <f>IF(ISNUMBER(SEARCH(E$1,#REF!)),"Y","")</f>
        <v/>
      </c>
      <c r="F146" t="str">
        <f>IF(ISNUMBER(SEARCH(F$1,#REF!)),"Y","")</f>
        <v/>
      </c>
      <c r="G146" t="str">
        <f>IF(ISNUMBER(SEARCH(G$1,#REF!)),"Y","")</f>
        <v/>
      </c>
      <c r="H146" t="str">
        <f>IF(ISNUMBER(SEARCH(H$1,#REF!)),"Y","")</f>
        <v/>
      </c>
      <c r="I146" t="str">
        <f>IF(ISNUMBER(SEARCH(I$1,#REF!)),"Y","")</f>
        <v/>
      </c>
      <c r="J146" t="str">
        <f>IF(ISNUMBER(SEARCH(J$1,#REF!)),"Y","")</f>
        <v/>
      </c>
      <c r="K146" t="str">
        <f t="shared" si="2"/>
        <v/>
      </c>
    </row>
    <row r="147" spans="1:12" x14ac:dyDescent="0.2">
      <c r="A147" t="s">
        <v>38</v>
      </c>
      <c r="D147" t="str">
        <f>IF(ISNUMBER(SEARCH(D$1,#REF!)),"Y","")</f>
        <v/>
      </c>
      <c r="E147" t="str">
        <f>IF(ISNUMBER(SEARCH(E$1,#REF!)),"Y","")</f>
        <v/>
      </c>
      <c r="F147" t="str">
        <f>IF(ISNUMBER(SEARCH(F$1,#REF!)),"Y","")</f>
        <v/>
      </c>
      <c r="G147" t="str">
        <f>IF(ISNUMBER(SEARCH(G$1,#REF!)),"Y","")</f>
        <v/>
      </c>
      <c r="H147" t="str">
        <f>IF(ISNUMBER(SEARCH(H$1,#REF!)),"Y","")</f>
        <v/>
      </c>
      <c r="I147" t="str">
        <f>IF(ISNUMBER(SEARCH(I$1,#REF!)),"Y","")</f>
        <v/>
      </c>
      <c r="J147" t="str">
        <f>IF(ISNUMBER(SEARCH(J$1,#REF!)),"Y","")</f>
        <v/>
      </c>
      <c r="K147" t="str">
        <f t="shared" si="2"/>
        <v/>
      </c>
    </row>
    <row r="148" spans="1:12" x14ac:dyDescent="0.2">
      <c r="A148" t="s">
        <v>39</v>
      </c>
      <c r="D148" t="str">
        <f>IF(ISNUMBER(SEARCH(D$1,#REF!)),"Y","")</f>
        <v/>
      </c>
      <c r="E148" t="str">
        <f>IF(ISNUMBER(SEARCH(E$1,#REF!)),"Y","")</f>
        <v/>
      </c>
      <c r="F148" t="str">
        <f>IF(ISNUMBER(SEARCH(F$1,#REF!)),"Y","")</f>
        <v/>
      </c>
      <c r="G148" t="str">
        <f>IF(ISNUMBER(SEARCH(G$1,#REF!)),"Y","")</f>
        <v/>
      </c>
      <c r="H148" t="str">
        <f>IF(ISNUMBER(SEARCH(H$1,#REF!)),"Y","")</f>
        <v/>
      </c>
      <c r="I148" t="str">
        <f>IF(ISNUMBER(SEARCH(I$1,#REF!)),"Y","")</f>
        <v/>
      </c>
      <c r="J148" t="str">
        <f>IF(ISNUMBER(SEARCH(J$1,#REF!)),"Y","")</f>
        <v/>
      </c>
      <c r="K148" t="str">
        <f t="shared" si="2"/>
        <v/>
      </c>
    </row>
    <row r="149" spans="1:12" x14ac:dyDescent="0.2">
      <c r="A149" t="s">
        <v>40</v>
      </c>
      <c r="D149" t="str">
        <f>IF(ISNUMBER(SEARCH(D$1,#REF!)),"Y","")</f>
        <v/>
      </c>
      <c r="E149" t="str">
        <f>IF(ISNUMBER(SEARCH(E$1,#REF!)),"Y","")</f>
        <v/>
      </c>
      <c r="F149" t="str">
        <f>IF(ISNUMBER(SEARCH(F$1,#REF!)),"Y","")</f>
        <v/>
      </c>
      <c r="G149" t="str">
        <f>IF(ISNUMBER(SEARCH(G$1,#REF!)),"Y","")</f>
        <v/>
      </c>
      <c r="H149" t="str">
        <f>IF(ISNUMBER(SEARCH(H$1,#REF!)),"Y","")</f>
        <v/>
      </c>
      <c r="I149" t="str">
        <f>IF(ISNUMBER(SEARCH(I$1,#REF!)),"Y","")</f>
        <v/>
      </c>
      <c r="J149" t="str">
        <f>IF(ISNUMBER(SEARCH(J$1,#REF!)),"Y","")</f>
        <v/>
      </c>
      <c r="K149" t="str">
        <f t="shared" si="2"/>
        <v/>
      </c>
    </row>
    <row r="150" spans="1:12" x14ac:dyDescent="0.2">
      <c r="A150" t="s">
        <v>41</v>
      </c>
      <c r="D150" t="str">
        <f>IF(ISNUMBER(SEARCH(D$1,#REF!)),"Y","")</f>
        <v/>
      </c>
      <c r="E150" t="str">
        <f>IF(ISNUMBER(SEARCH(E$1,#REF!)),"Y","")</f>
        <v/>
      </c>
      <c r="F150" t="str">
        <f>IF(ISNUMBER(SEARCH(F$1,#REF!)),"Y","")</f>
        <v/>
      </c>
      <c r="G150" t="str">
        <f>IF(ISNUMBER(SEARCH(G$1,#REF!)),"Y","")</f>
        <v/>
      </c>
      <c r="H150" t="str">
        <f>IF(ISNUMBER(SEARCH(H$1,#REF!)),"Y","")</f>
        <v/>
      </c>
      <c r="I150" t="str">
        <f>IF(ISNUMBER(SEARCH(I$1,#REF!)),"Y","")</f>
        <v/>
      </c>
      <c r="J150" t="str">
        <f>IF(ISNUMBER(SEARCH(J$1,#REF!)),"Y","")</f>
        <v/>
      </c>
      <c r="K150" t="str">
        <f t="shared" si="2"/>
        <v/>
      </c>
    </row>
    <row r="151" spans="1:12" x14ac:dyDescent="0.2">
      <c r="A151" t="s">
        <v>2493</v>
      </c>
      <c r="D151" t="str">
        <f>IF(ISNUMBER(SEARCH(D$1,#REF!)),"Y","")</f>
        <v/>
      </c>
      <c r="E151" t="str">
        <f>IF(ISNUMBER(SEARCH(E$1,#REF!)),"Y","")</f>
        <v/>
      </c>
      <c r="F151" t="str">
        <f>IF(ISNUMBER(SEARCH(F$1,#REF!)),"Y","")</f>
        <v/>
      </c>
      <c r="G151" t="str">
        <f>IF(ISNUMBER(SEARCH(G$1,#REF!)),"Y","")</f>
        <v/>
      </c>
      <c r="H151" t="str">
        <f>IF(ISNUMBER(SEARCH(H$1,#REF!)),"Y","")</f>
        <v/>
      </c>
      <c r="I151" t="str">
        <f>IF(ISNUMBER(SEARCH(I$1,#REF!)),"Y","")</f>
        <v/>
      </c>
      <c r="J151" t="str">
        <f>IF(ISNUMBER(SEARCH(J$1,#REF!)),"Y","")</f>
        <v/>
      </c>
      <c r="K151" t="str">
        <f t="shared" si="2"/>
        <v/>
      </c>
    </row>
    <row r="152" spans="1:12" x14ac:dyDescent="0.2">
      <c r="A152" t="s">
        <v>42</v>
      </c>
      <c r="D152" t="str">
        <f>IF(ISNUMBER(SEARCH(D$1,#REF!)),"Y","")</f>
        <v/>
      </c>
      <c r="E152" t="str">
        <f>IF(ISNUMBER(SEARCH(E$1,#REF!)),"Y","")</f>
        <v/>
      </c>
      <c r="F152" t="str">
        <f>IF(ISNUMBER(SEARCH(F$1,#REF!)),"Y","")</f>
        <v/>
      </c>
      <c r="G152" t="str">
        <f>IF(ISNUMBER(SEARCH(G$1,#REF!)),"Y","")</f>
        <v/>
      </c>
      <c r="H152" t="str">
        <f>IF(ISNUMBER(SEARCH(H$1,#REF!)),"Y","")</f>
        <v/>
      </c>
      <c r="I152" t="str">
        <f>IF(ISNUMBER(SEARCH(I$1,#REF!)),"Y","")</f>
        <v/>
      </c>
      <c r="J152" t="str">
        <f>IF(ISNUMBER(SEARCH(J$1,#REF!)),"Y","")</f>
        <v/>
      </c>
      <c r="K152" t="str">
        <f t="shared" si="2"/>
        <v/>
      </c>
    </row>
    <row r="153" spans="1:12" x14ac:dyDescent="0.2">
      <c r="A153" t="s">
        <v>43</v>
      </c>
      <c r="D153" t="str">
        <f>IF(ISNUMBER(SEARCH(D$1,#REF!)),"Y","")</f>
        <v/>
      </c>
      <c r="E153" t="str">
        <f>IF(ISNUMBER(SEARCH(E$1,#REF!)),"Y","")</f>
        <v/>
      </c>
      <c r="F153" t="str">
        <f>IF(ISNUMBER(SEARCH(F$1,#REF!)),"Y","")</f>
        <v/>
      </c>
      <c r="G153" t="str">
        <f>IF(ISNUMBER(SEARCH(G$1,#REF!)),"Y","")</f>
        <v/>
      </c>
      <c r="H153" t="str">
        <f>IF(ISNUMBER(SEARCH(H$1,#REF!)),"Y","")</f>
        <v/>
      </c>
      <c r="I153" t="str">
        <f>IF(ISNUMBER(SEARCH(I$1,#REF!)),"Y","")</f>
        <v/>
      </c>
      <c r="J153" t="str">
        <f>IF(ISNUMBER(SEARCH(J$1,#REF!)),"Y","")</f>
        <v/>
      </c>
      <c r="K153" t="str">
        <f t="shared" si="2"/>
        <v/>
      </c>
    </row>
    <row r="154" spans="1:12" x14ac:dyDescent="0.2">
      <c r="A154" t="s">
        <v>670</v>
      </c>
      <c r="D154" t="str">
        <f>IF(ISNUMBER(SEARCH(D$1,#REF!)),"Y","")</f>
        <v/>
      </c>
      <c r="E154" t="str">
        <f>IF(ISNUMBER(SEARCH(E$1,#REF!)),"Y","")</f>
        <v/>
      </c>
      <c r="F154" t="str">
        <f>IF(ISNUMBER(SEARCH(F$1,#REF!)),"Y","")</f>
        <v/>
      </c>
      <c r="G154" t="str">
        <f>IF(ISNUMBER(SEARCH(G$1,#REF!)),"Y","")</f>
        <v/>
      </c>
      <c r="H154" t="str">
        <f>IF(ISNUMBER(SEARCH(H$1,#REF!)),"Y","")</f>
        <v/>
      </c>
      <c r="I154" t="str">
        <f>IF(ISNUMBER(SEARCH(I$1,#REF!)),"Y","")</f>
        <v/>
      </c>
      <c r="J154" t="str">
        <f>IF(ISNUMBER(SEARCH(J$1,#REF!)),"Y","")</f>
        <v/>
      </c>
      <c r="K154" t="str">
        <f t="shared" si="2"/>
        <v/>
      </c>
    </row>
    <row r="155" spans="1:12" x14ac:dyDescent="0.2">
      <c r="A155" t="s">
        <v>44</v>
      </c>
      <c r="B155" t="s">
        <v>2607</v>
      </c>
      <c r="C155" t="s">
        <v>2597</v>
      </c>
      <c r="D155" t="str">
        <f>IF(ISNUMBER(SEARCH(D$1,#REF!)),"Y","")</f>
        <v/>
      </c>
      <c r="E155" t="str">
        <f>IF(ISNUMBER(SEARCH(E$1,#REF!)),"Y","")</f>
        <v/>
      </c>
      <c r="F155" t="str">
        <f>IF(ISNUMBER(SEARCH(F$1,#REF!)),"Y","")</f>
        <v/>
      </c>
      <c r="G155" t="str">
        <f>IF(ISNUMBER(SEARCH(G$1,#REF!)),"Y","")</f>
        <v/>
      </c>
      <c r="H155" t="str">
        <f>IF(ISNUMBER(SEARCH(H$1,#REF!)),"Y","")</f>
        <v/>
      </c>
      <c r="I155" t="str">
        <f>IF(ISNUMBER(SEARCH(I$1,#REF!)),"Y","")</f>
        <v/>
      </c>
      <c r="J155" t="str">
        <f>IF(ISNUMBER(SEARCH(J$1,#REF!)),"Y","")</f>
        <v/>
      </c>
      <c r="K155" t="str">
        <f t="shared" si="2"/>
        <v>Y</v>
      </c>
      <c r="L155" t="s">
        <v>2597</v>
      </c>
    </row>
    <row r="156" spans="1:12" x14ac:dyDescent="0.2">
      <c r="A156" t="s">
        <v>2361</v>
      </c>
      <c r="D156" t="str">
        <f>IF(ISNUMBER(SEARCH(D$1,#REF!)),"Y","")</f>
        <v/>
      </c>
      <c r="E156" t="str">
        <f>IF(ISNUMBER(SEARCH(E$1,#REF!)),"Y","")</f>
        <v/>
      </c>
      <c r="F156" t="str">
        <f>IF(ISNUMBER(SEARCH(F$1,#REF!)),"Y","")</f>
        <v/>
      </c>
      <c r="G156" t="str">
        <f>IF(ISNUMBER(SEARCH(G$1,#REF!)),"Y","")</f>
        <v/>
      </c>
      <c r="H156" t="str">
        <f>IF(ISNUMBER(SEARCH(H$1,#REF!)),"Y","")</f>
        <v/>
      </c>
      <c r="I156" t="str">
        <f>IF(ISNUMBER(SEARCH(I$1,#REF!)),"Y","")</f>
        <v/>
      </c>
      <c r="J156" t="str">
        <f>IF(ISNUMBER(SEARCH(J$1,#REF!)),"Y","")</f>
        <v/>
      </c>
      <c r="K156" t="str">
        <f t="shared" si="2"/>
        <v/>
      </c>
    </row>
    <row r="157" spans="1:12" x14ac:dyDescent="0.2">
      <c r="A157" t="s">
        <v>1554</v>
      </c>
      <c r="D157" t="str">
        <f>IF(ISNUMBER(SEARCH(D$1,#REF!)),"Y","")</f>
        <v/>
      </c>
      <c r="E157" t="str">
        <f>IF(ISNUMBER(SEARCH(E$1,#REF!)),"Y","")</f>
        <v/>
      </c>
      <c r="F157" t="str">
        <f>IF(ISNUMBER(SEARCH(F$1,#REF!)),"Y","")</f>
        <v/>
      </c>
      <c r="G157" t="str">
        <f>IF(ISNUMBER(SEARCH(G$1,#REF!)),"Y","")</f>
        <v/>
      </c>
      <c r="H157" t="str">
        <f>IF(ISNUMBER(SEARCH(H$1,#REF!)),"Y","")</f>
        <v/>
      </c>
      <c r="I157" t="str">
        <f>IF(ISNUMBER(SEARCH(I$1,#REF!)),"Y","")</f>
        <v/>
      </c>
      <c r="J157" t="str">
        <f>IF(ISNUMBER(SEARCH(J$1,#REF!)),"Y","")</f>
        <v/>
      </c>
      <c r="K157" t="str">
        <f t="shared" si="2"/>
        <v/>
      </c>
    </row>
    <row r="158" spans="1:12" x14ac:dyDescent="0.2">
      <c r="A158" t="s">
        <v>1403</v>
      </c>
      <c r="D158" t="str">
        <f>IF(ISNUMBER(SEARCH(D$1,#REF!)),"Y","")</f>
        <v/>
      </c>
      <c r="E158" t="str">
        <f>IF(ISNUMBER(SEARCH(E$1,#REF!)),"Y","")</f>
        <v/>
      </c>
      <c r="F158" t="str">
        <f>IF(ISNUMBER(SEARCH(F$1,#REF!)),"Y","")</f>
        <v/>
      </c>
      <c r="G158" t="str">
        <f>IF(ISNUMBER(SEARCH(G$1,#REF!)),"Y","")</f>
        <v/>
      </c>
      <c r="H158" t="str">
        <f>IF(ISNUMBER(SEARCH(H$1,#REF!)),"Y","")</f>
        <v/>
      </c>
      <c r="I158" t="str">
        <f>IF(ISNUMBER(SEARCH(I$1,#REF!)),"Y","")</f>
        <v/>
      </c>
      <c r="J158" t="str">
        <f>IF(ISNUMBER(SEARCH(J$1,#REF!)),"Y","")</f>
        <v/>
      </c>
      <c r="K158" t="str">
        <f t="shared" si="2"/>
        <v/>
      </c>
    </row>
    <row r="159" spans="1:12" x14ac:dyDescent="0.2">
      <c r="A159" t="s">
        <v>45</v>
      </c>
      <c r="D159" t="str">
        <f>IF(ISNUMBER(SEARCH(D$1,#REF!)),"Y","")</f>
        <v/>
      </c>
      <c r="E159" t="str">
        <f>IF(ISNUMBER(SEARCH(E$1,#REF!)),"Y","")</f>
        <v/>
      </c>
      <c r="F159" t="str">
        <f>IF(ISNUMBER(SEARCH(F$1,#REF!)),"Y","")</f>
        <v/>
      </c>
      <c r="G159" t="str">
        <f>IF(ISNUMBER(SEARCH(G$1,#REF!)),"Y","")</f>
        <v/>
      </c>
      <c r="H159" t="str">
        <f>IF(ISNUMBER(SEARCH(H$1,#REF!)),"Y","")</f>
        <v/>
      </c>
      <c r="I159" t="str">
        <f>IF(ISNUMBER(SEARCH(I$1,#REF!)),"Y","")</f>
        <v/>
      </c>
      <c r="J159" t="str">
        <f>IF(ISNUMBER(SEARCH(J$1,#REF!)),"Y","")</f>
        <v/>
      </c>
      <c r="K159" t="str">
        <f t="shared" si="2"/>
        <v/>
      </c>
    </row>
    <row r="160" spans="1:12" x14ac:dyDescent="0.2">
      <c r="A160" t="s">
        <v>1729</v>
      </c>
      <c r="D160" t="str">
        <f>IF(ISNUMBER(SEARCH(D$1,#REF!)),"Y","")</f>
        <v/>
      </c>
      <c r="E160" t="str">
        <f>IF(ISNUMBER(SEARCH(E$1,#REF!)),"Y","")</f>
        <v/>
      </c>
      <c r="F160" t="str">
        <f>IF(ISNUMBER(SEARCH(F$1,#REF!)),"Y","")</f>
        <v/>
      </c>
      <c r="G160" t="str">
        <f>IF(ISNUMBER(SEARCH(G$1,#REF!)),"Y","")</f>
        <v/>
      </c>
      <c r="H160" t="str">
        <f>IF(ISNUMBER(SEARCH(H$1,#REF!)),"Y","")</f>
        <v/>
      </c>
      <c r="I160" t="str">
        <f>IF(ISNUMBER(SEARCH(I$1,#REF!)),"Y","")</f>
        <v/>
      </c>
      <c r="J160" t="str">
        <f>IF(ISNUMBER(SEARCH(J$1,#REF!)),"Y","")</f>
        <v/>
      </c>
      <c r="K160" t="str">
        <f t="shared" si="2"/>
        <v/>
      </c>
    </row>
    <row r="161" spans="1:11" x14ac:dyDescent="0.2">
      <c r="A161" t="s">
        <v>2187</v>
      </c>
      <c r="D161" t="str">
        <f>IF(ISNUMBER(SEARCH(D$1,#REF!)),"Y","")</f>
        <v/>
      </c>
      <c r="E161" t="str">
        <f>IF(ISNUMBER(SEARCH(E$1,#REF!)),"Y","")</f>
        <v/>
      </c>
      <c r="F161" t="str">
        <f>IF(ISNUMBER(SEARCH(F$1,#REF!)),"Y","")</f>
        <v/>
      </c>
      <c r="G161" t="str">
        <f>IF(ISNUMBER(SEARCH(G$1,#REF!)),"Y","")</f>
        <v/>
      </c>
      <c r="H161" t="str">
        <f>IF(ISNUMBER(SEARCH(H$1,#REF!)),"Y","")</f>
        <v/>
      </c>
      <c r="I161" t="str">
        <f>IF(ISNUMBER(SEARCH(I$1,#REF!)),"Y","")</f>
        <v/>
      </c>
      <c r="J161" t="str">
        <f>IF(ISNUMBER(SEARCH(J$1,#REF!)),"Y","")</f>
        <v/>
      </c>
      <c r="K161" t="str">
        <f t="shared" si="2"/>
        <v/>
      </c>
    </row>
    <row r="162" spans="1:11" x14ac:dyDescent="0.2">
      <c r="A162" t="s">
        <v>46</v>
      </c>
      <c r="D162" t="str">
        <f>IF(ISNUMBER(SEARCH(D$1,#REF!)),"Y","")</f>
        <v/>
      </c>
      <c r="E162" t="str">
        <f>IF(ISNUMBER(SEARCH(E$1,#REF!)),"Y","")</f>
        <v/>
      </c>
      <c r="F162" t="str">
        <f>IF(ISNUMBER(SEARCH(F$1,#REF!)),"Y","")</f>
        <v/>
      </c>
      <c r="G162" t="str">
        <f>IF(ISNUMBER(SEARCH(G$1,#REF!)),"Y","")</f>
        <v/>
      </c>
      <c r="H162" t="str">
        <f>IF(ISNUMBER(SEARCH(H$1,#REF!)),"Y","")</f>
        <v/>
      </c>
      <c r="I162" t="str">
        <f>IF(ISNUMBER(SEARCH(I$1,#REF!)),"Y","")</f>
        <v/>
      </c>
      <c r="J162" t="str">
        <f>IF(ISNUMBER(SEARCH(J$1,#REF!)),"Y","")</f>
        <v/>
      </c>
      <c r="K162" t="str">
        <f t="shared" si="2"/>
        <v/>
      </c>
    </row>
    <row r="163" spans="1:11" x14ac:dyDescent="0.2">
      <c r="A163" t="s">
        <v>2494</v>
      </c>
      <c r="D163" t="str">
        <f>IF(ISNUMBER(SEARCH(D$1,#REF!)),"Y","")</f>
        <v/>
      </c>
      <c r="E163" t="str">
        <f>IF(ISNUMBER(SEARCH(E$1,#REF!)),"Y","")</f>
        <v/>
      </c>
      <c r="F163" t="str">
        <f>IF(ISNUMBER(SEARCH(F$1,#REF!)),"Y","")</f>
        <v/>
      </c>
      <c r="G163" t="str">
        <f>IF(ISNUMBER(SEARCH(G$1,#REF!)),"Y","")</f>
        <v/>
      </c>
      <c r="H163" t="str">
        <f>IF(ISNUMBER(SEARCH(H$1,#REF!)),"Y","")</f>
        <v/>
      </c>
      <c r="I163" t="str">
        <f>IF(ISNUMBER(SEARCH(I$1,#REF!)),"Y","")</f>
        <v/>
      </c>
      <c r="J163" t="str">
        <f>IF(ISNUMBER(SEARCH(J$1,#REF!)),"Y","")</f>
        <v/>
      </c>
      <c r="K163" t="str">
        <f t="shared" si="2"/>
        <v/>
      </c>
    </row>
    <row r="164" spans="1:11" x14ac:dyDescent="0.2">
      <c r="A164" t="s">
        <v>47</v>
      </c>
      <c r="D164" t="str">
        <f>IF(ISNUMBER(SEARCH(D$1,#REF!)),"Y","")</f>
        <v/>
      </c>
      <c r="E164" t="str">
        <f>IF(ISNUMBER(SEARCH(E$1,#REF!)),"Y","")</f>
        <v/>
      </c>
      <c r="F164" t="str">
        <f>IF(ISNUMBER(SEARCH(F$1,#REF!)),"Y","")</f>
        <v/>
      </c>
      <c r="G164" t="str">
        <f>IF(ISNUMBER(SEARCH(G$1,#REF!)),"Y","")</f>
        <v/>
      </c>
      <c r="H164" t="str">
        <f>IF(ISNUMBER(SEARCH(H$1,#REF!)),"Y","")</f>
        <v/>
      </c>
      <c r="I164" t="str">
        <f>IF(ISNUMBER(SEARCH(I$1,#REF!)),"Y","")</f>
        <v/>
      </c>
      <c r="J164" t="str">
        <f>IF(ISNUMBER(SEARCH(J$1,#REF!)),"Y","")</f>
        <v/>
      </c>
      <c r="K164" t="str">
        <f t="shared" si="2"/>
        <v/>
      </c>
    </row>
    <row r="165" spans="1:11" x14ac:dyDescent="0.2">
      <c r="A165" t="s">
        <v>2188</v>
      </c>
      <c r="D165" t="str">
        <f>IF(ISNUMBER(SEARCH(D$1,#REF!)),"Y","")</f>
        <v/>
      </c>
      <c r="E165" t="str">
        <f>IF(ISNUMBER(SEARCH(E$1,#REF!)),"Y","")</f>
        <v/>
      </c>
      <c r="F165" t="str">
        <f>IF(ISNUMBER(SEARCH(F$1,#REF!)),"Y","")</f>
        <v/>
      </c>
      <c r="G165" t="str">
        <f>IF(ISNUMBER(SEARCH(G$1,#REF!)),"Y","")</f>
        <v/>
      </c>
      <c r="H165" t="str">
        <f>IF(ISNUMBER(SEARCH(H$1,#REF!)),"Y","")</f>
        <v/>
      </c>
      <c r="I165" t="str">
        <f>IF(ISNUMBER(SEARCH(I$1,#REF!)),"Y","")</f>
        <v/>
      </c>
      <c r="J165" t="str">
        <f>IF(ISNUMBER(SEARCH(J$1,#REF!)),"Y","")</f>
        <v/>
      </c>
      <c r="K165" t="str">
        <f t="shared" si="2"/>
        <v/>
      </c>
    </row>
    <row r="166" spans="1:11" x14ac:dyDescent="0.2">
      <c r="A166" t="s">
        <v>2495</v>
      </c>
      <c r="D166" t="str">
        <f>IF(ISNUMBER(SEARCH(D$1,#REF!)),"Y","")</f>
        <v/>
      </c>
      <c r="E166" t="str">
        <f>IF(ISNUMBER(SEARCH(E$1,#REF!)),"Y","")</f>
        <v/>
      </c>
      <c r="F166" t="str">
        <f>IF(ISNUMBER(SEARCH(F$1,#REF!)),"Y","")</f>
        <v/>
      </c>
      <c r="G166" t="str">
        <f>IF(ISNUMBER(SEARCH(G$1,#REF!)),"Y","")</f>
        <v/>
      </c>
      <c r="H166" t="str">
        <f>IF(ISNUMBER(SEARCH(H$1,#REF!)),"Y","")</f>
        <v/>
      </c>
      <c r="I166" t="str">
        <f>IF(ISNUMBER(SEARCH(I$1,#REF!)),"Y","")</f>
        <v/>
      </c>
      <c r="J166" t="str">
        <f>IF(ISNUMBER(SEARCH(J$1,#REF!)),"Y","")</f>
        <v/>
      </c>
      <c r="K166" t="str">
        <f t="shared" si="2"/>
        <v/>
      </c>
    </row>
    <row r="167" spans="1:11" x14ac:dyDescent="0.2">
      <c r="A167" t="s">
        <v>48</v>
      </c>
      <c r="D167" t="str">
        <f>IF(ISNUMBER(SEARCH(D$1,#REF!)),"Y","")</f>
        <v/>
      </c>
      <c r="E167" t="str">
        <f>IF(ISNUMBER(SEARCH(E$1,#REF!)),"Y","")</f>
        <v/>
      </c>
      <c r="F167" t="str">
        <f>IF(ISNUMBER(SEARCH(F$1,#REF!)),"Y","")</f>
        <v/>
      </c>
      <c r="G167" t="str">
        <f>IF(ISNUMBER(SEARCH(G$1,#REF!)),"Y","")</f>
        <v/>
      </c>
      <c r="H167" t="str">
        <f>IF(ISNUMBER(SEARCH(H$1,#REF!)),"Y","")</f>
        <v/>
      </c>
      <c r="I167" t="str">
        <f>IF(ISNUMBER(SEARCH(I$1,#REF!)),"Y","")</f>
        <v/>
      </c>
      <c r="J167" t="str">
        <f>IF(ISNUMBER(SEARCH(J$1,#REF!)),"Y","")</f>
        <v/>
      </c>
      <c r="K167" t="str">
        <f t="shared" si="2"/>
        <v/>
      </c>
    </row>
    <row r="168" spans="1:11" x14ac:dyDescent="0.2">
      <c r="A168" t="s">
        <v>50</v>
      </c>
      <c r="D168" t="str">
        <f>IF(ISNUMBER(SEARCH(D$1,#REF!)),"Y","")</f>
        <v/>
      </c>
      <c r="E168" t="str">
        <f>IF(ISNUMBER(SEARCH(E$1,#REF!)),"Y","")</f>
        <v/>
      </c>
      <c r="F168" t="str">
        <f>IF(ISNUMBER(SEARCH(F$1,#REF!)),"Y","")</f>
        <v/>
      </c>
      <c r="G168" t="str">
        <f>IF(ISNUMBER(SEARCH(G$1,#REF!)),"Y","")</f>
        <v/>
      </c>
      <c r="H168" t="str">
        <f>IF(ISNUMBER(SEARCH(H$1,#REF!)),"Y","")</f>
        <v/>
      </c>
      <c r="I168" t="str">
        <f>IF(ISNUMBER(SEARCH(I$1,#REF!)),"Y","")</f>
        <v/>
      </c>
      <c r="J168" t="str">
        <f>IF(ISNUMBER(SEARCH(J$1,#REF!)),"Y","")</f>
        <v/>
      </c>
      <c r="K168" t="str">
        <f t="shared" si="2"/>
        <v/>
      </c>
    </row>
    <row r="169" spans="1:11" x14ac:dyDescent="0.2">
      <c r="A169" t="s">
        <v>2322</v>
      </c>
      <c r="D169" t="str">
        <f>IF(ISNUMBER(SEARCH(D$1,#REF!)),"Y","")</f>
        <v/>
      </c>
      <c r="E169" t="str">
        <f>IF(ISNUMBER(SEARCH(E$1,#REF!)),"Y","")</f>
        <v/>
      </c>
      <c r="F169" t="str">
        <f>IF(ISNUMBER(SEARCH(F$1,#REF!)),"Y","")</f>
        <v/>
      </c>
      <c r="G169" t="str">
        <f>IF(ISNUMBER(SEARCH(G$1,#REF!)),"Y","")</f>
        <v/>
      </c>
      <c r="H169" t="str">
        <f>IF(ISNUMBER(SEARCH(H$1,#REF!)),"Y","")</f>
        <v/>
      </c>
      <c r="I169" t="str">
        <f>IF(ISNUMBER(SEARCH(I$1,#REF!)),"Y","")</f>
        <v/>
      </c>
      <c r="J169" t="str">
        <f>IF(ISNUMBER(SEARCH(J$1,#REF!)),"Y","")</f>
        <v/>
      </c>
      <c r="K169" t="str">
        <f t="shared" si="2"/>
        <v/>
      </c>
    </row>
    <row r="170" spans="1:11" x14ac:dyDescent="0.2">
      <c r="A170" t="s">
        <v>51</v>
      </c>
      <c r="D170" t="str">
        <f>IF(ISNUMBER(SEARCH(D$1,#REF!)),"Y","")</f>
        <v/>
      </c>
      <c r="E170" t="str">
        <f>IF(ISNUMBER(SEARCH(E$1,#REF!)),"Y","")</f>
        <v/>
      </c>
      <c r="F170" t="str">
        <f>IF(ISNUMBER(SEARCH(F$1,#REF!)),"Y","")</f>
        <v/>
      </c>
      <c r="G170" t="str">
        <f>IF(ISNUMBER(SEARCH(G$1,#REF!)),"Y","")</f>
        <v/>
      </c>
      <c r="H170" t="str">
        <f>IF(ISNUMBER(SEARCH(H$1,#REF!)),"Y","")</f>
        <v/>
      </c>
      <c r="I170" t="str">
        <f>IF(ISNUMBER(SEARCH(I$1,#REF!)),"Y","")</f>
        <v/>
      </c>
      <c r="J170" t="str">
        <f>IF(ISNUMBER(SEARCH(J$1,#REF!)),"Y","")</f>
        <v/>
      </c>
      <c r="K170" t="str">
        <f t="shared" si="2"/>
        <v/>
      </c>
    </row>
    <row r="171" spans="1:11" x14ac:dyDescent="0.2">
      <c r="A171" t="s">
        <v>2189</v>
      </c>
      <c r="D171" t="str">
        <f>IF(ISNUMBER(SEARCH(D$1,#REF!)),"Y","")</f>
        <v/>
      </c>
      <c r="E171" t="str">
        <f>IF(ISNUMBER(SEARCH(E$1,#REF!)),"Y","")</f>
        <v/>
      </c>
      <c r="F171" t="str">
        <f>IF(ISNUMBER(SEARCH(F$1,#REF!)),"Y","")</f>
        <v/>
      </c>
      <c r="G171" t="str">
        <f>IF(ISNUMBER(SEARCH(G$1,#REF!)),"Y","")</f>
        <v/>
      </c>
      <c r="H171" t="str">
        <f>IF(ISNUMBER(SEARCH(H$1,#REF!)),"Y","")</f>
        <v/>
      </c>
      <c r="I171" t="str">
        <f>IF(ISNUMBER(SEARCH(I$1,#REF!)),"Y","")</f>
        <v/>
      </c>
      <c r="J171" t="str">
        <f>IF(ISNUMBER(SEARCH(J$1,#REF!)),"Y","")</f>
        <v/>
      </c>
      <c r="K171" t="str">
        <f t="shared" si="2"/>
        <v/>
      </c>
    </row>
    <row r="172" spans="1:11" x14ac:dyDescent="0.2">
      <c r="A172" t="s">
        <v>49</v>
      </c>
      <c r="D172" t="str">
        <f>IF(ISNUMBER(SEARCH(D$1,#REF!)),"Y","")</f>
        <v/>
      </c>
      <c r="E172" t="str">
        <f>IF(ISNUMBER(SEARCH(E$1,#REF!)),"Y","")</f>
        <v/>
      </c>
      <c r="F172" t="str">
        <f>IF(ISNUMBER(SEARCH(F$1,#REF!)),"Y","")</f>
        <v/>
      </c>
      <c r="G172" t="str">
        <f>IF(ISNUMBER(SEARCH(G$1,#REF!)),"Y","")</f>
        <v/>
      </c>
      <c r="H172" t="str">
        <f>IF(ISNUMBER(SEARCH(H$1,#REF!)),"Y","")</f>
        <v/>
      </c>
      <c r="I172" t="str">
        <f>IF(ISNUMBER(SEARCH(I$1,#REF!)),"Y","")</f>
        <v/>
      </c>
      <c r="J172" t="str">
        <f>IF(ISNUMBER(SEARCH(J$1,#REF!)),"Y","")</f>
        <v/>
      </c>
      <c r="K172" t="str">
        <f t="shared" si="2"/>
        <v/>
      </c>
    </row>
    <row r="173" spans="1:11" x14ac:dyDescent="0.2">
      <c r="A173" t="s">
        <v>1404</v>
      </c>
      <c r="D173" t="str">
        <f>IF(ISNUMBER(SEARCH(D$1,#REF!)),"Y","")</f>
        <v/>
      </c>
      <c r="E173" t="str">
        <f>IF(ISNUMBER(SEARCH(E$1,#REF!)),"Y","")</f>
        <v/>
      </c>
      <c r="F173" t="str">
        <f>IF(ISNUMBER(SEARCH(F$1,#REF!)),"Y","")</f>
        <v/>
      </c>
      <c r="G173" t="str">
        <f>IF(ISNUMBER(SEARCH(G$1,#REF!)),"Y","")</f>
        <v/>
      </c>
      <c r="H173" t="str">
        <f>IF(ISNUMBER(SEARCH(H$1,#REF!)),"Y","")</f>
        <v/>
      </c>
      <c r="I173" t="str">
        <f>IF(ISNUMBER(SEARCH(I$1,#REF!)),"Y","")</f>
        <v/>
      </c>
      <c r="J173" t="str">
        <f>IF(ISNUMBER(SEARCH(J$1,#REF!)),"Y","")</f>
        <v/>
      </c>
      <c r="K173" t="str">
        <f t="shared" si="2"/>
        <v/>
      </c>
    </row>
    <row r="174" spans="1:11" x14ac:dyDescent="0.2">
      <c r="A174" t="s">
        <v>2362</v>
      </c>
      <c r="D174" t="str">
        <f>IF(ISNUMBER(SEARCH(D$1,#REF!)),"Y","")</f>
        <v/>
      </c>
      <c r="E174" t="str">
        <f>IF(ISNUMBER(SEARCH(E$1,#REF!)),"Y","")</f>
        <v/>
      </c>
      <c r="F174" t="str">
        <f>IF(ISNUMBER(SEARCH(F$1,#REF!)),"Y","")</f>
        <v/>
      </c>
      <c r="G174" t="str">
        <f>IF(ISNUMBER(SEARCH(G$1,#REF!)),"Y","")</f>
        <v/>
      </c>
      <c r="H174" t="str">
        <f>IF(ISNUMBER(SEARCH(H$1,#REF!)),"Y","")</f>
        <v/>
      </c>
      <c r="I174" t="str">
        <f>IF(ISNUMBER(SEARCH(I$1,#REF!)),"Y","")</f>
        <v/>
      </c>
      <c r="J174" t="str">
        <f>IF(ISNUMBER(SEARCH(J$1,#REF!)),"Y","")</f>
        <v/>
      </c>
      <c r="K174" t="str">
        <f t="shared" si="2"/>
        <v/>
      </c>
    </row>
    <row r="175" spans="1:11" x14ac:dyDescent="0.2">
      <c r="A175" t="s">
        <v>2570</v>
      </c>
      <c r="D175" t="str">
        <f>IF(ISNUMBER(SEARCH(D$1,#REF!)),"Y","")</f>
        <v/>
      </c>
      <c r="E175" t="str">
        <f>IF(ISNUMBER(SEARCH(E$1,#REF!)),"Y","")</f>
        <v/>
      </c>
      <c r="F175" t="str">
        <f>IF(ISNUMBER(SEARCH(F$1,#REF!)),"Y","")</f>
        <v/>
      </c>
      <c r="G175" t="str">
        <f>IF(ISNUMBER(SEARCH(G$1,#REF!)),"Y","")</f>
        <v/>
      </c>
      <c r="H175" t="str">
        <f>IF(ISNUMBER(SEARCH(H$1,#REF!)),"Y","")</f>
        <v/>
      </c>
      <c r="I175" t="str">
        <f>IF(ISNUMBER(SEARCH(I$1,#REF!)),"Y","")</f>
        <v/>
      </c>
      <c r="J175" t="str">
        <f>IF(ISNUMBER(SEARCH(J$1,#REF!)),"Y","")</f>
        <v/>
      </c>
      <c r="K175" t="str">
        <f t="shared" si="2"/>
        <v/>
      </c>
    </row>
    <row r="176" spans="1:11" x14ac:dyDescent="0.2">
      <c r="A176" t="s">
        <v>52</v>
      </c>
      <c r="D176" t="str">
        <f>IF(ISNUMBER(SEARCH(D$1,#REF!)),"Y","")</f>
        <v/>
      </c>
      <c r="E176" t="str">
        <f>IF(ISNUMBER(SEARCH(E$1,#REF!)),"Y","")</f>
        <v/>
      </c>
      <c r="F176" t="str">
        <f>IF(ISNUMBER(SEARCH(F$1,#REF!)),"Y","")</f>
        <v/>
      </c>
      <c r="G176" t="str">
        <f>IF(ISNUMBER(SEARCH(G$1,#REF!)),"Y","")</f>
        <v/>
      </c>
      <c r="H176" t="str">
        <f>IF(ISNUMBER(SEARCH(H$1,#REF!)),"Y","")</f>
        <v/>
      </c>
      <c r="I176" t="str">
        <f>IF(ISNUMBER(SEARCH(I$1,#REF!)),"Y","")</f>
        <v/>
      </c>
      <c r="J176" t="str">
        <f>IF(ISNUMBER(SEARCH(J$1,#REF!)),"Y","")</f>
        <v/>
      </c>
      <c r="K176" t="str">
        <f t="shared" si="2"/>
        <v/>
      </c>
    </row>
    <row r="177" spans="1:11" x14ac:dyDescent="0.2">
      <c r="A177" t="s">
        <v>53</v>
      </c>
      <c r="D177" t="str">
        <f>IF(ISNUMBER(SEARCH(D$1,#REF!)),"Y","")</f>
        <v/>
      </c>
      <c r="E177" t="str">
        <f>IF(ISNUMBER(SEARCH(E$1,#REF!)),"Y","")</f>
        <v/>
      </c>
      <c r="F177" t="str">
        <f>IF(ISNUMBER(SEARCH(F$1,#REF!)),"Y","")</f>
        <v/>
      </c>
      <c r="G177" t="str">
        <f>IF(ISNUMBER(SEARCH(G$1,#REF!)),"Y","")</f>
        <v/>
      </c>
      <c r="H177" t="str">
        <f>IF(ISNUMBER(SEARCH(H$1,#REF!)),"Y","")</f>
        <v/>
      </c>
      <c r="I177" t="str">
        <f>IF(ISNUMBER(SEARCH(I$1,#REF!)),"Y","")</f>
        <v/>
      </c>
      <c r="J177" t="str">
        <f>IF(ISNUMBER(SEARCH(J$1,#REF!)),"Y","")</f>
        <v/>
      </c>
      <c r="K177" t="str">
        <f t="shared" si="2"/>
        <v/>
      </c>
    </row>
    <row r="178" spans="1:11" x14ac:dyDescent="0.2">
      <c r="A178" t="s">
        <v>79</v>
      </c>
      <c r="D178" t="str">
        <f>IF(ISNUMBER(SEARCH(D$1,#REF!)),"Y","")</f>
        <v/>
      </c>
      <c r="E178" t="str">
        <f>IF(ISNUMBER(SEARCH(E$1,#REF!)),"Y","")</f>
        <v/>
      </c>
      <c r="F178" t="str">
        <f>IF(ISNUMBER(SEARCH(F$1,#REF!)),"Y","")</f>
        <v/>
      </c>
      <c r="G178" t="str">
        <f>IF(ISNUMBER(SEARCH(G$1,#REF!)),"Y","")</f>
        <v/>
      </c>
      <c r="H178" t="str">
        <f>IF(ISNUMBER(SEARCH(H$1,#REF!)),"Y","")</f>
        <v/>
      </c>
      <c r="I178" t="str">
        <f>IF(ISNUMBER(SEARCH(I$1,#REF!)),"Y","")</f>
        <v/>
      </c>
      <c r="J178" t="str">
        <f>IF(ISNUMBER(SEARCH(J$1,#REF!)),"Y","")</f>
        <v/>
      </c>
      <c r="K178" t="str">
        <f t="shared" si="2"/>
        <v/>
      </c>
    </row>
    <row r="179" spans="1:11" x14ac:dyDescent="0.2">
      <c r="A179" t="s">
        <v>1555</v>
      </c>
      <c r="D179" t="str">
        <f>IF(ISNUMBER(SEARCH(D$1,#REF!)),"Y","")</f>
        <v/>
      </c>
      <c r="E179" t="str">
        <f>IF(ISNUMBER(SEARCH(E$1,#REF!)),"Y","")</f>
        <v/>
      </c>
      <c r="F179" t="str">
        <f>IF(ISNUMBER(SEARCH(F$1,#REF!)),"Y","")</f>
        <v/>
      </c>
      <c r="G179" t="str">
        <f>IF(ISNUMBER(SEARCH(G$1,#REF!)),"Y","")</f>
        <v/>
      </c>
      <c r="H179" t="str">
        <f>IF(ISNUMBER(SEARCH(H$1,#REF!)),"Y","")</f>
        <v/>
      </c>
      <c r="I179" t="str">
        <f>IF(ISNUMBER(SEARCH(I$1,#REF!)),"Y","")</f>
        <v/>
      </c>
      <c r="J179" t="str">
        <f>IF(ISNUMBER(SEARCH(J$1,#REF!)),"Y","")</f>
        <v/>
      </c>
      <c r="K179" t="str">
        <f t="shared" si="2"/>
        <v/>
      </c>
    </row>
    <row r="180" spans="1:11" x14ac:dyDescent="0.2">
      <c r="A180" t="s">
        <v>54</v>
      </c>
      <c r="D180" t="str">
        <f>IF(ISNUMBER(SEARCH(D$1,#REF!)),"Y","")</f>
        <v/>
      </c>
      <c r="E180" t="str">
        <f>IF(ISNUMBER(SEARCH(E$1,#REF!)),"Y","")</f>
        <v/>
      </c>
      <c r="F180" t="str">
        <f>IF(ISNUMBER(SEARCH(F$1,#REF!)),"Y","")</f>
        <v/>
      </c>
      <c r="G180" t="str">
        <f>IF(ISNUMBER(SEARCH(G$1,#REF!)),"Y","")</f>
        <v/>
      </c>
      <c r="H180" t="str">
        <f>IF(ISNUMBER(SEARCH(H$1,#REF!)),"Y","")</f>
        <v/>
      </c>
      <c r="I180" t="str">
        <f>IF(ISNUMBER(SEARCH(I$1,#REF!)),"Y","")</f>
        <v/>
      </c>
      <c r="J180" t="str">
        <f>IF(ISNUMBER(SEARCH(J$1,#REF!)),"Y","")</f>
        <v/>
      </c>
      <c r="K180" t="str">
        <f t="shared" si="2"/>
        <v/>
      </c>
    </row>
    <row r="181" spans="1:11" x14ac:dyDescent="0.2">
      <c r="A181" t="s">
        <v>2363</v>
      </c>
      <c r="D181" t="str">
        <f>IF(ISNUMBER(SEARCH(D$1,#REF!)),"Y","")</f>
        <v/>
      </c>
      <c r="E181" t="str">
        <f>IF(ISNUMBER(SEARCH(E$1,#REF!)),"Y","")</f>
        <v/>
      </c>
      <c r="F181" t="str">
        <f>IF(ISNUMBER(SEARCH(F$1,#REF!)),"Y","")</f>
        <v/>
      </c>
      <c r="G181" t="str">
        <f>IF(ISNUMBER(SEARCH(G$1,#REF!)),"Y","")</f>
        <v/>
      </c>
      <c r="H181" t="str">
        <f>IF(ISNUMBER(SEARCH(H$1,#REF!)),"Y","")</f>
        <v/>
      </c>
      <c r="I181" t="str">
        <f>IF(ISNUMBER(SEARCH(I$1,#REF!)),"Y","")</f>
        <v/>
      </c>
      <c r="J181" t="str">
        <f>IF(ISNUMBER(SEARCH(J$1,#REF!)),"Y","")</f>
        <v/>
      </c>
      <c r="K181" t="str">
        <f t="shared" si="2"/>
        <v/>
      </c>
    </row>
    <row r="182" spans="1:11" x14ac:dyDescent="0.2">
      <c r="A182" t="s">
        <v>55</v>
      </c>
      <c r="D182" t="str">
        <f>IF(ISNUMBER(SEARCH(D$1,#REF!)),"Y","")</f>
        <v/>
      </c>
      <c r="E182" t="str">
        <f>IF(ISNUMBER(SEARCH(E$1,#REF!)),"Y","")</f>
        <v/>
      </c>
      <c r="F182" t="str">
        <f>IF(ISNUMBER(SEARCH(F$1,#REF!)),"Y","")</f>
        <v/>
      </c>
      <c r="G182" t="str">
        <f>IF(ISNUMBER(SEARCH(G$1,#REF!)),"Y","")</f>
        <v/>
      </c>
      <c r="H182" t="str">
        <f>IF(ISNUMBER(SEARCH(H$1,#REF!)),"Y","")</f>
        <v/>
      </c>
      <c r="I182" t="str">
        <f>IF(ISNUMBER(SEARCH(I$1,#REF!)),"Y","")</f>
        <v/>
      </c>
      <c r="J182" t="str">
        <f>IF(ISNUMBER(SEARCH(J$1,#REF!)),"Y","")</f>
        <v/>
      </c>
      <c r="K182" t="str">
        <f t="shared" si="2"/>
        <v/>
      </c>
    </row>
    <row r="183" spans="1:11" x14ac:dyDescent="0.2">
      <c r="A183" t="s">
        <v>2364</v>
      </c>
      <c r="D183" t="str">
        <f>IF(ISNUMBER(SEARCH(D$1,#REF!)),"Y","")</f>
        <v/>
      </c>
      <c r="E183" t="str">
        <f>IF(ISNUMBER(SEARCH(E$1,#REF!)),"Y","")</f>
        <v/>
      </c>
      <c r="F183" t="str">
        <f>IF(ISNUMBER(SEARCH(F$1,#REF!)),"Y","")</f>
        <v/>
      </c>
      <c r="G183" t="str">
        <f>IF(ISNUMBER(SEARCH(G$1,#REF!)),"Y","")</f>
        <v/>
      </c>
      <c r="H183" t="str">
        <f>IF(ISNUMBER(SEARCH(H$1,#REF!)),"Y","")</f>
        <v/>
      </c>
      <c r="I183" t="str">
        <f>IF(ISNUMBER(SEARCH(I$1,#REF!)),"Y","")</f>
        <v/>
      </c>
      <c r="J183" t="str">
        <f>IF(ISNUMBER(SEARCH(J$1,#REF!)),"Y","")</f>
        <v/>
      </c>
      <c r="K183" t="str">
        <f t="shared" si="2"/>
        <v/>
      </c>
    </row>
    <row r="184" spans="1:11" x14ac:dyDescent="0.2">
      <c r="A184" t="s">
        <v>56</v>
      </c>
      <c r="D184" t="str">
        <f>IF(ISNUMBER(SEARCH(D$1,#REF!)),"Y","")</f>
        <v/>
      </c>
      <c r="E184" t="str">
        <f>IF(ISNUMBER(SEARCH(E$1,#REF!)),"Y","")</f>
        <v/>
      </c>
      <c r="F184" t="str">
        <f>IF(ISNUMBER(SEARCH(F$1,#REF!)),"Y","")</f>
        <v/>
      </c>
      <c r="G184" t="str">
        <f>IF(ISNUMBER(SEARCH(G$1,#REF!)),"Y","")</f>
        <v/>
      </c>
      <c r="H184" t="str">
        <f>IF(ISNUMBER(SEARCH(H$1,#REF!)),"Y","")</f>
        <v/>
      </c>
      <c r="I184" t="str">
        <f>IF(ISNUMBER(SEARCH(I$1,#REF!)),"Y","")</f>
        <v/>
      </c>
      <c r="J184" t="str">
        <f>IF(ISNUMBER(SEARCH(J$1,#REF!)),"Y","")</f>
        <v/>
      </c>
      <c r="K184" t="str">
        <f t="shared" si="2"/>
        <v/>
      </c>
    </row>
    <row r="185" spans="1:11" x14ac:dyDescent="0.2">
      <c r="A185" t="s">
        <v>57</v>
      </c>
      <c r="D185" t="str">
        <f>IF(ISNUMBER(SEARCH(D$1,#REF!)),"Y","")</f>
        <v/>
      </c>
      <c r="E185" t="str">
        <f>IF(ISNUMBER(SEARCH(E$1,#REF!)),"Y","")</f>
        <v/>
      </c>
      <c r="F185" t="str">
        <f>IF(ISNUMBER(SEARCH(F$1,#REF!)),"Y","")</f>
        <v/>
      </c>
      <c r="G185" t="str">
        <f>IF(ISNUMBER(SEARCH(G$1,#REF!)),"Y","")</f>
        <v/>
      </c>
      <c r="H185" t="str">
        <f>IF(ISNUMBER(SEARCH(H$1,#REF!)),"Y","")</f>
        <v/>
      </c>
      <c r="I185" t="str">
        <f>IF(ISNUMBER(SEARCH(I$1,#REF!)),"Y","")</f>
        <v/>
      </c>
      <c r="J185" t="str">
        <f>IF(ISNUMBER(SEARCH(J$1,#REF!)),"Y","")</f>
        <v/>
      </c>
      <c r="K185" t="str">
        <f t="shared" si="2"/>
        <v/>
      </c>
    </row>
    <row r="186" spans="1:11" x14ac:dyDescent="0.2">
      <c r="A186" t="s">
        <v>58</v>
      </c>
      <c r="D186" t="str">
        <f>IF(ISNUMBER(SEARCH(D$1,#REF!)),"Y","")</f>
        <v/>
      </c>
      <c r="E186" t="str">
        <f>IF(ISNUMBER(SEARCH(E$1,#REF!)),"Y","")</f>
        <v/>
      </c>
      <c r="F186" t="str">
        <f>IF(ISNUMBER(SEARCH(F$1,#REF!)),"Y","")</f>
        <v/>
      </c>
      <c r="G186" t="str">
        <f>IF(ISNUMBER(SEARCH(G$1,#REF!)),"Y","")</f>
        <v/>
      </c>
      <c r="H186" t="str">
        <f>IF(ISNUMBER(SEARCH(H$1,#REF!)),"Y","")</f>
        <v/>
      </c>
      <c r="I186" t="str">
        <f>IF(ISNUMBER(SEARCH(I$1,#REF!)),"Y","")</f>
        <v/>
      </c>
      <c r="J186" t="str">
        <f>IF(ISNUMBER(SEARCH(J$1,#REF!)),"Y","")</f>
        <v/>
      </c>
      <c r="K186" t="str">
        <f t="shared" si="2"/>
        <v/>
      </c>
    </row>
    <row r="187" spans="1:11" x14ac:dyDescent="0.2">
      <c r="A187" t="s">
        <v>59</v>
      </c>
      <c r="D187" t="str">
        <f>IF(ISNUMBER(SEARCH(D$1,#REF!)),"Y","")</f>
        <v/>
      </c>
      <c r="E187" t="str">
        <f>IF(ISNUMBER(SEARCH(E$1,#REF!)),"Y","")</f>
        <v/>
      </c>
      <c r="F187" t="str">
        <f>IF(ISNUMBER(SEARCH(F$1,#REF!)),"Y","")</f>
        <v/>
      </c>
      <c r="G187" t="str">
        <f>IF(ISNUMBER(SEARCH(G$1,#REF!)),"Y","")</f>
        <v/>
      </c>
      <c r="H187" t="str">
        <f>IF(ISNUMBER(SEARCH(H$1,#REF!)),"Y","")</f>
        <v/>
      </c>
      <c r="I187" t="str">
        <f>IF(ISNUMBER(SEARCH(I$1,#REF!)),"Y","")</f>
        <v/>
      </c>
      <c r="J187" t="str">
        <f>IF(ISNUMBER(SEARCH(J$1,#REF!)),"Y","")</f>
        <v/>
      </c>
      <c r="K187" t="str">
        <f t="shared" si="2"/>
        <v/>
      </c>
    </row>
    <row r="188" spans="1:11" x14ac:dyDescent="0.2">
      <c r="A188" t="s">
        <v>1730</v>
      </c>
      <c r="D188" t="str">
        <f>IF(ISNUMBER(SEARCH(D$1,#REF!)),"Y","")</f>
        <v/>
      </c>
      <c r="E188" t="str">
        <f>IF(ISNUMBER(SEARCH(E$1,#REF!)),"Y","")</f>
        <v/>
      </c>
      <c r="F188" t="str">
        <f>IF(ISNUMBER(SEARCH(F$1,#REF!)),"Y","")</f>
        <v/>
      </c>
      <c r="G188" t="str">
        <f>IF(ISNUMBER(SEARCH(G$1,#REF!)),"Y","")</f>
        <v/>
      </c>
      <c r="H188" t="str">
        <f>IF(ISNUMBER(SEARCH(H$1,#REF!)),"Y","")</f>
        <v/>
      </c>
      <c r="I188" t="str">
        <f>IF(ISNUMBER(SEARCH(I$1,#REF!)),"Y","")</f>
        <v/>
      </c>
      <c r="J188" t="str">
        <f>IF(ISNUMBER(SEARCH(J$1,#REF!)),"Y","")</f>
        <v/>
      </c>
      <c r="K188" t="str">
        <f t="shared" si="2"/>
        <v/>
      </c>
    </row>
    <row r="189" spans="1:11" x14ac:dyDescent="0.2">
      <c r="A189" t="s">
        <v>60</v>
      </c>
      <c r="D189" t="str">
        <f>IF(ISNUMBER(SEARCH(D$1,#REF!)),"Y","")</f>
        <v/>
      </c>
      <c r="E189" t="str">
        <f>IF(ISNUMBER(SEARCH(E$1,#REF!)),"Y","")</f>
        <v/>
      </c>
      <c r="F189" t="str">
        <f>IF(ISNUMBER(SEARCH(F$1,#REF!)),"Y","")</f>
        <v/>
      </c>
      <c r="G189" t="str">
        <f>IF(ISNUMBER(SEARCH(G$1,#REF!)),"Y","")</f>
        <v/>
      </c>
      <c r="H189" t="str">
        <f>IF(ISNUMBER(SEARCH(H$1,#REF!)),"Y","")</f>
        <v/>
      </c>
      <c r="I189" t="str">
        <f>IF(ISNUMBER(SEARCH(I$1,#REF!)),"Y","")</f>
        <v/>
      </c>
      <c r="J189" t="str">
        <f>IF(ISNUMBER(SEARCH(J$1,#REF!)),"Y","")</f>
        <v/>
      </c>
      <c r="K189" t="str">
        <f t="shared" si="2"/>
        <v/>
      </c>
    </row>
    <row r="190" spans="1:11" x14ac:dyDescent="0.2">
      <c r="A190" t="s">
        <v>61</v>
      </c>
      <c r="D190" t="str">
        <f>IF(ISNUMBER(SEARCH(D$1,#REF!)),"Y","")</f>
        <v/>
      </c>
      <c r="E190" t="str">
        <f>IF(ISNUMBER(SEARCH(E$1,#REF!)),"Y","")</f>
        <v/>
      </c>
      <c r="F190" t="str">
        <f>IF(ISNUMBER(SEARCH(F$1,#REF!)),"Y","")</f>
        <v/>
      </c>
      <c r="G190" t="str">
        <f>IF(ISNUMBER(SEARCH(G$1,#REF!)),"Y","")</f>
        <v/>
      </c>
      <c r="H190" t="str">
        <f>IF(ISNUMBER(SEARCH(H$1,#REF!)),"Y","")</f>
        <v/>
      </c>
      <c r="I190" t="str">
        <f>IF(ISNUMBER(SEARCH(I$1,#REF!)),"Y","")</f>
        <v/>
      </c>
      <c r="J190" t="str">
        <f>IF(ISNUMBER(SEARCH(J$1,#REF!)),"Y","")</f>
        <v/>
      </c>
      <c r="K190" t="str">
        <f t="shared" si="2"/>
        <v/>
      </c>
    </row>
    <row r="191" spans="1:11" x14ac:dyDescent="0.2">
      <c r="A191" t="s">
        <v>1405</v>
      </c>
      <c r="D191" t="str">
        <f>IF(ISNUMBER(SEARCH(D$1,#REF!)),"Y","")</f>
        <v/>
      </c>
      <c r="E191" t="str">
        <f>IF(ISNUMBER(SEARCH(E$1,#REF!)),"Y","")</f>
        <v/>
      </c>
      <c r="F191" t="str">
        <f>IF(ISNUMBER(SEARCH(F$1,#REF!)),"Y","")</f>
        <v/>
      </c>
      <c r="G191" t="str">
        <f>IF(ISNUMBER(SEARCH(G$1,#REF!)),"Y","")</f>
        <v/>
      </c>
      <c r="H191" t="str">
        <f>IF(ISNUMBER(SEARCH(H$1,#REF!)),"Y","")</f>
        <v/>
      </c>
      <c r="I191" t="str">
        <f>IF(ISNUMBER(SEARCH(I$1,#REF!)),"Y","")</f>
        <v/>
      </c>
      <c r="J191" t="str">
        <f>IF(ISNUMBER(SEARCH(J$1,#REF!)),"Y","")</f>
        <v/>
      </c>
      <c r="K191" t="str">
        <f t="shared" si="2"/>
        <v/>
      </c>
    </row>
    <row r="192" spans="1:11" x14ac:dyDescent="0.2">
      <c r="A192" t="s">
        <v>2365</v>
      </c>
      <c r="D192" t="str">
        <f>IF(ISNUMBER(SEARCH(D$1,#REF!)),"Y","")</f>
        <v/>
      </c>
      <c r="E192" t="str">
        <f>IF(ISNUMBER(SEARCH(E$1,#REF!)),"Y","")</f>
        <v/>
      </c>
      <c r="F192" t="str">
        <f>IF(ISNUMBER(SEARCH(F$1,#REF!)),"Y","")</f>
        <v/>
      </c>
      <c r="G192" t="str">
        <f>IF(ISNUMBER(SEARCH(G$1,#REF!)),"Y","")</f>
        <v/>
      </c>
      <c r="H192" t="str">
        <f>IF(ISNUMBER(SEARCH(H$1,#REF!)),"Y","")</f>
        <v/>
      </c>
      <c r="I192" t="str">
        <f>IF(ISNUMBER(SEARCH(I$1,#REF!)),"Y","")</f>
        <v/>
      </c>
      <c r="J192" t="str">
        <f>IF(ISNUMBER(SEARCH(J$1,#REF!)),"Y","")</f>
        <v/>
      </c>
      <c r="K192" t="str">
        <f t="shared" si="2"/>
        <v/>
      </c>
    </row>
    <row r="193" spans="1:11" x14ac:dyDescent="0.2">
      <c r="A193" t="s">
        <v>2190</v>
      </c>
      <c r="D193" t="str">
        <f>IF(ISNUMBER(SEARCH(D$1,#REF!)),"Y","")</f>
        <v/>
      </c>
      <c r="E193" t="str">
        <f>IF(ISNUMBER(SEARCH(E$1,#REF!)),"Y","")</f>
        <v/>
      </c>
      <c r="F193" t="str">
        <f>IF(ISNUMBER(SEARCH(F$1,#REF!)),"Y","")</f>
        <v/>
      </c>
      <c r="G193" t="str">
        <f>IF(ISNUMBER(SEARCH(G$1,#REF!)),"Y","")</f>
        <v/>
      </c>
      <c r="H193" t="str">
        <f>IF(ISNUMBER(SEARCH(H$1,#REF!)),"Y","")</f>
        <v/>
      </c>
      <c r="I193" t="str">
        <f>IF(ISNUMBER(SEARCH(I$1,#REF!)),"Y","")</f>
        <v/>
      </c>
      <c r="J193" t="str">
        <f>IF(ISNUMBER(SEARCH(J$1,#REF!)),"Y","")</f>
        <v/>
      </c>
      <c r="K193" t="str">
        <f t="shared" si="2"/>
        <v/>
      </c>
    </row>
    <row r="194" spans="1:11" x14ac:dyDescent="0.2">
      <c r="A194" t="s">
        <v>62</v>
      </c>
      <c r="D194" t="str">
        <f>IF(ISNUMBER(SEARCH(D$1,#REF!)),"Y","")</f>
        <v/>
      </c>
      <c r="E194" t="str">
        <f>IF(ISNUMBER(SEARCH(E$1,#REF!)),"Y","")</f>
        <v/>
      </c>
      <c r="F194" t="str">
        <f>IF(ISNUMBER(SEARCH(F$1,#REF!)),"Y","")</f>
        <v/>
      </c>
      <c r="G194" t="str">
        <f>IF(ISNUMBER(SEARCH(G$1,#REF!)),"Y","")</f>
        <v/>
      </c>
      <c r="H194" t="str">
        <f>IF(ISNUMBER(SEARCH(H$1,#REF!)),"Y","")</f>
        <v/>
      </c>
      <c r="I194" t="str">
        <f>IF(ISNUMBER(SEARCH(I$1,#REF!)),"Y","")</f>
        <v/>
      </c>
      <c r="J194" t="str">
        <f>IF(ISNUMBER(SEARCH(J$1,#REF!)),"Y","")</f>
        <v/>
      </c>
      <c r="K194" t="str">
        <f t="shared" ref="K194:K257" si="3">IF(OR(C194="Y",D194="Y",E194="Y",F194="Y",G194="Y",H194="Y",I194="Y",J194="Y",B194&lt;&gt;""),"Y","")</f>
        <v/>
      </c>
    </row>
    <row r="195" spans="1:11" x14ac:dyDescent="0.2">
      <c r="A195" t="s">
        <v>63</v>
      </c>
      <c r="D195" t="str">
        <f>IF(ISNUMBER(SEARCH(D$1,#REF!)),"Y","")</f>
        <v/>
      </c>
      <c r="E195" t="str">
        <f>IF(ISNUMBER(SEARCH(E$1,#REF!)),"Y","")</f>
        <v/>
      </c>
      <c r="F195" t="str">
        <f>IF(ISNUMBER(SEARCH(F$1,#REF!)),"Y","")</f>
        <v/>
      </c>
      <c r="G195" t="str">
        <f>IF(ISNUMBER(SEARCH(G$1,#REF!)),"Y","")</f>
        <v/>
      </c>
      <c r="H195" t="str">
        <f>IF(ISNUMBER(SEARCH(H$1,#REF!)),"Y","")</f>
        <v/>
      </c>
      <c r="I195" t="str">
        <f>IF(ISNUMBER(SEARCH(I$1,#REF!)),"Y","")</f>
        <v/>
      </c>
      <c r="J195" t="str">
        <f>IF(ISNUMBER(SEARCH(J$1,#REF!)),"Y","")</f>
        <v/>
      </c>
      <c r="K195" t="str">
        <f t="shared" si="3"/>
        <v/>
      </c>
    </row>
    <row r="196" spans="1:11" x14ac:dyDescent="0.2">
      <c r="A196" t="s">
        <v>2191</v>
      </c>
      <c r="D196" t="str">
        <f>IF(ISNUMBER(SEARCH(D$1,#REF!)),"Y","")</f>
        <v/>
      </c>
      <c r="E196" t="str">
        <f>IF(ISNUMBER(SEARCH(E$1,#REF!)),"Y","")</f>
        <v/>
      </c>
      <c r="F196" t="str">
        <f>IF(ISNUMBER(SEARCH(F$1,#REF!)),"Y","")</f>
        <v/>
      </c>
      <c r="G196" t="str">
        <f>IF(ISNUMBER(SEARCH(G$1,#REF!)),"Y","")</f>
        <v/>
      </c>
      <c r="H196" t="str">
        <f>IF(ISNUMBER(SEARCH(H$1,#REF!)),"Y","")</f>
        <v/>
      </c>
      <c r="I196" t="str">
        <f>IF(ISNUMBER(SEARCH(I$1,#REF!)),"Y","")</f>
        <v/>
      </c>
      <c r="J196" t="str">
        <f>IF(ISNUMBER(SEARCH(J$1,#REF!)),"Y","")</f>
        <v/>
      </c>
      <c r="K196" t="str">
        <f t="shared" si="3"/>
        <v/>
      </c>
    </row>
    <row r="197" spans="1:11" x14ac:dyDescent="0.2">
      <c r="A197" t="s">
        <v>64</v>
      </c>
      <c r="D197" t="str">
        <f>IF(ISNUMBER(SEARCH(D$1,#REF!)),"Y","")</f>
        <v/>
      </c>
      <c r="E197" t="str">
        <f>IF(ISNUMBER(SEARCH(E$1,#REF!)),"Y","")</f>
        <v/>
      </c>
      <c r="F197" t="str">
        <f>IF(ISNUMBER(SEARCH(F$1,#REF!)),"Y","")</f>
        <v/>
      </c>
      <c r="G197" t="str">
        <f>IF(ISNUMBER(SEARCH(G$1,#REF!)),"Y","")</f>
        <v/>
      </c>
      <c r="H197" t="str">
        <f>IF(ISNUMBER(SEARCH(H$1,#REF!)),"Y","")</f>
        <v/>
      </c>
      <c r="I197" t="str">
        <f>IF(ISNUMBER(SEARCH(I$1,#REF!)),"Y","")</f>
        <v/>
      </c>
      <c r="J197" t="str">
        <f>IF(ISNUMBER(SEARCH(J$1,#REF!)),"Y","")</f>
        <v/>
      </c>
      <c r="K197" t="str">
        <f t="shared" si="3"/>
        <v/>
      </c>
    </row>
    <row r="198" spans="1:11" x14ac:dyDescent="0.2">
      <c r="A198" t="s">
        <v>65</v>
      </c>
      <c r="D198" t="str">
        <f>IF(ISNUMBER(SEARCH(D$1,#REF!)),"Y","")</f>
        <v/>
      </c>
      <c r="E198" t="str">
        <f>IF(ISNUMBER(SEARCH(E$1,#REF!)),"Y","")</f>
        <v/>
      </c>
      <c r="F198" t="str">
        <f>IF(ISNUMBER(SEARCH(F$1,#REF!)),"Y","")</f>
        <v/>
      </c>
      <c r="G198" t="str">
        <f>IF(ISNUMBER(SEARCH(G$1,#REF!)),"Y","")</f>
        <v/>
      </c>
      <c r="H198" t="str">
        <f>IF(ISNUMBER(SEARCH(H$1,#REF!)),"Y","")</f>
        <v/>
      </c>
      <c r="I198" t="str">
        <f>IF(ISNUMBER(SEARCH(I$1,#REF!)),"Y","")</f>
        <v/>
      </c>
      <c r="J198" t="str">
        <f>IF(ISNUMBER(SEARCH(J$1,#REF!)),"Y","")</f>
        <v/>
      </c>
      <c r="K198" t="str">
        <f t="shared" si="3"/>
        <v/>
      </c>
    </row>
    <row r="199" spans="1:11" x14ac:dyDescent="0.2">
      <c r="A199" t="s">
        <v>1406</v>
      </c>
      <c r="D199" t="str">
        <f>IF(ISNUMBER(SEARCH(D$1,#REF!)),"Y","")</f>
        <v/>
      </c>
      <c r="E199" t="str">
        <f>IF(ISNUMBER(SEARCH(E$1,#REF!)),"Y","")</f>
        <v/>
      </c>
      <c r="F199" t="str">
        <f>IF(ISNUMBER(SEARCH(F$1,#REF!)),"Y","")</f>
        <v/>
      </c>
      <c r="G199" t="str">
        <f>IF(ISNUMBER(SEARCH(G$1,#REF!)),"Y","")</f>
        <v/>
      </c>
      <c r="H199" t="str">
        <f>IF(ISNUMBER(SEARCH(H$1,#REF!)),"Y","")</f>
        <v/>
      </c>
      <c r="I199" t="str">
        <f>IF(ISNUMBER(SEARCH(I$1,#REF!)),"Y","")</f>
        <v/>
      </c>
      <c r="J199" t="str">
        <f>IF(ISNUMBER(SEARCH(J$1,#REF!)),"Y","")</f>
        <v/>
      </c>
      <c r="K199" t="str">
        <f t="shared" si="3"/>
        <v/>
      </c>
    </row>
    <row r="200" spans="1:11" x14ac:dyDescent="0.2">
      <c r="A200" t="s">
        <v>1407</v>
      </c>
      <c r="D200" t="str">
        <f>IF(ISNUMBER(SEARCH(D$1,#REF!)),"Y","")</f>
        <v/>
      </c>
      <c r="E200" t="str">
        <f>IF(ISNUMBER(SEARCH(E$1,#REF!)),"Y","")</f>
        <v/>
      </c>
      <c r="F200" t="str">
        <f>IF(ISNUMBER(SEARCH(F$1,#REF!)),"Y","")</f>
        <v/>
      </c>
      <c r="G200" t="str">
        <f>IF(ISNUMBER(SEARCH(G$1,#REF!)),"Y","")</f>
        <v/>
      </c>
      <c r="H200" t="str">
        <f>IF(ISNUMBER(SEARCH(H$1,#REF!)),"Y","")</f>
        <v/>
      </c>
      <c r="I200" t="str">
        <f>IF(ISNUMBER(SEARCH(I$1,#REF!)),"Y","")</f>
        <v/>
      </c>
      <c r="J200" t="str">
        <f>IF(ISNUMBER(SEARCH(J$1,#REF!)),"Y","")</f>
        <v/>
      </c>
      <c r="K200" t="str">
        <f t="shared" si="3"/>
        <v/>
      </c>
    </row>
    <row r="201" spans="1:11" x14ac:dyDescent="0.2">
      <c r="A201" t="s">
        <v>66</v>
      </c>
      <c r="D201" t="str">
        <f>IF(ISNUMBER(SEARCH(D$1,#REF!)),"Y","")</f>
        <v/>
      </c>
      <c r="E201" t="str">
        <f>IF(ISNUMBER(SEARCH(E$1,#REF!)),"Y","")</f>
        <v/>
      </c>
      <c r="F201" t="str">
        <f>IF(ISNUMBER(SEARCH(F$1,#REF!)),"Y","")</f>
        <v/>
      </c>
      <c r="G201" t="str">
        <f>IF(ISNUMBER(SEARCH(G$1,#REF!)),"Y","")</f>
        <v/>
      </c>
      <c r="H201" t="str">
        <f>IF(ISNUMBER(SEARCH(H$1,#REF!)),"Y","")</f>
        <v/>
      </c>
      <c r="I201" t="str">
        <f>IF(ISNUMBER(SEARCH(I$1,#REF!)),"Y","")</f>
        <v/>
      </c>
      <c r="J201" t="str">
        <f>IF(ISNUMBER(SEARCH(J$1,#REF!)),"Y","")</f>
        <v/>
      </c>
      <c r="K201" t="str">
        <f t="shared" si="3"/>
        <v/>
      </c>
    </row>
    <row r="202" spans="1:11" x14ac:dyDescent="0.2">
      <c r="A202" t="s">
        <v>2496</v>
      </c>
      <c r="D202" t="str">
        <f>IF(ISNUMBER(SEARCH(D$1,#REF!)),"Y","")</f>
        <v/>
      </c>
      <c r="E202" t="str">
        <f>IF(ISNUMBER(SEARCH(E$1,#REF!)),"Y","")</f>
        <v/>
      </c>
      <c r="F202" t="str">
        <f>IF(ISNUMBER(SEARCH(F$1,#REF!)),"Y","")</f>
        <v/>
      </c>
      <c r="G202" t="str">
        <f>IF(ISNUMBER(SEARCH(G$1,#REF!)),"Y","")</f>
        <v/>
      </c>
      <c r="H202" t="str">
        <f>IF(ISNUMBER(SEARCH(H$1,#REF!)),"Y","")</f>
        <v/>
      </c>
      <c r="I202" t="str">
        <f>IF(ISNUMBER(SEARCH(I$1,#REF!)),"Y","")</f>
        <v/>
      </c>
      <c r="J202" t="str">
        <f>IF(ISNUMBER(SEARCH(J$1,#REF!)),"Y","")</f>
        <v/>
      </c>
      <c r="K202" t="str">
        <f t="shared" si="3"/>
        <v/>
      </c>
    </row>
    <row r="203" spans="1:11" x14ac:dyDescent="0.2">
      <c r="A203" t="s">
        <v>67</v>
      </c>
      <c r="D203" t="str">
        <f>IF(ISNUMBER(SEARCH(D$1,#REF!)),"Y","")</f>
        <v/>
      </c>
      <c r="E203" t="str">
        <f>IF(ISNUMBER(SEARCH(E$1,#REF!)),"Y","")</f>
        <v/>
      </c>
      <c r="F203" t="str">
        <f>IF(ISNUMBER(SEARCH(F$1,#REF!)),"Y","")</f>
        <v/>
      </c>
      <c r="G203" t="str">
        <f>IF(ISNUMBER(SEARCH(G$1,#REF!)),"Y","")</f>
        <v/>
      </c>
      <c r="H203" t="str">
        <f>IF(ISNUMBER(SEARCH(H$1,#REF!)),"Y","")</f>
        <v/>
      </c>
      <c r="I203" t="str">
        <f>IF(ISNUMBER(SEARCH(I$1,#REF!)),"Y","")</f>
        <v/>
      </c>
      <c r="J203" t="str">
        <f>IF(ISNUMBER(SEARCH(J$1,#REF!)),"Y","")</f>
        <v/>
      </c>
      <c r="K203" t="str">
        <f t="shared" si="3"/>
        <v/>
      </c>
    </row>
    <row r="204" spans="1:11" x14ac:dyDescent="0.2">
      <c r="A204" t="s">
        <v>2008</v>
      </c>
      <c r="D204" t="str">
        <f>IF(ISNUMBER(SEARCH(D$1,#REF!)),"Y","")</f>
        <v/>
      </c>
      <c r="E204" t="str">
        <f>IF(ISNUMBER(SEARCH(E$1,#REF!)),"Y","")</f>
        <v/>
      </c>
      <c r="F204" t="str">
        <f>IF(ISNUMBER(SEARCH(F$1,#REF!)),"Y","")</f>
        <v/>
      </c>
      <c r="G204" t="str">
        <f>IF(ISNUMBER(SEARCH(G$1,#REF!)),"Y","")</f>
        <v/>
      </c>
      <c r="H204" t="str">
        <f>IF(ISNUMBER(SEARCH(H$1,#REF!)),"Y","")</f>
        <v/>
      </c>
      <c r="I204" t="str">
        <f>IF(ISNUMBER(SEARCH(I$1,#REF!)),"Y","")</f>
        <v/>
      </c>
      <c r="J204" t="str">
        <f>IF(ISNUMBER(SEARCH(J$1,#REF!)),"Y","")</f>
        <v/>
      </c>
      <c r="K204" t="str">
        <f t="shared" si="3"/>
        <v/>
      </c>
    </row>
    <row r="205" spans="1:11" x14ac:dyDescent="0.2">
      <c r="A205" t="s">
        <v>68</v>
      </c>
      <c r="D205" t="str">
        <f>IF(ISNUMBER(SEARCH(D$1,#REF!)),"Y","")</f>
        <v/>
      </c>
      <c r="E205" t="str">
        <f>IF(ISNUMBER(SEARCH(E$1,#REF!)),"Y","")</f>
        <v/>
      </c>
      <c r="F205" t="str">
        <f>IF(ISNUMBER(SEARCH(F$1,#REF!)),"Y","")</f>
        <v/>
      </c>
      <c r="G205" t="str">
        <f>IF(ISNUMBER(SEARCH(G$1,#REF!)),"Y","")</f>
        <v/>
      </c>
      <c r="H205" t="str">
        <f>IF(ISNUMBER(SEARCH(H$1,#REF!)),"Y","")</f>
        <v/>
      </c>
      <c r="I205" t="str">
        <f>IF(ISNUMBER(SEARCH(I$1,#REF!)),"Y","")</f>
        <v/>
      </c>
      <c r="J205" t="str">
        <f>IF(ISNUMBER(SEARCH(J$1,#REF!)),"Y","")</f>
        <v/>
      </c>
      <c r="K205" t="str">
        <f t="shared" si="3"/>
        <v/>
      </c>
    </row>
    <row r="206" spans="1:11" x14ac:dyDescent="0.2">
      <c r="A206" t="s">
        <v>2192</v>
      </c>
      <c r="B206" t="s">
        <v>2608</v>
      </c>
      <c r="D206" t="str">
        <f>IF(ISNUMBER(SEARCH(D$1,#REF!)),"Y","")</f>
        <v/>
      </c>
      <c r="E206" t="str">
        <f>IF(ISNUMBER(SEARCH(E$1,#REF!)),"Y","")</f>
        <v/>
      </c>
      <c r="F206" t="str">
        <f>IF(ISNUMBER(SEARCH(F$1,#REF!)),"Y","")</f>
        <v/>
      </c>
      <c r="G206" t="str">
        <f>IF(ISNUMBER(SEARCH(G$1,#REF!)),"Y","")</f>
        <v/>
      </c>
      <c r="H206" t="str">
        <f>IF(ISNUMBER(SEARCH(H$1,#REF!)),"Y","")</f>
        <v/>
      </c>
      <c r="I206" t="str">
        <f>IF(ISNUMBER(SEARCH(I$1,#REF!)),"Y","")</f>
        <v/>
      </c>
      <c r="J206" t="str">
        <f>IF(ISNUMBER(SEARCH(J$1,#REF!)),"Y","")</f>
        <v/>
      </c>
      <c r="K206" t="str">
        <f t="shared" si="3"/>
        <v>Y</v>
      </c>
    </row>
    <row r="207" spans="1:11" x14ac:dyDescent="0.2">
      <c r="A207" t="s">
        <v>69</v>
      </c>
      <c r="D207" t="str">
        <f>IF(ISNUMBER(SEARCH(D$1,#REF!)),"Y","")</f>
        <v/>
      </c>
      <c r="E207" t="str">
        <f>IF(ISNUMBER(SEARCH(E$1,#REF!)),"Y","")</f>
        <v/>
      </c>
      <c r="F207" t="str">
        <f>IF(ISNUMBER(SEARCH(F$1,#REF!)),"Y","")</f>
        <v/>
      </c>
      <c r="G207" t="str">
        <f>IF(ISNUMBER(SEARCH(G$1,#REF!)),"Y","")</f>
        <v/>
      </c>
      <c r="H207" t="str">
        <f>IF(ISNUMBER(SEARCH(H$1,#REF!)),"Y","")</f>
        <v/>
      </c>
      <c r="I207" t="str">
        <f>IF(ISNUMBER(SEARCH(I$1,#REF!)),"Y","")</f>
        <v/>
      </c>
      <c r="J207" t="str">
        <f>IF(ISNUMBER(SEARCH(J$1,#REF!)),"Y","")</f>
        <v/>
      </c>
      <c r="K207" t="str">
        <f t="shared" si="3"/>
        <v/>
      </c>
    </row>
    <row r="208" spans="1:11" x14ac:dyDescent="0.2">
      <c r="A208" t="s">
        <v>1408</v>
      </c>
      <c r="D208" t="str">
        <f>IF(ISNUMBER(SEARCH(D$1,#REF!)),"Y","")</f>
        <v/>
      </c>
      <c r="E208" t="str">
        <f>IF(ISNUMBER(SEARCH(E$1,#REF!)),"Y","")</f>
        <v/>
      </c>
      <c r="F208" t="str">
        <f>IF(ISNUMBER(SEARCH(F$1,#REF!)),"Y","")</f>
        <v/>
      </c>
      <c r="G208" t="str">
        <f>IF(ISNUMBER(SEARCH(G$1,#REF!)),"Y","")</f>
        <v/>
      </c>
      <c r="H208" t="str">
        <f>IF(ISNUMBER(SEARCH(H$1,#REF!)),"Y","")</f>
        <v/>
      </c>
      <c r="I208" t="str">
        <f>IF(ISNUMBER(SEARCH(I$1,#REF!)),"Y","")</f>
        <v/>
      </c>
      <c r="J208" t="str">
        <f>IF(ISNUMBER(SEARCH(J$1,#REF!)),"Y","")</f>
        <v/>
      </c>
      <c r="K208" t="str">
        <f t="shared" si="3"/>
        <v/>
      </c>
    </row>
    <row r="209" spans="1:12" x14ac:dyDescent="0.2">
      <c r="A209" t="s">
        <v>70</v>
      </c>
      <c r="D209" t="str">
        <f>IF(ISNUMBER(SEARCH(D$1,#REF!)),"Y","")</f>
        <v/>
      </c>
      <c r="E209" t="str">
        <f>IF(ISNUMBER(SEARCH(E$1,#REF!)),"Y","")</f>
        <v/>
      </c>
      <c r="F209" t="str">
        <f>IF(ISNUMBER(SEARCH(F$1,#REF!)),"Y","")</f>
        <v/>
      </c>
      <c r="G209" t="str">
        <f>IF(ISNUMBER(SEARCH(G$1,#REF!)),"Y","")</f>
        <v/>
      </c>
      <c r="H209" t="str">
        <f>IF(ISNUMBER(SEARCH(H$1,#REF!)),"Y","")</f>
        <v/>
      </c>
      <c r="I209" t="str">
        <f>IF(ISNUMBER(SEARCH(I$1,#REF!)),"Y","")</f>
        <v/>
      </c>
      <c r="J209" t="str">
        <f>IF(ISNUMBER(SEARCH(J$1,#REF!)),"Y","")</f>
        <v/>
      </c>
      <c r="K209" t="str">
        <f t="shared" si="3"/>
        <v/>
      </c>
    </row>
    <row r="210" spans="1:12" x14ac:dyDescent="0.2">
      <c r="A210" t="s">
        <v>71</v>
      </c>
      <c r="D210" t="str">
        <f>IF(ISNUMBER(SEARCH(D$1,#REF!)),"Y","")</f>
        <v/>
      </c>
      <c r="E210" t="str">
        <f>IF(ISNUMBER(SEARCH(E$1,#REF!)),"Y","")</f>
        <v/>
      </c>
      <c r="F210" t="str">
        <f>IF(ISNUMBER(SEARCH(F$1,#REF!)),"Y","")</f>
        <v/>
      </c>
      <c r="G210" t="str">
        <f>IF(ISNUMBER(SEARCH(G$1,#REF!)),"Y","")</f>
        <v/>
      </c>
      <c r="H210" t="str">
        <f>IF(ISNUMBER(SEARCH(H$1,#REF!)),"Y","")</f>
        <v/>
      </c>
      <c r="I210" t="str">
        <f>IF(ISNUMBER(SEARCH(I$1,#REF!)),"Y","")</f>
        <v/>
      </c>
      <c r="J210" t="str">
        <f>IF(ISNUMBER(SEARCH(J$1,#REF!)),"Y","")</f>
        <v/>
      </c>
      <c r="K210" t="str">
        <f t="shared" si="3"/>
        <v/>
      </c>
    </row>
    <row r="211" spans="1:12" x14ac:dyDescent="0.2">
      <c r="A211" t="s">
        <v>2323</v>
      </c>
      <c r="D211" t="str">
        <f>IF(ISNUMBER(SEARCH(D$1,#REF!)),"Y","")</f>
        <v/>
      </c>
      <c r="E211" t="str">
        <f>IF(ISNUMBER(SEARCH(E$1,#REF!)),"Y","")</f>
        <v/>
      </c>
      <c r="F211" t="str">
        <f>IF(ISNUMBER(SEARCH(F$1,#REF!)),"Y","")</f>
        <v/>
      </c>
      <c r="G211" t="str">
        <f>IF(ISNUMBER(SEARCH(G$1,#REF!)),"Y","")</f>
        <v/>
      </c>
      <c r="H211" t="str">
        <f>IF(ISNUMBER(SEARCH(H$1,#REF!)),"Y","")</f>
        <v/>
      </c>
      <c r="I211" t="str">
        <f>IF(ISNUMBER(SEARCH(I$1,#REF!)),"Y","")</f>
        <v/>
      </c>
      <c r="J211" t="str">
        <f>IF(ISNUMBER(SEARCH(J$1,#REF!)),"Y","")</f>
        <v/>
      </c>
      <c r="K211" t="str">
        <f t="shared" si="3"/>
        <v/>
      </c>
    </row>
    <row r="212" spans="1:12" x14ac:dyDescent="0.2">
      <c r="A212" t="s">
        <v>72</v>
      </c>
      <c r="D212" t="str">
        <f>IF(ISNUMBER(SEARCH(D$1,#REF!)),"Y","")</f>
        <v/>
      </c>
      <c r="E212" t="str">
        <f>IF(ISNUMBER(SEARCH(E$1,#REF!)),"Y","")</f>
        <v/>
      </c>
      <c r="F212" t="str">
        <f>IF(ISNUMBER(SEARCH(F$1,#REF!)),"Y","")</f>
        <v/>
      </c>
      <c r="G212" t="str">
        <f>IF(ISNUMBER(SEARCH(G$1,#REF!)),"Y","")</f>
        <v/>
      </c>
      <c r="H212" t="str">
        <f>IF(ISNUMBER(SEARCH(H$1,#REF!)),"Y","")</f>
        <v/>
      </c>
      <c r="I212" t="str">
        <f>IF(ISNUMBER(SEARCH(I$1,#REF!)),"Y","")</f>
        <v/>
      </c>
      <c r="J212" t="str">
        <f>IF(ISNUMBER(SEARCH(J$1,#REF!)),"Y","")</f>
        <v/>
      </c>
      <c r="K212" t="str">
        <f t="shared" si="3"/>
        <v/>
      </c>
    </row>
    <row r="213" spans="1:12" x14ac:dyDescent="0.2">
      <c r="A213" t="s">
        <v>73</v>
      </c>
      <c r="D213" t="str">
        <f>IF(ISNUMBER(SEARCH(D$1,#REF!)),"Y","")</f>
        <v/>
      </c>
      <c r="E213" t="str">
        <f>IF(ISNUMBER(SEARCH(E$1,#REF!)),"Y","")</f>
        <v/>
      </c>
      <c r="F213" t="str">
        <f>IF(ISNUMBER(SEARCH(F$1,#REF!)),"Y","")</f>
        <v/>
      </c>
      <c r="G213" t="str">
        <f>IF(ISNUMBER(SEARCH(G$1,#REF!)),"Y","")</f>
        <v/>
      </c>
      <c r="H213" t="str">
        <f>IF(ISNUMBER(SEARCH(H$1,#REF!)),"Y","")</f>
        <v/>
      </c>
      <c r="I213" t="str">
        <f>IF(ISNUMBER(SEARCH(I$1,#REF!)),"Y","")</f>
        <v/>
      </c>
      <c r="J213" t="str">
        <f>IF(ISNUMBER(SEARCH(J$1,#REF!)),"Y","")</f>
        <v/>
      </c>
      <c r="K213" t="str">
        <f t="shared" si="3"/>
        <v/>
      </c>
    </row>
    <row r="214" spans="1:12" x14ac:dyDescent="0.2">
      <c r="A214" t="s">
        <v>74</v>
      </c>
      <c r="B214" t="s">
        <v>2609</v>
      </c>
      <c r="C214" t="s">
        <v>2597</v>
      </c>
      <c r="D214" t="str">
        <f>IF(ISNUMBER(SEARCH(D$1,#REF!)),"Y","")</f>
        <v/>
      </c>
      <c r="E214" t="str">
        <f>IF(ISNUMBER(SEARCH(E$1,#REF!)),"Y","")</f>
        <v/>
      </c>
      <c r="F214" t="str">
        <f>IF(ISNUMBER(SEARCH(F$1,#REF!)),"Y","")</f>
        <v/>
      </c>
      <c r="G214" t="str">
        <f>IF(ISNUMBER(SEARCH(G$1,#REF!)),"Y","")</f>
        <v/>
      </c>
      <c r="H214" t="str">
        <f>IF(ISNUMBER(SEARCH(H$1,#REF!)),"Y","")</f>
        <v/>
      </c>
      <c r="I214" t="str">
        <f>IF(ISNUMBER(SEARCH(I$1,#REF!)),"Y","")</f>
        <v/>
      </c>
      <c r="J214" t="str">
        <f>IF(ISNUMBER(SEARCH(J$1,#REF!)),"Y","")</f>
        <v/>
      </c>
      <c r="K214" t="str">
        <f t="shared" si="3"/>
        <v>Y</v>
      </c>
    </row>
    <row r="215" spans="1:12" x14ac:dyDescent="0.2">
      <c r="A215" t="s">
        <v>75</v>
      </c>
      <c r="B215" t="s">
        <v>2610</v>
      </c>
      <c r="C215" t="s">
        <v>2597</v>
      </c>
      <c r="D215" t="str">
        <f>IF(ISNUMBER(SEARCH(D$1,#REF!)),"Y","")</f>
        <v/>
      </c>
      <c r="E215" t="str">
        <f>IF(ISNUMBER(SEARCH(E$1,#REF!)),"Y","")</f>
        <v/>
      </c>
      <c r="F215" t="str">
        <f>IF(ISNUMBER(SEARCH(F$1,#REF!)),"Y","")</f>
        <v/>
      </c>
      <c r="G215" t="str">
        <f>IF(ISNUMBER(SEARCH(G$1,#REF!)),"Y","")</f>
        <v/>
      </c>
      <c r="H215" t="str">
        <f>IF(ISNUMBER(SEARCH(H$1,#REF!)),"Y","")</f>
        <v/>
      </c>
      <c r="I215" t="str">
        <f>IF(ISNUMBER(SEARCH(I$1,#REF!)),"Y","")</f>
        <v/>
      </c>
      <c r="J215" t="str">
        <f>IF(ISNUMBER(SEARCH(J$1,#REF!)),"Y","")</f>
        <v/>
      </c>
      <c r="K215" t="str">
        <f t="shared" si="3"/>
        <v>Y</v>
      </c>
      <c r="L215" t="s">
        <v>2597</v>
      </c>
    </row>
    <row r="216" spans="1:12" x14ac:dyDescent="0.2">
      <c r="A216" t="s">
        <v>2497</v>
      </c>
      <c r="D216" t="str">
        <f>IF(ISNUMBER(SEARCH(D$1,#REF!)),"Y","")</f>
        <v/>
      </c>
      <c r="E216" t="str">
        <f>IF(ISNUMBER(SEARCH(E$1,#REF!)),"Y","")</f>
        <v/>
      </c>
      <c r="F216" t="str">
        <f>IF(ISNUMBER(SEARCH(F$1,#REF!)),"Y","")</f>
        <v/>
      </c>
      <c r="G216" t="str">
        <f>IF(ISNUMBER(SEARCH(G$1,#REF!)),"Y","")</f>
        <v/>
      </c>
      <c r="H216" t="str">
        <f>IF(ISNUMBER(SEARCH(H$1,#REF!)),"Y","")</f>
        <v/>
      </c>
      <c r="I216" t="str">
        <f>IF(ISNUMBER(SEARCH(I$1,#REF!)),"Y","")</f>
        <v/>
      </c>
      <c r="J216" t="str">
        <f>IF(ISNUMBER(SEARCH(J$1,#REF!)),"Y","")</f>
        <v/>
      </c>
      <c r="K216" t="str">
        <f t="shared" si="3"/>
        <v/>
      </c>
    </row>
    <row r="217" spans="1:12" x14ac:dyDescent="0.2">
      <c r="A217" t="s">
        <v>2009</v>
      </c>
      <c r="B217" t="s">
        <v>2611</v>
      </c>
      <c r="C217" t="s">
        <v>2597</v>
      </c>
      <c r="D217" t="str">
        <f>IF(ISNUMBER(SEARCH(D$1,#REF!)),"Y","")</f>
        <v/>
      </c>
      <c r="E217" t="str">
        <f>IF(ISNUMBER(SEARCH(E$1,#REF!)),"Y","")</f>
        <v/>
      </c>
      <c r="F217" t="str">
        <f>IF(ISNUMBER(SEARCH(F$1,#REF!)),"Y","")</f>
        <v/>
      </c>
      <c r="G217" t="str">
        <f>IF(ISNUMBER(SEARCH(G$1,#REF!)),"Y","")</f>
        <v/>
      </c>
      <c r="H217" t="str">
        <f>IF(ISNUMBER(SEARCH(H$1,#REF!)),"Y","")</f>
        <v/>
      </c>
      <c r="I217" t="str">
        <f>IF(ISNUMBER(SEARCH(I$1,#REF!)),"Y","")</f>
        <v/>
      </c>
      <c r="J217" t="str">
        <f>IF(ISNUMBER(SEARCH(J$1,#REF!)),"Y","")</f>
        <v/>
      </c>
      <c r="K217" t="str">
        <f t="shared" si="3"/>
        <v>Y</v>
      </c>
    </row>
    <row r="218" spans="1:12" x14ac:dyDescent="0.2">
      <c r="A218" t="s">
        <v>2193</v>
      </c>
      <c r="D218" t="str">
        <f>IF(ISNUMBER(SEARCH(D$1,#REF!)),"Y","")</f>
        <v/>
      </c>
      <c r="E218" t="str">
        <f>IF(ISNUMBER(SEARCH(E$1,#REF!)),"Y","")</f>
        <v/>
      </c>
      <c r="F218" t="str">
        <f>IF(ISNUMBER(SEARCH(F$1,#REF!)),"Y","")</f>
        <v/>
      </c>
      <c r="G218" t="str">
        <f>IF(ISNUMBER(SEARCH(G$1,#REF!)),"Y","")</f>
        <v/>
      </c>
      <c r="H218" t="str">
        <f>IF(ISNUMBER(SEARCH(H$1,#REF!)),"Y","")</f>
        <v/>
      </c>
      <c r="I218" t="str">
        <f>IF(ISNUMBER(SEARCH(I$1,#REF!)),"Y","")</f>
        <v/>
      </c>
      <c r="J218" t="str">
        <f>IF(ISNUMBER(SEARCH(J$1,#REF!)),"Y","")</f>
        <v/>
      </c>
      <c r="K218" t="str">
        <f t="shared" si="3"/>
        <v/>
      </c>
    </row>
    <row r="219" spans="1:12" x14ac:dyDescent="0.2">
      <c r="A219" t="s">
        <v>76</v>
      </c>
      <c r="D219" t="str">
        <f>IF(ISNUMBER(SEARCH(D$1,#REF!)),"Y","")</f>
        <v/>
      </c>
      <c r="E219" t="str">
        <f>IF(ISNUMBER(SEARCH(E$1,#REF!)),"Y","")</f>
        <v/>
      </c>
      <c r="F219" t="str">
        <f>IF(ISNUMBER(SEARCH(F$1,#REF!)),"Y","")</f>
        <v/>
      </c>
      <c r="G219" t="str">
        <f>IF(ISNUMBER(SEARCH(G$1,#REF!)),"Y","")</f>
        <v/>
      </c>
      <c r="H219" t="str">
        <f>IF(ISNUMBER(SEARCH(H$1,#REF!)),"Y","")</f>
        <v/>
      </c>
      <c r="I219" t="str">
        <f>IF(ISNUMBER(SEARCH(I$1,#REF!)),"Y","")</f>
        <v/>
      </c>
      <c r="J219" t="str">
        <f>IF(ISNUMBER(SEARCH(J$1,#REF!)),"Y","")</f>
        <v/>
      </c>
      <c r="K219" t="str">
        <f t="shared" si="3"/>
        <v/>
      </c>
    </row>
    <row r="220" spans="1:12" x14ac:dyDescent="0.2">
      <c r="A220" t="s">
        <v>671</v>
      </c>
      <c r="D220" t="str">
        <f>IF(ISNUMBER(SEARCH(D$1,#REF!)),"Y","")</f>
        <v/>
      </c>
      <c r="E220" t="str">
        <f>IF(ISNUMBER(SEARCH(E$1,#REF!)),"Y","")</f>
        <v/>
      </c>
      <c r="F220" t="str">
        <f>IF(ISNUMBER(SEARCH(F$1,#REF!)),"Y","")</f>
        <v/>
      </c>
      <c r="G220" t="str">
        <f>IF(ISNUMBER(SEARCH(G$1,#REF!)),"Y","")</f>
        <v/>
      </c>
      <c r="H220" t="str">
        <f>IF(ISNUMBER(SEARCH(H$1,#REF!)),"Y","")</f>
        <v/>
      </c>
      <c r="I220" t="str">
        <f>IF(ISNUMBER(SEARCH(I$1,#REF!)),"Y","")</f>
        <v/>
      </c>
      <c r="J220" t="str">
        <f>IF(ISNUMBER(SEARCH(J$1,#REF!)),"Y","")</f>
        <v/>
      </c>
      <c r="K220" t="str">
        <f t="shared" si="3"/>
        <v/>
      </c>
    </row>
    <row r="221" spans="1:12" x14ac:dyDescent="0.2">
      <c r="A221" t="s">
        <v>2194</v>
      </c>
      <c r="D221" t="str">
        <f>IF(ISNUMBER(SEARCH(D$1,#REF!)),"Y","")</f>
        <v/>
      </c>
      <c r="E221" t="str">
        <f>IF(ISNUMBER(SEARCH(E$1,#REF!)),"Y","")</f>
        <v/>
      </c>
      <c r="F221" t="str">
        <f>IF(ISNUMBER(SEARCH(F$1,#REF!)),"Y","")</f>
        <v/>
      </c>
      <c r="G221" t="str">
        <f>IF(ISNUMBER(SEARCH(G$1,#REF!)),"Y","")</f>
        <v/>
      </c>
      <c r="H221" t="str">
        <f>IF(ISNUMBER(SEARCH(H$1,#REF!)),"Y","")</f>
        <v/>
      </c>
      <c r="I221" t="str">
        <f>IF(ISNUMBER(SEARCH(I$1,#REF!)),"Y","")</f>
        <v/>
      </c>
      <c r="J221" t="str">
        <f>IF(ISNUMBER(SEARCH(J$1,#REF!)),"Y","")</f>
        <v/>
      </c>
      <c r="K221" t="str">
        <f t="shared" si="3"/>
        <v/>
      </c>
    </row>
    <row r="222" spans="1:12" x14ac:dyDescent="0.2">
      <c r="A222" t="s">
        <v>672</v>
      </c>
      <c r="D222" t="str">
        <f>IF(ISNUMBER(SEARCH(D$1,#REF!)),"Y","")</f>
        <v/>
      </c>
      <c r="E222" t="str">
        <f>IF(ISNUMBER(SEARCH(E$1,#REF!)),"Y","")</f>
        <v/>
      </c>
      <c r="F222" t="str">
        <f>IF(ISNUMBER(SEARCH(F$1,#REF!)),"Y","")</f>
        <v/>
      </c>
      <c r="G222" t="str">
        <f>IF(ISNUMBER(SEARCH(G$1,#REF!)),"Y","")</f>
        <v/>
      </c>
      <c r="H222" t="str">
        <f>IF(ISNUMBER(SEARCH(H$1,#REF!)),"Y","")</f>
        <v/>
      </c>
      <c r="I222" t="str">
        <f>IF(ISNUMBER(SEARCH(I$1,#REF!)),"Y","")</f>
        <v/>
      </c>
      <c r="J222" t="str">
        <f>IF(ISNUMBER(SEARCH(J$1,#REF!)),"Y","")</f>
        <v/>
      </c>
      <c r="K222" t="str">
        <f t="shared" si="3"/>
        <v/>
      </c>
    </row>
    <row r="223" spans="1:12" x14ac:dyDescent="0.2">
      <c r="A223" t="s">
        <v>78</v>
      </c>
      <c r="D223" t="str">
        <f>IF(ISNUMBER(SEARCH(D$1,#REF!)),"Y","")</f>
        <v/>
      </c>
      <c r="E223" t="str">
        <f>IF(ISNUMBER(SEARCH(E$1,#REF!)),"Y","")</f>
        <v/>
      </c>
      <c r="F223" t="str">
        <f>IF(ISNUMBER(SEARCH(F$1,#REF!)),"Y","")</f>
        <v/>
      </c>
      <c r="G223" t="str">
        <f>IF(ISNUMBER(SEARCH(G$1,#REF!)),"Y","")</f>
        <v/>
      </c>
      <c r="H223" t="str">
        <f>IF(ISNUMBER(SEARCH(H$1,#REF!)),"Y","")</f>
        <v/>
      </c>
      <c r="I223" t="str">
        <f>IF(ISNUMBER(SEARCH(I$1,#REF!)),"Y","")</f>
        <v/>
      </c>
      <c r="J223" t="str">
        <f>IF(ISNUMBER(SEARCH(J$1,#REF!)),"Y","")</f>
        <v/>
      </c>
      <c r="K223" t="str">
        <f t="shared" si="3"/>
        <v/>
      </c>
    </row>
    <row r="224" spans="1:12" x14ac:dyDescent="0.2">
      <c r="A224" t="s">
        <v>673</v>
      </c>
      <c r="D224" t="str">
        <f>IF(ISNUMBER(SEARCH(D$1,#REF!)),"Y","")</f>
        <v/>
      </c>
      <c r="E224" t="str">
        <f>IF(ISNUMBER(SEARCH(E$1,#REF!)),"Y","")</f>
        <v/>
      </c>
      <c r="F224" t="str">
        <f>IF(ISNUMBER(SEARCH(F$1,#REF!)),"Y","")</f>
        <v/>
      </c>
      <c r="G224" t="str">
        <f>IF(ISNUMBER(SEARCH(G$1,#REF!)),"Y","")</f>
        <v/>
      </c>
      <c r="H224" t="str">
        <f>IF(ISNUMBER(SEARCH(H$1,#REF!)),"Y","")</f>
        <v/>
      </c>
      <c r="I224" t="str">
        <f>IF(ISNUMBER(SEARCH(I$1,#REF!)),"Y","")</f>
        <v/>
      </c>
      <c r="J224" t="str">
        <f>IF(ISNUMBER(SEARCH(J$1,#REF!)),"Y","")</f>
        <v/>
      </c>
      <c r="K224" t="str">
        <f t="shared" si="3"/>
        <v/>
      </c>
    </row>
    <row r="225" spans="1:12" x14ac:dyDescent="0.2">
      <c r="A225" t="s">
        <v>77</v>
      </c>
      <c r="D225" t="str">
        <f>IF(ISNUMBER(SEARCH(D$1,#REF!)),"Y","")</f>
        <v/>
      </c>
      <c r="E225" t="str">
        <f>IF(ISNUMBER(SEARCH(E$1,#REF!)),"Y","")</f>
        <v/>
      </c>
      <c r="F225" t="str">
        <f>IF(ISNUMBER(SEARCH(F$1,#REF!)),"Y","")</f>
        <v/>
      </c>
      <c r="G225" t="str">
        <f>IF(ISNUMBER(SEARCH(G$1,#REF!)),"Y","")</f>
        <v/>
      </c>
      <c r="H225" t="str">
        <f>IF(ISNUMBER(SEARCH(H$1,#REF!)),"Y","")</f>
        <v/>
      </c>
      <c r="I225" t="str">
        <f>IF(ISNUMBER(SEARCH(I$1,#REF!)),"Y","")</f>
        <v/>
      </c>
      <c r="J225" t="str">
        <f>IF(ISNUMBER(SEARCH(J$1,#REF!)),"Y","")</f>
        <v/>
      </c>
      <c r="K225" t="str">
        <f t="shared" si="3"/>
        <v/>
      </c>
    </row>
    <row r="226" spans="1:12" x14ac:dyDescent="0.2">
      <c r="A226" t="s">
        <v>674</v>
      </c>
      <c r="D226" t="str">
        <f>IF(ISNUMBER(SEARCH(D$1,#REF!)),"Y","")</f>
        <v/>
      </c>
      <c r="E226" t="str">
        <f>IF(ISNUMBER(SEARCH(E$1,#REF!)),"Y","")</f>
        <v/>
      </c>
      <c r="F226" t="str">
        <f>IF(ISNUMBER(SEARCH(F$1,#REF!)),"Y","")</f>
        <v/>
      </c>
      <c r="G226" t="str">
        <f>IF(ISNUMBER(SEARCH(G$1,#REF!)),"Y","")</f>
        <v/>
      </c>
      <c r="H226" t="str">
        <f>IF(ISNUMBER(SEARCH(H$1,#REF!)),"Y","")</f>
        <v/>
      </c>
      <c r="I226" t="str">
        <f>IF(ISNUMBER(SEARCH(I$1,#REF!)),"Y","")</f>
        <v/>
      </c>
      <c r="J226" t="str">
        <f>IF(ISNUMBER(SEARCH(J$1,#REF!)),"Y","")</f>
        <v/>
      </c>
      <c r="K226" t="str">
        <f t="shared" si="3"/>
        <v/>
      </c>
    </row>
    <row r="227" spans="1:12" x14ac:dyDescent="0.2">
      <c r="A227" t="s">
        <v>80</v>
      </c>
      <c r="D227" t="str">
        <f>IF(ISNUMBER(SEARCH(D$1,#REF!)),"Y","")</f>
        <v/>
      </c>
      <c r="E227" t="str">
        <f>IF(ISNUMBER(SEARCH(E$1,#REF!)),"Y","")</f>
        <v/>
      </c>
      <c r="F227" t="str">
        <f>IF(ISNUMBER(SEARCH(F$1,#REF!)),"Y","")</f>
        <v/>
      </c>
      <c r="G227" t="str">
        <f>IF(ISNUMBER(SEARCH(G$1,#REF!)),"Y","")</f>
        <v/>
      </c>
      <c r="H227" t="str">
        <f>IF(ISNUMBER(SEARCH(H$1,#REF!)),"Y","")</f>
        <v/>
      </c>
      <c r="I227" t="str">
        <f>IF(ISNUMBER(SEARCH(I$1,#REF!)),"Y","")</f>
        <v/>
      </c>
      <c r="J227" t="str">
        <f>IF(ISNUMBER(SEARCH(J$1,#REF!)),"Y","")</f>
        <v/>
      </c>
      <c r="K227" t="str">
        <f t="shared" si="3"/>
        <v/>
      </c>
    </row>
    <row r="228" spans="1:12" x14ac:dyDescent="0.2">
      <c r="A228" t="s">
        <v>81</v>
      </c>
      <c r="D228" t="str">
        <f>IF(ISNUMBER(SEARCH(D$1,#REF!)),"Y","")</f>
        <v/>
      </c>
      <c r="E228" t="str">
        <f>IF(ISNUMBER(SEARCH(E$1,#REF!)),"Y","")</f>
        <v/>
      </c>
      <c r="F228" t="str">
        <f>IF(ISNUMBER(SEARCH(F$1,#REF!)),"Y","")</f>
        <v/>
      </c>
      <c r="G228" t="str">
        <f>IF(ISNUMBER(SEARCH(G$1,#REF!)),"Y","")</f>
        <v/>
      </c>
      <c r="H228" t="str">
        <f>IF(ISNUMBER(SEARCH(H$1,#REF!)),"Y","")</f>
        <v/>
      </c>
      <c r="I228" t="str">
        <f>IF(ISNUMBER(SEARCH(I$1,#REF!)),"Y","")</f>
        <v/>
      </c>
      <c r="J228" t="str">
        <f>IF(ISNUMBER(SEARCH(J$1,#REF!)),"Y","")</f>
        <v/>
      </c>
      <c r="K228" t="str">
        <f t="shared" si="3"/>
        <v/>
      </c>
    </row>
    <row r="229" spans="1:12" x14ac:dyDescent="0.2">
      <c r="A229" t="s">
        <v>82</v>
      </c>
      <c r="D229" t="str">
        <f>IF(ISNUMBER(SEARCH(D$1,#REF!)),"Y","")</f>
        <v/>
      </c>
      <c r="E229" t="str">
        <f>IF(ISNUMBER(SEARCH(E$1,#REF!)),"Y","")</f>
        <v/>
      </c>
      <c r="F229" t="str">
        <f>IF(ISNUMBER(SEARCH(F$1,#REF!)),"Y","")</f>
        <v/>
      </c>
      <c r="G229" t="str">
        <f>IF(ISNUMBER(SEARCH(G$1,#REF!)),"Y","")</f>
        <v/>
      </c>
      <c r="H229" t="str">
        <f>IF(ISNUMBER(SEARCH(H$1,#REF!)),"Y","")</f>
        <v/>
      </c>
      <c r="I229" t="str">
        <f>IF(ISNUMBER(SEARCH(I$1,#REF!)),"Y","")</f>
        <v/>
      </c>
      <c r="J229" t="str">
        <f>IF(ISNUMBER(SEARCH(J$1,#REF!)),"Y","")</f>
        <v/>
      </c>
      <c r="K229" t="str">
        <f t="shared" si="3"/>
        <v/>
      </c>
    </row>
    <row r="230" spans="1:12" x14ac:dyDescent="0.2">
      <c r="A230" t="s">
        <v>675</v>
      </c>
      <c r="D230" t="str">
        <f>IF(ISNUMBER(SEARCH(D$1,#REF!)),"Y","")</f>
        <v/>
      </c>
      <c r="E230" t="str">
        <f>IF(ISNUMBER(SEARCH(E$1,#REF!)),"Y","")</f>
        <v/>
      </c>
      <c r="F230" t="str">
        <f>IF(ISNUMBER(SEARCH(F$1,#REF!)),"Y","")</f>
        <v/>
      </c>
      <c r="G230" t="str">
        <f>IF(ISNUMBER(SEARCH(G$1,#REF!)),"Y","")</f>
        <v/>
      </c>
      <c r="H230" t="str">
        <f>IF(ISNUMBER(SEARCH(H$1,#REF!)),"Y","")</f>
        <v/>
      </c>
      <c r="I230" t="str">
        <f>IF(ISNUMBER(SEARCH(I$1,#REF!)),"Y","")</f>
        <v/>
      </c>
      <c r="J230" t="str">
        <f>IF(ISNUMBER(SEARCH(J$1,#REF!)),"Y","")</f>
        <v/>
      </c>
      <c r="K230" t="str">
        <f t="shared" si="3"/>
        <v/>
      </c>
    </row>
    <row r="231" spans="1:12" x14ac:dyDescent="0.2">
      <c r="A231" t="s">
        <v>741</v>
      </c>
      <c r="D231" t="str">
        <f>IF(ISNUMBER(SEARCH(D$1,#REF!)),"Y","")</f>
        <v/>
      </c>
      <c r="E231" t="str">
        <f>IF(ISNUMBER(SEARCH(E$1,#REF!)),"Y","")</f>
        <v/>
      </c>
      <c r="F231" t="str">
        <f>IF(ISNUMBER(SEARCH(F$1,#REF!)),"Y","")</f>
        <v/>
      </c>
      <c r="G231" t="str">
        <f>IF(ISNUMBER(SEARCH(G$1,#REF!)),"Y","")</f>
        <v/>
      </c>
      <c r="H231" t="str">
        <f>IF(ISNUMBER(SEARCH(H$1,#REF!)),"Y","")</f>
        <v/>
      </c>
      <c r="I231" t="str">
        <f>IF(ISNUMBER(SEARCH(I$1,#REF!)),"Y","")</f>
        <v/>
      </c>
      <c r="J231" t="str">
        <f>IF(ISNUMBER(SEARCH(J$1,#REF!)),"Y","")</f>
        <v/>
      </c>
      <c r="K231" t="str">
        <f t="shared" si="3"/>
        <v/>
      </c>
    </row>
    <row r="232" spans="1:12" x14ac:dyDescent="0.2">
      <c r="A232" t="s">
        <v>676</v>
      </c>
      <c r="D232" t="str">
        <f>IF(ISNUMBER(SEARCH(D$1,#REF!)),"Y","")</f>
        <v/>
      </c>
      <c r="E232" t="str">
        <f>IF(ISNUMBER(SEARCH(E$1,#REF!)),"Y","")</f>
        <v/>
      </c>
      <c r="F232" t="str">
        <f>IF(ISNUMBER(SEARCH(F$1,#REF!)),"Y","")</f>
        <v/>
      </c>
      <c r="G232" t="str">
        <f>IF(ISNUMBER(SEARCH(G$1,#REF!)),"Y","")</f>
        <v/>
      </c>
      <c r="H232" t="str">
        <f>IF(ISNUMBER(SEARCH(H$1,#REF!)),"Y","")</f>
        <v/>
      </c>
      <c r="I232" t="str">
        <f>IF(ISNUMBER(SEARCH(I$1,#REF!)),"Y","")</f>
        <v/>
      </c>
      <c r="J232" t="str">
        <f>IF(ISNUMBER(SEARCH(J$1,#REF!)),"Y","")</f>
        <v/>
      </c>
      <c r="K232" t="str">
        <f t="shared" si="3"/>
        <v/>
      </c>
    </row>
    <row r="233" spans="1:12" x14ac:dyDescent="0.2">
      <c r="A233" t="s">
        <v>83</v>
      </c>
      <c r="D233" t="str">
        <f>IF(ISNUMBER(SEARCH(D$1,#REF!)),"Y","")</f>
        <v/>
      </c>
      <c r="E233" t="str">
        <f>IF(ISNUMBER(SEARCH(E$1,#REF!)),"Y","")</f>
        <v/>
      </c>
      <c r="F233" t="str">
        <f>IF(ISNUMBER(SEARCH(F$1,#REF!)),"Y","")</f>
        <v/>
      </c>
      <c r="G233" t="str">
        <f>IF(ISNUMBER(SEARCH(G$1,#REF!)),"Y","")</f>
        <v/>
      </c>
      <c r="H233" t="str">
        <f>IF(ISNUMBER(SEARCH(H$1,#REF!)),"Y","")</f>
        <v/>
      </c>
      <c r="I233" t="str">
        <f>IF(ISNUMBER(SEARCH(I$1,#REF!)),"Y","")</f>
        <v/>
      </c>
      <c r="J233" t="str">
        <f>IF(ISNUMBER(SEARCH(J$1,#REF!)),"Y","")</f>
        <v/>
      </c>
      <c r="K233" t="str">
        <f t="shared" si="3"/>
        <v/>
      </c>
    </row>
    <row r="234" spans="1:12" x14ac:dyDescent="0.2">
      <c r="A234" t="s">
        <v>84</v>
      </c>
      <c r="D234" t="str">
        <f>IF(ISNUMBER(SEARCH(D$1,#REF!)),"Y","")</f>
        <v/>
      </c>
      <c r="E234" t="str">
        <f>IF(ISNUMBER(SEARCH(E$1,#REF!)),"Y","")</f>
        <v/>
      </c>
      <c r="F234" t="str">
        <f>IF(ISNUMBER(SEARCH(F$1,#REF!)),"Y","")</f>
        <v/>
      </c>
      <c r="G234" t="str">
        <f>IF(ISNUMBER(SEARCH(G$1,#REF!)),"Y","")</f>
        <v/>
      </c>
      <c r="H234" t="str">
        <f>IF(ISNUMBER(SEARCH(H$1,#REF!)),"Y","")</f>
        <v/>
      </c>
      <c r="I234" t="str">
        <f>IF(ISNUMBER(SEARCH(I$1,#REF!)),"Y","")</f>
        <v/>
      </c>
      <c r="J234" t="str">
        <f>IF(ISNUMBER(SEARCH(J$1,#REF!)),"Y","")</f>
        <v/>
      </c>
      <c r="K234" t="str">
        <f t="shared" si="3"/>
        <v/>
      </c>
    </row>
    <row r="235" spans="1:12" x14ac:dyDescent="0.2">
      <c r="A235" t="s">
        <v>85</v>
      </c>
      <c r="D235" t="str">
        <f>IF(ISNUMBER(SEARCH(D$1,#REF!)),"Y","")</f>
        <v/>
      </c>
      <c r="E235" t="str">
        <f>IF(ISNUMBER(SEARCH(E$1,#REF!)),"Y","")</f>
        <v/>
      </c>
      <c r="F235" t="str">
        <f>IF(ISNUMBER(SEARCH(F$1,#REF!)),"Y","")</f>
        <v/>
      </c>
      <c r="G235" t="str">
        <f>IF(ISNUMBER(SEARCH(G$1,#REF!)),"Y","")</f>
        <v/>
      </c>
      <c r="H235" t="str">
        <f>IF(ISNUMBER(SEARCH(H$1,#REF!)),"Y","")</f>
        <v/>
      </c>
      <c r="I235" t="str">
        <f>IF(ISNUMBER(SEARCH(I$1,#REF!)),"Y","")</f>
        <v/>
      </c>
      <c r="J235" t="str">
        <f>IF(ISNUMBER(SEARCH(J$1,#REF!)),"Y","")</f>
        <v/>
      </c>
      <c r="K235" t="str">
        <f t="shared" si="3"/>
        <v/>
      </c>
    </row>
    <row r="236" spans="1:12" x14ac:dyDescent="0.2">
      <c r="A236" t="s">
        <v>86</v>
      </c>
      <c r="D236" t="str">
        <f>IF(ISNUMBER(SEARCH(D$1,#REF!)),"Y","")</f>
        <v/>
      </c>
      <c r="E236" t="str">
        <f>IF(ISNUMBER(SEARCH(E$1,#REF!)),"Y","")</f>
        <v/>
      </c>
      <c r="F236" t="str">
        <f>IF(ISNUMBER(SEARCH(F$1,#REF!)),"Y","")</f>
        <v/>
      </c>
      <c r="G236" t="str">
        <f>IF(ISNUMBER(SEARCH(G$1,#REF!)),"Y","")</f>
        <v/>
      </c>
      <c r="H236" t="str">
        <f>IF(ISNUMBER(SEARCH(H$1,#REF!)),"Y","")</f>
        <v/>
      </c>
      <c r="I236" t="str">
        <f>IF(ISNUMBER(SEARCH(I$1,#REF!)),"Y","")</f>
        <v/>
      </c>
      <c r="J236" t="str">
        <f>IF(ISNUMBER(SEARCH(J$1,#REF!)),"Y","")</f>
        <v/>
      </c>
      <c r="K236" t="str">
        <f t="shared" si="3"/>
        <v/>
      </c>
    </row>
    <row r="237" spans="1:12" x14ac:dyDescent="0.2">
      <c r="A237" t="s">
        <v>87</v>
      </c>
      <c r="D237" t="str">
        <f>IF(ISNUMBER(SEARCH(D$1,#REF!)),"Y","")</f>
        <v/>
      </c>
      <c r="E237" t="str">
        <f>IF(ISNUMBER(SEARCH(E$1,#REF!)),"Y","")</f>
        <v/>
      </c>
      <c r="F237" t="str">
        <f>IF(ISNUMBER(SEARCH(F$1,#REF!)),"Y","")</f>
        <v/>
      </c>
      <c r="G237" t="str">
        <f>IF(ISNUMBER(SEARCH(G$1,#REF!)),"Y","")</f>
        <v/>
      </c>
      <c r="H237" t="str">
        <f>IF(ISNUMBER(SEARCH(H$1,#REF!)),"Y","")</f>
        <v/>
      </c>
      <c r="I237" t="str">
        <f>IF(ISNUMBER(SEARCH(I$1,#REF!)),"Y","")</f>
        <v/>
      </c>
      <c r="J237" t="str">
        <f>IF(ISNUMBER(SEARCH(J$1,#REF!)),"Y","")</f>
        <v/>
      </c>
      <c r="K237" t="str">
        <f t="shared" si="3"/>
        <v/>
      </c>
    </row>
    <row r="238" spans="1:12" x14ac:dyDescent="0.2">
      <c r="A238" t="s">
        <v>1409</v>
      </c>
      <c r="D238" t="str">
        <f>IF(ISNUMBER(SEARCH(D$1,#REF!)),"Y","")</f>
        <v/>
      </c>
      <c r="E238" t="str">
        <f>IF(ISNUMBER(SEARCH(E$1,#REF!)),"Y","")</f>
        <v/>
      </c>
      <c r="F238" t="str">
        <f>IF(ISNUMBER(SEARCH(F$1,#REF!)),"Y","")</f>
        <v/>
      </c>
      <c r="G238" t="str">
        <f>IF(ISNUMBER(SEARCH(G$1,#REF!)),"Y","")</f>
        <v/>
      </c>
      <c r="H238" t="str">
        <f>IF(ISNUMBER(SEARCH(H$1,#REF!)),"Y","")</f>
        <v/>
      </c>
      <c r="I238" t="str">
        <f>IF(ISNUMBER(SEARCH(I$1,#REF!)),"Y","")</f>
        <v/>
      </c>
      <c r="J238" t="str">
        <f>IF(ISNUMBER(SEARCH(J$1,#REF!)),"Y","")</f>
        <v/>
      </c>
      <c r="K238" t="str">
        <f t="shared" si="3"/>
        <v/>
      </c>
    </row>
    <row r="239" spans="1:12" x14ac:dyDescent="0.2">
      <c r="A239" t="s">
        <v>2324</v>
      </c>
      <c r="D239" t="str">
        <f>IF(ISNUMBER(SEARCH(D$1,#REF!)),"Y","")</f>
        <v/>
      </c>
      <c r="E239" t="str">
        <f>IF(ISNUMBER(SEARCH(E$1,#REF!)),"Y","")</f>
        <v/>
      </c>
      <c r="F239" t="str">
        <f>IF(ISNUMBER(SEARCH(F$1,#REF!)),"Y","")</f>
        <v/>
      </c>
      <c r="G239" t="str">
        <f>IF(ISNUMBER(SEARCH(G$1,#REF!)),"Y","")</f>
        <v/>
      </c>
      <c r="H239" t="str">
        <f>IF(ISNUMBER(SEARCH(H$1,#REF!)),"Y","")</f>
        <v/>
      </c>
      <c r="I239" t="str">
        <f>IF(ISNUMBER(SEARCH(I$1,#REF!)),"Y","")</f>
        <v/>
      </c>
      <c r="J239" t="str">
        <f>IF(ISNUMBER(SEARCH(J$1,#REF!)),"Y","")</f>
        <v/>
      </c>
      <c r="K239" t="str">
        <f t="shared" si="3"/>
        <v/>
      </c>
    </row>
    <row r="240" spans="1:12" x14ac:dyDescent="0.2">
      <c r="A240" t="s">
        <v>88</v>
      </c>
      <c r="B240" t="s">
        <v>2785</v>
      </c>
      <c r="C240" t="s">
        <v>2597</v>
      </c>
      <c r="D240" t="str">
        <f>IF(ISNUMBER(SEARCH(D$1,#REF!)),"Y","")</f>
        <v/>
      </c>
      <c r="E240" t="str">
        <f>IF(ISNUMBER(SEARCH(E$1,#REF!)),"Y","")</f>
        <v/>
      </c>
      <c r="F240" t="str">
        <f>IF(ISNUMBER(SEARCH(F$1,#REF!)),"Y","")</f>
        <v/>
      </c>
      <c r="G240" t="str">
        <f>IF(ISNUMBER(SEARCH(G$1,#REF!)),"Y","")</f>
        <v/>
      </c>
      <c r="H240" t="str">
        <f>IF(ISNUMBER(SEARCH(H$1,#REF!)),"Y","")</f>
        <v/>
      </c>
      <c r="I240" t="str">
        <f>IF(ISNUMBER(SEARCH(I$1,#REF!)),"Y","")</f>
        <v/>
      </c>
      <c r="J240" t="str">
        <f>IF(ISNUMBER(SEARCH(J$1,#REF!)),"Y","")</f>
        <v/>
      </c>
      <c r="K240" t="str">
        <f t="shared" si="3"/>
        <v>Y</v>
      </c>
      <c r="L240" t="s">
        <v>2597</v>
      </c>
    </row>
    <row r="241" spans="1:12" x14ac:dyDescent="0.2">
      <c r="A241" t="s">
        <v>2010</v>
      </c>
      <c r="D241" t="str">
        <f>IF(ISNUMBER(SEARCH(D$1,#REF!)),"Y","")</f>
        <v/>
      </c>
      <c r="E241" t="str">
        <f>IF(ISNUMBER(SEARCH(E$1,#REF!)),"Y","")</f>
        <v/>
      </c>
      <c r="F241" t="str">
        <f>IF(ISNUMBER(SEARCH(F$1,#REF!)),"Y","")</f>
        <v/>
      </c>
      <c r="G241" t="str">
        <f>IF(ISNUMBER(SEARCH(G$1,#REF!)),"Y","")</f>
        <v/>
      </c>
      <c r="H241" t="str">
        <f>IF(ISNUMBER(SEARCH(H$1,#REF!)),"Y","")</f>
        <v/>
      </c>
      <c r="I241" t="str">
        <f>IF(ISNUMBER(SEARCH(I$1,#REF!)),"Y","")</f>
        <v/>
      </c>
      <c r="J241" t="str">
        <f>IF(ISNUMBER(SEARCH(J$1,#REF!)),"Y","")</f>
        <v/>
      </c>
      <c r="K241" t="str">
        <f t="shared" si="3"/>
        <v/>
      </c>
    </row>
    <row r="242" spans="1:12" x14ac:dyDescent="0.2">
      <c r="A242" t="s">
        <v>1611</v>
      </c>
      <c r="B242" t="s">
        <v>2612</v>
      </c>
      <c r="C242" t="s">
        <v>2597</v>
      </c>
      <c r="D242" t="str">
        <f>IF(ISNUMBER(SEARCH(D$1,#REF!)),"Y","")</f>
        <v/>
      </c>
      <c r="E242" t="str">
        <f>IF(ISNUMBER(SEARCH(E$1,#REF!)),"Y","")</f>
        <v/>
      </c>
      <c r="F242" t="str">
        <f>IF(ISNUMBER(SEARCH(F$1,#REF!)),"Y","")</f>
        <v/>
      </c>
      <c r="G242" t="str">
        <f>IF(ISNUMBER(SEARCH(G$1,#REF!)),"Y","")</f>
        <v/>
      </c>
      <c r="H242" t="str">
        <f>IF(ISNUMBER(SEARCH(H$1,#REF!)),"Y","")</f>
        <v/>
      </c>
      <c r="I242" t="str">
        <f>IF(ISNUMBER(SEARCH(I$1,#REF!)),"Y","")</f>
        <v/>
      </c>
      <c r="J242" t="str">
        <f>IF(ISNUMBER(SEARCH(J$1,#REF!)),"Y","")</f>
        <v/>
      </c>
      <c r="K242" t="str">
        <f t="shared" si="3"/>
        <v>Y</v>
      </c>
      <c r="L242" t="s">
        <v>2597</v>
      </c>
    </row>
    <row r="243" spans="1:12" x14ac:dyDescent="0.2">
      <c r="A243" t="s">
        <v>89</v>
      </c>
      <c r="D243" t="str">
        <f>IF(ISNUMBER(SEARCH(D$1,#REF!)),"Y","")</f>
        <v/>
      </c>
      <c r="E243" t="str">
        <f>IF(ISNUMBER(SEARCH(E$1,#REF!)),"Y","")</f>
        <v/>
      </c>
      <c r="F243" t="str">
        <f>IF(ISNUMBER(SEARCH(F$1,#REF!)),"Y","")</f>
        <v/>
      </c>
      <c r="G243" t="str">
        <f>IF(ISNUMBER(SEARCH(G$1,#REF!)),"Y","")</f>
        <v/>
      </c>
      <c r="H243" t="str">
        <f>IF(ISNUMBER(SEARCH(H$1,#REF!)),"Y","")</f>
        <v/>
      </c>
      <c r="I243" t="str">
        <f>IF(ISNUMBER(SEARCH(I$1,#REF!)),"Y","")</f>
        <v/>
      </c>
      <c r="J243" t="str">
        <f>IF(ISNUMBER(SEARCH(J$1,#REF!)),"Y","")</f>
        <v/>
      </c>
      <c r="K243" t="str">
        <f t="shared" si="3"/>
        <v/>
      </c>
    </row>
    <row r="244" spans="1:12" x14ac:dyDescent="0.2">
      <c r="A244" t="s">
        <v>90</v>
      </c>
      <c r="D244" t="str">
        <f>IF(ISNUMBER(SEARCH(D$1,#REF!)),"Y","")</f>
        <v/>
      </c>
      <c r="E244" t="str">
        <f>IF(ISNUMBER(SEARCH(E$1,#REF!)),"Y","")</f>
        <v/>
      </c>
      <c r="F244" t="str">
        <f>IF(ISNUMBER(SEARCH(F$1,#REF!)),"Y","")</f>
        <v/>
      </c>
      <c r="G244" t="str">
        <f>IF(ISNUMBER(SEARCH(G$1,#REF!)),"Y","")</f>
        <v/>
      </c>
      <c r="H244" t="str">
        <f>IF(ISNUMBER(SEARCH(H$1,#REF!)),"Y","")</f>
        <v/>
      </c>
      <c r="I244" t="str">
        <f>IF(ISNUMBER(SEARCH(I$1,#REF!)),"Y","")</f>
        <v/>
      </c>
      <c r="J244" t="str">
        <f>IF(ISNUMBER(SEARCH(J$1,#REF!)),"Y","")</f>
        <v/>
      </c>
      <c r="K244" t="str">
        <f t="shared" si="3"/>
        <v/>
      </c>
    </row>
    <row r="245" spans="1:12" x14ac:dyDescent="0.2">
      <c r="A245" t="s">
        <v>677</v>
      </c>
      <c r="D245" t="str">
        <f>IF(ISNUMBER(SEARCH(D$1,#REF!)),"Y","")</f>
        <v/>
      </c>
      <c r="E245" t="str">
        <f>IF(ISNUMBER(SEARCH(E$1,#REF!)),"Y","")</f>
        <v/>
      </c>
      <c r="F245" t="str">
        <f>IF(ISNUMBER(SEARCH(F$1,#REF!)),"Y","")</f>
        <v/>
      </c>
      <c r="G245" t="str">
        <f>IF(ISNUMBER(SEARCH(G$1,#REF!)),"Y","")</f>
        <v/>
      </c>
      <c r="H245" t="str">
        <f>IF(ISNUMBER(SEARCH(H$1,#REF!)),"Y","")</f>
        <v/>
      </c>
      <c r="I245" t="str">
        <f>IF(ISNUMBER(SEARCH(I$1,#REF!)),"Y","")</f>
        <v/>
      </c>
      <c r="J245" t="str">
        <f>IF(ISNUMBER(SEARCH(J$1,#REF!)),"Y","")</f>
        <v/>
      </c>
      <c r="K245" t="str">
        <f t="shared" si="3"/>
        <v/>
      </c>
    </row>
    <row r="246" spans="1:12" x14ac:dyDescent="0.2">
      <c r="A246" t="s">
        <v>2011</v>
      </c>
      <c r="D246" t="str">
        <f>IF(ISNUMBER(SEARCH(D$1,#REF!)),"Y","")</f>
        <v/>
      </c>
      <c r="E246" t="str">
        <f>IF(ISNUMBER(SEARCH(E$1,#REF!)),"Y","")</f>
        <v/>
      </c>
      <c r="F246" t="str">
        <f>IF(ISNUMBER(SEARCH(F$1,#REF!)),"Y","")</f>
        <v/>
      </c>
      <c r="G246" t="str">
        <f>IF(ISNUMBER(SEARCH(G$1,#REF!)),"Y","")</f>
        <v/>
      </c>
      <c r="H246" t="str">
        <f>IF(ISNUMBER(SEARCH(H$1,#REF!)),"Y","")</f>
        <v/>
      </c>
      <c r="I246" t="str">
        <f>IF(ISNUMBER(SEARCH(I$1,#REF!)),"Y","")</f>
        <v/>
      </c>
      <c r="J246" t="str">
        <f>IF(ISNUMBER(SEARCH(J$1,#REF!)),"Y","")</f>
        <v/>
      </c>
      <c r="K246" t="str">
        <f t="shared" si="3"/>
        <v/>
      </c>
    </row>
    <row r="247" spans="1:12" x14ac:dyDescent="0.2">
      <c r="A247" t="s">
        <v>2366</v>
      </c>
      <c r="D247" t="str">
        <f>IF(ISNUMBER(SEARCH(D$1,#REF!)),"Y","")</f>
        <v/>
      </c>
      <c r="E247" t="str">
        <f>IF(ISNUMBER(SEARCH(E$1,#REF!)),"Y","")</f>
        <v/>
      </c>
      <c r="F247" t="str">
        <f>IF(ISNUMBER(SEARCH(F$1,#REF!)),"Y","")</f>
        <v/>
      </c>
      <c r="G247" t="str">
        <f>IF(ISNUMBER(SEARCH(G$1,#REF!)),"Y","")</f>
        <v/>
      </c>
      <c r="H247" t="str">
        <f>IF(ISNUMBER(SEARCH(H$1,#REF!)),"Y","")</f>
        <v/>
      </c>
      <c r="I247" t="str">
        <f>IF(ISNUMBER(SEARCH(I$1,#REF!)),"Y","")</f>
        <v/>
      </c>
      <c r="J247" t="str">
        <f>IF(ISNUMBER(SEARCH(J$1,#REF!)),"Y","")</f>
        <v/>
      </c>
      <c r="K247" t="str">
        <f t="shared" si="3"/>
        <v/>
      </c>
    </row>
    <row r="248" spans="1:12" x14ac:dyDescent="0.2">
      <c r="A248" t="s">
        <v>91</v>
      </c>
      <c r="D248" t="str">
        <f>IF(ISNUMBER(SEARCH(D$1,#REF!)),"Y","")</f>
        <v/>
      </c>
      <c r="E248" t="str">
        <f>IF(ISNUMBER(SEARCH(E$1,#REF!)),"Y","")</f>
        <v/>
      </c>
      <c r="F248" t="str">
        <f>IF(ISNUMBER(SEARCH(F$1,#REF!)),"Y","")</f>
        <v/>
      </c>
      <c r="G248" t="str">
        <f>IF(ISNUMBER(SEARCH(G$1,#REF!)),"Y","")</f>
        <v/>
      </c>
      <c r="H248" t="str">
        <f>IF(ISNUMBER(SEARCH(H$1,#REF!)),"Y","")</f>
        <v/>
      </c>
      <c r="I248" t="str">
        <f>IF(ISNUMBER(SEARCH(I$1,#REF!)),"Y","")</f>
        <v/>
      </c>
      <c r="J248" t="str">
        <f>IF(ISNUMBER(SEARCH(J$1,#REF!)),"Y","")</f>
        <v/>
      </c>
      <c r="K248" t="str">
        <f t="shared" si="3"/>
        <v/>
      </c>
    </row>
    <row r="249" spans="1:12" x14ac:dyDescent="0.2">
      <c r="A249" t="s">
        <v>92</v>
      </c>
      <c r="D249" t="str">
        <f>IF(ISNUMBER(SEARCH(D$1,#REF!)),"Y","")</f>
        <v/>
      </c>
      <c r="E249" t="str">
        <f>IF(ISNUMBER(SEARCH(E$1,#REF!)),"Y","")</f>
        <v/>
      </c>
      <c r="F249" t="str">
        <f>IF(ISNUMBER(SEARCH(F$1,#REF!)),"Y","")</f>
        <v/>
      </c>
      <c r="G249" t="str">
        <f>IF(ISNUMBER(SEARCH(G$1,#REF!)),"Y","")</f>
        <v/>
      </c>
      <c r="H249" t="str">
        <f>IF(ISNUMBER(SEARCH(H$1,#REF!)),"Y","")</f>
        <v/>
      </c>
      <c r="I249" t="str">
        <f>IF(ISNUMBER(SEARCH(I$1,#REF!)),"Y","")</f>
        <v/>
      </c>
      <c r="J249" t="str">
        <f>IF(ISNUMBER(SEARCH(J$1,#REF!)),"Y","")</f>
        <v/>
      </c>
      <c r="K249" t="str">
        <f t="shared" si="3"/>
        <v/>
      </c>
    </row>
    <row r="250" spans="1:12" x14ac:dyDescent="0.2">
      <c r="A250" t="s">
        <v>2325</v>
      </c>
      <c r="D250" t="str">
        <f>IF(ISNUMBER(SEARCH(D$1,#REF!)),"Y","")</f>
        <v/>
      </c>
      <c r="E250" t="str">
        <f>IF(ISNUMBER(SEARCH(E$1,#REF!)),"Y","")</f>
        <v/>
      </c>
      <c r="F250" t="str">
        <f>IF(ISNUMBER(SEARCH(F$1,#REF!)),"Y","")</f>
        <v/>
      </c>
      <c r="G250" t="str">
        <f>IF(ISNUMBER(SEARCH(G$1,#REF!)),"Y","")</f>
        <v/>
      </c>
      <c r="H250" t="str">
        <f>IF(ISNUMBER(SEARCH(H$1,#REF!)),"Y","")</f>
        <v/>
      </c>
      <c r="I250" t="str">
        <f>IF(ISNUMBER(SEARCH(I$1,#REF!)),"Y","")</f>
        <v/>
      </c>
      <c r="J250" t="str">
        <f>IF(ISNUMBER(SEARCH(J$1,#REF!)),"Y","")</f>
        <v/>
      </c>
      <c r="K250" t="str">
        <f t="shared" si="3"/>
        <v/>
      </c>
    </row>
    <row r="251" spans="1:12" x14ac:dyDescent="0.2">
      <c r="A251" t="s">
        <v>1410</v>
      </c>
      <c r="D251" t="str">
        <f>IF(ISNUMBER(SEARCH(D$1,#REF!)),"Y","")</f>
        <v/>
      </c>
      <c r="E251" t="str">
        <f>IF(ISNUMBER(SEARCH(E$1,#REF!)),"Y","")</f>
        <v/>
      </c>
      <c r="F251" t="str">
        <f>IF(ISNUMBER(SEARCH(F$1,#REF!)),"Y","")</f>
        <v/>
      </c>
      <c r="G251" t="str">
        <f>IF(ISNUMBER(SEARCH(G$1,#REF!)),"Y","")</f>
        <v/>
      </c>
      <c r="H251" t="str">
        <f>IF(ISNUMBER(SEARCH(H$1,#REF!)),"Y","")</f>
        <v/>
      </c>
      <c r="I251" t="str">
        <f>IF(ISNUMBER(SEARCH(I$1,#REF!)),"Y","")</f>
        <v/>
      </c>
      <c r="J251" t="str">
        <f>IF(ISNUMBER(SEARCH(J$1,#REF!)),"Y","")</f>
        <v/>
      </c>
      <c r="K251" t="str">
        <f t="shared" si="3"/>
        <v/>
      </c>
    </row>
    <row r="252" spans="1:12" x14ac:dyDescent="0.2">
      <c r="A252" t="s">
        <v>1731</v>
      </c>
      <c r="D252" t="str">
        <f>IF(ISNUMBER(SEARCH(D$1,#REF!)),"Y","")</f>
        <v/>
      </c>
      <c r="E252" t="str">
        <f>IF(ISNUMBER(SEARCH(E$1,#REF!)),"Y","")</f>
        <v/>
      </c>
      <c r="F252" t="str">
        <f>IF(ISNUMBER(SEARCH(F$1,#REF!)),"Y","")</f>
        <v/>
      </c>
      <c r="G252" t="str">
        <f>IF(ISNUMBER(SEARCH(G$1,#REF!)),"Y","")</f>
        <v/>
      </c>
      <c r="H252" t="str">
        <f>IF(ISNUMBER(SEARCH(H$1,#REF!)),"Y","")</f>
        <v/>
      </c>
      <c r="I252" t="str">
        <f>IF(ISNUMBER(SEARCH(I$1,#REF!)),"Y","")</f>
        <v/>
      </c>
      <c r="J252" t="str">
        <f>IF(ISNUMBER(SEARCH(J$1,#REF!)),"Y","")</f>
        <v/>
      </c>
      <c r="K252" t="str">
        <f t="shared" si="3"/>
        <v/>
      </c>
    </row>
    <row r="253" spans="1:12" x14ac:dyDescent="0.2">
      <c r="A253" t="s">
        <v>2195</v>
      </c>
      <c r="D253" t="str">
        <f>IF(ISNUMBER(SEARCH(D$1,#REF!)),"Y","")</f>
        <v/>
      </c>
      <c r="E253" t="str">
        <f>IF(ISNUMBER(SEARCH(E$1,#REF!)),"Y","")</f>
        <v/>
      </c>
      <c r="F253" t="str">
        <f>IF(ISNUMBER(SEARCH(F$1,#REF!)),"Y","")</f>
        <v/>
      </c>
      <c r="G253" t="str">
        <f>IF(ISNUMBER(SEARCH(G$1,#REF!)),"Y","")</f>
        <v/>
      </c>
      <c r="H253" t="str">
        <f>IF(ISNUMBER(SEARCH(H$1,#REF!)),"Y","")</f>
        <v/>
      </c>
      <c r="I253" t="str">
        <f>IF(ISNUMBER(SEARCH(I$1,#REF!)),"Y","")</f>
        <v/>
      </c>
      <c r="J253" t="str">
        <f>IF(ISNUMBER(SEARCH(J$1,#REF!)),"Y","")</f>
        <v/>
      </c>
      <c r="K253" t="str">
        <f t="shared" si="3"/>
        <v/>
      </c>
    </row>
    <row r="254" spans="1:12" x14ac:dyDescent="0.2">
      <c r="A254" t="s">
        <v>678</v>
      </c>
      <c r="D254" t="str">
        <f>IF(ISNUMBER(SEARCH(D$1,#REF!)),"Y","")</f>
        <v/>
      </c>
      <c r="E254" t="str">
        <f>IF(ISNUMBER(SEARCH(E$1,#REF!)),"Y","")</f>
        <v/>
      </c>
      <c r="F254" t="str">
        <f>IF(ISNUMBER(SEARCH(F$1,#REF!)),"Y","")</f>
        <v/>
      </c>
      <c r="G254" t="str">
        <f>IF(ISNUMBER(SEARCH(G$1,#REF!)),"Y","")</f>
        <v/>
      </c>
      <c r="H254" t="str">
        <f>IF(ISNUMBER(SEARCH(H$1,#REF!)),"Y","")</f>
        <v/>
      </c>
      <c r="I254" t="str">
        <f>IF(ISNUMBER(SEARCH(I$1,#REF!)),"Y","")</f>
        <v/>
      </c>
      <c r="J254" t="str">
        <f>IF(ISNUMBER(SEARCH(J$1,#REF!)),"Y","")</f>
        <v/>
      </c>
      <c r="K254" t="str">
        <f t="shared" si="3"/>
        <v/>
      </c>
    </row>
    <row r="255" spans="1:12" x14ac:dyDescent="0.2">
      <c r="A255" t="s">
        <v>93</v>
      </c>
      <c r="D255" t="str">
        <f>IF(ISNUMBER(SEARCH(D$1,#REF!)),"Y","")</f>
        <v/>
      </c>
      <c r="E255" t="str">
        <f>IF(ISNUMBER(SEARCH(E$1,#REF!)),"Y","")</f>
        <v/>
      </c>
      <c r="F255" t="str">
        <f>IF(ISNUMBER(SEARCH(F$1,#REF!)),"Y","")</f>
        <v/>
      </c>
      <c r="G255" t="str">
        <f>IF(ISNUMBER(SEARCH(G$1,#REF!)),"Y","")</f>
        <v/>
      </c>
      <c r="H255" t="str">
        <f>IF(ISNUMBER(SEARCH(H$1,#REF!)),"Y","")</f>
        <v/>
      </c>
      <c r="I255" t="str">
        <f>IF(ISNUMBER(SEARCH(I$1,#REF!)),"Y","")</f>
        <v/>
      </c>
      <c r="J255" t="str">
        <f>IF(ISNUMBER(SEARCH(J$1,#REF!)),"Y","")</f>
        <v/>
      </c>
      <c r="K255" t="str">
        <f t="shared" si="3"/>
        <v/>
      </c>
    </row>
    <row r="256" spans="1:12" x14ac:dyDescent="0.2">
      <c r="A256" t="s">
        <v>1411</v>
      </c>
      <c r="D256" t="str">
        <f>IF(ISNUMBER(SEARCH(D$1,#REF!)),"Y","")</f>
        <v/>
      </c>
      <c r="E256" t="str">
        <f>IF(ISNUMBER(SEARCH(E$1,#REF!)),"Y","")</f>
        <v/>
      </c>
      <c r="F256" t="str">
        <f>IF(ISNUMBER(SEARCH(F$1,#REF!)),"Y","")</f>
        <v/>
      </c>
      <c r="G256" t="str">
        <f>IF(ISNUMBER(SEARCH(G$1,#REF!)),"Y","")</f>
        <v/>
      </c>
      <c r="H256" t="str">
        <f>IF(ISNUMBER(SEARCH(H$1,#REF!)),"Y","")</f>
        <v/>
      </c>
      <c r="I256" t="str">
        <f>IF(ISNUMBER(SEARCH(I$1,#REF!)),"Y","")</f>
        <v/>
      </c>
      <c r="J256" t="str">
        <f>IF(ISNUMBER(SEARCH(J$1,#REF!)),"Y","")</f>
        <v/>
      </c>
      <c r="K256" t="str">
        <f t="shared" si="3"/>
        <v/>
      </c>
    </row>
    <row r="257" spans="1:11" x14ac:dyDescent="0.2">
      <c r="A257" t="s">
        <v>94</v>
      </c>
      <c r="D257" t="str">
        <f>IF(ISNUMBER(SEARCH(D$1,#REF!)),"Y","")</f>
        <v/>
      </c>
      <c r="E257" t="str">
        <f>IF(ISNUMBER(SEARCH(E$1,#REF!)),"Y","")</f>
        <v/>
      </c>
      <c r="F257" t="str">
        <f>IF(ISNUMBER(SEARCH(F$1,#REF!)),"Y","")</f>
        <v/>
      </c>
      <c r="G257" t="str">
        <f>IF(ISNUMBER(SEARCH(G$1,#REF!)),"Y","")</f>
        <v/>
      </c>
      <c r="H257" t="str">
        <f>IF(ISNUMBER(SEARCH(H$1,#REF!)),"Y","")</f>
        <v/>
      </c>
      <c r="I257" t="str">
        <f>IF(ISNUMBER(SEARCH(I$1,#REF!)),"Y","")</f>
        <v/>
      </c>
      <c r="J257" t="str">
        <f>IF(ISNUMBER(SEARCH(J$1,#REF!)),"Y","")</f>
        <v/>
      </c>
      <c r="K257" t="str">
        <f t="shared" si="3"/>
        <v/>
      </c>
    </row>
    <row r="258" spans="1:11" x14ac:dyDescent="0.2">
      <c r="A258" t="s">
        <v>95</v>
      </c>
      <c r="D258" t="str">
        <f>IF(ISNUMBER(SEARCH(D$1,#REF!)),"Y","")</f>
        <v/>
      </c>
      <c r="E258" t="str">
        <f>IF(ISNUMBER(SEARCH(E$1,#REF!)),"Y","")</f>
        <v/>
      </c>
      <c r="F258" t="str">
        <f>IF(ISNUMBER(SEARCH(F$1,#REF!)),"Y","")</f>
        <v/>
      </c>
      <c r="G258" t="str">
        <f>IF(ISNUMBER(SEARCH(G$1,#REF!)),"Y","")</f>
        <v/>
      </c>
      <c r="H258" t="str">
        <f>IF(ISNUMBER(SEARCH(H$1,#REF!)),"Y","")</f>
        <v/>
      </c>
      <c r="I258" t="str">
        <f>IF(ISNUMBER(SEARCH(I$1,#REF!)),"Y","")</f>
        <v/>
      </c>
      <c r="J258" t="str">
        <f>IF(ISNUMBER(SEARCH(J$1,#REF!)),"Y","")</f>
        <v/>
      </c>
      <c r="K258" t="str">
        <f t="shared" ref="K258:K321" si="4">IF(OR(C258="Y",D258="Y",E258="Y",F258="Y",G258="Y",H258="Y",I258="Y",J258="Y",B258&lt;&gt;""),"Y","")</f>
        <v/>
      </c>
    </row>
    <row r="259" spans="1:11" x14ac:dyDescent="0.2">
      <c r="A259" t="s">
        <v>96</v>
      </c>
      <c r="D259" t="str">
        <f>IF(ISNUMBER(SEARCH(D$1,#REF!)),"Y","")</f>
        <v/>
      </c>
      <c r="E259" t="str">
        <f>IF(ISNUMBER(SEARCH(E$1,#REF!)),"Y","")</f>
        <v/>
      </c>
      <c r="F259" t="str">
        <f>IF(ISNUMBER(SEARCH(F$1,#REF!)),"Y","")</f>
        <v/>
      </c>
      <c r="G259" t="str">
        <f>IF(ISNUMBER(SEARCH(G$1,#REF!)),"Y","")</f>
        <v/>
      </c>
      <c r="H259" t="str">
        <f>IF(ISNUMBER(SEARCH(H$1,#REF!)),"Y","")</f>
        <v/>
      </c>
      <c r="I259" t="str">
        <f>IF(ISNUMBER(SEARCH(I$1,#REF!)),"Y","")</f>
        <v/>
      </c>
      <c r="J259" t="str">
        <f>IF(ISNUMBER(SEARCH(J$1,#REF!)),"Y","")</f>
        <v/>
      </c>
      <c r="K259" t="str">
        <f t="shared" si="4"/>
        <v/>
      </c>
    </row>
    <row r="260" spans="1:11" x14ac:dyDescent="0.2">
      <c r="A260" t="s">
        <v>1556</v>
      </c>
      <c r="D260" t="str">
        <f>IF(ISNUMBER(SEARCH(D$1,#REF!)),"Y","")</f>
        <v/>
      </c>
      <c r="E260" t="str">
        <f>IF(ISNUMBER(SEARCH(E$1,#REF!)),"Y","")</f>
        <v/>
      </c>
      <c r="F260" t="str">
        <f>IF(ISNUMBER(SEARCH(F$1,#REF!)),"Y","")</f>
        <v/>
      </c>
      <c r="G260" t="str">
        <f>IF(ISNUMBER(SEARCH(G$1,#REF!)),"Y","")</f>
        <v/>
      </c>
      <c r="H260" t="str">
        <f>IF(ISNUMBER(SEARCH(H$1,#REF!)),"Y","")</f>
        <v/>
      </c>
      <c r="I260" t="str">
        <f>IF(ISNUMBER(SEARCH(I$1,#REF!)),"Y","")</f>
        <v/>
      </c>
      <c r="J260" t="str">
        <f>IF(ISNUMBER(SEARCH(J$1,#REF!)),"Y","")</f>
        <v/>
      </c>
      <c r="K260" t="str">
        <f t="shared" si="4"/>
        <v/>
      </c>
    </row>
    <row r="261" spans="1:11" x14ac:dyDescent="0.2">
      <c r="A261" t="s">
        <v>1732</v>
      </c>
      <c r="D261" t="str">
        <f>IF(ISNUMBER(SEARCH(D$1,#REF!)),"Y","")</f>
        <v/>
      </c>
      <c r="E261" t="str">
        <f>IF(ISNUMBER(SEARCH(E$1,#REF!)),"Y","")</f>
        <v/>
      </c>
      <c r="F261" t="str">
        <f>IF(ISNUMBER(SEARCH(F$1,#REF!)),"Y","")</f>
        <v/>
      </c>
      <c r="G261" t="str">
        <f>IF(ISNUMBER(SEARCH(G$1,#REF!)),"Y","")</f>
        <v/>
      </c>
      <c r="H261" t="str">
        <f>IF(ISNUMBER(SEARCH(H$1,#REF!)),"Y","")</f>
        <v/>
      </c>
      <c r="I261" t="str">
        <f>IF(ISNUMBER(SEARCH(I$1,#REF!)),"Y","")</f>
        <v/>
      </c>
      <c r="J261" t="str">
        <f>IF(ISNUMBER(SEARCH(J$1,#REF!)),"Y","")</f>
        <v/>
      </c>
      <c r="K261" t="str">
        <f t="shared" si="4"/>
        <v/>
      </c>
    </row>
    <row r="262" spans="1:11" x14ac:dyDescent="0.2">
      <c r="A262" t="s">
        <v>97</v>
      </c>
      <c r="D262" t="str">
        <f>IF(ISNUMBER(SEARCH(D$1,#REF!)),"Y","")</f>
        <v/>
      </c>
      <c r="E262" t="str">
        <f>IF(ISNUMBER(SEARCH(E$1,#REF!)),"Y","")</f>
        <v/>
      </c>
      <c r="F262" t="str">
        <f>IF(ISNUMBER(SEARCH(F$1,#REF!)),"Y","")</f>
        <v/>
      </c>
      <c r="G262" t="str">
        <f>IF(ISNUMBER(SEARCH(G$1,#REF!)),"Y","")</f>
        <v/>
      </c>
      <c r="H262" t="str">
        <f>IF(ISNUMBER(SEARCH(H$1,#REF!)),"Y","")</f>
        <v/>
      </c>
      <c r="I262" t="str">
        <f>IF(ISNUMBER(SEARCH(I$1,#REF!)),"Y","")</f>
        <v/>
      </c>
      <c r="J262" t="str">
        <f>IF(ISNUMBER(SEARCH(J$1,#REF!)),"Y","")</f>
        <v/>
      </c>
      <c r="K262" t="str">
        <f t="shared" si="4"/>
        <v/>
      </c>
    </row>
    <row r="263" spans="1:11" x14ac:dyDescent="0.2">
      <c r="A263" t="s">
        <v>98</v>
      </c>
      <c r="D263" t="str">
        <f>IF(ISNUMBER(SEARCH(D$1,#REF!)),"Y","")</f>
        <v/>
      </c>
      <c r="E263" t="str">
        <f>IF(ISNUMBER(SEARCH(E$1,#REF!)),"Y","")</f>
        <v/>
      </c>
      <c r="F263" t="str">
        <f>IF(ISNUMBER(SEARCH(F$1,#REF!)),"Y","")</f>
        <v/>
      </c>
      <c r="G263" t="str">
        <f>IF(ISNUMBER(SEARCH(G$1,#REF!)),"Y","")</f>
        <v/>
      </c>
      <c r="H263" t="str">
        <f>IF(ISNUMBER(SEARCH(H$1,#REF!)),"Y","")</f>
        <v/>
      </c>
      <c r="I263" t="str">
        <f>IF(ISNUMBER(SEARCH(I$1,#REF!)),"Y","")</f>
        <v/>
      </c>
      <c r="J263" t="str">
        <f>IF(ISNUMBER(SEARCH(J$1,#REF!)),"Y","")</f>
        <v/>
      </c>
      <c r="K263" t="str">
        <f t="shared" si="4"/>
        <v/>
      </c>
    </row>
    <row r="264" spans="1:11" x14ac:dyDescent="0.2">
      <c r="A264" t="s">
        <v>1412</v>
      </c>
      <c r="D264" t="str">
        <f>IF(ISNUMBER(SEARCH(D$1,#REF!)),"Y","")</f>
        <v/>
      </c>
      <c r="E264" t="str">
        <f>IF(ISNUMBER(SEARCH(E$1,#REF!)),"Y","")</f>
        <v/>
      </c>
      <c r="F264" t="str">
        <f>IF(ISNUMBER(SEARCH(F$1,#REF!)),"Y","")</f>
        <v/>
      </c>
      <c r="G264" t="str">
        <f>IF(ISNUMBER(SEARCH(G$1,#REF!)),"Y","")</f>
        <v/>
      </c>
      <c r="H264" t="str">
        <f>IF(ISNUMBER(SEARCH(H$1,#REF!)),"Y","")</f>
        <v/>
      </c>
      <c r="I264" t="str">
        <f>IF(ISNUMBER(SEARCH(I$1,#REF!)),"Y","")</f>
        <v/>
      </c>
      <c r="J264" t="str">
        <f>IF(ISNUMBER(SEARCH(J$1,#REF!)),"Y","")</f>
        <v/>
      </c>
      <c r="K264" t="str">
        <f t="shared" si="4"/>
        <v/>
      </c>
    </row>
    <row r="265" spans="1:11" x14ac:dyDescent="0.2">
      <c r="A265" t="s">
        <v>1733</v>
      </c>
      <c r="D265" t="str">
        <f>IF(ISNUMBER(SEARCH(D$1,#REF!)),"Y","")</f>
        <v/>
      </c>
      <c r="E265" t="str">
        <f>IF(ISNUMBER(SEARCH(E$1,#REF!)),"Y","")</f>
        <v/>
      </c>
      <c r="F265" t="str">
        <f>IF(ISNUMBER(SEARCH(F$1,#REF!)),"Y","")</f>
        <v/>
      </c>
      <c r="G265" t="str">
        <f>IF(ISNUMBER(SEARCH(G$1,#REF!)),"Y","")</f>
        <v/>
      </c>
      <c r="H265" t="str">
        <f>IF(ISNUMBER(SEARCH(H$1,#REF!)),"Y","")</f>
        <v/>
      </c>
      <c r="I265" t="str">
        <f>IF(ISNUMBER(SEARCH(I$1,#REF!)),"Y","")</f>
        <v/>
      </c>
      <c r="J265" t="str">
        <f>IF(ISNUMBER(SEARCH(J$1,#REF!)),"Y","")</f>
        <v/>
      </c>
      <c r="K265" t="str">
        <f t="shared" si="4"/>
        <v/>
      </c>
    </row>
    <row r="266" spans="1:11" x14ac:dyDescent="0.2">
      <c r="A266" t="s">
        <v>2367</v>
      </c>
      <c r="D266" t="str">
        <f>IF(ISNUMBER(SEARCH(D$1,#REF!)),"Y","")</f>
        <v/>
      </c>
      <c r="E266" t="str">
        <f>IF(ISNUMBER(SEARCH(E$1,#REF!)),"Y","")</f>
        <v/>
      </c>
      <c r="F266" t="str">
        <f>IF(ISNUMBER(SEARCH(F$1,#REF!)),"Y","")</f>
        <v/>
      </c>
      <c r="G266" t="str">
        <f>IF(ISNUMBER(SEARCH(G$1,#REF!)),"Y","")</f>
        <v/>
      </c>
      <c r="H266" t="str">
        <f>IF(ISNUMBER(SEARCH(H$1,#REF!)),"Y","")</f>
        <v/>
      </c>
      <c r="I266" t="str">
        <f>IF(ISNUMBER(SEARCH(I$1,#REF!)),"Y","")</f>
        <v/>
      </c>
      <c r="J266" t="str">
        <f>IF(ISNUMBER(SEARCH(J$1,#REF!)),"Y","")</f>
        <v/>
      </c>
      <c r="K266" t="str">
        <f t="shared" si="4"/>
        <v/>
      </c>
    </row>
    <row r="267" spans="1:11" x14ac:dyDescent="0.2">
      <c r="A267" t="s">
        <v>2571</v>
      </c>
      <c r="D267" t="str">
        <f>IF(ISNUMBER(SEARCH(D$1,#REF!)),"Y","")</f>
        <v/>
      </c>
      <c r="E267" t="str">
        <f>IF(ISNUMBER(SEARCH(E$1,#REF!)),"Y","")</f>
        <v/>
      </c>
      <c r="F267" t="str">
        <f>IF(ISNUMBER(SEARCH(F$1,#REF!)),"Y","")</f>
        <v/>
      </c>
      <c r="G267" t="str">
        <f>IF(ISNUMBER(SEARCH(G$1,#REF!)),"Y","")</f>
        <v/>
      </c>
      <c r="H267" t="str">
        <f>IF(ISNUMBER(SEARCH(H$1,#REF!)),"Y","")</f>
        <v/>
      </c>
      <c r="I267" t="str">
        <f>IF(ISNUMBER(SEARCH(I$1,#REF!)),"Y","")</f>
        <v/>
      </c>
      <c r="J267" t="str">
        <f>IF(ISNUMBER(SEARCH(J$1,#REF!)),"Y","")</f>
        <v/>
      </c>
      <c r="K267" t="str">
        <f t="shared" si="4"/>
        <v/>
      </c>
    </row>
    <row r="268" spans="1:11" x14ac:dyDescent="0.2">
      <c r="A268" t="s">
        <v>99</v>
      </c>
      <c r="D268" t="str">
        <f>IF(ISNUMBER(SEARCH(D$1,#REF!)),"Y","")</f>
        <v/>
      </c>
      <c r="E268" t="str">
        <f>IF(ISNUMBER(SEARCH(E$1,#REF!)),"Y","")</f>
        <v/>
      </c>
      <c r="F268" t="str">
        <f>IF(ISNUMBER(SEARCH(F$1,#REF!)),"Y","")</f>
        <v/>
      </c>
      <c r="G268" t="str">
        <f>IF(ISNUMBER(SEARCH(G$1,#REF!)),"Y","")</f>
        <v/>
      </c>
      <c r="H268" t="str">
        <f>IF(ISNUMBER(SEARCH(H$1,#REF!)),"Y","")</f>
        <v/>
      </c>
      <c r="I268" t="str">
        <f>IF(ISNUMBER(SEARCH(I$1,#REF!)),"Y","")</f>
        <v/>
      </c>
      <c r="J268" t="str">
        <f>IF(ISNUMBER(SEARCH(J$1,#REF!)),"Y","")</f>
        <v/>
      </c>
      <c r="K268" t="str">
        <f t="shared" si="4"/>
        <v/>
      </c>
    </row>
    <row r="269" spans="1:11" x14ac:dyDescent="0.2">
      <c r="A269" t="s">
        <v>100</v>
      </c>
      <c r="D269" t="str">
        <f>IF(ISNUMBER(SEARCH(D$1,#REF!)),"Y","")</f>
        <v/>
      </c>
      <c r="E269" t="str">
        <f>IF(ISNUMBER(SEARCH(E$1,#REF!)),"Y","")</f>
        <v/>
      </c>
      <c r="F269" t="str">
        <f>IF(ISNUMBER(SEARCH(F$1,#REF!)),"Y","")</f>
        <v/>
      </c>
      <c r="G269" t="str">
        <f>IF(ISNUMBER(SEARCH(G$1,#REF!)),"Y","")</f>
        <v/>
      </c>
      <c r="H269" t="str">
        <f>IF(ISNUMBER(SEARCH(H$1,#REF!)),"Y","")</f>
        <v/>
      </c>
      <c r="I269" t="str">
        <f>IF(ISNUMBER(SEARCH(I$1,#REF!)),"Y","")</f>
        <v/>
      </c>
      <c r="J269" t="str">
        <f>IF(ISNUMBER(SEARCH(J$1,#REF!)),"Y","")</f>
        <v/>
      </c>
      <c r="K269" t="str">
        <f t="shared" si="4"/>
        <v/>
      </c>
    </row>
    <row r="270" spans="1:11" x14ac:dyDescent="0.2">
      <c r="A270" t="s">
        <v>101</v>
      </c>
      <c r="D270" t="str">
        <f>IF(ISNUMBER(SEARCH(D$1,#REF!)),"Y","")</f>
        <v/>
      </c>
      <c r="E270" t="str">
        <f>IF(ISNUMBER(SEARCH(E$1,#REF!)),"Y","")</f>
        <v/>
      </c>
      <c r="F270" t="str">
        <f>IF(ISNUMBER(SEARCH(F$1,#REF!)),"Y","")</f>
        <v/>
      </c>
      <c r="G270" t="str">
        <f>IF(ISNUMBER(SEARCH(G$1,#REF!)),"Y","")</f>
        <v/>
      </c>
      <c r="H270" t="str">
        <f>IF(ISNUMBER(SEARCH(H$1,#REF!)),"Y","")</f>
        <v/>
      </c>
      <c r="I270" t="str">
        <f>IF(ISNUMBER(SEARCH(I$1,#REF!)),"Y","")</f>
        <v/>
      </c>
      <c r="J270" t="str">
        <f>IF(ISNUMBER(SEARCH(J$1,#REF!)),"Y","")</f>
        <v/>
      </c>
      <c r="K270" t="str">
        <f t="shared" si="4"/>
        <v/>
      </c>
    </row>
    <row r="271" spans="1:11" x14ac:dyDescent="0.2">
      <c r="A271" t="s">
        <v>1734</v>
      </c>
      <c r="D271" t="str">
        <f>IF(ISNUMBER(SEARCH(D$1,#REF!)),"Y","")</f>
        <v/>
      </c>
      <c r="E271" t="str">
        <f>IF(ISNUMBER(SEARCH(E$1,#REF!)),"Y","")</f>
        <v/>
      </c>
      <c r="F271" t="str">
        <f>IF(ISNUMBER(SEARCH(F$1,#REF!)),"Y","")</f>
        <v/>
      </c>
      <c r="G271" t="str">
        <f>IF(ISNUMBER(SEARCH(G$1,#REF!)),"Y","")</f>
        <v/>
      </c>
      <c r="H271" t="str">
        <f>IF(ISNUMBER(SEARCH(H$1,#REF!)),"Y","")</f>
        <v/>
      </c>
      <c r="I271" t="str">
        <f>IF(ISNUMBER(SEARCH(I$1,#REF!)),"Y","")</f>
        <v/>
      </c>
      <c r="J271" t="str">
        <f>IF(ISNUMBER(SEARCH(J$1,#REF!)),"Y","")</f>
        <v/>
      </c>
      <c r="K271" t="str">
        <f t="shared" si="4"/>
        <v/>
      </c>
    </row>
    <row r="272" spans="1:11" x14ac:dyDescent="0.2">
      <c r="A272" t="s">
        <v>1557</v>
      </c>
      <c r="D272" t="str">
        <f>IF(ISNUMBER(SEARCH(D$1,#REF!)),"Y","")</f>
        <v/>
      </c>
      <c r="E272" t="str">
        <f>IF(ISNUMBER(SEARCH(E$1,#REF!)),"Y","")</f>
        <v/>
      </c>
      <c r="F272" t="str">
        <f>IF(ISNUMBER(SEARCH(F$1,#REF!)),"Y","")</f>
        <v/>
      </c>
      <c r="G272" t="str">
        <f>IF(ISNUMBER(SEARCH(G$1,#REF!)),"Y","")</f>
        <v/>
      </c>
      <c r="H272" t="str">
        <f>IF(ISNUMBER(SEARCH(H$1,#REF!)),"Y","")</f>
        <v/>
      </c>
      <c r="I272" t="str">
        <f>IF(ISNUMBER(SEARCH(I$1,#REF!)),"Y","")</f>
        <v/>
      </c>
      <c r="J272" t="str">
        <f>IF(ISNUMBER(SEARCH(J$1,#REF!)),"Y","")</f>
        <v/>
      </c>
      <c r="K272" t="str">
        <f t="shared" si="4"/>
        <v/>
      </c>
    </row>
    <row r="273" spans="1:11" x14ac:dyDescent="0.2">
      <c r="A273" t="s">
        <v>2012</v>
      </c>
      <c r="D273" t="str">
        <f>IF(ISNUMBER(SEARCH(D$1,#REF!)),"Y","")</f>
        <v/>
      </c>
      <c r="E273" t="str">
        <f>IF(ISNUMBER(SEARCH(E$1,#REF!)),"Y","")</f>
        <v/>
      </c>
      <c r="F273" t="str">
        <f>IF(ISNUMBER(SEARCH(F$1,#REF!)),"Y","")</f>
        <v/>
      </c>
      <c r="G273" t="str">
        <f>IF(ISNUMBER(SEARCH(G$1,#REF!)),"Y","")</f>
        <v/>
      </c>
      <c r="H273" t="str">
        <f>IF(ISNUMBER(SEARCH(H$1,#REF!)),"Y","")</f>
        <v/>
      </c>
      <c r="I273" t="str">
        <f>IF(ISNUMBER(SEARCH(I$1,#REF!)),"Y","")</f>
        <v/>
      </c>
      <c r="J273" t="str">
        <f>IF(ISNUMBER(SEARCH(J$1,#REF!)),"Y","")</f>
        <v/>
      </c>
      <c r="K273" t="str">
        <f t="shared" si="4"/>
        <v/>
      </c>
    </row>
    <row r="274" spans="1:11" x14ac:dyDescent="0.2">
      <c r="A274" t="s">
        <v>1735</v>
      </c>
      <c r="D274" t="str">
        <f>IF(ISNUMBER(SEARCH(D$1,#REF!)),"Y","")</f>
        <v/>
      </c>
      <c r="E274" t="str">
        <f>IF(ISNUMBER(SEARCH(E$1,#REF!)),"Y","")</f>
        <v/>
      </c>
      <c r="F274" t="str">
        <f>IF(ISNUMBER(SEARCH(F$1,#REF!)),"Y","")</f>
        <v/>
      </c>
      <c r="G274" t="str">
        <f>IF(ISNUMBER(SEARCH(G$1,#REF!)),"Y","")</f>
        <v/>
      </c>
      <c r="H274" t="str">
        <f>IF(ISNUMBER(SEARCH(H$1,#REF!)),"Y","")</f>
        <v/>
      </c>
      <c r="I274" t="str">
        <f>IF(ISNUMBER(SEARCH(I$1,#REF!)),"Y","")</f>
        <v/>
      </c>
      <c r="J274" t="str">
        <f>IF(ISNUMBER(SEARCH(J$1,#REF!)),"Y","")</f>
        <v/>
      </c>
      <c r="K274" t="str">
        <f t="shared" si="4"/>
        <v/>
      </c>
    </row>
    <row r="275" spans="1:11" x14ac:dyDescent="0.2">
      <c r="A275" t="s">
        <v>2013</v>
      </c>
      <c r="D275" t="str">
        <f>IF(ISNUMBER(SEARCH(D$1,#REF!)),"Y","")</f>
        <v/>
      </c>
      <c r="E275" t="str">
        <f>IF(ISNUMBER(SEARCH(E$1,#REF!)),"Y","")</f>
        <v/>
      </c>
      <c r="F275" t="str">
        <f>IF(ISNUMBER(SEARCH(F$1,#REF!)),"Y","")</f>
        <v/>
      </c>
      <c r="G275" t="str">
        <f>IF(ISNUMBER(SEARCH(G$1,#REF!)),"Y","")</f>
        <v/>
      </c>
      <c r="H275" t="str">
        <f>IF(ISNUMBER(SEARCH(H$1,#REF!)),"Y","")</f>
        <v/>
      </c>
      <c r="I275" t="str">
        <f>IF(ISNUMBER(SEARCH(I$1,#REF!)),"Y","")</f>
        <v/>
      </c>
      <c r="J275" t="str">
        <f>IF(ISNUMBER(SEARCH(J$1,#REF!)),"Y","")</f>
        <v/>
      </c>
      <c r="K275" t="str">
        <f t="shared" si="4"/>
        <v/>
      </c>
    </row>
    <row r="276" spans="1:11" x14ac:dyDescent="0.2">
      <c r="A276" t="s">
        <v>2014</v>
      </c>
      <c r="D276" t="str">
        <f>IF(ISNUMBER(SEARCH(D$1,#REF!)),"Y","")</f>
        <v/>
      </c>
      <c r="E276" t="str">
        <f>IF(ISNUMBER(SEARCH(E$1,#REF!)),"Y","")</f>
        <v/>
      </c>
      <c r="F276" t="str">
        <f>IF(ISNUMBER(SEARCH(F$1,#REF!)),"Y","")</f>
        <v/>
      </c>
      <c r="G276" t="str">
        <f>IF(ISNUMBER(SEARCH(G$1,#REF!)),"Y","")</f>
        <v/>
      </c>
      <c r="H276" t="str">
        <f>IF(ISNUMBER(SEARCH(H$1,#REF!)),"Y","")</f>
        <v/>
      </c>
      <c r="I276" t="str">
        <f>IF(ISNUMBER(SEARCH(I$1,#REF!)),"Y","")</f>
        <v/>
      </c>
      <c r="J276" t="str">
        <f>IF(ISNUMBER(SEARCH(J$1,#REF!)),"Y","")</f>
        <v/>
      </c>
      <c r="K276" t="str">
        <f t="shared" si="4"/>
        <v/>
      </c>
    </row>
    <row r="277" spans="1:11" x14ac:dyDescent="0.2">
      <c r="A277" t="s">
        <v>102</v>
      </c>
      <c r="D277" t="str">
        <f>IF(ISNUMBER(SEARCH(D$1,#REF!)),"Y","")</f>
        <v/>
      </c>
      <c r="E277" t="str">
        <f>IF(ISNUMBER(SEARCH(E$1,#REF!)),"Y","")</f>
        <v/>
      </c>
      <c r="F277" t="str">
        <f>IF(ISNUMBER(SEARCH(F$1,#REF!)),"Y","")</f>
        <v/>
      </c>
      <c r="G277" t="str">
        <f>IF(ISNUMBER(SEARCH(G$1,#REF!)),"Y","")</f>
        <v/>
      </c>
      <c r="H277" t="str">
        <f>IF(ISNUMBER(SEARCH(H$1,#REF!)),"Y","")</f>
        <v/>
      </c>
      <c r="I277" t="str">
        <f>IF(ISNUMBER(SEARCH(I$1,#REF!)),"Y","")</f>
        <v/>
      </c>
      <c r="J277" t="str">
        <f>IF(ISNUMBER(SEARCH(J$1,#REF!)),"Y","")</f>
        <v/>
      </c>
      <c r="K277" t="str">
        <f t="shared" si="4"/>
        <v/>
      </c>
    </row>
    <row r="278" spans="1:11" x14ac:dyDescent="0.2">
      <c r="A278" t="s">
        <v>2196</v>
      </c>
      <c r="D278" t="str">
        <f>IF(ISNUMBER(SEARCH(D$1,#REF!)),"Y","")</f>
        <v/>
      </c>
      <c r="E278" t="str">
        <f>IF(ISNUMBER(SEARCH(E$1,#REF!)),"Y","")</f>
        <v/>
      </c>
      <c r="F278" t="str">
        <f>IF(ISNUMBER(SEARCH(F$1,#REF!)),"Y","")</f>
        <v/>
      </c>
      <c r="G278" t="str">
        <f>IF(ISNUMBER(SEARCH(G$1,#REF!)),"Y","")</f>
        <v/>
      </c>
      <c r="H278" t="str">
        <f>IF(ISNUMBER(SEARCH(H$1,#REF!)),"Y","")</f>
        <v/>
      </c>
      <c r="I278" t="str">
        <f>IF(ISNUMBER(SEARCH(I$1,#REF!)),"Y","")</f>
        <v/>
      </c>
      <c r="J278" t="str">
        <f>IF(ISNUMBER(SEARCH(J$1,#REF!)),"Y","")</f>
        <v/>
      </c>
      <c r="K278" t="str">
        <f t="shared" si="4"/>
        <v/>
      </c>
    </row>
    <row r="279" spans="1:11" x14ac:dyDescent="0.2">
      <c r="A279" t="s">
        <v>1503</v>
      </c>
      <c r="D279" t="str">
        <f>IF(ISNUMBER(SEARCH(D$1,#REF!)),"Y","")</f>
        <v/>
      </c>
      <c r="E279" t="str">
        <f>IF(ISNUMBER(SEARCH(E$1,#REF!)),"Y","")</f>
        <v/>
      </c>
      <c r="F279" t="str">
        <f>IF(ISNUMBER(SEARCH(F$1,#REF!)),"Y","")</f>
        <v/>
      </c>
      <c r="G279" t="str">
        <f>IF(ISNUMBER(SEARCH(G$1,#REF!)),"Y","")</f>
        <v/>
      </c>
      <c r="H279" t="str">
        <f>IF(ISNUMBER(SEARCH(H$1,#REF!)),"Y","")</f>
        <v/>
      </c>
      <c r="I279" t="str">
        <f>IF(ISNUMBER(SEARCH(I$1,#REF!)),"Y","")</f>
        <v/>
      </c>
      <c r="J279" t="str">
        <f>IF(ISNUMBER(SEARCH(J$1,#REF!)),"Y","")</f>
        <v/>
      </c>
      <c r="K279" t="str">
        <f t="shared" si="4"/>
        <v/>
      </c>
    </row>
    <row r="280" spans="1:11" x14ac:dyDescent="0.2">
      <c r="A280" t="s">
        <v>103</v>
      </c>
      <c r="D280" t="str">
        <f>IF(ISNUMBER(SEARCH(D$1,#REF!)),"Y","")</f>
        <v/>
      </c>
      <c r="E280" t="str">
        <f>IF(ISNUMBER(SEARCH(E$1,#REF!)),"Y","")</f>
        <v/>
      </c>
      <c r="F280" t="str">
        <f>IF(ISNUMBER(SEARCH(F$1,#REF!)),"Y","")</f>
        <v/>
      </c>
      <c r="G280" t="str">
        <f>IF(ISNUMBER(SEARCH(G$1,#REF!)),"Y","")</f>
        <v/>
      </c>
      <c r="H280" t="str">
        <f>IF(ISNUMBER(SEARCH(H$1,#REF!)),"Y","")</f>
        <v/>
      </c>
      <c r="I280" t="str">
        <f>IF(ISNUMBER(SEARCH(I$1,#REF!)),"Y","")</f>
        <v/>
      </c>
      <c r="J280" t="str">
        <f>IF(ISNUMBER(SEARCH(J$1,#REF!)),"Y","")</f>
        <v/>
      </c>
      <c r="K280" t="str">
        <f t="shared" si="4"/>
        <v/>
      </c>
    </row>
    <row r="281" spans="1:11" x14ac:dyDescent="0.2">
      <c r="A281" t="s">
        <v>2498</v>
      </c>
      <c r="D281" t="str">
        <f>IF(ISNUMBER(SEARCH(D$1,#REF!)),"Y","")</f>
        <v/>
      </c>
      <c r="E281" t="str">
        <f>IF(ISNUMBER(SEARCH(E$1,#REF!)),"Y","")</f>
        <v/>
      </c>
      <c r="F281" t="str">
        <f>IF(ISNUMBER(SEARCH(F$1,#REF!)),"Y","")</f>
        <v/>
      </c>
      <c r="G281" t="str">
        <f>IF(ISNUMBER(SEARCH(G$1,#REF!)),"Y","")</f>
        <v/>
      </c>
      <c r="H281" t="str">
        <f>IF(ISNUMBER(SEARCH(H$1,#REF!)),"Y","")</f>
        <v/>
      </c>
      <c r="I281" t="str">
        <f>IF(ISNUMBER(SEARCH(I$1,#REF!)),"Y","")</f>
        <v/>
      </c>
      <c r="J281" t="str">
        <f>IF(ISNUMBER(SEARCH(J$1,#REF!)),"Y","")</f>
        <v/>
      </c>
      <c r="K281" t="str">
        <f t="shared" si="4"/>
        <v/>
      </c>
    </row>
    <row r="282" spans="1:11" x14ac:dyDescent="0.2">
      <c r="A282" t="s">
        <v>1558</v>
      </c>
      <c r="D282" t="str">
        <f>IF(ISNUMBER(SEARCH(D$1,#REF!)),"Y","")</f>
        <v/>
      </c>
      <c r="E282" t="str">
        <f>IF(ISNUMBER(SEARCH(E$1,#REF!)),"Y","")</f>
        <v/>
      </c>
      <c r="F282" t="str">
        <f>IF(ISNUMBER(SEARCH(F$1,#REF!)),"Y","")</f>
        <v/>
      </c>
      <c r="G282" t="str">
        <f>IF(ISNUMBER(SEARCH(G$1,#REF!)),"Y","")</f>
        <v/>
      </c>
      <c r="H282" t="str">
        <f>IF(ISNUMBER(SEARCH(H$1,#REF!)),"Y","")</f>
        <v/>
      </c>
      <c r="I282" t="str">
        <f>IF(ISNUMBER(SEARCH(I$1,#REF!)),"Y","")</f>
        <v/>
      </c>
      <c r="J282" t="str">
        <f>IF(ISNUMBER(SEARCH(J$1,#REF!)),"Y","")</f>
        <v/>
      </c>
      <c r="K282" t="str">
        <f t="shared" si="4"/>
        <v/>
      </c>
    </row>
    <row r="283" spans="1:11" x14ac:dyDescent="0.2">
      <c r="A283" t="s">
        <v>2197</v>
      </c>
      <c r="D283" t="str">
        <f>IF(ISNUMBER(SEARCH(D$1,#REF!)),"Y","")</f>
        <v/>
      </c>
      <c r="E283" t="str">
        <f>IF(ISNUMBER(SEARCH(E$1,#REF!)),"Y","")</f>
        <v/>
      </c>
      <c r="F283" t="str">
        <f>IF(ISNUMBER(SEARCH(F$1,#REF!)),"Y","")</f>
        <v/>
      </c>
      <c r="G283" t="str">
        <f>IF(ISNUMBER(SEARCH(G$1,#REF!)),"Y","")</f>
        <v/>
      </c>
      <c r="H283" t="str">
        <f>IF(ISNUMBER(SEARCH(H$1,#REF!)),"Y","")</f>
        <v/>
      </c>
      <c r="I283" t="str">
        <f>IF(ISNUMBER(SEARCH(I$1,#REF!)),"Y","")</f>
        <v/>
      </c>
      <c r="J283" t="str">
        <f>IF(ISNUMBER(SEARCH(J$1,#REF!)),"Y","")</f>
        <v/>
      </c>
      <c r="K283" t="str">
        <f t="shared" si="4"/>
        <v/>
      </c>
    </row>
    <row r="284" spans="1:11" x14ac:dyDescent="0.2">
      <c r="A284" t="s">
        <v>104</v>
      </c>
      <c r="B284" t="s">
        <v>2613</v>
      </c>
      <c r="C284" t="s">
        <v>2597</v>
      </c>
      <c r="D284" t="str">
        <f>IF(ISNUMBER(SEARCH(D$1,#REF!)),"Y","")</f>
        <v/>
      </c>
      <c r="E284" t="str">
        <f>IF(ISNUMBER(SEARCH(E$1,#REF!)),"Y","")</f>
        <v/>
      </c>
      <c r="F284" t="str">
        <f>IF(ISNUMBER(SEARCH(F$1,#REF!)),"Y","")</f>
        <v/>
      </c>
      <c r="G284" t="str">
        <f>IF(ISNUMBER(SEARCH(G$1,#REF!)),"Y","")</f>
        <v/>
      </c>
      <c r="H284" t="str">
        <f>IF(ISNUMBER(SEARCH(H$1,#REF!)),"Y","")</f>
        <v/>
      </c>
      <c r="I284" t="str">
        <f>IF(ISNUMBER(SEARCH(I$1,#REF!)),"Y","")</f>
        <v/>
      </c>
      <c r="J284" t="str">
        <f>IF(ISNUMBER(SEARCH(J$1,#REF!)),"Y","")</f>
        <v/>
      </c>
      <c r="K284" t="str">
        <f t="shared" si="4"/>
        <v>Y</v>
      </c>
    </row>
    <row r="285" spans="1:11" x14ac:dyDescent="0.2">
      <c r="A285" t="s">
        <v>105</v>
      </c>
      <c r="D285" t="str">
        <f>IF(ISNUMBER(SEARCH(D$1,#REF!)),"Y","")</f>
        <v/>
      </c>
      <c r="E285" t="str">
        <f>IF(ISNUMBER(SEARCH(E$1,#REF!)),"Y","")</f>
        <v/>
      </c>
      <c r="F285" t="str">
        <f>IF(ISNUMBER(SEARCH(F$1,#REF!)),"Y","")</f>
        <v/>
      </c>
      <c r="G285" t="str">
        <f>IF(ISNUMBER(SEARCH(G$1,#REF!)),"Y","")</f>
        <v/>
      </c>
      <c r="H285" t="str">
        <f>IF(ISNUMBER(SEARCH(H$1,#REF!)),"Y","")</f>
        <v/>
      </c>
      <c r="I285" t="str">
        <f>IF(ISNUMBER(SEARCH(I$1,#REF!)),"Y","")</f>
        <v/>
      </c>
      <c r="J285" t="str">
        <f>IF(ISNUMBER(SEARCH(J$1,#REF!)),"Y","")</f>
        <v/>
      </c>
      <c r="K285" t="str">
        <f t="shared" si="4"/>
        <v/>
      </c>
    </row>
    <row r="286" spans="1:11" x14ac:dyDescent="0.2">
      <c r="A286" t="s">
        <v>679</v>
      </c>
      <c r="D286" t="str">
        <f>IF(ISNUMBER(SEARCH(D$1,#REF!)),"Y","")</f>
        <v/>
      </c>
      <c r="E286" t="str">
        <f>IF(ISNUMBER(SEARCH(E$1,#REF!)),"Y","")</f>
        <v/>
      </c>
      <c r="F286" t="str">
        <f>IF(ISNUMBER(SEARCH(F$1,#REF!)),"Y","")</f>
        <v/>
      </c>
      <c r="G286" t="str">
        <f>IF(ISNUMBER(SEARCH(G$1,#REF!)),"Y","")</f>
        <v/>
      </c>
      <c r="H286" t="str">
        <f>IF(ISNUMBER(SEARCH(H$1,#REF!)),"Y","")</f>
        <v/>
      </c>
      <c r="I286" t="str">
        <f>IF(ISNUMBER(SEARCH(I$1,#REF!)),"Y","")</f>
        <v/>
      </c>
      <c r="J286" t="str">
        <f>IF(ISNUMBER(SEARCH(J$1,#REF!)),"Y","")</f>
        <v/>
      </c>
      <c r="K286" t="str">
        <f t="shared" si="4"/>
        <v/>
      </c>
    </row>
    <row r="287" spans="1:11" x14ac:dyDescent="0.2">
      <c r="A287" t="s">
        <v>680</v>
      </c>
      <c r="B287" t="s">
        <v>2614</v>
      </c>
      <c r="D287" t="str">
        <f>IF(ISNUMBER(SEARCH(D$1,#REF!)),"Y","")</f>
        <v/>
      </c>
      <c r="E287" t="str">
        <f>IF(ISNUMBER(SEARCH(E$1,#REF!)),"Y","")</f>
        <v/>
      </c>
      <c r="F287" t="str">
        <f>IF(ISNUMBER(SEARCH(F$1,#REF!)),"Y","")</f>
        <v/>
      </c>
      <c r="G287" t="str">
        <f>IF(ISNUMBER(SEARCH(G$1,#REF!)),"Y","")</f>
        <v/>
      </c>
      <c r="H287" t="str">
        <f>IF(ISNUMBER(SEARCH(H$1,#REF!)),"Y","")</f>
        <v/>
      </c>
      <c r="I287" t="str">
        <f>IF(ISNUMBER(SEARCH(I$1,#REF!)),"Y","")</f>
        <v/>
      </c>
      <c r="J287" t="str">
        <f>IF(ISNUMBER(SEARCH(J$1,#REF!)),"Y","")</f>
        <v/>
      </c>
      <c r="K287" t="str">
        <f t="shared" si="4"/>
        <v>Y</v>
      </c>
    </row>
    <row r="288" spans="1:11" x14ac:dyDescent="0.2">
      <c r="A288" t="s">
        <v>2198</v>
      </c>
      <c r="D288" t="str">
        <f>IF(ISNUMBER(SEARCH(D$1,#REF!)),"Y","")</f>
        <v/>
      </c>
      <c r="E288" t="str">
        <f>IF(ISNUMBER(SEARCH(E$1,#REF!)),"Y","")</f>
        <v/>
      </c>
      <c r="F288" t="str">
        <f>IF(ISNUMBER(SEARCH(F$1,#REF!)),"Y","")</f>
        <v/>
      </c>
      <c r="G288" t="str">
        <f>IF(ISNUMBER(SEARCH(G$1,#REF!)),"Y","")</f>
        <v/>
      </c>
      <c r="H288" t="str">
        <f>IF(ISNUMBER(SEARCH(H$1,#REF!)),"Y","")</f>
        <v/>
      </c>
      <c r="I288" t="str">
        <f>IF(ISNUMBER(SEARCH(I$1,#REF!)),"Y","")</f>
        <v/>
      </c>
      <c r="J288" t="str">
        <f>IF(ISNUMBER(SEARCH(J$1,#REF!)),"Y","")</f>
        <v/>
      </c>
      <c r="K288" t="str">
        <f t="shared" si="4"/>
        <v/>
      </c>
    </row>
    <row r="289" spans="1:11" x14ac:dyDescent="0.2">
      <c r="A289" t="s">
        <v>681</v>
      </c>
      <c r="D289" t="str">
        <f>IF(ISNUMBER(SEARCH(D$1,#REF!)),"Y","")</f>
        <v/>
      </c>
      <c r="E289" t="str">
        <f>IF(ISNUMBER(SEARCH(E$1,#REF!)),"Y","")</f>
        <v/>
      </c>
      <c r="F289" t="str">
        <f>IF(ISNUMBER(SEARCH(F$1,#REF!)),"Y","")</f>
        <v/>
      </c>
      <c r="G289" t="str">
        <f>IF(ISNUMBER(SEARCH(G$1,#REF!)),"Y","")</f>
        <v/>
      </c>
      <c r="H289" t="str">
        <f>IF(ISNUMBER(SEARCH(H$1,#REF!)),"Y","")</f>
        <v/>
      </c>
      <c r="I289" t="str">
        <f>IF(ISNUMBER(SEARCH(I$1,#REF!)),"Y","")</f>
        <v/>
      </c>
      <c r="J289" t="str">
        <f>IF(ISNUMBER(SEARCH(J$1,#REF!)),"Y","")</f>
        <v/>
      </c>
      <c r="K289" t="str">
        <f t="shared" si="4"/>
        <v/>
      </c>
    </row>
    <row r="290" spans="1:11" x14ac:dyDescent="0.2">
      <c r="A290" t="s">
        <v>106</v>
      </c>
      <c r="D290" t="str">
        <f>IF(ISNUMBER(SEARCH(D$1,#REF!)),"Y","")</f>
        <v/>
      </c>
      <c r="E290" t="str">
        <f>IF(ISNUMBER(SEARCH(E$1,#REF!)),"Y","")</f>
        <v/>
      </c>
      <c r="F290" t="str">
        <f>IF(ISNUMBER(SEARCH(F$1,#REF!)),"Y","")</f>
        <v/>
      </c>
      <c r="G290" t="str">
        <f>IF(ISNUMBER(SEARCH(G$1,#REF!)),"Y","")</f>
        <v/>
      </c>
      <c r="H290" t="str">
        <f>IF(ISNUMBER(SEARCH(H$1,#REF!)),"Y","")</f>
        <v/>
      </c>
      <c r="I290" t="str">
        <f>IF(ISNUMBER(SEARCH(I$1,#REF!)),"Y","")</f>
        <v/>
      </c>
      <c r="J290" t="str">
        <f>IF(ISNUMBER(SEARCH(J$1,#REF!)),"Y","")</f>
        <v/>
      </c>
      <c r="K290" t="str">
        <f t="shared" si="4"/>
        <v/>
      </c>
    </row>
    <row r="291" spans="1:11" x14ac:dyDescent="0.2">
      <c r="A291" t="s">
        <v>107</v>
      </c>
      <c r="D291" t="str">
        <f>IF(ISNUMBER(SEARCH(D$1,#REF!)),"Y","")</f>
        <v/>
      </c>
      <c r="E291" t="str">
        <f>IF(ISNUMBER(SEARCH(E$1,#REF!)),"Y","")</f>
        <v/>
      </c>
      <c r="F291" t="str">
        <f>IF(ISNUMBER(SEARCH(F$1,#REF!)),"Y","")</f>
        <v/>
      </c>
      <c r="G291" t="str">
        <f>IF(ISNUMBER(SEARCH(G$1,#REF!)),"Y","")</f>
        <v/>
      </c>
      <c r="H291" t="str">
        <f>IF(ISNUMBER(SEARCH(H$1,#REF!)),"Y","")</f>
        <v/>
      </c>
      <c r="I291" t="str">
        <f>IF(ISNUMBER(SEARCH(I$1,#REF!)),"Y","")</f>
        <v/>
      </c>
      <c r="J291" t="str">
        <f>IF(ISNUMBER(SEARCH(J$1,#REF!)),"Y","")</f>
        <v/>
      </c>
      <c r="K291" t="str">
        <f t="shared" si="4"/>
        <v/>
      </c>
    </row>
    <row r="292" spans="1:11" x14ac:dyDescent="0.2">
      <c r="A292" t="s">
        <v>1504</v>
      </c>
      <c r="D292" t="str">
        <f>IF(ISNUMBER(SEARCH(D$1,#REF!)),"Y","")</f>
        <v/>
      </c>
      <c r="E292" t="str">
        <f>IF(ISNUMBER(SEARCH(E$1,#REF!)),"Y","")</f>
        <v/>
      </c>
      <c r="F292" t="str">
        <f>IF(ISNUMBER(SEARCH(F$1,#REF!)),"Y","")</f>
        <v/>
      </c>
      <c r="G292" t="str">
        <f>IF(ISNUMBER(SEARCH(G$1,#REF!)),"Y","")</f>
        <v/>
      </c>
      <c r="H292" t="str">
        <f>IF(ISNUMBER(SEARCH(H$1,#REF!)),"Y","")</f>
        <v/>
      </c>
      <c r="I292" t="str">
        <f>IF(ISNUMBER(SEARCH(I$1,#REF!)),"Y","")</f>
        <v/>
      </c>
      <c r="J292" t="str">
        <f>IF(ISNUMBER(SEARCH(J$1,#REF!)),"Y","")</f>
        <v/>
      </c>
      <c r="K292" t="str">
        <f t="shared" si="4"/>
        <v/>
      </c>
    </row>
    <row r="293" spans="1:11" x14ac:dyDescent="0.2">
      <c r="A293" t="s">
        <v>108</v>
      </c>
      <c r="D293" t="str">
        <f>IF(ISNUMBER(SEARCH(D$1,#REF!)),"Y","")</f>
        <v/>
      </c>
      <c r="E293" t="str">
        <f>IF(ISNUMBER(SEARCH(E$1,#REF!)),"Y","")</f>
        <v/>
      </c>
      <c r="F293" t="str">
        <f>IF(ISNUMBER(SEARCH(F$1,#REF!)),"Y","")</f>
        <v/>
      </c>
      <c r="G293" t="str">
        <f>IF(ISNUMBER(SEARCH(G$1,#REF!)),"Y","")</f>
        <v/>
      </c>
      <c r="H293" t="str">
        <f>IF(ISNUMBER(SEARCH(H$1,#REF!)),"Y","")</f>
        <v/>
      </c>
      <c r="I293" t="str">
        <f>IF(ISNUMBER(SEARCH(I$1,#REF!)),"Y","")</f>
        <v/>
      </c>
      <c r="J293" t="str">
        <f>IF(ISNUMBER(SEARCH(J$1,#REF!)),"Y","")</f>
        <v/>
      </c>
      <c r="K293" t="str">
        <f t="shared" si="4"/>
        <v/>
      </c>
    </row>
    <row r="294" spans="1:11" x14ac:dyDescent="0.2">
      <c r="A294" t="s">
        <v>2499</v>
      </c>
      <c r="B294" t="s">
        <v>2615</v>
      </c>
      <c r="D294" t="str">
        <f>IF(ISNUMBER(SEARCH(D$1,#REF!)),"Y","")</f>
        <v/>
      </c>
      <c r="E294" t="str">
        <f>IF(ISNUMBER(SEARCH(E$1,#REF!)),"Y","")</f>
        <v/>
      </c>
      <c r="F294" t="str">
        <f>IF(ISNUMBER(SEARCH(F$1,#REF!)),"Y","")</f>
        <v/>
      </c>
      <c r="G294" t="str">
        <f>IF(ISNUMBER(SEARCH(G$1,#REF!)),"Y","")</f>
        <v/>
      </c>
      <c r="H294" t="str">
        <f>IF(ISNUMBER(SEARCH(H$1,#REF!)),"Y","")</f>
        <v/>
      </c>
      <c r="I294" t="str">
        <f>IF(ISNUMBER(SEARCH(I$1,#REF!)),"Y","")</f>
        <v/>
      </c>
      <c r="J294" t="str">
        <f>IF(ISNUMBER(SEARCH(J$1,#REF!)),"Y","")</f>
        <v/>
      </c>
      <c r="K294" t="str">
        <f t="shared" si="4"/>
        <v>Y</v>
      </c>
    </row>
    <row r="295" spans="1:11" x14ac:dyDescent="0.2">
      <c r="A295" t="s">
        <v>109</v>
      </c>
      <c r="D295" t="str">
        <f>IF(ISNUMBER(SEARCH(D$1,#REF!)),"Y","")</f>
        <v/>
      </c>
      <c r="E295" t="str">
        <f>IF(ISNUMBER(SEARCH(E$1,#REF!)),"Y","")</f>
        <v/>
      </c>
      <c r="F295" t="str">
        <f>IF(ISNUMBER(SEARCH(F$1,#REF!)),"Y","")</f>
        <v/>
      </c>
      <c r="G295" t="str">
        <f>IF(ISNUMBER(SEARCH(G$1,#REF!)),"Y","")</f>
        <v/>
      </c>
      <c r="H295" t="str">
        <f>IF(ISNUMBER(SEARCH(H$1,#REF!)),"Y","")</f>
        <v/>
      </c>
      <c r="I295" t="str">
        <f>IF(ISNUMBER(SEARCH(I$1,#REF!)),"Y","")</f>
        <v/>
      </c>
      <c r="J295" t="str">
        <f>IF(ISNUMBER(SEARCH(J$1,#REF!)),"Y","")</f>
        <v/>
      </c>
      <c r="K295" t="str">
        <f t="shared" si="4"/>
        <v/>
      </c>
    </row>
    <row r="296" spans="1:11" x14ac:dyDescent="0.2">
      <c r="A296" t="s">
        <v>1736</v>
      </c>
      <c r="D296" t="str">
        <f>IF(ISNUMBER(SEARCH(D$1,#REF!)),"Y","")</f>
        <v/>
      </c>
      <c r="E296" t="str">
        <f>IF(ISNUMBER(SEARCH(E$1,#REF!)),"Y","")</f>
        <v/>
      </c>
      <c r="F296" t="str">
        <f>IF(ISNUMBER(SEARCH(F$1,#REF!)),"Y","")</f>
        <v/>
      </c>
      <c r="G296" t="str">
        <f>IF(ISNUMBER(SEARCH(G$1,#REF!)),"Y","")</f>
        <v/>
      </c>
      <c r="H296" t="str">
        <f>IF(ISNUMBER(SEARCH(H$1,#REF!)),"Y","")</f>
        <v/>
      </c>
      <c r="I296" t="str">
        <f>IF(ISNUMBER(SEARCH(I$1,#REF!)),"Y","")</f>
        <v/>
      </c>
      <c r="J296" t="str">
        <f>IF(ISNUMBER(SEARCH(J$1,#REF!)),"Y","")</f>
        <v/>
      </c>
      <c r="K296" t="str">
        <f t="shared" si="4"/>
        <v/>
      </c>
    </row>
    <row r="297" spans="1:11" x14ac:dyDescent="0.2">
      <c r="A297" t="s">
        <v>2593</v>
      </c>
      <c r="D297" t="str">
        <f>IF(ISNUMBER(SEARCH(D$1,#REF!)),"Y","")</f>
        <v/>
      </c>
      <c r="E297" t="str">
        <f>IF(ISNUMBER(SEARCH(E$1,#REF!)),"Y","")</f>
        <v/>
      </c>
      <c r="F297" t="str">
        <f>IF(ISNUMBER(SEARCH(F$1,#REF!)),"Y","")</f>
        <v/>
      </c>
      <c r="G297" t="str">
        <f>IF(ISNUMBER(SEARCH(G$1,#REF!)),"Y","")</f>
        <v/>
      </c>
      <c r="H297" t="str">
        <f>IF(ISNUMBER(SEARCH(H$1,#REF!)),"Y","")</f>
        <v/>
      </c>
      <c r="I297" t="str">
        <f>IF(ISNUMBER(SEARCH(I$1,#REF!)),"Y","")</f>
        <v/>
      </c>
      <c r="J297" t="str">
        <f>IF(ISNUMBER(SEARCH(J$1,#REF!)),"Y","")</f>
        <v/>
      </c>
      <c r="K297" t="str">
        <f t="shared" si="4"/>
        <v/>
      </c>
    </row>
    <row r="298" spans="1:11" x14ac:dyDescent="0.2">
      <c r="A298" t="s">
        <v>682</v>
      </c>
      <c r="D298" t="str">
        <f>IF(ISNUMBER(SEARCH(D$1,#REF!)),"Y","")</f>
        <v/>
      </c>
      <c r="E298" t="str">
        <f>IF(ISNUMBER(SEARCH(E$1,#REF!)),"Y","")</f>
        <v/>
      </c>
      <c r="F298" t="str">
        <f>IF(ISNUMBER(SEARCH(F$1,#REF!)),"Y","")</f>
        <v/>
      </c>
      <c r="G298" t="str">
        <f>IF(ISNUMBER(SEARCH(G$1,#REF!)),"Y","")</f>
        <v/>
      </c>
      <c r="H298" t="str">
        <f>IF(ISNUMBER(SEARCH(H$1,#REF!)),"Y","")</f>
        <v/>
      </c>
      <c r="I298" t="str">
        <f>IF(ISNUMBER(SEARCH(I$1,#REF!)),"Y","")</f>
        <v/>
      </c>
      <c r="J298" t="str">
        <f>IF(ISNUMBER(SEARCH(J$1,#REF!)),"Y","")</f>
        <v/>
      </c>
      <c r="K298" t="str">
        <f t="shared" si="4"/>
        <v/>
      </c>
    </row>
    <row r="299" spans="1:11" x14ac:dyDescent="0.2">
      <c r="A299" t="s">
        <v>110</v>
      </c>
      <c r="B299" t="s">
        <v>2616</v>
      </c>
      <c r="C299" t="s">
        <v>2597</v>
      </c>
      <c r="D299" t="str">
        <f>IF(ISNUMBER(SEARCH(D$1,#REF!)),"Y","")</f>
        <v/>
      </c>
      <c r="E299" t="str">
        <f>IF(ISNUMBER(SEARCH(E$1,#REF!)),"Y","")</f>
        <v/>
      </c>
      <c r="F299" t="str">
        <f>IF(ISNUMBER(SEARCH(F$1,#REF!)),"Y","")</f>
        <v/>
      </c>
      <c r="G299" t="str">
        <f>IF(ISNUMBER(SEARCH(G$1,#REF!)),"Y","")</f>
        <v/>
      </c>
      <c r="H299" t="str">
        <f>IF(ISNUMBER(SEARCH(H$1,#REF!)),"Y","")</f>
        <v/>
      </c>
      <c r="I299" t="str">
        <f>IF(ISNUMBER(SEARCH(I$1,#REF!)),"Y","")</f>
        <v/>
      </c>
      <c r="J299" t="str">
        <f>IF(ISNUMBER(SEARCH(J$1,#REF!)),"Y","")</f>
        <v/>
      </c>
      <c r="K299" t="str">
        <f t="shared" si="4"/>
        <v>Y</v>
      </c>
    </row>
    <row r="300" spans="1:11" x14ac:dyDescent="0.2">
      <c r="A300" t="s">
        <v>683</v>
      </c>
      <c r="D300" t="str">
        <f>IF(ISNUMBER(SEARCH(D$1,#REF!)),"Y","")</f>
        <v/>
      </c>
      <c r="E300" t="str">
        <f>IF(ISNUMBER(SEARCH(E$1,#REF!)),"Y","")</f>
        <v/>
      </c>
      <c r="F300" t="str">
        <f>IF(ISNUMBER(SEARCH(F$1,#REF!)),"Y","")</f>
        <v/>
      </c>
      <c r="G300" t="str">
        <f>IF(ISNUMBER(SEARCH(G$1,#REF!)),"Y","")</f>
        <v/>
      </c>
      <c r="H300" t="str">
        <f>IF(ISNUMBER(SEARCH(H$1,#REF!)),"Y","")</f>
        <v/>
      </c>
      <c r="I300" t="str">
        <f>IF(ISNUMBER(SEARCH(I$1,#REF!)),"Y","")</f>
        <v/>
      </c>
      <c r="J300" t="str">
        <f>IF(ISNUMBER(SEARCH(J$1,#REF!)),"Y","")</f>
        <v/>
      </c>
      <c r="K300" t="str">
        <f t="shared" si="4"/>
        <v/>
      </c>
    </row>
    <row r="301" spans="1:11" x14ac:dyDescent="0.2">
      <c r="A301" t="s">
        <v>111</v>
      </c>
      <c r="D301" t="str">
        <f>IF(ISNUMBER(SEARCH(D$1,#REF!)),"Y","")</f>
        <v/>
      </c>
      <c r="E301" t="str">
        <f>IF(ISNUMBER(SEARCH(E$1,#REF!)),"Y","")</f>
        <v/>
      </c>
      <c r="F301" t="str">
        <f>IF(ISNUMBER(SEARCH(F$1,#REF!)),"Y","")</f>
        <v/>
      </c>
      <c r="G301" t="str">
        <f>IF(ISNUMBER(SEARCH(G$1,#REF!)),"Y","")</f>
        <v/>
      </c>
      <c r="H301" t="str">
        <f>IF(ISNUMBER(SEARCH(H$1,#REF!)),"Y","")</f>
        <v/>
      </c>
      <c r="I301" t="str">
        <f>IF(ISNUMBER(SEARCH(I$1,#REF!)),"Y","")</f>
        <v/>
      </c>
      <c r="J301" t="str">
        <f>IF(ISNUMBER(SEARCH(J$1,#REF!)),"Y","")</f>
        <v/>
      </c>
      <c r="K301" t="str">
        <f t="shared" si="4"/>
        <v/>
      </c>
    </row>
    <row r="302" spans="1:11" x14ac:dyDescent="0.2">
      <c r="A302" t="s">
        <v>2199</v>
      </c>
      <c r="D302" t="str">
        <f>IF(ISNUMBER(SEARCH(D$1,#REF!)),"Y","")</f>
        <v/>
      </c>
      <c r="E302" t="str">
        <f>IF(ISNUMBER(SEARCH(E$1,#REF!)),"Y","")</f>
        <v/>
      </c>
      <c r="F302" t="str">
        <f>IF(ISNUMBER(SEARCH(F$1,#REF!)),"Y","")</f>
        <v/>
      </c>
      <c r="G302" t="str">
        <f>IF(ISNUMBER(SEARCH(G$1,#REF!)),"Y","")</f>
        <v/>
      </c>
      <c r="H302" t="str">
        <f>IF(ISNUMBER(SEARCH(H$1,#REF!)),"Y","")</f>
        <v/>
      </c>
      <c r="I302" t="str">
        <f>IF(ISNUMBER(SEARCH(I$1,#REF!)),"Y","")</f>
        <v/>
      </c>
      <c r="J302" t="str">
        <f>IF(ISNUMBER(SEARCH(J$1,#REF!)),"Y","")</f>
        <v/>
      </c>
      <c r="K302" t="str">
        <f t="shared" si="4"/>
        <v/>
      </c>
    </row>
    <row r="303" spans="1:11" x14ac:dyDescent="0.2">
      <c r="A303" t="s">
        <v>112</v>
      </c>
      <c r="D303" t="str">
        <f>IF(ISNUMBER(SEARCH(D$1,#REF!)),"Y","")</f>
        <v/>
      </c>
      <c r="E303" t="str">
        <f>IF(ISNUMBER(SEARCH(E$1,#REF!)),"Y","")</f>
        <v/>
      </c>
      <c r="F303" t="str">
        <f>IF(ISNUMBER(SEARCH(F$1,#REF!)),"Y","")</f>
        <v/>
      </c>
      <c r="G303" t="str">
        <f>IF(ISNUMBER(SEARCH(G$1,#REF!)),"Y","")</f>
        <v/>
      </c>
      <c r="H303" t="str">
        <f>IF(ISNUMBER(SEARCH(H$1,#REF!)),"Y","")</f>
        <v/>
      </c>
      <c r="I303" t="str">
        <f>IF(ISNUMBER(SEARCH(I$1,#REF!)),"Y","")</f>
        <v/>
      </c>
      <c r="J303" t="str">
        <f>IF(ISNUMBER(SEARCH(J$1,#REF!)),"Y","")</f>
        <v/>
      </c>
      <c r="K303" t="str">
        <f t="shared" si="4"/>
        <v/>
      </c>
    </row>
    <row r="304" spans="1:11" x14ac:dyDescent="0.2">
      <c r="A304" t="s">
        <v>2562</v>
      </c>
      <c r="D304" t="str">
        <f>IF(ISNUMBER(SEARCH(D$1,#REF!)),"Y","")</f>
        <v/>
      </c>
      <c r="E304" t="str">
        <f>IF(ISNUMBER(SEARCH(E$1,#REF!)),"Y","")</f>
        <v/>
      </c>
      <c r="F304" t="str">
        <f>IF(ISNUMBER(SEARCH(F$1,#REF!)),"Y","")</f>
        <v/>
      </c>
      <c r="G304" t="str">
        <f>IF(ISNUMBER(SEARCH(G$1,#REF!)),"Y","")</f>
        <v/>
      </c>
      <c r="H304" t="str">
        <f>IF(ISNUMBER(SEARCH(H$1,#REF!)),"Y","")</f>
        <v/>
      </c>
      <c r="I304" t="str">
        <f>IF(ISNUMBER(SEARCH(I$1,#REF!)),"Y","")</f>
        <v/>
      </c>
      <c r="J304" t="str">
        <f>IF(ISNUMBER(SEARCH(J$1,#REF!)),"Y","")</f>
        <v/>
      </c>
      <c r="K304" t="str">
        <f t="shared" si="4"/>
        <v/>
      </c>
    </row>
    <row r="305" spans="1:11" x14ac:dyDescent="0.2">
      <c r="A305" t="s">
        <v>1413</v>
      </c>
      <c r="D305" t="str">
        <f>IF(ISNUMBER(SEARCH(D$1,#REF!)),"Y","")</f>
        <v/>
      </c>
      <c r="E305" t="str">
        <f>IF(ISNUMBER(SEARCH(E$1,#REF!)),"Y","")</f>
        <v/>
      </c>
      <c r="F305" t="str">
        <f>IF(ISNUMBER(SEARCH(F$1,#REF!)),"Y","")</f>
        <v/>
      </c>
      <c r="G305" t="str">
        <f>IF(ISNUMBER(SEARCH(G$1,#REF!)),"Y","")</f>
        <v/>
      </c>
      <c r="H305" t="str">
        <f>IF(ISNUMBER(SEARCH(H$1,#REF!)),"Y","")</f>
        <v/>
      </c>
      <c r="I305" t="str">
        <f>IF(ISNUMBER(SEARCH(I$1,#REF!)),"Y","")</f>
        <v/>
      </c>
      <c r="J305" t="str">
        <f>IF(ISNUMBER(SEARCH(J$1,#REF!)),"Y","")</f>
        <v/>
      </c>
      <c r="K305" t="str">
        <f t="shared" si="4"/>
        <v/>
      </c>
    </row>
    <row r="306" spans="1:11" x14ac:dyDescent="0.2">
      <c r="A306" t="s">
        <v>2572</v>
      </c>
      <c r="D306" t="str">
        <f>IF(ISNUMBER(SEARCH(D$1,#REF!)),"Y","")</f>
        <v/>
      </c>
      <c r="E306" t="str">
        <f>IF(ISNUMBER(SEARCH(E$1,#REF!)),"Y","")</f>
        <v/>
      </c>
      <c r="F306" t="str">
        <f>IF(ISNUMBER(SEARCH(F$1,#REF!)),"Y","")</f>
        <v/>
      </c>
      <c r="G306" t="str">
        <f>IF(ISNUMBER(SEARCH(G$1,#REF!)),"Y","")</f>
        <v/>
      </c>
      <c r="H306" t="str">
        <f>IF(ISNUMBER(SEARCH(H$1,#REF!)),"Y","")</f>
        <v/>
      </c>
      <c r="I306" t="str">
        <f>IF(ISNUMBER(SEARCH(I$1,#REF!)),"Y","")</f>
        <v/>
      </c>
      <c r="J306" t="str">
        <f>IF(ISNUMBER(SEARCH(J$1,#REF!)),"Y","")</f>
        <v/>
      </c>
      <c r="K306" t="str">
        <f t="shared" si="4"/>
        <v/>
      </c>
    </row>
    <row r="307" spans="1:11" x14ac:dyDescent="0.2">
      <c r="A307" t="s">
        <v>114</v>
      </c>
      <c r="D307" t="str">
        <f>IF(ISNUMBER(SEARCH(D$1,#REF!)),"Y","")</f>
        <v/>
      </c>
      <c r="E307" t="str">
        <f>IF(ISNUMBER(SEARCH(E$1,#REF!)),"Y","")</f>
        <v/>
      </c>
      <c r="F307" t="str">
        <f>IF(ISNUMBER(SEARCH(F$1,#REF!)),"Y","")</f>
        <v/>
      </c>
      <c r="G307" t="str">
        <f>IF(ISNUMBER(SEARCH(G$1,#REF!)),"Y","")</f>
        <v/>
      </c>
      <c r="H307" t="str">
        <f>IF(ISNUMBER(SEARCH(H$1,#REF!)),"Y","")</f>
        <v/>
      </c>
      <c r="I307" t="str">
        <f>IF(ISNUMBER(SEARCH(I$1,#REF!)),"Y","")</f>
        <v/>
      </c>
      <c r="J307" t="str">
        <f>IF(ISNUMBER(SEARCH(J$1,#REF!)),"Y","")</f>
        <v/>
      </c>
      <c r="K307" t="str">
        <f t="shared" si="4"/>
        <v/>
      </c>
    </row>
    <row r="308" spans="1:11" x14ac:dyDescent="0.2">
      <c r="A308" t="s">
        <v>113</v>
      </c>
      <c r="D308" t="str">
        <f>IF(ISNUMBER(SEARCH(D$1,#REF!)),"Y","")</f>
        <v/>
      </c>
      <c r="E308" t="str">
        <f>IF(ISNUMBER(SEARCH(E$1,#REF!)),"Y","")</f>
        <v/>
      </c>
      <c r="F308" t="str">
        <f>IF(ISNUMBER(SEARCH(F$1,#REF!)),"Y","")</f>
        <v/>
      </c>
      <c r="G308" t="str">
        <f>IF(ISNUMBER(SEARCH(G$1,#REF!)),"Y","")</f>
        <v/>
      </c>
      <c r="H308" t="str">
        <f>IF(ISNUMBER(SEARCH(H$1,#REF!)),"Y","")</f>
        <v/>
      </c>
      <c r="I308" t="str">
        <f>IF(ISNUMBER(SEARCH(I$1,#REF!)),"Y","")</f>
        <v/>
      </c>
      <c r="J308" t="str">
        <f>IF(ISNUMBER(SEARCH(J$1,#REF!)),"Y","")</f>
        <v/>
      </c>
      <c r="K308" t="str">
        <f t="shared" si="4"/>
        <v/>
      </c>
    </row>
    <row r="309" spans="1:11" x14ac:dyDescent="0.2">
      <c r="A309" t="s">
        <v>115</v>
      </c>
      <c r="D309" t="str">
        <f>IF(ISNUMBER(SEARCH(D$1,#REF!)),"Y","")</f>
        <v/>
      </c>
      <c r="E309" t="str">
        <f>IF(ISNUMBER(SEARCH(E$1,#REF!)),"Y","")</f>
        <v/>
      </c>
      <c r="F309" t="str">
        <f>IF(ISNUMBER(SEARCH(F$1,#REF!)),"Y","")</f>
        <v/>
      </c>
      <c r="G309" t="str">
        <f>IF(ISNUMBER(SEARCH(G$1,#REF!)),"Y","")</f>
        <v/>
      </c>
      <c r="H309" t="str">
        <f>IF(ISNUMBER(SEARCH(H$1,#REF!)),"Y","")</f>
        <v/>
      </c>
      <c r="I309" t="str">
        <f>IF(ISNUMBER(SEARCH(I$1,#REF!)),"Y","")</f>
        <v/>
      </c>
      <c r="J309" t="str">
        <f>IF(ISNUMBER(SEARCH(J$1,#REF!)),"Y","")</f>
        <v/>
      </c>
      <c r="K309" t="str">
        <f t="shared" si="4"/>
        <v/>
      </c>
    </row>
    <row r="310" spans="1:11" x14ac:dyDescent="0.2">
      <c r="A310" t="s">
        <v>1559</v>
      </c>
      <c r="D310" t="str">
        <f>IF(ISNUMBER(SEARCH(D$1,#REF!)),"Y","")</f>
        <v/>
      </c>
      <c r="E310" t="str">
        <f>IF(ISNUMBER(SEARCH(E$1,#REF!)),"Y","")</f>
        <v/>
      </c>
      <c r="F310" t="str">
        <f>IF(ISNUMBER(SEARCH(F$1,#REF!)),"Y","")</f>
        <v/>
      </c>
      <c r="G310" t="str">
        <f>IF(ISNUMBER(SEARCH(G$1,#REF!)),"Y","")</f>
        <v/>
      </c>
      <c r="H310" t="str">
        <f>IF(ISNUMBER(SEARCH(H$1,#REF!)),"Y","")</f>
        <v/>
      </c>
      <c r="I310" t="str">
        <f>IF(ISNUMBER(SEARCH(I$1,#REF!)),"Y","")</f>
        <v/>
      </c>
      <c r="J310" t="str">
        <f>IF(ISNUMBER(SEARCH(J$1,#REF!)),"Y","")</f>
        <v/>
      </c>
      <c r="K310" t="str">
        <f t="shared" si="4"/>
        <v/>
      </c>
    </row>
    <row r="311" spans="1:11" x14ac:dyDescent="0.2">
      <c r="A311" t="s">
        <v>116</v>
      </c>
      <c r="D311" t="str">
        <f>IF(ISNUMBER(SEARCH(D$1,#REF!)),"Y","")</f>
        <v/>
      </c>
      <c r="E311" t="str">
        <f>IF(ISNUMBER(SEARCH(E$1,#REF!)),"Y","")</f>
        <v/>
      </c>
      <c r="F311" t="str">
        <f>IF(ISNUMBER(SEARCH(F$1,#REF!)),"Y","")</f>
        <v/>
      </c>
      <c r="G311" t="str">
        <f>IF(ISNUMBER(SEARCH(G$1,#REF!)),"Y","")</f>
        <v/>
      </c>
      <c r="H311" t="str">
        <f>IF(ISNUMBER(SEARCH(H$1,#REF!)),"Y","")</f>
        <v/>
      </c>
      <c r="I311" t="str">
        <f>IF(ISNUMBER(SEARCH(I$1,#REF!)),"Y","")</f>
        <v/>
      </c>
      <c r="J311" t="str">
        <f>IF(ISNUMBER(SEARCH(J$1,#REF!)),"Y","")</f>
        <v/>
      </c>
      <c r="K311" t="str">
        <f t="shared" si="4"/>
        <v/>
      </c>
    </row>
    <row r="312" spans="1:11" x14ac:dyDescent="0.2">
      <c r="A312" t="s">
        <v>117</v>
      </c>
      <c r="D312" t="str">
        <f>IF(ISNUMBER(SEARCH(D$1,#REF!)),"Y","")</f>
        <v/>
      </c>
      <c r="E312" t="str">
        <f>IF(ISNUMBER(SEARCH(E$1,#REF!)),"Y","")</f>
        <v/>
      </c>
      <c r="F312" t="str">
        <f>IF(ISNUMBER(SEARCH(F$1,#REF!)),"Y","")</f>
        <v/>
      </c>
      <c r="G312" t="str">
        <f>IF(ISNUMBER(SEARCH(G$1,#REF!)),"Y","")</f>
        <v/>
      </c>
      <c r="H312" t="str">
        <f>IF(ISNUMBER(SEARCH(H$1,#REF!)),"Y","")</f>
        <v/>
      </c>
      <c r="I312" t="str">
        <f>IF(ISNUMBER(SEARCH(I$1,#REF!)),"Y","")</f>
        <v/>
      </c>
      <c r="J312" t="str">
        <f>IF(ISNUMBER(SEARCH(J$1,#REF!)),"Y","")</f>
        <v/>
      </c>
      <c r="K312" t="str">
        <f t="shared" si="4"/>
        <v/>
      </c>
    </row>
    <row r="313" spans="1:11" x14ac:dyDescent="0.2">
      <c r="A313" t="s">
        <v>118</v>
      </c>
      <c r="D313" t="str">
        <f>IF(ISNUMBER(SEARCH(D$1,#REF!)),"Y","")</f>
        <v/>
      </c>
      <c r="E313" t="str">
        <f>IF(ISNUMBER(SEARCH(E$1,#REF!)),"Y","")</f>
        <v/>
      </c>
      <c r="F313" t="str">
        <f>IF(ISNUMBER(SEARCH(F$1,#REF!)),"Y","")</f>
        <v/>
      </c>
      <c r="G313" t="str">
        <f>IF(ISNUMBER(SEARCH(G$1,#REF!)),"Y","")</f>
        <v/>
      </c>
      <c r="H313" t="str">
        <f>IF(ISNUMBER(SEARCH(H$1,#REF!)),"Y","")</f>
        <v/>
      </c>
      <c r="I313" t="str">
        <f>IF(ISNUMBER(SEARCH(I$1,#REF!)),"Y","")</f>
        <v/>
      </c>
      <c r="J313" t="str">
        <f>IF(ISNUMBER(SEARCH(J$1,#REF!)),"Y","")</f>
        <v/>
      </c>
      <c r="K313" t="str">
        <f t="shared" si="4"/>
        <v/>
      </c>
    </row>
    <row r="314" spans="1:11" x14ac:dyDescent="0.2">
      <c r="A314" t="s">
        <v>1737</v>
      </c>
      <c r="D314" t="str">
        <f>IF(ISNUMBER(SEARCH(D$1,#REF!)),"Y","")</f>
        <v/>
      </c>
      <c r="E314" t="str">
        <f>IF(ISNUMBER(SEARCH(E$1,#REF!)),"Y","")</f>
        <v/>
      </c>
      <c r="F314" t="str">
        <f>IF(ISNUMBER(SEARCH(F$1,#REF!)),"Y","")</f>
        <v/>
      </c>
      <c r="G314" t="str">
        <f>IF(ISNUMBER(SEARCH(G$1,#REF!)),"Y","")</f>
        <v/>
      </c>
      <c r="H314" t="str">
        <f>IF(ISNUMBER(SEARCH(H$1,#REF!)),"Y","")</f>
        <v/>
      </c>
      <c r="I314" t="str">
        <f>IF(ISNUMBER(SEARCH(I$1,#REF!)),"Y","")</f>
        <v/>
      </c>
      <c r="J314" t="str">
        <f>IF(ISNUMBER(SEARCH(J$1,#REF!)),"Y","")</f>
        <v/>
      </c>
      <c r="K314" t="str">
        <f t="shared" si="4"/>
        <v/>
      </c>
    </row>
    <row r="315" spans="1:11" x14ac:dyDescent="0.2">
      <c r="A315" t="s">
        <v>119</v>
      </c>
      <c r="D315" t="str">
        <f>IF(ISNUMBER(SEARCH(D$1,#REF!)),"Y","")</f>
        <v/>
      </c>
      <c r="E315" t="str">
        <f>IF(ISNUMBER(SEARCH(E$1,#REF!)),"Y","")</f>
        <v/>
      </c>
      <c r="F315" t="str">
        <f>IF(ISNUMBER(SEARCH(F$1,#REF!)),"Y","")</f>
        <v/>
      </c>
      <c r="G315" t="str">
        <f>IF(ISNUMBER(SEARCH(G$1,#REF!)),"Y","")</f>
        <v/>
      </c>
      <c r="H315" t="str">
        <f>IF(ISNUMBER(SEARCH(H$1,#REF!)),"Y","")</f>
        <v/>
      </c>
      <c r="I315" t="str">
        <f>IF(ISNUMBER(SEARCH(I$1,#REF!)),"Y","")</f>
        <v/>
      </c>
      <c r="J315" t="str">
        <f>IF(ISNUMBER(SEARCH(J$1,#REF!)),"Y","")</f>
        <v/>
      </c>
      <c r="K315" t="str">
        <f t="shared" si="4"/>
        <v/>
      </c>
    </row>
    <row r="316" spans="1:11" x14ac:dyDescent="0.2">
      <c r="A316" t="s">
        <v>1738</v>
      </c>
      <c r="D316" t="str">
        <f>IF(ISNUMBER(SEARCH(D$1,#REF!)),"Y","")</f>
        <v/>
      </c>
      <c r="E316" t="str">
        <f>IF(ISNUMBER(SEARCH(E$1,#REF!)),"Y","")</f>
        <v/>
      </c>
      <c r="F316" t="str">
        <f>IF(ISNUMBER(SEARCH(F$1,#REF!)),"Y","")</f>
        <v/>
      </c>
      <c r="G316" t="str">
        <f>IF(ISNUMBER(SEARCH(G$1,#REF!)),"Y","")</f>
        <v/>
      </c>
      <c r="H316" t="str">
        <f>IF(ISNUMBER(SEARCH(H$1,#REF!)),"Y","")</f>
        <v/>
      </c>
      <c r="I316" t="str">
        <f>IF(ISNUMBER(SEARCH(I$1,#REF!)),"Y","")</f>
        <v/>
      </c>
      <c r="J316" t="str">
        <f>IF(ISNUMBER(SEARCH(J$1,#REF!)),"Y","")</f>
        <v/>
      </c>
      <c r="K316" t="str">
        <f t="shared" si="4"/>
        <v/>
      </c>
    </row>
    <row r="317" spans="1:11" x14ac:dyDescent="0.2">
      <c r="A317" t="s">
        <v>2368</v>
      </c>
      <c r="D317" t="str">
        <f>IF(ISNUMBER(SEARCH(D$1,#REF!)),"Y","")</f>
        <v/>
      </c>
      <c r="E317" t="str">
        <f>IF(ISNUMBER(SEARCH(E$1,#REF!)),"Y","")</f>
        <v/>
      </c>
      <c r="F317" t="str">
        <f>IF(ISNUMBER(SEARCH(F$1,#REF!)),"Y","")</f>
        <v/>
      </c>
      <c r="G317" t="str">
        <f>IF(ISNUMBER(SEARCH(G$1,#REF!)),"Y","")</f>
        <v/>
      </c>
      <c r="H317" t="str">
        <f>IF(ISNUMBER(SEARCH(H$1,#REF!)),"Y","")</f>
        <v/>
      </c>
      <c r="I317" t="str">
        <f>IF(ISNUMBER(SEARCH(I$1,#REF!)),"Y","")</f>
        <v/>
      </c>
      <c r="J317" t="str">
        <f>IF(ISNUMBER(SEARCH(J$1,#REF!)),"Y","")</f>
        <v/>
      </c>
      <c r="K317" t="str">
        <f t="shared" si="4"/>
        <v/>
      </c>
    </row>
    <row r="318" spans="1:11" x14ac:dyDescent="0.2">
      <c r="A318" t="s">
        <v>2015</v>
      </c>
      <c r="D318" t="str">
        <f>IF(ISNUMBER(SEARCH(D$1,#REF!)),"Y","")</f>
        <v/>
      </c>
      <c r="E318" t="str">
        <f>IF(ISNUMBER(SEARCH(E$1,#REF!)),"Y","")</f>
        <v/>
      </c>
      <c r="F318" t="str">
        <f>IF(ISNUMBER(SEARCH(F$1,#REF!)),"Y","")</f>
        <v/>
      </c>
      <c r="G318" t="str">
        <f>IF(ISNUMBER(SEARCH(G$1,#REF!)),"Y","")</f>
        <v/>
      </c>
      <c r="H318" t="str">
        <f>IF(ISNUMBER(SEARCH(H$1,#REF!)),"Y","")</f>
        <v/>
      </c>
      <c r="I318" t="str">
        <f>IF(ISNUMBER(SEARCH(I$1,#REF!)),"Y","")</f>
        <v/>
      </c>
      <c r="J318" t="str">
        <f>IF(ISNUMBER(SEARCH(J$1,#REF!)),"Y","")</f>
        <v/>
      </c>
      <c r="K318" t="str">
        <f t="shared" si="4"/>
        <v/>
      </c>
    </row>
    <row r="319" spans="1:11" x14ac:dyDescent="0.2">
      <c r="A319" t="s">
        <v>120</v>
      </c>
      <c r="D319" t="str">
        <f>IF(ISNUMBER(SEARCH(D$1,#REF!)),"Y","")</f>
        <v/>
      </c>
      <c r="E319" t="str">
        <f>IF(ISNUMBER(SEARCH(E$1,#REF!)),"Y","")</f>
        <v/>
      </c>
      <c r="F319" t="str">
        <f>IF(ISNUMBER(SEARCH(F$1,#REF!)),"Y","")</f>
        <v/>
      </c>
      <c r="G319" t="str">
        <f>IF(ISNUMBER(SEARCH(G$1,#REF!)),"Y","")</f>
        <v/>
      </c>
      <c r="H319" t="str">
        <f>IF(ISNUMBER(SEARCH(H$1,#REF!)),"Y","")</f>
        <v/>
      </c>
      <c r="I319" t="str">
        <f>IF(ISNUMBER(SEARCH(I$1,#REF!)),"Y","")</f>
        <v/>
      </c>
      <c r="J319" t="str">
        <f>IF(ISNUMBER(SEARCH(J$1,#REF!)),"Y","")</f>
        <v/>
      </c>
      <c r="K319" t="str">
        <f t="shared" si="4"/>
        <v/>
      </c>
    </row>
    <row r="320" spans="1:11" x14ac:dyDescent="0.2">
      <c r="A320" t="s">
        <v>1414</v>
      </c>
      <c r="D320" t="str">
        <f>IF(ISNUMBER(SEARCH(D$1,#REF!)),"Y","")</f>
        <v/>
      </c>
      <c r="E320" t="str">
        <f>IF(ISNUMBER(SEARCH(E$1,#REF!)),"Y","")</f>
        <v/>
      </c>
      <c r="F320" t="str">
        <f>IF(ISNUMBER(SEARCH(F$1,#REF!)),"Y","")</f>
        <v/>
      </c>
      <c r="G320" t="str">
        <f>IF(ISNUMBER(SEARCH(G$1,#REF!)),"Y","")</f>
        <v/>
      </c>
      <c r="H320" t="str">
        <f>IF(ISNUMBER(SEARCH(H$1,#REF!)),"Y","")</f>
        <v/>
      </c>
      <c r="I320" t="str">
        <f>IF(ISNUMBER(SEARCH(I$1,#REF!)),"Y","")</f>
        <v/>
      </c>
      <c r="J320" t="str">
        <f>IF(ISNUMBER(SEARCH(J$1,#REF!)),"Y","")</f>
        <v/>
      </c>
      <c r="K320" t="str">
        <f t="shared" si="4"/>
        <v/>
      </c>
    </row>
    <row r="321" spans="1:11" x14ac:dyDescent="0.2">
      <c r="A321" t="s">
        <v>121</v>
      </c>
      <c r="D321" t="str">
        <f>IF(ISNUMBER(SEARCH(D$1,#REF!)),"Y","")</f>
        <v/>
      </c>
      <c r="E321" t="str">
        <f>IF(ISNUMBER(SEARCH(E$1,#REF!)),"Y","")</f>
        <v/>
      </c>
      <c r="F321" t="str">
        <f>IF(ISNUMBER(SEARCH(F$1,#REF!)),"Y","")</f>
        <v/>
      </c>
      <c r="G321" t="str">
        <f>IF(ISNUMBER(SEARCH(G$1,#REF!)),"Y","")</f>
        <v/>
      </c>
      <c r="H321" t="str">
        <f>IF(ISNUMBER(SEARCH(H$1,#REF!)),"Y","")</f>
        <v/>
      </c>
      <c r="I321" t="str">
        <f>IF(ISNUMBER(SEARCH(I$1,#REF!)),"Y","")</f>
        <v/>
      </c>
      <c r="J321" t="str">
        <f>IF(ISNUMBER(SEARCH(J$1,#REF!)),"Y","")</f>
        <v/>
      </c>
      <c r="K321" t="str">
        <f t="shared" si="4"/>
        <v/>
      </c>
    </row>
    <row r="322" spans="1:11" x14ac:dyDescent="0.2">
      <c r="A322" t="s">
        <v>684</v>
      </c>
      <c r="D322" t="str">
        <f>IF(ISNUMBER(SEARCH(D$1,#REF!)),"Y","")</f>
        <v/>
      </c>
      <c r="E322" t="str">
        <f>IF(ISNUMBER(SEARCH(E$1,#REF!)),"Y","")</f>
        <v/>
      </c>
      <c r="F322" t="str">
        <f>IF(ISNUMBER(SEARCH(F$1,#REF!)),"Y","")</f>
        <v/>
      </c>
      <c r="G322" t="str">
        <f>IF(ISNUMBER(SEARCH(G$1,#REF!)),"Y","")</f>
        <v/>
      </c>
      <c r="H322" t="str">
        <f>IF(ISNUMBER(SEARCH(H$1,#REF!)),"Y","")</f>
        <v/>
      </c>
      <c r="I322" t="str">
        <f>IF(ISNUMBER(SEARCH(I$1,#REF!)),"Y","")</f>
        <v/>
      </c>
      <c r="J322" t="str">
        <f>IF(ISNUMBER(SEARCH(J$1,#REF!)),"Y","")</f>
        <v/>
      </c>
      <c r="K322" t="str">
        <f t="shared" ref="K322:K385" si="5">IF(OR(C322="Y",D322="Y",E322="Y",F322="Y",G322="Y",H322="Y",I322="Y",J322="Y",B322&lt;&gt;""),"Y","")</f>
        <v/>
      </c>
    </row>
    <row r="323" spans="1:11" x14ac:dyDescent="0.2">
      <c r="A323" t="s">
        <v>685</v>
      </c>
      <c r="D323" t="str">
        <f>IF(ISNUMBER(SEARCH(D$1,#REF!)),"Y","")</f>
        <v/>
      </c>
      <c r="E323" t="str">
        <f>IF(ISNUMBER(SEARCH(E$1,#REF!)),"Y","")</f>
        <v/>
      </c>
      <c r="F323" t="str">
        <f>IF(ISNUMBER(SEARCH(F$1,#REF!)),"Y","")</f>
        <v/>
      </c>
      <c r="G323" t="str">
        <f>IF(ISNUMBER(SEARCH(G$1,#REF!)),"Y","")</f>
        <v/>
      </c>
      <c r="H323" t="str">
        <f>IF(ISNUMBER(SEARCH(H$1,#REF!)),"Y","")</f>
        <v/>
      </c>
      <c r="I323" t="str">
        <f>IF(ISNUMBER(SEARCH(I$1,#REF!)),"Y","")</f>
        <v/>
      </c>
      <c r="J323" t="str">
        <f>IF(ISNUMBER(SEARCH(J$1,#REF!)),"Y","")</f>
        <v/>
      </c>
      <c r="K323" t="str">
        <f t="shared" si="5"/>
        <v/>
      </c>
    </row>
    <row r="324" spans="1:11" x14ac:dyDescent="0.2">
      <c r="A324" t="s">
        <v>122</v>
      </c>
      <c r="D324" t="str">
        <f>IF(ISNUMBER(SEARCH(D$1,#REF!)),"Y","")</f>
        <v/>
      </c>
      <c r="E324" t="str">
        <f>IF(ISNUMBER(SEARCH(E$1,#REF!)),"Y","")</f>
        <v/>
      </c>
      <c r="F324" t="str">
        <f>IF(ISNUMBER(SEARCH(F$1,#REF!)),"Y","")</f>
        <v/>
      </c>
      <c r="G324" t="str">
        <f>IF(ISNUMBER(SEARCH(G$1,#REF!)),"Y","")</f>
        <v/>
      </c>
      <c r="H324" t="str">
        <f>IF(ISNUMBER(SEARCH(H$1,#REF!)),"Y","")</f>
        <v/>
      </c>
      <c r="I324" t="str">
        <f>IF(ISNUMBER(SEARCH(I$1,#REF!)),"Y","")</f>
        <v/>
      </c>
      <c r="J324" t="str">
        <f>IF(ISNUMBER(SEARCH(J$1,#REF!)),"Y","")</f>
        <v/>
      </c>
      <c r="K324" t="str">
        <f t="shared" si="5"/>
        <v/>
      </c>
    </row>
    <row r="325" spans="1:11" x14ac:dyDescent="0.2">
      <c r="A325" t="s">
        <v>123</v>
      </c>
      <c r="D325" t="str">
        <f>IF(ISNUMBER(SEARCH(D$1,#REF!)),"Y","")</f>
        <v/>
      </c>
      <c r="E325" t="str">
        <f>IF(ISNUMBER(SEARCH(E$1,#REF!)),"Y","")</f>
        <v/>
      </c>
      <c r="F325" t="str">
        <f>IF(ISNUMBER(SEARCH(F$1,#REF!)),"Y","")</f>
        <v/>
      </c>
      <c r="G325" t="str">
        <f>IF(ISNUMBER(SEARCH(G$1,#REF!)),"Y","")</f>
        <v/>
      </c>
      <c r="H325" t="str">
        <f>IF(ISNUMBER(SEARCH(H$1,#REF!)),"Y","")</f>
        <v/>
      </c>
      <c r="I325" t="str">
        <f>IF(ISNUMBER(SEARCH(I$1,#REF!)),"Y","")</f>
        <v/>
      </c>
      <c r="J325" t="str">
        <f>IF(ISNUMBER(SEARCH(J$1,#REF!)),"Y","")</f>
        <v/>
      </c>
      <c r="K325" t="str">
        <f t="shared" si="5"/>
        <v/>
      </c>
    </row>
    <row r="326" spans="1:11" x14ac:dyDescent="0.2">
      <c r="A326" t="s">
        <v>124</v>
      </c>
      <c r="D326" t="str">
        <f>IF(ISNUMBER(SEARCH(D$1,#REF!)),"Y","")</f>
        <v/>
      </c>
      <c r="E326" t="str">
        <f>IF(ISNUMBER(SEARCH(E$1,#REF!)),"Y","")</f>
        <v/>
      </c>
      <c r="F326" t="str">
        <f>IF(ISNUMBER(SEARCH(F$1,#REF!)),"Y","")</f>
        <v/>
      </c>
      <c r="G326" t="str">
        <f>IF(ISNUMBER(SEARCH(G$1,#REF!)),"Y","")</f>
        <v/>
      </c>
      <c r="H326" t="str">
        <f>IF(ISNUMBER(SEARCH(H$1,#REF!)),"Y","")</f>
        <v/>
      </c>
      <c r="I326" t="str">
        <f>IF(ISNUMBER(SEARCH(I$1,#REF!)),"Y","")</f>
        <v/>
      </c>
      <c r="J326" t="str">
        <f>IF(ISNUMBER(SEARCH(J$1,#REF!)),"Y","")</f>
        <v/>
      </c>
      <c r="K326" t="str">
        <f t="shared" si="5"/>
        <v/>
      </c>
    </row>
    <row r="327" spans="1:11" x14ac:dyDescent="0.2">
      <c r="A327" t="s">
        <v>2500</v>
      </c>
      <c r="D327" t="str">
        <f>IF(ISNUMBER(SEARCH(D$1,#REF!)),"Y","")</f>
        <v/>
      </c>
      <c r="E327" t="str">
        <f>IF(ISNUMBER(SEARCH(E$1,#REF!)),"Y","")</f>
        <v/>
      </c>
      <c r="F327" t="str">
        <f>IF(ISNUMBER(SEARCH(F$1,#REF!)),"Y","")</f>
        <v/>
      </c>
      <c r="G327" t="str">
        <f>IF(ISNUMBER(SEARCH(G$1,#REF!)),"Y","")</f>
        <v/>
      </c>
      <c r="H327" t="str">
        <f>IF(ISNUMBER(SEARCH(H$1,#REF!)),"Y","")</f>
        <v/>
      </c>
      <c r="I327" t="str">
        <f>IF(ISNUMBER(SEARCH(I$1,#REF!)),"Y","")</f>
        <v/>
      </c>
      <c r="J327" t="str">
        <f>IF(ISNUMBER(SEARCH(J$1,#REF!)),"Y","")</f>
        <v/>
      </c>
      <c r="K327" t="str">
        <f t="shared" si="5"/>
        <v/>
      </c>
    </row>
    <row r="328" spans="1:11" x14ac:dyDescent="0.2">
      <c r="A328" t="s">
        <v>2016</v>
      </c>
      <c r="D328" t="str">
        <f>IF(ISNUMBER(SEARCH(D$1,#REF!)),"Y","")</f>
        <v/>
      </c>
      <c r="E328" t="str">
        <f>IF(ISNUMBER(SEARCH(E$1,#REF!)),"Y","")</f>
        <v/>
      </c>
      <c r="F328" t="str">
        <f>IF(ISNUMBER(SEARCH(F$1,#REF!)),"Y","")</f>
        <v/>
      </c>
      <c r="G328" t="str">
        <f>IF(ISNUMBER(SEARCH(G$1,#REF!)),"Y","")</f>
        <v/>
      </c>
      <c r="H328" t="str">
        <f>IF(ISNUMBER(SEARCH(H$1,#REF!)),"Y","")</f>
        <v/>
      </c>
      <c r="I328" t="str">
        <f>IF(ISNUMBER(SEARCH(I$1,#REF!)),"Y","")</f>
        <v/>
      </c>
      <c r="J328" t="str">
        <f>IF(ISNUMBER(SEARCH(J$1,#REF!)),"Y","")</f>
        <v/>
      </c>
      <c r="K328" t="str">
        <f t="shared" si="5"/>
        <v/>
      </c>
    </row>
    <row r="329" spans="1:11" x14ac:dyDescent="0.2">
      <c r="A329" t="s">
        <v>2017</v>
      </c>
      <c r="D329" t="str">
        <f>IF(ISNUMBER(SEARCH(D$1,#REF!)),"Y","")</f>
        <v/>
      </c>
      <c r="E329" t="str">
        <f>IF(ISNUMBER(SEARCH(E$1,#REF!)),"Y","")</f>
        <v/>
      </c>
      <c r="F329" t="str">
        <f>IF(ISNUMBER(SEARCH(F$1,#REF!)),"Y","")</f>
        <v/>
      </c>
      <c r="G329" t="str">
        <f>IF(ISNUMBER(SEARCH(G$1,#REF!)),"Y","")</f>
        <v/>
      </c>
      <c r="H329" t="str">
        <f>IF(ISNUMBER(SEARCH(H$1,#REF!)),"Y","")</f>
        <v/>
      </c>
      <c r="I329" t="str">
        <f>IF(ISNUMBER(SEARCH(I$1,#REF!)),"Y","")</f>
        <v/>
      </c>
      <c r="J329" t="str">
        <f>IF(ISNUMBER(SEARCH(J$1,#REF!)),"Y","")</f>
        <v/>
      </c>
      <c r="K329" t="str">
        <f t="shared" si="5"/>
        <v/>
      </c>
    </row>
    <row r="330" spans="1:11" x14ac:dyDescent="0.2">
      <c r="A330" t="s">
        <v>1739</v>
      </c>
      <c r="D330" t="str">
        <f>IF(ISNUMBER(SEARCH(D$1,#REF!)),"Y","")</f>
        <v/>
      </c>
      <c r="E330" t="str">
        <f>IF(ISNUMBER(SEARCH(E$1,#REF!)),"Y","")</f>
        <v/>
      </c>
      <c r="F330" t="str">
        <f>IF(ISNUMBER(SEARCH(F$1,#REF!)),"Y","")</f>
        <v/>
      </c>
      <c r="G330" t="str">
        <f>IF(ISNUMBER(SEARCH(G$1,#REF!)),"Y","")</f>
        <v/>
      </c>
      <c r="H330" t="str">
        <f>IF(ISNUMBER(SEARCH(H$1,#REF!)),"Y","")</f>
        <v/>
      </c>
      <c r="I330" t="str">
        <f>IF(ISNUMBER(SEARCH(I$1,#REF!)),"Y","")</f>
        <v/>
      </c>
      <c r="J330" t="str">
        <f>IF(ISNUMBER(SEARCH(J$1,#REF!)),"Y","")</f>
        <v/>
      </c>
      <c r="K330" t="str">
        <f t="shared" si="5"/>
        <v/>
      </c>
    </row>
    <row r="331" spans="1:11" x14ac:dyDescent="0.2">
      <c r="A331" t="s">
        <v>1415</v>
      </c>
      <c r="D331" t="str">
        <f>IF(ISNUMBER(SEARCH(D$1,#REF!)),"Y","")</f>
        <v/>
      </c>
      <c r="E331" t="str">
        <f>IF(ISNUMBER(SEARCH(E$1,#REF!)),"Y","")</f>
        <v/>
      </c>
      <c r="F331" t="str">
        <f>IF(ISNUMBER(SEARCH(F$1,#REF!)),"Y","")</f>
        <v/>
      </c>
      <c r="G331" t="str">
        <f>IF(ISNUMBER(SEARCH(G$1,#REF!)),"Y","")</f>
        <v/>
      </c>
      <c r="H331" t="str">
        <f>IF(ISNUMBER(SEARCH(H$1,#REF!)),"Y","")</f>
        <v/>
      </c>
      <c r="I331" t="str">
        <f>IF(ISNUMBER(SEARCH(I$1,#REF!)),"Y","")</f>
        <v/>
      </c>
      <c r="J331" t="str">
        <f>IF(ISNUMBER(SEARCH(J$1,#REF!)),"Y","")</f>
        <v/>
      </c>
      <c r="K331" t="str">
        <f t="shared" si="5"/>
        <v/>
      </c>
    </row>
    <row r="332" spans="1:11" x14ac:dyDescent="0.2">
      <c r="A332" t="s">
        <v>1560</v>
      </c>
      <c r="D332" t="str">
        <f>IF(ISNUMBER(SEARCH(D$1,#REF!)),"Y","")</f>
        <v/>
      </c>
      <c r="E332" t="str">
        <f>IF(ISNUMBER(SEARCH(E$1,#REF!)),"Y","")</f>
        <v/>
      </c>
      <c r="F332" t="str">
        <f>IF(ISNUMBER(SEARCH(F$1,#REF!)),"Y","")</f>
        <v/>
      </c>
      <c r="G332" t="str">
        <f>IF(ISNUMBER(SEARCH(G$1,#REF!)),"Y","")</f>
        <v/>
      </c>
      <c r="H332" t="str">
        <f>IF(ISNUMBER(SEARCH(H$1,#REF!)),"Y","")</f>
        <v/>
      </c>
      <c r="I332" t="str">
        <f>IF(ISNUMBER(SEARCH(I$1,#REF!)),"Y","")</f>
        <v/>
      </c>
      <c r="J332" t="str">
        <f>IF(ISNUMBER(SEARCH(J$1,#REF!)),"Y","")</f>
        <v/>
      </c>
      <c r="K332" t="str">
        <f t="shared" si="5"/>
        <v/>
      </c>
    </row>
    <row r="333" spans="1:11" x14ac:dyDescent="0.2">
      <c r="A333" t="s">
        <v>125</v>
      </c>
      <c r="B333" t="s">
        <v>2617</v>
      </c>
      <c r="D333" t="str">
        <f>IF(ISNUMBER(SEARCH(D$1,#REF!)),"Y","")</f>
        <v/>
      </c>
      <c r="E333" t="str">
        <f>IF(ISNUMBER(SEARCH(E$1,#REF!)),"Y","")</f>
        <v/>
      </c>
      <c r="F333" t="str">
        <f>IF(ISNUMBER(SEARCH(F$1,#REF!)),"Y","")</f>
        <v/>
      </c>
      <c r="G333" t="str">
        <f>IF(ISNUMBER(SEARCH(G$1,#REF!)),"Y","")</f>
        <v/>
      </c>
      <c r="H333" t="str">
        <f>IF(ISNUMBER(SEARCH(H$1,#REF!)),"Y","")</f>
        <v/>
      </c>
      <c r="I333" t="str">
        <f>IF(ISNUMBER(SEARCH(I$1,#REF!)),"Y","")</f>
        <v/>
      </c>
      <c r="J333" t="str">
        <f>IF(ISNUMBER(SEARCH(J$1,#REF!)),"Y","")</f>
        <v/>
      </c>
      <c r="K333" t="str">
        <f t="shared" si="5"/>
        <v>Y</v>
      </c>
    </row>
    <row r="334" spans="1:11" x14ac:dyDescent="0.2">
      <c r="A334" t="s">
        <v>126</v>
      </c>
      <c r="B334" t="s">
        <v>2618</v>
      </c>
      <c r="C334" t="s">
        <v>2597</v>
      </c>
      <c r="D334" t="str">
        <f>IF(ISNUMBER(SEARCH(D$1,#REF!)),"Y","")</f>
        <v/>
      </c>
      <c r="E334" t="str">
        <f>IF(ISNUMBER(SEARCH(E$1,#REF!)),"Y","")</f>
        <v/>
      </c>
      <c r="F334" t="str">
        <f>IF(ISNUMBER(SEARCH(F$1,#REF!)),"Y","")</f>
        <v/>
      </c>
      <c r="G334" t="str">
        <f>IF(ISNUMBER(SEARCH(G$1,#REF!)),"Y","")</f>
        <v/>
      </c>
      <c r="H334" t="str">
        <f>IF(ISNUMBER(SEARCH(H$1,#REF!)),"Y","")</f>
        <v/>
      </c>
      <c r="I334" t="str">
        <f>IF(ISNUMBER(SEARCH(I$1,#REF!)),"Y","")</f>
        <v/>
      </c>
      <c r="J334" t="str">
        <f>IF(ISNUMBER(SEARCH(J$1,#REF!)),"Y","")</f>
        <v/>
      </c>
      <c r="K334" t="str">
        <f t="shared" si="5"/>
        <v>Y</v>
      </c>
    </row>
    <row r="335" spans="1:11" x14ac:dyDescent="0.2">
      <c r="A335" t="s">
        <v>127</v>
      </c>
      <c r="D335" t="str">
        <f>IF(ISNUMBER(SEARCH(D$1,#REF!)),"Y","")</f>
        <v/>
      </c>
      <c r="E335" t="str">
        <f>IF(ISNUMBER(SEARCH(E$1,#REF!)),"Y","")</f>
        <v/>
      </c>
      <c r="F335" t="str">
        <f>IF(ISNUMBER(SEARCH(F$1,#REF!)),"Y","")</f>
        <v/>
      </c>
      <c r="G335" t="str">
        <f>IF(ISNUMBER(SEARCH(G$1,#REF!)),"Y","")</f>
        <v/>
      </c>
      <c r="H335" t="str">
        <f>IF(ISNUMBER(SEARCH(H$1,#REF!)),"Y","")</f>
        <v/>
      </c>
      <c r="I335" t="str">
        <f>IF(ISNUMBER(SEARCH(I$1,#REF!)),"Y","")</f>
        <v/>
      </c>
      <c r="J335" t="str">
        <f>IF(ISNUMBER(SEARCH(J$1,#REF!)),"Y","")</f>
        <v/>
      </c>
      <c r="K335" t="str">
        <f t="shared" si="5"/>
        <v/>
      </c>
    </row>
    <row r="336" spans="1:11" x14ac:dyDescent="0.2">
      <c r="A336" t="s">
        <v>2200</v>
      </c>
      <c r="D336" t="str">
        <f>IF(ISNUMBER(SEARCH(D$1,#REF!)),"Y","")</f>
        <v/>
      </c>
      <c r="E336" t="str">
        <f>IF(ISNUMBER(SEARCH(E$1,#REF!)),"Y","")</f>
        <v/>
      </c>
      <c r="F336" t="str">
        <f>IF(ISNUMBER(SEARCH(F$1,#REF!)),"Y","")</f>
        <v/>
      </c>
      <c r="G336" t="str">
        <f>IF(ISNUMBER(SEARCH(G$1,#REF!)),"Y","")</f>
        <v/>
      </c>
      <c r="H336" t="str">
        <f>IF(ISNUMBER(SEARCH(H$1,#REF!)),"Y","")</f>
        <v/>
      </c>
      <c r="I336" t="str">
        <f>IF(ISNUMBER(SEARCH(I$1,#REF!)),"Y","")</f>
        <v/>
      </c>
      <c r="J336" t="str">
        <f>IF(ISNUMBER(SEARCH(J$1,#REF!)),"Y","")</f>
        <v/>
      </c>
      <c r="K336" t="str">
        <f t="shared" si="5"/>
        <v/>
      </c>
    </row>
    <row r="337" spans="1:11" x14ac:dyDescent="0.2">
      <c r="A337" t="s">
        <v>686</v>
      </c>
      <c r="D337" t="str">
        <f>IF(ISNUMBER(SEARCH(D$1,#REF!)),"Y","")</f>
        <v/>
      </c>
      <c r="E337" t="str">
        <f>IF(ISNUMBER(SEARCH(E$1,#REF!)),"Y","")</f>
        <v/>
      </c>
      <c r="F337" t="str">
        <f>IF(ISNUMBER(SEARCH(F$1,#REF!)),"Y","")</f>
        <v/>
      </c>
      <c r="G337" t="str">
        <f>IF(ISNUMBER(SEARCH(G$1,#REF!)),"Y","")</f>
        <v/>
      </c>
      <c r="H337" t="str">
        <f>IF(ISNUMBER(SEARCH(H$1,#REF!)),"Y","")</f>
        <v/>
      </c>
      <c r="I337" t="str">
        <f>IF(ISNUMBER(SEARCH(I$1,#REF!)),"Y","")</f>
        <v/>
      </c>
      <c r="J337" t="str">
        <f>IF(ISNUMBER(SEARCH(J$1,#REF!)),"Y","")</f>
        <v/>
      </c>
      <c r="K337" t="str">
        <f t="shared" si="5"/>
        <v/>
      </c>
    </row>
    <row r="338" spans="1:11" x14ac:dyDescent="0.2">
      <c r="A338" t="s">
        <v>1740</v>
      </c>
      <c r="D338" t="str">
        <f>IF(ISNUMBER(SEARCH(D$1,#REF!)),"Y","")</f>
        <v/>
      </c>
      <c r="E338" t="str">
        <f>IF(ISNUMBER(SEARCH(E$1,#REF!)),"Y","")</f>
        <v/>
      </c>
      <c r="F338" t="str">
        <f>IF(ISNUMBER(SEARCH(F$1,#REF!)),"Y","")</f>
        <v/>
      </c>
      <c r="G338" t="str">
        <f>IF(ISNUMBER(SEARCH(G$1,#REF!)),"Y","")</f>
        <v/>
      </c>
      <c r="H338" t="str">
        <f>IF(ISNUMBER(SEARCH(H$1,#REF!)),"Y","")</f>
        <v/>
      </c>
      <c r="I338" t="str">
        <f>IF(ISNUMBER(SEARCH(I$1,#REF!)),"Y","")</f>
        <v/>
      </c>
      <c r="J338" t="str">
        <f>IF(ISNUMBER(SEARCH(J$1,#REF!)),"Y","")</f>
        <v/>
      </c>
      <c r="K338" t="str">
        <f t="shared" si="5"/>
        <v/>
      </c>
    </row>
    <row r="339" spans="1:11" x14ac:dyDescent="0.2">
      <c r="A339" t="s">
        <v>128</v>
      </c>
      <c r="D339" t="str">
        <f>IF(ISNUMBER(SEARCH(D$1,#REF!)),"Y","")</f>
        <v/>
      </c>
      <c r="E339" t="str">
        <f>IF(ISNUMBER(SEARCH(E$1,#REF!)),"Y","")</f>
        <v/>
      </c>
      <c r="F339" t="str">
        <f>IF(ISNUMBER(SEARCH(F$1,#REF!)),"Y","")</f>
        <v/>
      </c>
      <c r="G339" t="str">
        <f>IF(ISNUMBER(SEARCH(G$1,#REF!)),"Y","")</f>
        <v/>
      </c>
      <c r="H339" t="str">
        <f>IF(ISNUMBER(SEARCH(H$1,#REF!)),"Y","")</f>
        <v/>
      </c>
      <c r="I339" t="str">
        <f>IF(ISNUMBER(SEARCH(I$1,#REF!)),"Y","")</f>
        <v/>
      </c>
      <c r="J339" t="str">
        <f>IF(ISNUMBER(SEARCH(J$1,#REF!)),"Y","")</f>
        <v/>
      </c>
      <c r="K339" t="str">
        <f t="shared" si="5"/>
        <v/>
      </c>
    </row>
    <row r="340" spans="1:11" x14ac:dyDescent="0.2">
      <c r="A340" t="s">
        <v>131</v>
      </c>
      <c r="D340" t="str">
        <f>IF(ISNUMBER(SEARCH(D$1,#REF!)),"Y","")</f>
        <v/>
      </c>
      <c r="E340" t="str">
        <f>IF(ISNUMBER(SEARCH(E$1,#REF!)),"Y","")</f>
        <v/>
      </c>
      <c r="F340" t="str">
        <f>IF(ISNUMBER(SEARCH(F$1,#REF!)),"Y","")</f>
        <v/>
      </c>
      <c r="G340" t="str">
        <f>IF(ISNUMBER(SEARCH(G$1,#REF!)),"Y","")</f>
        <v/>
      </c>
      <c r="H340" t="str">
        <f>IF(ISNUMBER(SEARCH(H$1,#REF!)),"Y","")</f>
        <v/>
      </c>
      <c r="I340" t="str">
        <f>IF(ISNUMBER(SEARCH(I$1,#REF!)),"Y","")</f>
        <v/>
      </c>
      <c r="J340" t="str">
        <f>IF(ISNUMBER(SEARCH(J$1,#REF!)),"Y","")</f>
        <v/>
      </c>
      <c r="K340" t="str">
        <f t="shared" si="5"/>
        <v/>
      </c>
    </row>
    <row r="341" spans="1:11" x14ac:dyDescent="0.2">
      <c r="A341" t="s">
        <v>1416</v>
      </c>
      <c r="D341" t="str">
        <f>IF(ISNUMBER(SEARCH(D$1,#REF!)),"Y","")</f>
        <v/>
      </c>
      <c r="E341" t="str">
        <f>IF(ISNUMBER(SEARCH(E$1,#REF!)),"Y","")</f>
        <v/>
      </c>
      <c r="F341" t="str">
        <f>IF(ISNUMBER(SEARCH(F$1,#REF!)),"Y","")</f>
        <v/>
      </c>
      <c r="G341" t="str">
        <f>IF(ISNUMBER(SEARCH(G$1,#REF!)),"Y","")</f>
        <v/>
      </c>
      <c r="H341" t="str">
        <f>IF(ISNUMBER(SEARCH(H$1,#REF!)),"Y","")</f>
        <v/>
      </c>
      <c r="I341" t="str">
        <f>IF(ISNUMBER(SEARCH(I$1,#REF!)),"Y","")</f>
        <v/>
      </c>
      <c r="J341" t="str">
        <f>IF(ISNUMBER(SEARCH(J$1,#REF!)),"Y","")</f>
        <v/>
      </c>
      <c r="K341" t="str">
        <f t="shared" si="5"/>
        <v/>
      </c>
    </row>
    <row r="342" spans="1:11" x14ac:dyDescent="0.2">
      <c r="A342" t="s">
        <v>129</v>
      </c>
      <c r="D342" t="str">
        <f>IF(ISNUMBER(SEARCH(D$1,#REF!)),"Y","")</f>
        <v/>
      </c>
      <c r="E342" t="str">
        <f>IF(ISNUMBER(SEARCH(E$1,#REF!)),"Y","")</f>
        <v/>
      </c>
      <c r="F342" t="str">
        <f>IF(ISNUMBER(SEARCH(F$1,#REF!)),"Y","")</f>
        <v/>
      </c>
      <c r="G342" t="str">
        <f>IF(ISNUMBER(SEARCH(G$1,#REF!)),"Y","")</f>
        <v/>
      </c>
      <c r="H342" t="str">
        <f>IF(ISNUMBER(SEARCH(H$1,#REF!)),"Y","")</f>
        <v/>
      </c>
      <c r="I342" t="str">
        <f>IF(ISNUMBER(SEARCH(I$1,#REF!)),"Y","")</f>
        <v/>
      </c>
      <c r="J342" t="str">
        <f>IF(ISNUMBER(SEARCH(J$1,#REF!)),"Y","")</f>
        <v/>
      </c>
      <c r="K342" t="str">
        <f t="shared" si="5"/>
        <v/>
      </c>
    </row>
    <row r="343" spans="1:11" x14ac:dyDescent="0.2">
      <c r="A343" t="s">
        <v>130</v>
      </c>
      <c r="D343" t="str">
        <f>IF(ISNUMBER(SEARCH(D$1,#REF!)),"Y","")</f>
        <v/>
      </c>
      <c r="E343" t="str">
        <f>IF(ISNUMBER(SEARCH(E$1,#REF!)),"Y","")</f>
        <v/>
      </c>
      <c r="F343" t="str">
        <f>IF(ISNUMBER(SEARCH(F$1,#REF!)),"Y","")</f>
        <v/>
      </c>
      <c r="G343" t="str">
        <f>IF(ISNUMBER(SEARCH(G$1,#REF!)),"Y","")</f>
        <v/>
      </c>
      <c r="H343" t="str">
        <f>IF(ISNUMBER(SEARCH(H$1,#REF!)),"Y","")</f>
        <v/>
      </c>
      <c r="I343" t="str">
        <f>IF(ISNUMBER(SEARCH(I$1,#REF!)),"Y","")</f>
        <v/>
      </c>
      <c r="J343" t="str">
        <f>IF(ISNUMBER(SEARCH(J$1,#REF!)),"Y","")</f>
        <v/>
      </c>
      <c r="K343" t="str">
        <f t="shared" si="5"/>
        <v/>
      </c>
    </row>
    <row r="344" spans="1:11" x14ac:dyDescent="0.2">
      <c r="A344" t="s">
        <v>2369</v>
      </c>
      <c r="D344" t="str">
        <f>IF(ISNUMBER(SEARCH(D$1,#REF!)),"Y","")</f>
        <v/>
      </c>
      <c r="E344" t="str">
        <f>IF(ISNUMBER(SEARCH(E$1,#REF!)),"Y","")</f>
        <v/>
      </c>
      <c r="F344" t="str">
        <f>IF(ISNUMBER(SEARCH(F$1,#REF!)),"Y","")</f>
        <v/>
      </c>
      <c r="G344" t="str">
        <f>IF(ISNUMBER(SEARCH(G$1,#REF!)),"Y","")</f>
        <v/>
      </c>
      <c r="H344" t="str">
        <f>IF(ISNUMBER(SEARCH(H$1,#REF!)),"Y","")</f>
        <v/>
      </c>
      <c r="I344" t="str">
        <f>IF(ISNUMBER(SEARCH(I$1,#REF!)),"Y","")</f>
        <v/>
      </c>
      <c r="J344" t="str">
        <f>IF(ISNUMBER(SEARCH(J$1,#REF!)),"Y","")</f>
        <v/>
      </c>
      <c r="K344" t="str">
        <f t="shared" si="5"/>
        <v/>
      </c>
    </row>
    <row r="345" spans="1:11" x14ac:dyDescent="0.2">
      <c r="A345" t="s">
        <v>1561</v>
      </c>
      <c r="D345" t="str">
        <f>IF(ISNUMBER(SEARCH(D$1,#REF!)),"Y","")</f>
        <v/>
      </c>
      <c r="E345" t="str">
        <f>IF(ISNUMBER(SEARCH(E$1,#REF!)),"Y","")</f>
        <v/>
      </c>
      <c r="F345" t="str">
        <f>IF(ISNUMBER(SEARCH(F$1,#REF!)),"Y","")</f>
        <v/>
      </c>
      <c r="G345" t="str">
        <f>IF(ISNUMBER(SEARCH(G$1,#REF!)),"Y","")</f>
        <v/>
      </c>
      <c r="H345" t="str">
        <f>IF(ISNUMBER(SEARCH(H$1,#REF!)),"Y","")</f>
        <v/>
      </c>
      <c r="I345" t="str">
        <f>IF(ISNUMBER(SEARCH(I$1,#REF!)),"Y","")</f>
        <v/>
      </c>
      <c r="J345" t="str">
        <f>IF(ISNUMBER(SEARCH(J$1,#REF!)),"Y","")</f>
        <v/>
      </c>
      <c r="K345" t="str">
        <f t="shared" si="5"/>
        <v/>
      </c>
    </row>
    <row r="346" spans="1:11" x14ac:dyDescent="0.2">
      <c r="A346" t="s">
        <v>132</v>
      </c>
      <c r="D346" t="str">
        <f>IF(ISNUMBER(SEARCH(D$1,#REF!)),"Y","")</f>
        <v/>
      </c>
      <c r="E346" t="str">
        <f>IF(ISNUMBER(SEARCH(E$1,#REF!)),"Y","")</f>
        <v/>
      </c>
      <c r="F346" t="str">
        <f>IF(ISNUMBER(SEARCH(F$1,#REF!)),"Y","")</f>
        <v/>
      </c>
      <c r="G346" t="str">
        <f>IF(ISNUMBER(SEARCH(G$1,#REF!)),"Y","")</f>
        <v/>
      </c>
      <c r="H346" t="str">
        <f>IF(ISNUMBER(SEARCH(H$1,#REF!)),"Y","")</f>
        <v/>
      </c>
      <c r="I346" t="str">
        <f>IF(ISNUMBER(SEARCH(I$1,#REF!)),"Y","")</f>
        <v/>
      </c>
      <c r="J346" t="str">
        <f>IF(ISNUMBER(SEARCH(J$1,#REF!)),"Y","")</f>
        <v/>
      </c>
      <c r="K346" t="str">
        <f t="shared" si="5"/>
        <v/>
      </c>
    </row>
    <row r="347" spans="1:11" x14ac:dyDescent="0.2">
      <c r="A347" t="s">
        <v>687</v>
      </c>
      <c r="D347" t="str">
        <f>IF(ISNUMBER(SEARCH(D$1,#REF!)),"Y","")</f>
        <v/>
      </c>
      <c r="E347" t="str">
        <f>IF(ISNUMBER(SEARCH(E$1,#REF!)),"Y","")</f>
        <v/>
      </c>
      <c r="F347" t="str">
        <f>IF(ISNUMBER(SEARCH(F$1,#REF!)),"Y","")</f>
        <v/>
      </c>
      <c r="G347" t="str">
        <f>IF(ISNUMBER(SEARCH(G$1,#REF!)),"Y","")</f>
        <v/>
      </c>
      <c r="H347" t="str">
        <f>IF(ISNUMBER(SEARCH(H$1,#REF!)),"Y","")</f>
        <v/>
      </c>
      <c r="I347" t="str">
        <f>IF(ISNUMBER(SEARCH(I$1,#REF!)),"Y","")</f>
        <v/>
      </c>
      <c r="J347" t="str">
        <f>IF(ISNUMBER(SEARCH(J$1,#REF!)),"Y","")</f>
        <v/>
      </c>
      <c r="K347" t="str">
        <f t="shared" si="5"/>
        <v/>
      </c>
    </row>
    <row r="348" spans="1:11" x14ac:dyDescent="0.2">
      <c r="A348" t="s">
        <v>1417</v>
      </c>
      <c r="D348" t="str">
        <f>IF(ISNUMBER(SEARCH(D$1,#REF!)),"Y","")</f>
        <v/>
      </c>
      <c r="E348" t="str">
        <f>IF(ISNUMBER(SEARCH(E$1,#REF!)),"Y","")</f>
        <v/>
      </c>
      <c r="F348" t="str">
        <f>IF(ISNUMBER(SEARCH(F$1,#REF!)),"Y","")</f>
        <v/>
      </c>
      <c r="G348" t="str">
        <f>IF(ISNUMBER(SEARCH(G$1,#REF!)),"Y","")</f>
        <v/>
      </c>
      <c r="H348" t="str">
        <f>IF(ISNUMBER(SEARCH(H$1,#REF!)),"Y","")</f>
        <v/>
      </c>
      <c r="I348" t="str">
        <f>IF(ISNUMBER(SEARCH(I$1,#REF!)),"Y","")</f>
        <v/>
      </c>
      <c r="J348" t="str">
        <f>IF(ISNUMBER(SEARCH(J$1,#REF!)),"Y","")</f>
        <v/>
      </c>
      <c r="K348" t="str">
        <f t="shared" si="5"/>
        <v/>
      </c>
    </row>
    <row r="349" spans="1:11" x14ac:dyDescent="0.2">
      <c r="A349" t="s">
        <v>133</v>
      </c>
      <c r="D349" t="str">
        <f>IF(ISNUMBER(SEARCH(D$1,#REF!)),"Y","")</f>
        <v/>
      </c>
      <c r="E349" t="str">
        <f>IF(ISNUMBER(SEARCH(E$1,#REF!)),"Y","")</f>
        <v/>
      </c>
      <c r="F349" t="str">
        <f>IF(ISNUMBER(SEARCH(F$1,#REF!)),"Y","")</f>
        <v/>
      </c>
      <c r="G349" t="str">
        <f>IF(ISNUMBER(SEARCH(G$1,#REF!)),"Y","")</f>
        <v/>
      </c>
      <c r="H349" t="str">
        <f>IF(ISNUMBER(SEARCH(H$1,#REF!)),"Y","")</f>
        <v/>
      </c>
      <c r="I349" t="str">
        <f>IF(ISNUMBER(SEARCH(I$1,#REF!)),"Y","")</f>
        <v/>
      </c>
      <c r="J349" t="str">
        <f>IF(ISNUMBER(SEARCH(J$1,#REF!)),"Y","")</f>
        <v/>
      </c>
      <c r="K349" t="str">
        <f t="shared" si="5"/>
        <v/>
      </c>
    </row>
    <row r="350" spans="1:11" x14ac:dyDescent="0.2">
      <c r="A350" t="s">
        <v>134</v>
      </c>
      <c r="D350" t="str">
        <f>IF(ISNUMBER(SEARCH(D$1,#REF!)),"Y","")</f>
        <v/>
      </c>
      <c r="E350" t="str">
        <f>IF(ISNUMBER(SEARCH(E$1,#REF!)),"Y","")</f>
        <v/>
      </c>
      <c r="F350" t="str">
        <f>IF(ISNUMBER(SEARCH(F$1,#REF!)),"Y","")</f>
        <v/>
      </c>
      <c r="G350" t="str">
        <f>IF(ISNUMBER(SEARCH(G$1,#REF!)),"Y","")</f>
        <v/>
      </c>
      <c r="H350" t="str">
        <f>IF(ISNUMBER(SEARCH(H$1,#REF!)),"Y","")</f>
        <v/>
      </c>
      <c r="I350" t="str">
        <f>IF(ISNUMBER(SEARCH(I$1,#REF!)),"Y","")</f>
        <v/>
      </c>
      <c r="J350" t="str">
        <f>IF(ISNUMBER(SEARCH(J$1,#REF!)),"Y","")</f>
        <v/>
      </c>
      <c r="K350" t="str">
        <f t="shared" si="5"/>
        <v/>
      </c>
    </row>
    <row r="351" spans="1:11" x14ac:dyDescent="0.2">
      <c r="A351" t="s">
        <v>2018</v>
      </c>
      <c r="D351" t="str">
        <f>IF(ISNUMBER(SEARCH(D$1,#REF!)),"Y","")</f>
        <v/>
      </c>
      <c r="E351" t="str">
        <f>IF(ISNUMBER(SEARCH(E$1,#REF!)),"Y","")</f>
        <v/>
      </c>
      <c r="F351" t="str">
        <f>IF(ISNUMBER(SEARCH(F$1,#REF!)),"Y","")</f>
        <v/>
      </c>
      <c r="G351" t="str">
        <f>IF(ISNUMBER(SEARCH(G$1,#REF!)),"Y","")</f>
        <v/>
      </c>
      <c r="H351" t="str">
        <f>IF(ISNUMBER(SEARCH(H$1,#REF!)),"Y","")</f>
        <v/>
      </c>
      <c r="I351" t="str">
        <f>IF(ISNUMBER(SEARCH(I$1,#REF!)),"Y","")</f>
        <v/>
      </c>
      <c r="J351" t="str">
        <f>IF(ISNUMBER(SEARCH(J$1,#REF!)),"Y","")</f>
        <v/>
      </c>
      <c r="K351" t="str">
        <f t="shared" si="5"/>
        <v/>
      </c>
    </row>
    <row r="352" spans="1:11" x14ac:dyDescent="0.2">
      <c r="A352" t="s">
        <v>135</v>
      </c>
      <c r="D352" t="str">
        <f>IF(ISNUMBER(SEARCH(D$1,#REF!)),"Y","")</f>
        <v/>
      </c>
      <c r="E352" t="str">
        <f>IF(ISNUMBER(SEARCH(E$1,#REF!)),"Y","")</f>
        <v/>
      </c>
      <c r="F352" t="str">
        <f>IF(ISNUMBER(SEARCH(F$1,#REF!)),"Y","")</f>
        <v/>
      </c>
      <c r="G352" t="str">
        <f>IF(ISNUMBER(SEARCH(G$1,#REF!)),"Y","")</f>
        <v/>
      </c>
      <c r="H352" t="str">
        <f>IF(ISNUMBER(SEARCH(H$1,#REF!)),"Y","")</f>
        <v/>
      </c>
      <c r="I352" t="str">
        <f>IF(ISNUMBER(SEARCH(I$1,#REF!)),"Y","")</f>
        <v/>
      </c>
      <c r="J352" t="str">
        <f>IF(ISNUMBER(SEARCH(J$1,#REF!)),"Y","")</f>
        <v/>
      </c>
      <c r="K352" t="str">
        <f t="shared" si="5"/>
        <v/>
      </c>
    </row>
    <row r="353" spans="1:11" x14ac:dyDescent="0.2">
      <c r="A353" t="s">
        <v>136</v>
      </c>
      <c r="D353" t="str">
        <f>IF(ISNUMBER(SEARCH(D$1,#REF!)),"Y","")</f>
        <v/>
      </c>
      <c r="E353" t="str">
        <f>IF(ISNUMBER(SEARCH(E$1,#REF!)),"Y","")</f>
        <v/>
      </c>
      <c r="F353" t="str">
        <f>IF(ISNUMBER(SEARCH(F$1,#REF!)),"Y","")</f>
        <v/>
      </c>
      <c r="G353" t="str">
        <f>IF(ISNUMBER(SEARCH(G$1,#REF!)),"Y","")</f>
        <v/>
      </c>
      <c r="H353" t="str">
        <f>IF(ISNUMBER(SEARCH(H$1,#REF!)),"Y","")</f>
        <v/>
      </c>
      <c r="I353" t="str">
        <f>IF(ISNUMBER(SEARCH(I$1,#REF!)),"Y","")</f>
        <v/>
      </c>
      <c r="J353" t="str">
        <f>IF(ISNUMBER(SEARCH(J$1,#REF!)),"Y","")</f>
        <v/>
      </c>
      <c r="K353" t="str">
        <f t="shared" si="5"/>
        <v/>
      </c>
    </row>
    <row r="354" spans="1:11" x14ac:dyDescent="0.2">
      <c r="A354" t="s">
        <v>2370</v>
      </c>
      <c r="D354" t="str">
        <f>IF(ISNUMBER(SEARCH(D$1,#REF!)),"Y","")</f>
        <v/>
      </c>
      <c r="E354" t="str">
        <f>IF(ISNUMBER(SEARCH(E$1,#REF!)),"Y","")</f>
        <v/>
      </c>
      <c r="F354" t="str">
        <f>IF(ISNUMBER(SEARCH(F$1,#REF!)),"Y","")</f>
        <v/>
      </c>
      <c r="G354" t="str">
        <f>IF(ISNUMBER(SEARCH(G$1,#REF!)),"Y","")</f>
        <v/>
      </c>
      <c r="H354" t="str">
        <f>IF(ISNUMBER(SEARCH(H$1,#REF!)),"Y","")</f>
        <v/>
      </c>
      <c r="I354" t="str">
        <f>IF(ISNUMBER(SEARCH(I$1,#REF!)),"Y","")</f>
        <v/>
      </c>
      <c r="J354" t="str">
        <f>IF(ISNUMBER(SEARCH(J$1,#REF!)),"Y","")</f>
        <v/>
      </c>
      <c r="K354" t="str">
        <f t="shared" si="5"/>
        <v/>
      </c>
    </row>
    <row r="355" spans="1:11" x14ac:dyDescent="0.2">
      <c r="A355" t="s">
        <v>137</v>
      </c>
      <c r="D355" t="str">
        <f>IF(ISNUMBER(SEARCH(D$1,#REF!)),"Y","")</f>
        <v/>
      </c>
      <c r="E355" t="str">
        <f>IF(ISNUMBER(SEARCH(E$1,#REF!)),"Y","")</f>
        <v/>
      </c>
      <c r="F355" t="str">
        <f>IF(ISNUMBER(SEARCH(F$1,#REF!)),"Y","")</f>
        <v/>
      </c>
      <c r="G355" t="str">
        <f>IF(ISNUMBER(SEARCH(G$1,#REF!)),"Y","")</f>
        <v/>
      </c>
      <c r="H355" t="str">
        <f>IF(ISNUMBER(SEARCH(H$1,#REF!)),"Y","")</f>
        <v/>
      </c>
      <c r="I355" t="str">
        <f>IF(ISNUMBER(SEARCH(I$1,#REF!)),"Y","")</f>
        <v/>
      </c>
      <c r="J355" t="str">
        <f>IF(ISNUMBER(SEARCH(J$1,#REF!)),"Y","")</f>
        <v/>
      </c>
      <c r="K355" t="str">
        <f t="shared" si="5"/>
        <v/>
      </c>
    </row>
    <row r="356" spans="1:11" x14ac:dyDescent="0.2">
      <c r="A356" t="s">
        <v>2326</v>
      </c>
      <c r="D356" t="str">
        <f>IF(ISNUMBER(SEARCH(D$1,#REF!)),"Y","")</f>
        <v/>
      </c>
      <c r="E356" t="str">
        <f>IF(ISNUMBER(SEARCH(E$1,#REF!)),"Y","")</f>
        <v/>
      </c>
      <c r="F356" t="str">
        <f>IF(ISNUMBER(SEARCH(F$1,#REF!)),"Y","")</f>
        <v/>
      </c>
      <c r="G356" t="str">
        <f>IF(ISNUMBER(SEARCH(G$1,#REF!)),"Y","")</f>
        <v/>
      </c>
      <c r="H356" t="str">
        <f>IF(ISNUMBER(SEARCH(H$1,#REF!)),"Y","")</f>
        <v/>
      </c>
      <c r="I356" t="str">
        <f>IF(ISNUMBER(SEARCH(I$1,#REF!)),"Y","")</f>
        <v/>
      </c>
      <c r="J356" t="str">
        <f>IF(ISNUMBER(SEARCH(J$1,#REF!)),"Y","")</f>
        <v/>
      </c>
      <c r="K356" t="str">
        <f t="shared" si="5"/>
        <v/>
      </c>
    </row>
    <row r="357" spans="1:11" x14ac:dyDescent="0.2">
      <c r="A357" t="s">
        <v>2201</v>
      </c>
      <c r="D357" t="str">
        <f>IF(ISNUMBER(SEARCH(D$1,#REF!)),"Y","")</f>
        <v/>
      </c>
      <c r="E357" t="str">
        <f>IF(ISNUMBER(SEARCH(E$1,#REF!)),"Y","")</f>
        <v/>
      </c>
      <c r="F357" t="str">
        <f>IF(ISNUMBER(SEARCH(F$1,#REF!)),"Y","")</f>
        <v/>
      </c>
      <c r="G357" t="str">
        <f>IF(ISNUMBER(SEARCH(G$1,#REF!)),"Y","")</f>
        <v/>
      </c>
      <c r="H357" t="str">
        <f>IF(ISNUMBER(SEARCH(H$1,#REF!)),"Y","")</f>
        <v/>
      </c>
      <c r="I357" t="str">
        <f>IF(ISNUMBER(SEARCH(I$1,#REF!)),"Y","")</f>
        <v/>
      </c>
      <c r="J357" t="str">
        <f>IF(ISNUMBER(SEARCH(J$1,#REF!)),"Y","")</f>
        <v/>
      </c>
      <c r="K357" t="str">
        <f t="shared" si="5"/>
        <v/>
      </c>
    </row>
    <row r="358" spans="1:11" x14ac:dyDescent="0.2">
      <c r="A358" t="s">
        <v>138</v>
      </c>
      <c r="D358" t="str">
        <f>IF(ISNUMBER(SEARCH(D$1,#REF!)),"Y","")</f>
        <v/>
      </c>
      <c r="E358" t="str">
        <f>IF(ISNUMBER(SEARCH(E$1,#REF!)),"Y","")</f>
        <v/>
      </c>
      <c r="F358" t="str">
        <f>IF(ISNUMBER(SEARCH(F$1,#REF!)),"Y","")</f>
        <v/>
      </c>
      <c r="G358" t="str">
        <f>IF(ISNUMBER(SEARCH(G$1,#REF!)),"Y","")</f>
        <v/>
      </c>
      <c r="H358" t="str">
        <f>IF(ISNUMBER(SEARCH(H$1,#REF!)),"Y","")</f>
        <v/>
      </c>
      <c r="I358" t="str">
        <f>IF(ISNUMBER(SEARCH(I$1,#REF!)),"Y","")</f>
        <v/>
      </c>
      <c r="J358" t="str">
        <f>IF(ISNUMBER(SEARCH(J$1,#REF!)),"Y","")</f>
        <v/>
      </c>
      <c r="K358" t="str">
        <f t="shared" si="5"/>
        <v/>
      </c>
    </row>
    <row r="359" spans="1:11" x14ac:dyDescent="0.2">
      <c r="A359" t="s">
        <v>742</v>
      </c>
      <c r="D359" t="str">
        <f>IF(ISNUMBER(SEARCH(D$1,#REF!)),"Y","")</f>
        <v/>
      </c>
      <c r="E359" t="str">
        <f>IF(ISNUMBER(SEARCH(E$1,#REF!)),"Y","")</f>
        <v/>
      </c>
      <c r="F359" t="str">
        <f>IF(ISNUMBER(SEARCH(F$1,#REF!)),"Y","")</f>
        <v/>
      </c>
      <c r="G359" t="str">
        <f>IF(ISNUMBER(SEARCH(G$1,#REF!)),"Y","")</f>
        <v/>
      </c>
      <c r="H359" t="str">
        <f>IF(ISNUMBER(SEARCH(H$1,#REF!)),"Y","")</f>
        <v/>
      </c>
      <c r="I359" t="str">
        <f>IF(ISNUMBER(SEARCH(I$1,#REF!)),"Y","")</f>
        <v/>
      </c>
      <c r="J359" t="str">
        <f>IF(ISNUMBER(SEARCH(J$1,#REF!)),"Y","")</f>
        <v/>
      </c>
      <c r="K359" t="str">
        <f t="shared" si="5"/>
        <v/>
      </c>
    </row>
    <row r="360" spans="1:11" x14ac:dyDescent="0.2">
      <c r="A360" t="s">
        <v>2573</v>
      </c>
      <c r="D360" t="str">
        <f>IF(ISNUMBER(SEARCH(D$1,#REF!)),"Y","")</f>
        <v/>
      </c>
      <c r="E360" t="str">
        <f>IF(ISNUMBER(SEARCH(E$1,#REF!)),"Y","")</f>
        <v/>
      </c>
      <c r="F360" t="str">
        <f>IF(ISNUMBER(SEARCH(F$1,#REF!)),"Y","")</f>
        <v/>
      </c>
      <c r="G360" t="str">
        <f>IF(ISNUMBER(SEARCH(G$1,#REF!)),"Y","")</f>
        <v/>
      </c>
      <c r="H360" t="str">
        <f>IF(ISNUMBER(SEARCH(H$1,#REF!)),"Y","")</f>
        <v/>
      </c>
      <c r="I360" t="str">
        <f>IF(ISNUMBER(SEARCH(I$1,#REF!)),"Y","")</f>
        <v/>
      </c>
      <c r="J360" t="str">
        <f>IF(ISNUMBER(SEARCH(J$1,#REF!)),"Y","")</f>
        <v/>
      </c>
      <c r="K360" t="str">
        <f t="shared" si="5"/>
        <v/>
      </c>
    </row>
    <row r="361" spans="1:11" x14ac:dyDescent="0.2">
      <c r="A361" t="s">
        <v>139</v>
      </c>
      <c r="D361" t="str">
        <f>IF(ISNUMBER(SEARCH(D$1,#REF!)),"Y","")</f>
        <v/>
      </c>
      <c r="E361" t="str">
        <f>IF(ISNUMBER(SEARCH(E$1,#REF!)),"Y","")</f>
        <v/>
      </c>
      <c r="F361" t="str">
        <f>IF(ISNUMBER(SEARCH(F$1,#REF!)),"Y","")</f>
        <v/>
      </c>
      <c r="G361" t="str">
        <f>IF(ISNUMBER(SEARCH(G$1,#REF!)),"Y","")</f>
        <v/>
      </c>
      <c r="H361" t="str">
        <f>IF(ISNUMBER(SEARCH(H$1,#REF!)),"Y","")</f>
        <v/>
      </c>
      <c r="I361" t="str">
        <f>IF(ISNUMBER(SEARCH(I$1,#REF!)),"Y","")</f>
        <v/>
      </c>
      <c r="J361" t="str">
        <f>IF(ISNUMBER(SEARCH(J$1,#REF!)),"Y","")</f>
        <v/>
      </c>
      <c r="K361" t="str">
        <f t="shared" si="5"/>
        <v/>
      </c>
    </row>
    <row r="362" spans="1:11" x14ac:dyDescent="0.2">
      <c r="A362" t="s">
        <v>2327</v>
      </c>
      <c r="D362" t="str">
        <f>IF(ISNUMBER(SEARCH(D$1,#REF!)),"Y","")</f>
        <v/>
      </c>
      <c r="E362" t="str">
        <f>IF(ISNUMBER(SEARCH(E$1,#REF!)),"Y","")</f>
        <v/>
      </c>
      <c r="F362" t="str">
        <f>IF(ISNUMBER(SEARCH(F$1,#REF!)),"Y","")</f>
        <v/>
      </c>
      <c r="G362" t="str">
        <f>IF(ISNUMBER(SEARCH(G$1,#REF!)),"Y","")</f>
        <v/>
      </c>
      <c r="H362" t="str">
        <f>IF(ISNUMBER(SEARCH(H$1,#REF!)),"Y","")</f>
        <v/>
      </c>
      <c r="I362" t="str">
        <f>IF(ISNUMBER(SEARCH(I$1,#REF!)),"Y","")</f>
        <v/>
      </c>
      <c r="J362" t="str">
        <f>IF(ISNUMBER(SEARCH(J$1,#REF!)),"Y","")</f>
        <v/>
      </c>
      <c r="K362" t="str">
        <f t="shared" si="5"/>
        <v/>
      </c>
    </row>
    <row r="363" spans="1:11" x14ac:dyDescent="0.2">
      <c r="A363" t="s">
        <v>140</v>
      </c>
      <c r="D363" t="str">
        <f>IF(ISNUMBER(SEARCH(D$1,#REF!)),"Y","")</f>
        <v/>
      </c>
      <c r="E363" t="str">
        <f>IF(ISNUMBER(SEARCH(E$1,#REF!)),"Y","")</f>
        <v/>
      </c>
      <c r="F363" t="str">
        <f>IF(ISNUMBER(SEARCH(F$1,#REF!)),"Y","")</f>
        <v/>
      </c>
      <c r="G363" t="str">
        <f>IF(ISNUMBER(SEARCH(G$1,#REF!)),"Y","")</f>
        <v/>
      </c>
      <c r="H363" t="str">
        <f>IF(ISNUMBER(SEARCH(H$1,#REF!)),"Y","")</f>
        <v/>
      </c>
      <c r="I363" t="str">
        <f>IF(ISNUMBER(SEARCH(I$1,#REF!)),"Y","")</f>
        <v/>
      </c>
      <c r="J363" t="str">
        <f>IF(ISNUMBER(SEARCH(J$1,#REF!)),"Y","")</f>
        <v/>
      </c>
      <c r="K363" t="str">
        <f t="shared" si="5"/>
        <v/>
      </c>
    </row>
    <row r="364" spans="1:11" x14ac:dyDescent="0.2">
      <c r="A364" t="s">
        <v>141</v>
      </c>
      <c r="D364" t="str">
        <f>IF(ISNUMBER(SEARCH(D$1,#REF!)),"Y","")</f>
        <v/>
      </c>
      <c r="E364" t="str">
        <f>IF(ISNUMBER(SEARCH(E$1,#REF!)),"Y","")</f>
        <v/>
      </c>
      <c r="F364" t="str">
        <f>IF(ISNUMBER(SEARCH(F$1,#REF!)),"Y","")</f>
        <v/>
      </c>
      <c r="G364" t="str">
        <f>IF(ISNUMBER(SEARCH(G$1,#REF!)),"Y","")</f>
        <v/>
      </c>
      <c r="H364" t="str">
        <f>IF(ISNUMBER(SEARCH(H$1,#REF!)),"Y","")</f>
        <v/>
      </c>
      <c r="I364" t="str">
        <f>IF(ISNUMBER(SEARCH(I$1,#REF!)),"Y","")</f>
        <v/>
      </c>
      <c r="J364" t="str">
        <f>IF(ISNUMBER(SEARCH(J$1,#REF!)),"Y","")</f>
        <v/>
      </c>
      <c r="K364" t="str">
        <f t="shared" si="5"/>
        <v/>
      </c>
    </row>
    <row r="365" spans="1:11" x14ac:dyDescent="0.2">
      <c r="A365" t="s">
        <v>2574</v>
      </c>
      <c r="D365" t="str">
        <f>IF(ISNUMBER(SEARCH(D$1,#REF!)),"Y","")</f>
        <v/>
      </c>
      <c r="E365" t="str">
        <f>IF(ISNUMBER(SEARCH(E$1,#REF!)),"Y","")</f>
        <v/>
      </c>
      <c r="F365" t="str">
        <f>IF(ISNUMBER(SEARCH(F$1,#REF!)),"Y","")</f>
        <v/>
      </c>
      <c r="G365" t="str">
        <f>IF(ISNUMBER(SEARCH(G$1,#REF!)),"Y","")</f>
        <v/>
      </c>
      <c r="H365" t="str">
        <f>IF(ISNUMBER(SEARCH(H$1,#REF!)),"Y","")</f>
        <v/>
      </c>
      <c r="I365" t="str">
        <f>IF(ISNUMBER(SEARCH(I$1,#REF!)),"Y","")</f>
        <v/>
      </c>
      <c r="J365" t="str">
        <f>IF(ISNUMBER(SEARCH(J$1,#REF!)),"Y","")</f>
        <v/>
      </c>
      <c r="K365" t="str">
        <f t="shared" si="5"/>
        <v/>
      </c>
    </row>
    <row r="366" spans="1:11" x14ac:dyDescent="0.2">
      <c r="A366" t="s">
        <v>142</v>
      </c>
      <c r="D366" t="str">
        <f>IF(ISNUMBER(SEARCH(D$1,#REF!)),"Y","")</f>
        <v/>
      </c>
      <c r="E366" t="str">
        <f>IF(ISNUMBER(SEARCH(E$1,#REF!)),"Y","")</f>
        <v/>
      </c>
      <c r="F366" t="str">
        <f>IF(ISNUMBER(SEARCH(F$1,#REF!)),"Y","")</f>
        <v/>
      </c>
      <c r="G366" t="str">
        <f>IF(ISNUMBER(SEARCH(G$1,#REF!)),"Y","")</f>
        <v/>
      </c>
      <c r="H366" t="str">
        <f>IF(ISNUMBER(SEARCH(H$1,#REF!)),"Y","")</f>
        <v/>
      </c>
      <c r="I366" t="str">
        <f>IF(ISNUMBER(SEARCH(I$1,#REF!)),"Y","")</f>
        <v/>
      </c>
      <c r="J366" t="str">
        <f>IF(ISNUMBER(SEARCH(J$1,#REF!)),"Y","")</f>
        <v/>
      </c>
      <c r="K366" t="str">
        <f t="shared" si="5"/>
        <v/>
      </c>
    </row>
    <row r="367" spans="1:11" x14ac:dyDescent="0.2">
      <c r="A367" t="s">
        <v>143</v>
      </c>
      <c r="D367" t="str">
        <f>IF(ISNUMBER(SEARCH(D$1,#REF!)),"Y","")</f>
        <v/>
      </c>
      <c r="E367" t="str">
        <f>IF(ISNUMBER(SEARCH(E$1,#REF!)),"Y","")</f>
        <v/>
      </c>
      <c r="F367" t="str">
        <f>IF(ISNUMBER(SEARCH(F$1,#REF!)),"Y","")</f>
        <v/>
      </c>
      <c r="G367" t="str">
        <f>IF(ISNUMBER(SEARCH(G$1,#REF!)),"Y","")</f>
        <v/>
      </c>
      <c r="H367" t="str">
        <f>IF(ISNUMBER(SEARCH(H$1,#REF!)),"Y","")</f>
        <v/>
      </c>
      <c r="I367" t="str">
        <f>IF(ISNUMBER(SEARCH(I$1,#REF!)),"Y","")</f>
        <v/>
      </c>
      <c r="J367" t="str">
        <f>IF(ISNUMBER(SEARCH(J$1,#REF!)),"Y","")</f>
        <v/>
      </c>
      <c r="K367" t="str">
        <f t="shared" si="5"/>
        <v/>
      </c>
    </row>
    <row r="368" spans="1:11" x14ac:dyDescent="0.2">
      <c r="A368" t="s">
        <v>144</v>
      </c>
      <c r="D368" t="str">
        <f>IF(ISNUMBER(SEARCH(D$1,#REF!)),"Y","")</f>
        <v/>
      </c>
      <c r="E368" t="str">
        <f>IF(ISNUMBER(SEARCH(E$1,#REF!)),"Y","")</f>
        <v/>
      </c>
      <c r="F368" t="str">
        <f>IF(ISNUMBER(SEARCH(F$1,#REF!)),"Y","")</f>
        <v/>
      </c>
      <c r="G368" t="str">
        <f>IF(ISNUMBER(SEARCH(G$1,#REF!)),"Y","")</f>
        <v/>
      </c>
      <c r="H368" t="str">
        <f>IF(ISNUMBER(SEARCH(H$1,#REF!)),"Y","")</f>
        <v/>
      </c>
      <c r="I368" t="str">
        <f>IF(ISNUMBER(SEARCH(I$1,#REF!)),"Y","")</f>
        <v/>
      </c>
      <c r="J368" t="str">
        <f>IF(ISNUMBER(SEARCH(J$1,#REF!)),"Y","")</f>
        <v/>
      </c>
      <c r="K368" t="str">
        <f t="shared" si="5"/>
        <v/>
      </c>
    </row>
    <row r="369" spans="1:12" x14ac:dyDescent="0.2">
      <c r="A369" t="s">
        <v>145</v>
      </c>
      <c r="D369" t="str">
        <f>IF(ISNUMBER(SEARCH(D$1,#REF!)),"Y","")</f>
        <v/>
      </c>
      <c r="E369" t="str">
        <f>IF(ISNUMBER(SEARCH(E$1,#REF!)),"Y","")</f>
        <v/>
      </c>
      <c r="F369" t="str">
        <f>IF(ISNUMBER(SEARCH(F$1,#REF!)),"Y","")</f>
        <v/>
      </c>
      <c r="G369" t="str">
        <f>IF(ISNUMBER(SEARCH(G$1,#REF!)),"Y","")</f>
        <v/>
      </c>
      <c r="H369" t="str">
        <f>IF(ISNUMBER(SEARCH(H$1,#REF!)),"Y","")</f>
        <v/>
      </c>
      <c r="I369" t="str">
        <f>IF(ISNUMBER(SEARCH(I$1,#REF!)),"Y","")</f>
        <v/>
      </c>
      <c r="J369" t="str">
        <f>IF(ISNUMBER(SEARCH(J$1,#REF!)),"Y","")</f>
        <v/>
      </c>
      <c r="K369" t="str">
        <f t="shared" si="5"/>
        <v/>
      </c>
    </row>
    <row r="370" spans="1:12" x14ac:dyDescent="0.2">
      <c r="A370" t="s">
        <v>2566</v>
      </c>
      <c r="D370" t="str">
        <f>IF(ISNUMBER(SEARCH(D$1,#REF!)),"Y","")</f>
        <v/>
      </c>
      <c r="E370" t="str">
        <f>IF(ISNUMBER(SEARCH(E$1,#REF!)),"Y","")</f>
        <v/>
      </c>
      <c r="F370" t="str">
        <f>IF(ISNUMBER(SEARCH(F$1,#REF!)),"Y","")</f>
        <v/>
      </c>
      <c r="G370" t="str">
        <f>IF(ISNUMBER(SEARCH(G$1,#REF!)),"Y","")</f>
        <v/>
      </c>
      <c r="H370" t="str">
        <f>IF(ISNUMBER(SEARCH(H$1,#REF!)),"Y","")</f>
        <v/>
      </c>
      <c r="I370" t="str">
        <f>IF(ISNUMBER(SEARCH(I$1,#REF!)),"Y","")</f>
        <v/>
      </c>
      <c r="J370" t="str">
        <f>IF(ISNUMBER(SEARCH(J$1,#REF!)),"Y","")</f>
        <v/>
      </c>
      <c r="K370" t="str">
        <f t="shared" si="5"/>
        <v/>
      </c>
    </row>
    <row r="371" spans="1:12" x14ac:dyDescent="0.2">
      <c r="A371" t="s">
        <v>146</v>
      </c>
      <c r="D371" t="str">
        <f>IF(ISNUMBER(SEARCH(D$1,#REF!)),"Y","")</f>
        <v/>
      </c>
      <c r="E371" t="str">
        <f>IF(ISNUMBER(SEARCH(E$1,#REF!)),"Y","")</f>
        <v/>
      </c>
      <c r="F371" t="str">
        <f>IF(ISNUMBER(SEARCH(F$1,#REF!)),"Y","")</f>
        <v/>
      </c>
      <c r="G371" t="str">
        <f>IF(ISNUMBER(SEARCH(G$1,#REF!)),"Y","")</f>
        <v/>
      </c>
      <c r="H371" t="str">
        <f>IF(ISNUMBER(SEARCH(H$1,#REF!)),"Y","")</f>
        <v/>
      </c>
      <c r="I371" t="str">
        <f>IF(ISNUMBER(SEARCH(I$1,#REF!)),"Y","")</f>
        <v/>
      </c>
      <c r="J371" t="str">
        <f>IF(ISNUMBER(SEARCH(J$1,#REF!)),"Y","")</f>
        <v/>
      </c>
      <c r="K371" t="str">
        <f t="shared" si="5"/>
        <v/>
      </c>
    </row>
    <row r="372" spans="1:12" x14ac:dyDescent="0.2">
      <c r="A372" t="s">
        <v>147</v>
      </c>
      <c r="D372" t="str">
        <f>IF(ISNUMBER(SEARCH(D$1,#REF!)),"Y","")</f>
        <v/>
      </c>
      <c r="E372" t="str">
        <f>IF(ISNUMBER(SEARCH(E$1,#REF!)),"Y","")</f>
        <v/>
      </c>
      <c r="F372" t="str">
        <f>IF(ISNUMBER(SEARCH(F$1,#REF!)),"Y","")</f>
        <v/>
      </c>
      <c r="G372" t="str">
        <f>IF(ISNUMBER(SEARCH(G$1,#REF!)),"Y","")</f>
        <v/>
      </c>
      <c r="H372" t="str">
        <f>IF(ISNUMBER(SEARCH(H$1,#REF!)),"Y","")</f>
        <v/>
      </c>
      <c r="I372" t="str">
        <f>IF(ISNUMBER(SEARCH(I$1,#REF!)),"Y","")</f>
        <v/>
      </c>
      <c r="J372" t="str">
        <f>IF(ISNUMBER(SEARCH(J$1,#REF!)),"Y","")</f>
        <v/>
      </c>
      <c r="K372" t="str">
        <f t="shared" si="5"/>
        <v/>
      </c>
    </row>
    <row r="373" spans="1:12" x14ac:dyDescent="0.2">
      <c r="A373" t="s">
        <v>1562</v>
      </c>
      <c r="D373" t="str">
        <f>IF(ISNUMBER(SEARCH(D$1,#REF!)),"Y","")</f>
        <v/>
      </c>
      <c r="E373" t="str">
        <f>IF(ISNUMBER(SEARCH(E$1,#REF!)),"Y","")</f>
        <v/>
      </c>
      <c r="F373" t="str">
        <f>IF(ISNUMBER(SEARCH(F$1,#REF!)),"Y","")</f>
        <v/>
      </c>
      <c r="G373" t="str">
        <f>IF(ISNUMBER(SEARCH(G$1,#REF!)),"Y","")</f>
        <v/>
      </c>
      <c r="H373" t="str">
        <f>IF(ISNUMBER(SEARCH(H$1,#REF!)),"Y","")</f>
        <v/>
      </c>
      <c r="I373" t="str">
        <f>IF(ISNUMBER(SEARCH(I$1,#REF!)),"Y","")</f>
        <v/>
      </c>
      <c r="J373" t="str">
        <f>IF(ISNUMBER(SEARCH(J$1,#REF!)),"Y","")</f>
        <v/>
      </c>
      <c r="K373" t="str">
        <f t="shared" si="5"/>
        <v/>
      </c>
    </row>
    <row r="374" spans="1:12" x14ac:dyDescent="0.2">
      <c r="A374" t="s">
        <v>1418</v>
      </c>
      <c r="D374" t="str">
        <f>IF(ISNUMBER(SEARCH(D$1,#REF!)),"Y","")</f>
        <v/>
      </c>
      <c r="E374" t="str">
        <f>IF(ISNUMBER(SEARCH(E$1,#REF!)),"Y","")</f>
        <v/>
      </c>
      <c r="F374" t="str">
        <f>IF(ISNUMBER(SEARCH(F$1,#REF!)),"Y","")</f>
        <v/>
      </c>
      <c r="G374" t="str">
        <f>IF(ISNUMBER(SEARCH(G$1,#REF!)),"Y","")</f>
        <v/>
      </c>
      <c r="H374" t="str">
        <f>IF(ISNUMBER(SEARCH(H$1,#REF!)),"Y","")</f>
        <v/>
      </c>
      <c r="I374" t="str">
        <f>IF(ISNUMBER(SEARCH(I$1,#REF!)),"Y","")</f>
        <v/>
      </c>
      <c r="J374" t="str">
        <f>IF(ISNUMBER(SEARCH(J$1,#REF!)),"Y","")</f>
        <v/>
      </c>
      <c r="K374" t="str">
        <f t="shared" si="5"/>
        <v/>
      </c>
    </row>
    <row r="375" spans="1:12" x14ac:dyDescent="0.2">
      <c r="A375" t="s">
        <v>148</v>
      </c>
      <c r="D375" t="str">
        <f>IF(ISNUMBER(SEARCH(D$1,#REF!)),"Y","")</f>
        <v/>
      </c>
      <c r="E375" t="str">
        <f>IF(ISNUMBER(SEARCH(E$1,#REF!)),"Y","")</f>
        <v/>
      </c>
      <c r="F375" t="str">
        <f>IF(ISNUMBER(SEARCH(F$1,#REF!)),"Y","")</f>
        <v/>
      </c>
      <c r="G375" t="str">
        <f>IF(ISNUMBER(SEARCH(G$1,#REF!)),"Y","")</f>
        <v/>
      </c>
      <c r="H375" t="str">
        <f>IF(ISNUMBER(SEARCH(H$1,#REF!)),"Y","")</f>
        <v/>
      </c>
      <c r="I375" t="str">
        <f>IF(ISNUMBER(SEARCH(I$1,#REF!)),"Y","")</f>
        <v/>
      </c>
      <c r="J375" t="str">
        <f>IF(ISNUMBER(SEARCH(J$1,#REF!)),"Y","")</f>
        <v/>
      </c>
      <c r="K375" t="str">
        <f t="shared" si="5"/>
        <v/>
      </c>
    </row>
    <row r="376" spans="1:12" x14ac:dyDescent="0.2">
      <c r="A376" t="s">
        <v>1563</v>
      </c>
      <c r="D376" t="str">
        <f>IF(ISNUMBER(SEARCH(D$1,#REF!)),"Y","")</f>
        <v/>
      </c>
      <c r="E376" t="str">
        <f>IF(ISNUMBER(SEARCH(E$1,#REF!)),"Y","")</f>
        <v/>
      </c>
      <c r="F376" t="str">
        <f>IF(ISNUMBER(SEARCH(F$1,#REF!)),"Y","")</f>
        <v/>
      </c>
      <c r="G376" t="str">
        <f>IF(ISNUMBER(SEARCH(G$1,#REF!)),"Y","")</f>
        <v/>
      </c>
      <c r="H376" t="str">
        <f>IF(ISNUMBER(SEARCH(H$1,#REF!)),"Y","")</f>
        <v/>
      </c>
      <c r="I376" t="str">
        <f>IF(ISNUMBER(SEARCH(I$1,#REF!)),"Y","")</f>
        <v/>
      </c>
      <c r="J376" t="str">
        <f>IF(ISNUMBER(SEARCH(J$1,#REF!)),"Y","")</f>
        <v/>
      </c>
      <c r="K376" t="str">
        <f t="shared" si="5"/>
        <v/>
      </c>
    </row>
    <row r="377" spans="1:12" x14ac:dyDescent="0.2">
      <c r="A377" t="s">
        <v>149</v>
      </c>
      <c r="B377" t="s">
        <v>2619</v>
      </c>
      <c r="C377" t="s">
        <v>2597</v>
      </c>
      <c r="D377" t="str">
        <f>IF(ISNUMBER(SEARCH(D$1,#REF!)),"Y","")</f>
        <v/>
      </c>
      <c r="E377" t="str">
        <f>IF(ISNUMBER(SEARCH(E$1,#REF!)),"Y","")</f>
        <v/>
      </c>
      <c r="F377" t="str">
        <f>IF(ISNUMBER(SEARCH(F$1,#REF!)),"Y","")</f>
        <v/>
      </c>
      <c r="G377" t="str">
        <f>IF(ISNUMBER(SEARCH(G$1,#REF!)),"Y","")</f>
        <v/>
      </c>
      <c r="H377" t="str">
        <f>IF(ISNUMBER(SEARCH(H$1,#REF!)),"Y","")</f>
        <v/>
      </c>
      <c r="I377" t="str">
        <f>IF(ISNUMBER(SEARCH(I$1,#REF!)),"Y","")</f>
        <v/>
      </c>
      <c r="J377" t="str">
        <f>IF(ISNUMBER(SEARCH(J$1,#REF!)),"Y","")</f>
        <v/>
      </c>
      <c r="K377" t="str">
        <f t="shared" si="5"/>
        <v>Y</v>
      </c>
      <c r="L377" t="s">
        <v>2597</v>
      </c>
    </row>
    <row r="378" spans="1:12" x14ac:dyDescent="0.2">
      <c r="A378" t="s">
        <v>150</v>
      </c>
      <c r="D378" t="str">
        <f>IF(ISNUMBER(SEARCH(D$1,#REF!)),"Y","")</f>
        <v/>
      </c>
      <c r="E378" t="str">
        <f>IF(ISNUMBER(SEARCH(E$1,#REF!)),"Y","")</f>
        <v/>
      </c>
      <c r="F378" t="str">
        <f>IF(ISNUMBER(SEARCH(F$1,#REF!)),"Y","")</f>
        <v/>
      </c>
      <c r="G378" t="str">
        <f>IF(ISNUMBER(SEARCH(G$1,#REF!)),"Y","")</f>
        <v/>
      </c>
      <c r="H378" t="str">
        <f>IF(ISNUMBER(SEARCH(H$1,#REF!)),"Y","")</f>
        <v/>
      </c>
      <c r="I378" t="str">
        <f>IF(ISNUMBER(SEARCH(I$1,#REF!)),"Y","")</f>
        <v/>
      </c>
      <c r="J378" t="str">
        <f>IF(ISNUMBER(SEARCH(J$1,#REF!)),"Y","")</f>
        <v/>
      </c>
      <c r="K378" t="str">
        <f t="shared" si="5"/>
        <v/>
      </c>
    </row>
    <row r="379" spans="1:12" x14ac:dyDescent="0.2">
      <c r="A379" t="s">
        <v>2371</v>
      </c>
      <c r="D379" t="str">
        <f>IF(ISNUMBER(SEARCH(D$1,#REF!)),"Y","")</f>
        <v/>
      </c>
      <c r="E379" t="str">
        <f>IF(ISNUMBER(SEARCH(E$1,#REF!)),"Y","")</f>
        <v/>
      </c>
      <c r="F379" t="str">
        <f>IF(ISNUMBER(SEARCH(F$1,#REF!)),"Y","")</f>
        <v/>
      </c>
      <c r="G379" t="str">
        <f>IF(ISNUMBER(SEARCH(G$1,#REF!)),"Y","")</f>
        <v/>
      </c>
      <c r="H379" t="str">
        <f>IF(ISNUMBER(SEARCH(H$1,#REF!)),"Y","")</f>
        <v/>
      </c>
      <c r="I379" t="str">
        <f>IF(ISNUMBER(SEARCH(I$1,#REF!)),"Y","")</f>
        <v/>
      </c>
      <c r="J379" t="str">
        <f>IF(ISNUMBER(SEARCH(J$1,#REF!)),"Y","")</f>
        <v/>
      </c>
      <c r="K379" t="str">
        <f t="shared" si="5"/>
        <v/>
      </c>
    </row>
    <row r="380" spans="1:12" x14ac:dyDescent="0.2">
      <c r="A380" t="s">
        <v>151</v>
      </c>
      <c r="D380" t="str">
        <f>IF(ISNUMBER(SEARCH(D$1,#REF!)),"Y","")</f>
        <v/>
      </c>
      <c r="E380" t="str">
        <f>IF(ISNUMBER(SEARCH(E$1,#REF!)),"Y","")</f>
        <v/>
      </c>
      <c r="F380" t="str">
        <f>IF(ISNUMBER(SEARCH(F$1,#REF!)),"Y","")</f>
        <v/>
      </c>
      <c r="G380" t="str">
        <f>IF(ISNUMBER(SEARCH(G$1,#REF!)),"Y","")</f>
        <v/>
      </c>
      <c r="H380" t="str">
        <f>IF(ISNUMBER(SEARCH(H$1,#REF!)),"Y","")</f>
        <v/>
      </c>
      <c r="I380" t="str">
        <f>IF(ISNUMBER(SEARCH(I$1,#REF!)),"Y","")</f>
        <v/>
      </c>
      <c r="J380" t="str">
        <f>IF(ISNUMBER(SEARCH(J$1,#REF!)),"Y","")</f>
        <v/>
      </c>
      <c r="K380" t="str">
        <f t="shared" si="5"/>
        <v/>
      </c>
    </row>
    <row r="381" spans="1:12" x14ac:dyDescent="0.2">
      <c r="A381" t="s">
        <v>152</v>
      </c>
      <c r="D381" t="str">
        <f>IF(ISNUMBER(SEARCH(D$1,#REF!)),"Y","")</f>
        <v/>
      </c>
      <c r="E381" t="str">
        <f>IF(ISNUMBER(SEARCH(E$1,#REF!)),"Y","")</f>
        <v/>
      </c>
      <c r="F381" t="str">
        <f>IF(ISNUMBER(SEARCH(F$1,#REF!)),"Y","")</f>
        <v/>
      </c>
      <c r="G381" t="str">
        <f>IF(ISNUMBER(SEARCH(G$1,#REF!)),"Y","")</f>
        <v/>
      </c>
      <c r="H381" t="str">
        <f>IF(ISNUMBER(SEARCH(H$1,#REF!)),"Y","")</f>
        <v/>
      </c>
      <c r="I381" t="str">
        <f>IF(ISNUMBER(SEARCH(I$1,#REF!)),"Y","")</f>
        <v/>
      </c>
      <c r="J381" t="str">
        <f>IF(ISNUMBER(SEARCH(J$1,#REF!)),"Y","")</f>
        <v/>
      </c>
      <c r="K381" t="str">
        <f t="shared" si="5"/>
        <v/>
      </c>
    </row>
    <row r="382" spans="1:12" x14ac:dyDescent="0.2">
      <c r="A382" t="s">
        <v>1741</v>
      </c>
      <c r="D382" t="str">
        <f>IF(ISNUMBER(SEARCH(D$1,#REF!)),"Y","")</f>
        <v/>
      </c>
      <c r="E382" t="str">
        <f>IF(ISNUMBER(SEARCH(E$1,#REF!)),"Y","")</f>
        <v/>
      </c>
      <c r="F382" t="str">
        <f>IF(ISNUMBER(SEARCH(F$1,#REF!)),"Y","")</f>
        <v/>
      </c>
      <c r="G382" t="str">
        <f>IF(ISNUMBER(SEARCH(G$1,#REF!)),"Y","")</f>
        <v/>
      </c>
      <c r="H382" t="str">
        <f>IF(ISNUMBER(SEARCH(H$1,#REF!)),"Y","")</f>
        <v/>
      </c>
      <c r="I382" t="str">
        <f>IF(ISNUMBER(SEARCH(I$1,#REF!)),"Y","")</f>
        <v/>
      </c>
      <c r="J382" t="str">
        <f>IF(ISNUMBER(SEARCH(J$1,#REF!)),"Y","")</f>
        <v/>
      </c>
      <c r="K382" t="str">
        <f t="shared" si="5"/>
        <v/>
      </c>
    </row>
    <row r="383" spans="1:12" x14ac:dyDescent="0.2">
      <c r="A383" t="s">
        <v>1419</v>
      </c>
      <c r="D383" t="str">
        <f>IF(ISNUMBER(SEARCH(D$1,#REF!)),"Y","")</f>
        <v/>
      </c>
      <c r="E383" t="str">
        <f>IF(ISNUMBER(SEARCH(E$1,#REF!)),"Y","")</f>
        <v/>
      </c>
      <c r="F383" t="str">
        <f>IF(ISNUMBER(SEARCH(F$1,#REF!)),"Y","")</f>
        <v/>
      </c>
      <c r="G383" t="str">
        <f>IF(ISNUMBER(SEARCH(G$1,#REF!)),"Y","")</f>
        <v/>
      </c>
      <c r="H383" t="str">
        <f>IF(ISNUMBER(SEARCH(H$1,#REF!)),"Y","")</f>
        <v/>
      </c>
      <c r="I383" t="str">
        <f>IF(ISNUMBER(SEARCH(I$1,#REF!)),"Y","")</f>
        <v/>
      </c>
      <c r="J383" t="str">
        <f>IF(ISNUMBER(SEARCH(J$1,#REF!)),"Y","")</f>
        <v/>
      </c>
      <c r="K383" t="str">
        <f t="shared" si="5"/>
        <v/>
      </c>
    </row>
    <row r="384" spans="1:12" x14ac:dyDescent="0.2">
      <c r="A384" t="s">
        <v>743</v>
      </c>
      <c r="D384" t="str">
        <f>IF(ISNUMBER(SEARCH(D$1,#REF!)),"Y","")</f>
        <v/>
      </c>
      <c r="E384" t="str">
        <f>IF(ISNUMBER(SEARCH(E$1,#REF!)),"Y","")</f>
        <v/>
      </c>
      <c r="F384" t="str">
        <f>IF(ISNUMBER(SEARCH(F$1,#REF!)),"Y","")</f>
        <v/>
      </c>
      <c r="G384" t="str">
        <f>IF(ISNUMBER(SEARCH(G$1,#REF!)),"Y","")</f>
        <v/>
      </c>
      <c r="H384" t="str">
        <f>IF(ISNUMBER(SEARCH(H$1,#REF!)),"Y","")</f>
        <v/>
      </c>
      <c r="I384" t="str">
        <f>IF(ISNUMBER(SEARCH(I$1,#REF!)),"Y","")</f>
        <v/>
      </c>
      <c r="J384" t="str">
        <f>IF(ISNUMBER(SEARCH(J$1,#REF!)),"Y","")</f>
        <v/>
      </c>
      <c r="K384" t="str">
        <f t="shared" si="5"/>
        <v/>
      </c>
    </row>
    <row r="385" spans="1:11" x14ac:dyDescent="0.2">
      <c r="A385" t="s">
        <v>153</v>
      </c>
      <c r="D385" t="str">
        <f>IF(ISNUMBER(SEARCH(D$1,#REF!)),"Y","")</f>
        <v/>
      </c>
      <c r="E385" t="str">
        <f>IF(ISNUMBER(SEARCH(E$1,#REF!)),"Y","")</f>
        <v/>
      </c>
      <c r="F385" t="str">
        <f>IF(ISNUMBER(SEARCH(F$1,#REF!)),"Y","")</f>
        <v/>
      </c>
      <c r="G385" t="str">
        <f>IF(ISNUMBER(SEARCH(G$1,#REF!)),"Y","")</f>
        <v/>
      </c>
      <c r="H385" t="str">
        <f>IF(ISNUMBER(SEARCH(H$1,#REF!)),"Y","")</f>
        <v/>
      </c>
      <c r="I385" t="str">
        <f>IF(ISNUMBER(SEARCH(I$1,#REF!)),"Y","")</f>
        <v/>
      </c>
      <c r="J385" t="str">
        <f>IF(ISNUMBER(SEARCH(J$1,#REF!)),"Y","")</f>
        <v/>
      </c>
      <c r="K385" t="str">
        <f t="shared" si="5"/>
        <v/>
      </c>
    </row>
    <row r="386" spans="1:11" x14ac:dyDescent="0.2">
      <c r="A386" t="s">
        <v>2328</v>
      </c>
      <c r="D386" t="str">
        <f>IF(ISNUMBER(SEARCH(D$1,#REF!)),"Y","")</f>
        <v/>
      </c>
      <c r="E386" t="str">
        <f>IF(ISNUMBER(SEARCH(E$1,#REF!)),"Y","")</f>
        <v/>
      </c>
      <c r="F386" t="str">
        <f>IF(ISNUMBER(SEARCH(F$1,#REF!)),"Y","")</f>
        <v/>
      </c>
      <c r="G386" t="str">
        <f>IF(ISNUMBER(SEARCH(G$1,#REF!)),"Y","")</f>
        <v/>
      </c>
      <c r="H386" t="str">
        <f>IF(ISNUMBER(SEARCH(H$1,#REF!)),"Y","")</f>
        <v/>
      </c>
      <c r="I386" t="str">
        <f>IF(ISNUMBER(SEARCH(I$1,#REF!)),"Y","")</f>
        <v/>
      </c>
      <c r="J386" t="str">
        <f>IF(ISNUMBER(SEARCH(J$1,#REF!)),"Y","")</f>
        <v/>
      </c>
      <c r="K386" t="str">
        <f t="shared" ref="K386:K449" si="6">IF(OR(C386="Y",D386="Y",E386="Y",F386="Y",G386="Y",H386="Y",I386="Y",J386="Y",B386&lt;&gt;""),"Y","")</f>
        <v/>
      </c>
    </row>
    <row r="387" spans="1:11" x14ac:dyDescent="0.2">
      <c r="A387" t="s">
        <v>1420</v>
      </c>
      <c r="D387" t="str">
        <f>IF(ISNUMBER(SEARCH(D$1,#REF!)),"Y","")</f>
        <v/>
      </c>
      <c r="E387" t="str">
        <f>IF(ISNUMBER(SEARCH(E$1,#REF!)),"Y","")</f>
        <v/>
      </c>
      <c r="F387" t="str">
        <f>IF(ISNUMBER(SEARCH(F$1,#REF!)),"Y","")</f>
        <v/>
      </c>
      <c r="G387" t="str">
        <f>IF(ISNUMBER(SEARCH(G$1,#REF!)),"Y","")</f>
        <v/>
      </c>
      <c r="H387" t="str">
        <f>IF(ISNUMBER(SEARCH(H$1,#REF!)),"Y","")</f>
        <v/>
      </c>
      <c r="I387" t="str">
        <f>IF(ISNUMBER(SEARCH(I$1,#REF!)),"Y","")</f>
        <v/>
      </c>
      <c r="J387" t="str">
        <f>IF(ISNUMBER(SEARCH(J$1,#REF!)),"Y","")</f>
        <v/>
      </c>
      <c r="K387" t="str">
        <f t="shared" si="6"/>
        <v/>
      </c>
    </row>
    <row r="388" spans="1:11" x14ac:dyDescent="0.2">
      <c r="A388" t="s">
        <v>1565</v>
      </c>
      <c r="D388" t="str">
        <f>IF(ISNUMBER(SEARCH(D$1,#REF!)),"Y","")</f>
        <v/>
      </c>
      <c r="E388" t="str">
        <f>IF(ISNUMBER(SEARCH(E$1,#REF!)),"Y","")</f>
        <v/>
      </c>
      <c r="F388" t="str">
        <f>IF(ISNUMBER(SEARCH(F$1,#REF!)),"Y","")</f>
        <v/>
      </c>
      <c r="G388" t="str">
        <f>IF(ISNUMBER(SEARCH(G$1,#REF!)),"Y","")</f>
        <v/>
      </c>
      <c r="H388" t="str">
        <f>IF(ISNUMBER(SEARCH(H$1,#REF!)),"Y","")</f>
        <v/>
      </c>
      <c r="I388" t="str">
        <f>IF(ISNUMBER(SEARCH(I$1,#REF!)),"Y","")</f>
        <v/>
      </c>
      <c r="J388" t="str">
        <f>IF(ISNUMBER(SEARCH(J$1,#REF!)),"Y","")</f>
        <v/>
      </c>
      <c r="K388" t="str">
        <f t="shared" si="6"/>
        <v/>
      </c>
    </row>
    <row r="389" spans="1:11" x14ac:dyDescent="0.2">
      <c r="A389" t="s">
        <v>1421</v>
      </c>
      <c r="D389" t="str">
        <f>IF(ISNUMBER(SEARCH(D$1,#REF!)),"Y","")</f>
        <v/>
      </c>
      <c r="E389" t="str">
        <f>IF(ISNUMBER(SEARCH(E$1,#REF!)),"Y","")</f>
        <v/>
      </c>
      <c r="F389" t="str">
        <f>IF(ISNUMBER(SEARCH(F$1,#REF!)),"Y","")</f>
        <v/>
      </c>
      <c r="G389" t="str">
        <f>IF(ISNUMBER(SEARCH(G$1,#REF!)),"Y","")</f>
        <v/>
      </c>
      <c r="H389" t="str">
        <f>IF(ISNUMBER(SEARCH(H$1,#REF!)),"Y","")</f>
        <v/>
      </c>
      <c r="I389" t="str">
        <f>IF(ISNUMBER(SEARCH(I$1,#REF!)),"Y","")</f>
        <v/>
      </c>
      <c r="J389" t="str">
        <f>IF(ISNUMBER(SEARCH(J$1,#REF!)),"Y","")</f>
        <v/>
      </c>
      <c r="K389" t="str">
        <f t="shared" si="6"/>
        <v/>
      </c>
    </row>
    <row r="390" spans="1:11" x14ac:dyDescent="0.2">
      <c r="A390" t="s">
        <v>154</v>
      </c>
      <c r="D390" t="str">
        <f>IF(ISNUMBER(SEARCH(D$1,#REF!)),"Y","")</f>
        <v/>
      </c>
      <c r="E390" t="str">
        <f>IF(ISNUMBER(SEARCH(E$1,#REF!)),"Y","")</f>
        <v/>
      </c>
      <c r="F390" t="str">
        <f>IF(ISNUMBER(SEARCH(F$1,#REF!)),"Y","")</f>
        <v/>
      </c>
      <c r="G390" t="str">
        <f>IF(ISNUMBER(SEARCH(G$1,#REF!)),"Y","")</f>
        <v/>
      </c>
      <c r="H390" t="str">
        <f>IF(ISNUMBER(SEARCH(H$1,#REF!)),"Y","")</f>
        <v/>
      </c>
      <c r="I390" t="str">
        <f>IF(ISNUMBER(SEARCH(I$1,#REF!)),"Y","")</f>
        <v/>
      </c>
      <c r="J390" t="str">
        <f>IF(ISNUMBER(SEARCH(J$1,#REF!)),"Y","")</f>
        <v/>
      </c>
      <c r="K390" t="str">
        <f t="shared" si="6"/>
        <v/>
      </c>
    </row>
    <row r="391" spans="1:11" x14ac:dyDescent="0.2">
      <c r="A391" t="s">
        <v>688</v>
      </c>
      <c r="D391" t="str">
        <f>IF(ISNUMBER(SEARCH(D$1,#REF!)),"Y","")</f>
        <v/>
      </c>
      <c r="E391" t="str">
        <f>IF(ISNUMBER(SEARCH(E$1,#REF!)),"Y","")</f>
        <v/>
      </c>
      <c r="F391" t="str">
        <f>IF(ISNUMBER(SEARCH(F$1,#REF!)),"Y","")</f>
        <v/>
      </c>
      <c r="G391" t="str">
        <f>IF(ISNUMBER(SEARCH(G$1,#REF!)),"Y","")</f>
        <v/>
      </c>
      <c r="H391" t="str">
        <f>IF(ISNUMBER(SEARCH(H$1,#REF!)),"Y","")</f>
        <v/>
      </c>
      <c r="I391" t="str">
        <f>IF(ISNUMBER(SEARCH(I$1,#REF!)),"Y","")</f>
        <v/>
      </c>
      <c r="J391" t="str">
        <f>IF(ISNUMBER(SEARCH(J$1,#REF!)),"Y","")</f>
        <v/>
      </c>
      <c r="K391" t="str">
        <f t="shared" si="6"/>
        <v/>
      </c>
    </row>
    <row r="392" spans="1:11" x14ac:dyDescent="0.2">
      <c r="A392" t="s">
        <v>1564</v>
      </c>
      <c r="D392" t="str">
        <f>IF(ISNUMBER(SEARCH(D$1,#REF!)),"Y","")</f>
        <v/>
      </c>
      <c r="E392" t="str">
        <f>IF(ISNUMBER(SEARCH(E$1,#REF!)),"Y","")</f>
        <v/>
      </c>
      <c r="F392" t="str">
        <f>IF(ISNUMBER(SEARCH(F$1,#REF!)),"Y","")</f>
        <v/>
      </c>
      <c r="G392" t="str">
        <f>IF(ISNUMBER(SEARCH(G$1,#REF!)),"Y","")</f>
        <v/>
      </c>
      <c r="H392" t="str">
        <f>IF(ISNUMBER(SEARCH(H$1,#REF!)),"Y","")</f>
        <v/>
      </c>
      <c r="I392" t="str">
        <f>IF(ISNUMBER(SEARCH(I$1,#REF!)),"Y","")</f>
        <v/>
      </c>
      <c r="J392" t="str">
        <f>IF(ISNUMBER(SEARCH(J$1,#REF!)),"Y","")</f>
        <v/>
      </c>
      <c r="K392" t="str">
        <f t="shared" si="6"/>
        <v/>
      </c>
    </row>
    <row r="393" spans="1:11" x14ac:dyDescent="0.2">
      <c r="A393" t="s">
        <v>1422</v>
      </c>
      <c r="D393" t="str">
        <f>IF(ISNUMBER(SEARCH(D$1,#REF!)),"Y","")</f>
        <v/>
      </c>
      <c r="E393" t="str">
        <f>IF(ISNUMBER(SEARCH(E$1,#REF!)),"Y","")</f>
        <v/>
      </c>
      <c r="F393" t="str">
        <f>IF(ISNUMBER(SEARCH(F$1,#REF!)),"Y","")</f>
        <v/>
      </c>
      <c r="G393" t="str">
        <f>IF(ISNUMBER(SEARCH(G$1,#REF!)),"Y","")</f>
        <v/>
      </c>
      <c r="H393" t="str">
        <f>IF(ISNUMBER(SEARCH(H$1,#REF!)),"Y","")</f>
        <v/>
      </c>
      <c r="I393" t="str">
        <f>IF(ISNUMBER(SEARCH(I$1,#REF!)),"Y","")</f>
        <v/>
      </c>
      <c r="J393" t="str">
        <f>IF(ISNUMBER(SEARCH(J$1,#REF!)),"Y","")</f>
        <v/>
      </c>
      <c r="K393" t="str">
        <f t="shared" si="6"/>
        <v/>
      </c>
    </row>
    <row r="394" spans="1:11" x14ac:dyDescent="0.2">
      <c r="A394" t="s">
        <v>689</v>
      </c>
      <c r="D394" t="str">
        <f>IF(ISNUMBER(SEARCH(D$1,#REF!)),"Y","")</f>
        <v/>
      </c>
      <c r="E394" t="str">
        <f>IF(ISNUMBER(SEARCH(E$1,#REF!)),"Y","")</f>
        <v/>
      </c>
      <c r="F394" t="str">
        <f>IF(ISNUMBER(SEARCH(F$1,#REF!)),"Y","")</f>
        <v/>
      </c>
      <c r="G394" t="str">
        <f>IF(ISNUMBER(SEARCH(G$1,#REF!)),"Y","")</f>
        <v/>
      </c>
      <c r="H394" t="str">
        <f>IF(ISNUMBER(SEARCH(H$1,#REF!)),"Y","")</f>
        <v/>
      </c>
      <c r="I394" t="str">
        <f>IF(ISNUMBER(SEARCH(I$1,#REF!)),"Y","")</f>
        <v/>
      </c>
      <c r="J394" t="str">
        <f>IF(ISNUMBER(SEARCH(J$1,#REF!)),"Y","")</f>
        <v/>
      </c>
      <c r="K394" t="str">
        <f t="shared" si="6"/>
        <v/>
      </c>
    </row>
    <row r="395" spans="1:11" x14ac:dyDescent="0.2">
      <c r="A395" t="s">
        <v>155</v>
      </c>
      <c r="D395" t="str">
        <f>IF(ISNUMBER(SEARCH(D$1,#REF!)),"Y","")</f>
        <v/>
      </c>
      <c r="E395" t="str">
        <f>IF(ISNUMBER(SEARCH(E$1,#REF!)),"Y","")</f>
        <v/>
      </c>
      <c r="F395" t="str">
        <f>IF(ISNUMBER(SEARCH(F$1,#REF!)),"Y","")</f>
        <v/>
      </c>
      <c r="G395" t="str">
        <f>IF(ISNUMBER(SEARCH(G$1,#REF!)),"Y","")</f>
        <v/>
      </c>
      <c r="H395" t="str">
        <f>IF(ISNUMBER(SEARCH(H$1,#REF!)),"Y","")</f>
        <v/>
      </c>
      <c r="I395" t="str">
        <f>IF(ISNUMBER(SEARCH(I$1,#REF!)),"Y","")</f>
        <v/>
      </c>
      <c r="J395" t="str">
        <f>IF(ISNUMBER(SEARCH(J$1,#REF!)),"Y","")</f>
        <v/>
      </c>
      <c r="K395" t="str">
        <f t="shared" si="6"/>
        <v/>
      </c>
    </row>
    <row r="396" spans="1:11" x14ac:dyDescent="0.2">
      <c r="A396" t="s">
        <v>2329</v>
      </c>
      <c r="D396" t="str">
        <f>IF(ISNUMBER(SEARCH(D$1,#REF!)),"Y","")</f>
        <v/>
      </c>
      <c r="E396" t="str">
        <f>IF(ISNUMBER(SEARCH(E$1,#REF!)),"Y","")</f>
        <v/>
      </c>
      <c r="F396" t="str">
        <f>IF(ISNUMBER(SEARCH(F$1,#REF!)),"Y","")</f>
        <v/>
      </c>
      <c r="G396" t="str">
        <f>IF(ISNUMBER(SEARCH(G$1,#REF!)),"Y","")</f>
        <v/>
      </c>
      <c r="H396" t="str">
        <f>IF(ISNUMBER(SEARCH(H$1,#REF!)),"Y","")</f>
        <v/>
      </c>
      <c r="I396" t="str">
        <f>IF(ISNUMBER(SEARCH(I$1,#REF!)),"Y","")</f>
        <v/>
      </c>
      <c r="J396" t="str">
        <f>IF(ISNUMBER(SEARCH(J$1,#REF!)),"Y","")</f>
        <v/>
      </c>
      <c r="K396" t="str">
        <f t="shared" si="6"/>
        <v/>
      </c>
    </row>
    <row r="397" spans="1:11" x14ac:dyDescent="0.2">
      <c r="A397" t="s">
        <v>156</v>
      </c>
      <c r="D397" t="str">
        <f>IF(ISNUMBER(SEARCH(D$1,#REF!)),"Y","")</f>
        <v/>
      </c>
      <c r="E397" t="str">
        <f>IF(ISNUMBER(SEARCH(E$1,#REF!)),"Y","")</f>
        <v/>
      </c>
      <c r="F397" t="str">
        <f>IF(ISNUMBER(SEARCH(F$1,#REF!)),"Y","")</f>
        <v/>
      </c>
      <c r="G397" t="str">
        <f>IF(ISNUMBER(SEARCH(G$1,#REF!)),"Y","")</f>
        <v/>
      </c>
      <c r="H397" t="str">
        <f>IF(ISNUMBER(SEARCH(H$1,#REF!)),"Y","")</f>
        <v/>
      </c>
      <c r="I397" t="str">
        <f>IF(ISNUMBER(SEARCH(I$1,#REF!)),"Y","")</f>
        <v/>
      </c>
      <c r="J397" t="str">
        <f>IF(ISNUMBER(SEARCH(J$1,#REF!)),"Y","")</f>
        <v/>
      </c>
      <c r="K397" t="str">
        <f t="shared" si="6"/>
        <v/>
      </c>
    </row>
    <row r="398" spans="1:11" x14ac:dyDescent="0.2">
      <c r="A398" t="s">
        <v>157</v>
      </c>
      <c r="D398" t="str">
        <f>IF(ISNUMBER(SEARCH(D$1,#REF!)),"Y","")</f>
        <v/>
      </c>
      <c r="E398" t="str">
        <f>IF(ISNUMBER(SEARCH(E$1,#REF!)),"Y","")</f>
        <v/>
      </c>
      <c r="F398" t="str">
        <f>IF(ISNUMBER(SEARCH(F$1,#REF!)),"Y","")</f>
        <v/>
      </c>
      <c r="G398" t="str">
        <f>IF(ISNUMBER(SEARCH(G$1,#REF!)),"Y","")</f>
        <v/>
      </c>
      <c r="H398" t="str">
        <f>IF(ISNUMBER(SEARCH(H$1,#REF!)),"Y","")</f>
        <v/>
      </c>
      <c r="I398" t="str">
        <f>IF(ISNUMBER(SEARCH(I$1,#REF!)),"Y","")</f>
        <v/>
      </c>
      <c r="J398" t="str">
        <f>IF(ISNUMBER(SEARCH(J$1,#REF!)),"Y","")</f>
        <v/>
      </c>
      <c r="K398" t="str">
        <f t="shared" si="6"/>
        <v/>
      </c>
    </row>
    <row r="399" spans="1:11" x14ac:dyDescent="0.2">
      <c r="A399" t="s">
        <v>690</v>
      </c>
      <c r="D399" t="str">
        <f>IF(ISNUMBER(SEARCH(D$1,#REF!)),"Y","")</f>
        <v/>
      </c>
      <c r="E399" t="str">
        <f>IF(ISNUMBER(SEARCH(E$1,#REF!)),"Y","")</f>
        <v/>
      </c>
      <c r="F399" t="str">
        <f>IF(ISNUMBER(SEARCH(F$1,#REF!)),"Y","")</f>
        <v/>
      </c>
      <c r="G399" t="str">
        <f>IF(ISNUMBER(SEARCH(G$1,#REF!)),"Y","")</f>
        <v/>
      </c>
      <c r="H399" t="str">
        <f>IF(ISNUMBER(SEARCH(H$1,#REF!)),"Y","")</f>
        <v/>
      </c>
      <c r="I399" t="str">
        <f>IF(ISNUMBER(SEARCH(I$1,#REF!)),"Y","")</f>
        <v/>
      </c>
      <c r="J399" t="str">
        <f>IF(ISNUMBER(SEARCH(J$1,#REF!)),"Y","")</f>
        <v/>
      </c>
      <c r="K399" t="str">
        <f t="shared" si="6"/>
        <v/>
      </c>
    </row>
    <row r="400" spans="1:11" x14ac:dyDescent="0.2">
      <c r="A400" t="s">
        <v>1612</v>
      </c>
      <c r="D400" t="str">
        <f>IF(ISNUMBER(SEARCH(D$1,#REF!)),"Y","")</f>
        <v/>
      </c>
      <c r="E400" t="str">
        <f>IF(ISNUMBER(SEARCH(E$1,#REF!)),"Y","")</f>
        <v/>
      </c>
      <c r="F400" t="str">
        <f>IF(ISNUMBER(SEARCH(F$1,#REF!)),"Y","")</f>
        <v/>
      </c>
      <c r="G400" t="str">
        <f>IF(ISNUMBER(SEARCH(G$1,#REF!)),"Y","")</f>
        <v/>
      </c>
      <c r="H400" t="str">
        <f>IF(ISNUMBER(SEARCH(H$1,#REF!)),"Y","")</f>
        <v/>
      </c>
      <c r="I400" t="str">
        <f>IF(ISNUMBER(SEARCH(I$1,#REF!)),"Y","")</f>
        <v/>
      </c>
      <c r="J400" t="str">
        <f>IF(ISNUMBER(SEARCH(J$1,#REF!)),"Y","")</f>
        <v/>
      </c>
      <c r="K400" t="str">
        <f t="shared" si="6"/>
        <v/>
      </c>
    </row>
    <row r="401" spans="1:11" x14ac:dyDescent="0.2">
      <c r="A401" t="s">
        <v>158</v>
      </c>
      <c r="D401" t="str">
        <f>IF(ISNUMBER(SEARCH(D$1,#REF!)),"Y","")</f>
        <v/>
      </c>
      <c r="E401" t="str">
        <f>IF(ISNUMBER(SEARCH(E$1,#REF!)),"Y","")</f>
        <v/>
      </c>
      <c r="F401" t="str">
        <f>IF(ISNUMBER(SEARCH(F$1,#REF!)),"Y","")</f>
        <v/>
      </c>
      <c r="G401" t="str">
        <f>IF(ISNUMBER(SEARCH(G$1,#REF!)),"Y","")</f>
        <v/>
      </c>
      <c r="H401" t="str">
        <f>IF(ISNUMBER(SEARCH(H$1,#REF!)),"Y","")</f>
        <v/>
      </c>
      <c r="I401" t="str">
        <f>IF(ISNUMBER(SEARCH(I$1,#REF!)),"Y","")</f>
        <v/>
      </c>
      <c r="J401" t="str">
        <f>IF(ISNUMBER(SEARCH(J$1,#REF!)),"Y","")</f>
        <v/>
      </c>
      <c r="K401" t="str">
        <f t="shared" si="6"/>
        <v/>
      </c>
    </row>
    <row r="402" spans="1:11" x14ac:dyDescent="0.2">
      <c r="A402" t="s">
        <v>159</v>
      </c>
      <c r="D402" t="str">
        <f>IF(ISNUMBER(SEARCH(D$1,#REF!)),"Y","")</f>
        <v/>
      </c>
      <c r="E402" t="str">
        <f>IF(ISNUMBER(SEARCH(E$1,#REF!)),"Y","")</f>
        <v/>
      </c>
      <c r="F402" t="str">
        <f>IF(ISNUMBER(SEARCH(F$1,#REF!)),"Y","")</f>
        <v/>
      </c>
      <c r="G402" t="str">
        <f>IF(ISNUMBER(SEARCH(G$1,#REF!)),"Y","")</f>
        <v/>
      </c>
      <c r="H402" t="str">
        <f>IF(ISNUMBER(SEARCH(H$1,#REF!)),"Y","")</f>
        <v/>
      </c>
      <c r="I402" t="str">
        <f>IF(ISNUMBER(SEARCH(I$1,#REF!)),"Y","")</f>
        <v/>
      </c>
      <c r="J402" t="str">
        <f>IF(ISNUMBER(SEARCH(J$1,#REF!)),"Y","")</f>
        <v/>
      </c>
      <c r="K402" t="str">
        <f t="shared" si="6"/>
        <v/>
      </c>
    </row>
    <row r="403" spans="1:11" x14ac:dyDescent="0.2">
      <c r="A403" t="s">
        <v>2330</v>
      </c>
      <c r="D403" t="str">
        <f>IF(ISNUMBER(SEARCH(D$1,#REF!)),"Y","")</f>
        <v/>
      </c>
      <c r="E403" t="str">
        <f>IF(ISNUMBER(SEARCH(E$1,#REF!)),"Y","")</f>
        <v/>
      </c>
      <c r="F403" t="str">
        <f>IF(ISNUMBER(SEARCH(F$1,#REF!)),"Y","")</f>
        <v/>
      </c>
      <c r="G403" t="str">
        <f>IF(ISNUMBER(SEARCH(G$1,#REF!)),"Y","")</f>
        <v/>
      </c>
      <c r="H403" t="str">
        <f>IF(ISNUMBER(SEARCH(H$1,#REF!)),"Y","")</f>
        <v/>
      </c>
      <c r="I403" t="str">
        <f>IF(ISNUMBER(SEARCH(I$1,#REF!)),"Y","")</f>
        <v/>
      </c>
      <c r="J403" t="str">
        <f>IF(ISNUMBER(SEARCH(J$1,#REF!)),"Y","")</f>
        <v/>
      </c>
      <c r="K403" t="str">
        <f t="shared" si="6"/>
        <v/>
      </c>
    </row>
    <row r="404" spans="1:11" x14ac:dyDescent="0.2">
      <c r="A404" t="s">
        <v>160</v>
      </c>
      <c r="D404" t="str">
        <f>IF(ISNUMBER(SEARCH(D$1,#REF!)),"Y","")</f>
        <v/>
      </c>
      <c r="E404" t="str">
        <f>IF(ISNUMBER(SEARCH(E$1,#REF!)),"Y","")</f>
        <v/>
      </c>
      <c r="F404" t="str">
        <f>IF(ISNUMBER(SEARCH(F$1,#REF!)),"Y","")</f>
        <v/>
      </c>
      <c r="G404" t="str">
        <f>IF(ISNUMBER(SEARCH(G$1,#REF!)),"Y","")</f>
        <v/>
      </c>
      <c r="H404" t="str">
        <f>IF(ISNUMBER(SEARCH(H$1,#REF!)),"Y","")</f>
        <v/>
      </c>
      <c r="I404" t="str">
        <f>IF(ISNUMBER(SEARCH(I$1,#REF!)),"Y","")</f>
        <v/>
      </c>
      <c r="J404" t="str">
        <f>IF(ISNUMBER(SEARCH(J$1,#REF!)),"Y","")</f>
        <v/>
      </c>
      <c r="K404" t="str">
        <f t="shared" si="6"/>
        <v/>
      </c>
    </row>
    <row r="405" spans="1:11" x14ac:dyDescent="0.2">
      <c r="A405" t="s">
        <v>1423</v>
      </c>
      <c r="D405" t="str">
        <f>IF(ISNUMBER(SEARCH(D$1,#REF!)),"Y","")</f>
        <v/>
      </c>
      <c r="E405" t="str">
        <f>IF(ISNUMBER(SEARCH(E$1,#REF!)),"Y","")</f>
        <v/>
      </c>
      <c r="F405" t="str">
        <f>IF(ISNUMBER(SEARCH(F$1,#REF!)),"Y","")</f>
        <v/>
      </c>
      <c r="G405" t="str">
        <f>IF(ISNUMBER(SEARCH(G$1,#REF!)),"Y","")</f>
        <v/>
      </c>
      <c r="H405" t="str">
        <f>IF(ISNUMBER(SEARCH(H$1,#REF!)),"Y","")</f>
        <v/>
      </c>
      <c r="I405" t="str">
        <f>IF(ISNUMBER(SEARCH(I$1,#REF!)),"Y","")</f>
        <v/>
      </c>
      <c r="J405" t="str">
        <f>IF(ISNUMBER(SEARCH(J$1,#REF!)),"Y","")</f>
        <v/>
      </c>
      <c r="K405" t="str">
        <f t="shared" si="6"/>
        <v/>
      </c>
    </row>
    <row r="406" spans="1:11" x14ac:dyDescent="0.2">
      <c r="A406" t="s">
        <v>1566</v>
      </c>
      <c r="D406" t="str">
        <f>IF(ISNUMBER(SEARCH(D$1,#REF!)),"Y","")</f>
        <v/>
      </c>
      <c r="E406" t="str">
        <f>IF(ISNUMBER(SEARCH(E$1,#REF!)),"Y","")</f>
        <v/>
      </c>
      <c r="F406" t="str">
        <f>IF(ISNUMBER(SEARCH(F$1,#REF!)),"Y","")</f>
        <v/>
      </c>
      <c r="G406" t="str">
        <f>IF(ISNUMBER(SEARCH(G$1,#REF!)),"Y","")</f>
        <v/>
      </c>
      <c r="H406" t="str">
        <f>IF(ISNUMBER(SEARCH(H$1,#REF!)),"Y","")</f>
        <v/>
      </c>
      <c r="I406" t="str">
        <f>IF(ISNUMBER(SEARCH(I$1,#REF!)),"Y","")</f>
        <v/>
      </c>
      <c r="J406" t="str">
        <f>IF(ISNUMBER(SEARCH(J$1,#REF!)),"Y","")</f>
        <v/>
      </c>
      <c r="K406" t="str">
        <f t="shared" si="6"/>
        <v/>
      </c>
    </row>
    <row r="407" spans="1:11" x14ac:dyDescent="0.2">
      <c r="A407" t="s">
        <v>2575</v>
      </c>
      <c r="D407" t="str">
        <f>IF(ISNUMBER(SEARCH(D$1,#REF!)),"Y","")</f>
        <v/>
      </c>
      <c r="E407" t="str">
        <f>IF(ISNUMBER(SEARCH(E$1,#REF!)),"Y","")</f>
        <v/>
      </c>
      <c r="F407" t="str">
        <f>IF(ISNUMBER(SEARCH(F$1,#REF!)),"Y","")</f>
        <v/>
      </c>
      <c r="G407" t="str">
        <f>IF(ISNUMBER(SEARCH(G$1,#REF!)),"Y","")</f>
        <v/>
      </c>
      <c r="H407" t="str">
        <f>IF(ISNUMBER(SEARCH(H$1,#REF!)),"Y","")</f>
        <v/>
      </c>
      <c r="I407" t="str">
        <f>IF(ISNUMBER(SEARCH(I$1,#REF!)),"Y","")</f>
        <v/>
      </c>
      <c r="J407" t="str">
        <f>IF(ISNUMBER(SEARCH(J$1,#REF!)),"Y","")</f>
        <v/>
      </c>
      <c r="K407" t="str">
        <f t="shared" si="6"/>
        <v/>
      </c>
    </row>
    <row r="408" spans="1:11" x14ac:dyDescent="0.2">
      <c r="A408" t="s">
        <v>2501</v>
      </c>
      <c r="D408" t="str">
        <f>IF(ISNUMBER(SEARCH(D$1,#REF!)),"Y","")</f>
        <v/>
      </c>
      <c r="E408" t="str">
        <f>IF(ISNUMBER(SEARCH(E$1,#REF!)),"Y","")</f>
        <v/>
      </c>
      <c r="F408" t="str">
        <f>IF(ISNUMBER(SEARCH(F$1,#REF!)),"Y","")</f>
        <v/>
      </c>
      <c r="G408" t="str">
        <f>IF(ISNUMBER(SEARCH(G$1,#REF!)),"Y","")</f>
        <v/>
      </c>
      <c r="H408" t="str">
        <f>IF(ISNUMBER(SEARCH(H$1,#REF!)),"Y","")</f>
        <v/>
      </c>
      <c r="I408" t="str">
        <f>IF(ISNUMBER(SEARCH(I$1,#REF!)),"Y","")</f>
        <v/>
      </c>
      <c r="J408" t="str">
        <f>IF(ISNUMBER(SEARCH(J$1,#REF!)),"Y","")</f>
        <v/>
      </c>
      <c r="K408" t="str">
        <f t="shared" si="6"/>
        <v/>
      </c>
    </row>
    <row r="409" spans="1:11" x14ac:dyDescent="0.2">
      <c r="A409" t="s">
        <v>161</v>
      </c>
      <c r="D409" t="str">
        <f>IF(ISNUMBER(SEARCH(D$1,#REF!)),"Y","")</f>
        <v/>
      </c>
      <c r="E409" t="str">
        <f>IF(ISNUMBER(SEARCH(E$1,#REF!)),"Y","")</f>
        <v/>
      </c>
      <c r="F409" t="str">
        <f>IF(ISNUMBER(SEARCH(F$1,#REF!)),"Y","")</f>
        <v/>
      </c>
      <c r="G409" t="str">
        <f>IF(ISNUMBER(SEARCH(G$1,#REF!)),"Y","")</f>
        <v/>
      </c>
      <c r="H409" t="str">
        <f>IF(ISNUMBER(SEARCH(H$1,#REF!)),"Y","")</f>
        <v/>
      </c>
      <c r="I409" t="str">
        <f>IF(ISNUMBER(SEARCH(I$1,#REF!)),"Y","")</f>
        <v/>
      </c>
      <c r="J409" t="str">
        <f>IF(ISNUMBER(SEARCH(J$1,#REF!)),"Y","")</f>
        <v/>
      </c>
      <c r="K409" t="str">
        <f t="shared" si="6"/>
        <v/>
      </c>
    </row>
    <row r="410" spans="1:11" x14ac:dyDescent="0.2">
      <c r="A410" t="s">
        <v>744</v>
      </c>
      <c r="D410" t="str">
        <f>IF(ISNUMBER(SEARCH(D$1,#REF!)),"Y","")</f>
        <v/>
      </c>
      <c r="E410" t="str">
        <f>IF(ISNUMBER(SEARCH(E$1,#REF!)),"Y","")</f>
        <v/>
      </c>
      <c r="F410" t="str">
        <f>IF(ISNUMBER(SEARCH(F$1,#REF!)),"Y","")</f>
        <v/>
      </c>
      <c r="G410" t="str">
        <f>IF(ISNUMBER(SEARCH(G$1,#REF!)),"Y","")</f>
        <v/>
      </c>
      <c r="H410" t="str">
        <f>IF(ISNUMBER(SEARCH(H$1,#REF!)),"Y","")</f>
        <v/>
      </c>
      <c r="I410" t="str">
        <f>IF(ISNUMBER(SEARCH(I$1,#REF!)),"Y","")</f>
        <v/>
      </c>
      <c r="J410" t="str">
        <f>IF(ISNUMBER(SEARCH(J$1,#REF!)),"Y","")</f>
        <v/>
      </c>
      <c r="K410" t="str">
        <f t="shared" si="6"/>
        <v/>
      </c>
    </row>
    <row r="411" spans="1:11" x14ac:dyDescent="0.2">
      <c r="A411" t="s">
        <v>1424</v>
      </c>
      <c r="D411" t="str">
        <f>IF(ISNUMBER(SEARCH(D$1,#REF!)),"Y","")</f>
        <v/>
      </c>
      <c r="E411" t="str">
        <f>IF(ISNUMBER(SEARCH(E$1,#REF!)),"Y","")</f>
        <v/>
      </c>
      <c r="F411" t="str">
        <f>IF(ISNUMBER(SEARCH(F$1,#REF!)),"Y","")</f>
        <v/>
      </c>
      <c r="G411" t="str">
        <f>IF(ISNUMBER(SEARCH(G$1,#REF!)),"Y","")</f>
        <v/>
      </c>
      <c r="H411" t="str">
        <f>IF(ISNUMBER(SEARCH(H$1,#REF!)),"Y","")</f>
        <v/>
      </c>
      <c r="I411" t="str">
        <f>IF(ISNUMBER(SEARCH(I$1,#REF!)),"Y","")</f>
        <v/>
      </c>
      <c r="J411" t="str">
        <f>IF(ISNUMBER(SEARCH(J$1,#REF!)),"Y","")</f>
        <v/>
      </c>
      <c r="K411" t="str">
        <f t="shared" si="6"/>
        <v/>
      </c>
    </row>
    <row r="412" spans="1:11" x14ac:dyDescent="0.2">
      <c r="A412" t="s">
        <v>2202</v>
      </c>
      <c r="D412" t="str">
        <f>IF(ISNUMBER(SEARCH(D$1,#REF!)),"Y","")</f>
        <v/>
      </c>
      <c r="E412" t="str">
        <f>IF(ISNUMBER(SEARCH(E$1,#REF!)),"Y","")</f>
        <v/>
      </c>
      <c r="F412" t="str">
        <f>IF(ISNUMBER(SEARCH(F$1,#REF!)),"Y","")</f>
        <v/>
      </c>
      <c r="G412" t="str">
        <f>IF(ISNUMBER(SEARCH(G$1,#REF!)),"Y","")</f>
        <v/>
      </c>
      <c r="H412" t="str">
        <f>IF(ISNUMBER(SEARCH(H$1,#REF!)),"Y","")</f>
        <v/>
      </c>
      <c r="I412" t="str">
        <f>IF(ISNUMBER(SEARCH(I$1,#REF!)),"Y","")</f>
        <v/>
      </c>
      <c r="J412" t="str">
        <f>IF(ISNUMBER(SEARCH(J$1,#REF!)),"Y","")</f>
        <v/>
      </c>
      <c r="K412" t="str">
        <f t="shared" si="6"/>
        <v/>
      </c>
    </row>
    <row r="413" spans="1:11" x14ac:dyDescent="0.2">
      <c r="A413" t="s">
        <v>162</v>
      </c>
      <c r="D413" t="str">
        <f>IF(ISNUMBER(SEARCH(D$1,#REF!)),"Y","")</f>
        <v/>
      </c>
      <c r="E413" t="str">
        <f>IF(ISNUMBER(SEARCH(E$1,#REF!)),"Y","")</f>
        <v/>
      </c>
      <c r="F413" t="str">
        <f>IF(ISNUMBER(SEARCH(F$1,#REF!)),"Y","")</f>
        <v/>
      </c>
      <c r="G413" t="str">
        <f>IF(ISNUMBER(SEARCH(G$1,#REF!)),"Y","")</f>
        <v/>
      </c>
      <c r="H413" t="str">
        <f>IF(ISNUMBER(SEARCH(H$1,#REF!)),"Y","")</f>
        <v/>
      </c>
      <c r="I413" t="str">
        <f>IF(ISNUMBER(SEARCH(I$1,#REF!)),"Y","")</f>
        <v/>
      </c>
      <c r="J413" t="str">
        <f>IF(ISNUMBER(SEARCH(J$1,#REF!)),"Y","")</f>
        <v/>
      </c>
      <c r="K413" t="str">
        <f t="shared" si="6"/>
        <v/>
      </c>
    </row>
    <row r="414" spans="1:11" x14ac:dyDescent="0.2">
      <c r="A414" t="s">
        <v>1425</v>
      </c>
      <c r="D414" t="str">
        <f>IF(ISNUMBER(SEARCH(D$1,#REF!)),"Y","")</f>
        <v/>
      </c>
      <c r="E414" t="str">
        <f>IF(ISNUMBER(SEARCH(E$1,#REF!)),"Y","")</f>
        <v/>
      </c>
      <c r="F414" t="str">
        <f>IF(ISNUMBER(SEARCH(F$1,#REF!)),"Y","")</f>
        <v/>
      </c>
      <c r="G414" t="str">
        <f>IF(ISNUMBER(SEARCH(G$1,#REF!)),"Y","")</f>
        <v/>
      </c>
      <c r="H414" t="str">
        <f>IF(ISNUMBER(SEARCH(H$1,#REF!)),"Y","")</f>
        <v/>
      </c>
      <c r="I414" t="str">
        <f>IF(ISNUMBER(SEARCH(I$1,#REF!)),"Y","")</f>
        <v/>
      </c>
      <c r="J414" t="str">
        <f>IF(ISNUMBER(SEARCH(J$1,#REF!)),"Y","")</f>
        <v/>
      </c>
      <c r="K414" t="str">
        <f t="shared" si="6"/>
        <v/>
      </c>
    </row>
    <row r="415" spans="1:11" x14ac:dyDescent="0.2">
      <c r="A415" t="s">
        <v>163</v>
      </c>
      <c r="D415" t="str">
        <f>IF(ISNUMBER(SEARCH(D$1,#REF!)),"Y","")</f>
        <v/>
      </c>
      <c r="E415" t="str">
        <f>IF(ISNUMBER(SEARCH(E$1,#REF!)),"Y","")</f>
        <v/>
      </c>
      <c r="F415" t="str">
        <f>IF(ISNUMBER(SEARCH(F$1,#REF!)),"Y","")</f>
        <v/>
      </c>
      <c r="G415" t="str">
        <f>IF(ISNUMBER(SEARCH(G$1,#REF!)),"Y","")</f>
        <v/>
      </c>
      <c r="H415" t="str">
        <f>IF(ISNUMBER(SEARCH(H$1,#REF!)),"Y","")</f>
        <v/>
      </c>
      <c r="I415" t="str">
        <f>IF(ISNUMBER(SEARCH(I$1,#REF!)),"Y","")</f>
        <v/>
      </c>
      <c r="J415" t="str">
        <f>IF(ISNUMBER(SEARCH(J$1,#REF!)),"Y","")</f>
        <v/>
      </c>
      <c r="K415" t="str">
        <f t="shared" si="6"/>
        <v/>
      </c>
    </row>
    <row r="416" spans="1:11" x14ac:dyDescent="0.2">
      <c r="A416" t="s">
        <v>164</v>
      </c>
      <c r="D416" t="str">
        <f>IF(ISNUMBER(SEARCH(D$1,#REF!)),"Y","")</f>
        <v/>
      </c>
      <c r="E416" t="str">
        <f>IF(ISNUMBER(SEARCH(E$1,#REF!)),"Y","")</f>
        <v/>
      </c>
      <c r="F416" t="str">
        <f>IF(ISNUMBER(SEARCH(F$1,#REF!)),"Y","")</f>
        <v/>
      </c>
      <c r="G416" t="str">
        <f>IF(ISNUMBER(SEARCH(G$1,#REF!)),"Y","")</f>
        <v/>
      </c>
      <c r="H416" t="str">
        <f>IF(ISNUMBER(SEARCH(H$1,#REF!)),"Y","")</f>
        <v/>
      </c>
      <c r="I416" t="str">
        <f>IF(ISNUMBER(SEARCH(I$1,#REF!)),"Y","")</f>
        <v/>
      </c>
      <c r="J416" t="str">
        <f>IF(ISNUMBER(SEARCH(J$1,#REF!)),"Y","")</f>
        <v/>
      </c>
      <c r="K416" t="str">
        <f t="shared" si="6"/>
        <v/>
      </c>
    </row>
    <row r="417" spans="1:11" x14ac:dyDescent="0.2">
      <c r="A417" t="s">
        <v>165</v>
      </c>
      <c r="D417" t="str">
        <f>IF(ISNUMBER(SEARCH(D$1,#REF!)),"Y","")</f>
        <v/>
      </c>
      <c r="E417" t="str">
        <f>IF(ISNUMBER(SEARCH(E$1,#REF!)),"Y","")</f>
        <v/>
      </c>
      <c r="F417" t="str">
        <f>IF(ISNUMBER(SEARCH(F$1,#REF!)),"Y","")</f>
        <v/>
      </c>
      <c r="G417" t="str">
        <f>IF(ISNUMBER(SEARCH(G$1,#REF!)),"Y","")</f>
        <v/>
      </c>
      <c r="H417" t="str">
        <f>IF(ISNUMBER(SEARCH(H$1,#REF!)),"Y","")</f>
        <v/>
      </c>
      <c r="I417" t="str">
        <f>IF(ISNUMBER(SEARCH(I$1,#REF!)),"Y","")</f>
        <v/>
      </c>
      <c r="J417" t="str">
        <f>IF(ISNUMBER(SEARCH(J$1,#REF!)),"Y","")</f>
        <v/>
      </c>
      <c r="K417" t="str">
        <f t="shared" si="6"/>
        <v/>
      </c>
    </row>
    <row r="418" spans="1:11" x14ac:dyDescent="0.2">
      <c r="A418" t="s">
        <v>1426</v>
      </c>
      <c r="D418" t="str">
        <f>IF(ISNUMBER(SEARCH(D$1,#REF!)),"Y","")</f>
        <v/>
      </c>
      <c r="E418" t="str">
        <f>IF(ISNUMBER(SEARCH(E$1,#REF!)),"Y","")</f>
        <v/>
      </c>
      <c r="F418" t="str">
        <f>IF(ISNUMBER(SEARCH(F$1,#REF!)),"Y","")</f>
        <v/>
      </c>
      <c r="G418" t="str">
        <f>IF(ISNUMBER(SEARCH(G$1,#REF!)),"Y","")</f>
        <v/>
      </c>
      <c r="H418" t="str">
        <f>IF(ISNUMBER(SEARCH(H$1,#REF!)),"Y","")</f>
        <v/>
      </c>
      <c r="I418" t="str">
        <f>IF(ISNUMBER(SEARCH(I$1,#REF!)),"Y","")</f>
        <v/>
      </c>
      <c r="J418" t="str">
        <f>IF(ISNUMBER(SEARCH(J$1,#REF!)),"Y","")</f>
        <v/>
      </c>
      <c r="K418" t="str">
        <f t="shared" si="6"/>
        <v/>
      </c>
    </row>
    <row r="419" spans="1:11" x14ac:dyDescent="0.2">
      <c r="A419" t="s">
        <v>166</v>
      </c>
      <c r="D419" t="str">
        <f>IF(ISNUMBER(SEARCH(D$1,#REF!)),"Y","")</f>
        <v/>
      </c>
      <c r="E419" t="str">
        <f>IF(ISNUMBER(SEARCH(E$1,#REF!)),"Y","")</f>
        <v/>
      </c>
      <c r="F419" t="str">
        <f>IF(ISNUMBER(SEARCH(F$1,#REF!)),"Y","")</f>
        <v/>
      </c>
      <c r="G419" t="str">
        <f>IF(ISNUMBER(SEARCH(G$1,#REF!)),"Y","")</f>
        <v/>
      </c>
      <c r="H419" t="str">
        <f>IF(ISNUMBER(SEARCH(H$1,#REF!)),"Y","")</f>
        <v/>
      </c>
      <c r="I419" t="str">
        <f>IF(ISNUMBER(SEARCH(I$1,#REF!)),"Y","")</f>
        <v/>
      </c>
      <c r="J419" t="str">
        <f>IF(ISNUMBER(SEARCH(J$1,#REF!)),"Y","")</f>
        <v/>
      </c>
      <c r="K419" t="str">
        <f t="shared" si="6"/>
        <v/>
      </c>
    </row>
    <row r="420" spans="1:11" x14ac:dyDescent="0.2">
      <c r="A420" t="s">
        <v>1427</v>
      </c>
      <c r="D420" t="str">
        <f>IF(ISNUMBER(SEARCH(D$1,#REF!)),"Y","")</f>
        <v/>
      </c>
      <c r="E420" t="str">
        <f>IF(ISNUMBER(SEARCH(E$1,#REF!)),"Y","")</f>
        <v/>
      </c>
      <c r="F420" t="str">
        <f>IF(ISNUMBER(SEARCH(F$1,#REF!)),"Y","")</f>
        <v/>
      </c>
      <c r="G420" t="str">
        <f>IF(ISNUMBER(SEARCH(G$1,#REF!)),"Y","")</f>
        <v/>
      </c>
      <c r="H420" t="str">
        <f>IF(ISNUMBER(SEARCH(H$1,#REF!)),"Y","")</f>
        <v/>
      </c>
      <c r="I420" t="str">
        <f>IF(ISNUMBER(SEARCH(I$1,#REF!)),"Y","")</f>
        <v/>
      </c>
      <c r="J420" t="str">
        <f>IF(ISNUMBER(SEARCH(J$1,#REF!)),"Y","")</f>
        <v/>
      </c>
      <c r="K420" t="str">
        <f t="shared" si="6"/>
        <v/>
      </c>
    </row>
    <row r="421" spans="1:11" x14ac:dyDescent="0.2">
      <c r="A421" t="s">
        <v>167</v>
      </c>
      <c r="D421" t="str">
        <f>IF(ISNUMBER(SEARCH(D$1,#REF!)),"Y","")</f>
        <v/>
      </c>
      <c r="E421" t="str">
        <f>IF(ISNUMBER(SEARCH(E$1,#REF!)),"Y","")</f>
        <v/>
      </c>
      <c r="F421" t="str">
        <f>IF(ISNUMBER(SEARCH(F$1,#REF!)),"Y","")</f>
        <v/>
      </c>
      <c r="G421" t="str">
        <f>IF(ISNUMBER(SEARCH(G$1,#REF!)),"Y","")</f>
        <v/>
      </c>
      <c r="H421" t="str">
        <f>IF(ISNUMBER(SEARCH(H$1,#REF!)),"Y","")</f>
        <v/>
      </c>
      <c r="I421" t="str">
        <f>IF(ISNUMBER(SEARCH(I$1,#REF!)),"Y","")</f>
        <v/>
      </c>
      <c r="J421" t="str">
        <f>IF(ISNUMBER(SEARCH(J$1,#REF!)),"Y","")</f>
        <v/>
      </c>
      <c r="K421" t="str">
        <f t="shared" si="6"/>
        <v/>
      </c>
    </row>
    <row r="422" spans="1:11" x14ac:dyDescent="0.2">
      <c r="A422" t="s">
        <v>169</v>
      </c>
      <c r="B422" t="s">
        <v>2620</v>
      </c>
      <c r="D422" t="str">
        <f>IF(ISNUMBER(SEARCH(D$1,#REF!)),"Y","")</f>
        <v/>
      </c>
      <c r="E422" t="str">
        <f>IF(ISNUMBER(SEARCH(E$1,#REF!)),"Y","")</f>
        <v/>
      </c>
      <c r="F422" t="str">
        <f>IF(ISNUMBER(SEARCH(F$1,#REF!)),"Y","")</f>
        <v/>
      </c>
      <c r="G422" t="str">
        <f>IF(ISNUMBER(SEARCH(G$1,#REF!)),"Y","")</f>
        <v/>
      </c>
      <c r="H422" t="str">
        <f>IF(ISNUMBER(SEARCH(H$1,#REF!)),"Y","")</f>
        <v/>
      </c>
      <c r="I422" t="str">
        <f>IF(ISNUMBER(SEARCH(I$1,#REF!)),"Y","")</f>
        <v/>
      </c>
      <c r="J422" t="str">
        <f>IF(ISNUMBER(SEARCH(J$1,#REF!)),"Y","")</f>
        <v/>
      </c>
      <c r="K422" t="str">
        <f t="shared" si="6"/>
        <v>Y</v>
      </c>
    </row>
    <row r="423" spans="1:11" x14ac:dyDescent="0.2">
      <c r="A423" t="s">
        <v>2331</v>
      </c>
      <c r="B423" t="s">
        <v>2621</v>
      </c>
      <c r="C423" t="s">
        <v>2597</v>
      </c>
      <c r="D423" t="str">
        <f>IF(ISNUMBER(SEARCH(D$1,#REF!)),"Y","")</f>
        <v/>
      </c>
      <c r="E423" t="str">
        <f>IF(ISNUMBER(SEARCH(E$1,#REF!)),"Y","")</f>
        <v/>
      </c>
      <c r="F423" t="str">
        <f>IF(ISNUMBER(SEARCH(F$1,#REF!)),"Y","")</f>
        <v/>
      </c>
      <c r="G423" t="str">
        <f>IF(ISNUMBER(SEARCH(G$1,#REF!)),"Y","")</f>
        <v/>
      </c>
      <c r="H423" t="str">
        <f>IF(ISNUMBER(SEARCH(H$1,#REF!)),"Y","")</f>
        <v/>
      </c>
      <c r="I423" t="str">
        <f>IF(ISNUMBER(SEARCH(I$1,#REF!)),"Y","")</f>
        <v/>
      </c>
      <c r="J423" t="str">
        <f>IF(ISNUMBER(SEARCH(J$1,#REF!)),"Y","")</f>
        <v/>
      </c>
      <c r="K423" t="str">
        <f t="shared" si="6"/>
        <v>Y</v>
      </c>
    </row>
    <row r="424" spans="1:11" x14ac:dyDescent="0.2">
      <c r="A424" t="s">
        <v>170</v>
      </c>
      <c r="B424" t="s">
        <v>2621</v>
      </c>
      <c r="C424" t="s">
        <v>2597</v>
      </c>
      <c r="D424" t="str">
        <f>IF(ISNUMBER(SEARCH(D$1,#REF!)),"Y","")</f>
        <v/>
      </c>
      <c r="E424" t="str">
        <f>IF(ISNUMBER(SEARCH(E$1,#REF!)),"Y","")</f>
        <v/>
      </c>
      <c r="F424" t="str">
        <f>IF(ISNUMBER(SEARCH(F$1,#REF!)),"Y","")</f>
        <v/>
      </c>
      <c r="G424" t="str">
        <f>IF(ISNUMBER(SEARCH(G$1,#REF!)),"Y","")</f>
        <v/>
      </c>
      <c r="H424" t="str">
        <f>IF(ISNUMBER(SEARCH(H$1,#REF!)),"Y","")</f>
        <v/>
      </c>
      <c r="I424" t="str">
        <f>IF(ISNUMBER(SEARCH(I$1,#REF!)),"Y","")</f>
        <v/>
      </c>
      <c r="J424" t="str">
        <f>IF(ISNUMBER(SEARCH(J$1,#REF!)),"Y","")</f>
        <v/>
      </c>
      <c r="K424" t="str">
        <f t="shared" si="6"/>
        <v>Y</v>
      </c>
    </row>
    <row r="425" spans="1:11" x14ac:dyDescent="0.2">
      <c r="A425" t="s">
        <v>2203</v>
      </c>
      <c r="B425" t="s">
        <v>2621</v>
      </c>
      <c r="C425" t="s">
        <v>2597</v>
      </c>
      <c r="D425" t="str">
        <f>IF(ISNUMBER(SEARCH(D$1,#REF!)),"Y","")</f>
        <v/>
      </c>
      <c r="E425" t="str">
        <f>IF(ISNUMBER(SEARCH(E$1,#REF!)),"Y","")</f>
        <v/>
      </c>
      <c r="F425" t="str">
        <f>IF(ISNUMBER(SEARCH(F$1,#REF!)),"Y","")</f>
        <v/>
      </c>
      <c r="G425" t="str">
        <f>IF(ISNUMBER(SEARCH(G$1,#REF!)),"Y","")</f>
        <v/>
      </c>
      <c r="H425" t="str">
        <f>IF(ISNUMBER(SEARCH(H$1,#REF!)),"Y","")</f>
        <v/>
      </c>
      <c r="I425" t="str">
        <f>IF(ISNUMBER(SEARCH(I$1,#REF!)),"Y","")</f>
        <v/>
      </c>
      <c r="J425" t="str">
        <f>IF(ISNUMBER(SEARCH(J$1,#REF!)),"Y","")</f>
        <v/>
      </c>
      <c r="K425" t="str">
        <f t="shared" si="6"/>
        <v>Y</v>
      </c>
    </row>
    <row r="426" spans="1:11" x14ac:dyDescent="0.2">
      <c r="A426" t="s">
        <v>1742</v>
      </c>
      <c r="D426" t="str">
        <f>IF(ISNUMBER(SEARCH(D$1,#REF!)),"Y","")</f>
        <v/>
      </c>
      <c r="E426" t="str">
        <f>IF(ISNUMBER(SEARCH(E$1,#REF!)),"Y","")</f>
        <v/>
      </c>
      <c r="F426" t="str">
        <f>IF(ISNUMBER(SEARCH(F$1,#REF!)),"Y","")</f>
        <v/>
      </c>
      <c r="G426" t="str">
        <f>IF(ISNUMBER(SEARCH(G$1,#REF!)),"Y","")</f>
        <v/>
      </c>
      <c r="H426" t="str">
        <f>IF(ISNUMBER(SEARCH(H$1,#REF!)),"Y","")</f>
        <v/>
      </c>
      <c r="I426" t="str">
        <f>IF(ISNUMBER(SEARCH(I$1,#REF!)),"Y","")</f>
        <v/>
      </c>
      <c r="J426" t="str">
        <f>IF(ISNUMBER(SEARCH(J$1,#REF!)),"Y","")</f>
        <v/>
      </c>
      <c r="K426" t="str">
        <f t="shared" si="6"/>
        <v/>
      </c>
    </row>
    <row r="427" spans="1:11" x14ac:dyDescent="0.2">
      <c r="A427" t="s">
        <v>168</v>
      </c>
      <c r="D427" t="str">
        <f>IF(ISNUMBER(SEARCH(D$1,#REF!)),"Y","")</f>
        <v/>
      </c>
      <c r="E427" t="str">
        <f>IF(ISNUMBER(SEARCH(E$1,#REF!)),"Y","")</f>
        <v/>
      </c>
      <c r="F427" t="str">
        <f>IF(ISNUMBER(SEARCH(F$1,#REF!)),"Y","")</f>
        <v/>
      </c>
      <c r="G427" t="str">
        <f>IF(ISNUMBER(SEARCH(G$1,#REF!)),"Y","")</f>
        <v/>
      </c>
      <c r="H427" t="str">
        <f>IF(ISNUMBER(SEARCH(H$1,#REF!)),"Y","")</f>
        <v/>
      </c>
      <c r="I427" t="str">
        <f>IF(ISNUMBER(SEARCH(I$1,#REF!)),"Y","")</f>
        <v/>
      </c>
      <c r="J427" t="str">
        <f>IF(ISNUMBER(SEARCH(J$1,#REF!)),"Y","")</f>
        <v/>
      </c>
      <c r="K427" t="str">
        <f t="shared" si="6"/>
        <v/>
      </c>
    </row>
    <row r="428" spans="1:11" x14ac:dyDescent="0.2">
      <c r="A428" t="s">
        <v>1505</v>
      </c>
      <c r="D428" t="str">
        <f>IF(ISNUMBER(SEARCH(D$1,#REF!)),"Y","")</f>
        <v/>
      </c>
      <c r="E428" t="str">
        <f>IF(ISNUMBER(SEARCH(E$1,#REF!)),"Y","")</f>
        <v/>
      </c>
      <c r="F428" t="str">
        <f>IF(ISNUMBER(SEARCH(F$1,#REF!)),"Y","")</f>
        <v/>
      </c>
      <c r="G428" t="str">
        <f>IF(ISNUMBER(SEARCH(G$1,#REF!)),"Y","")</f>
        <v/>
      </c>
      <c r="H428" t="str">
        <f>IF(ISNUMBER(SEARCH(H$1,#REF!)),"Y","")</f>
        <v/>
      </c>
      <c r="I428" t="str">
        <f>IF(ISNUMBER(SEARCH(I$1,#REF!)),"Y","")</f>
        <v/>
      </c>
      <c r="J428" t="str">
        <f>IF(ISNUMBER(SEARCH(J$1,#REF!)),"Y","")</f>
        <v/>
      </c>
      <c r="K428" t="str">
        <f t="shared" si="6"/>
        <v/>
      </c>
    </row>
    <row r="429" spans="1:11" x14ac:dyDescent="0.2">
      <c r="A429" t="s">
        <v>171</v>
      </c>
      <c r="D429" t="str">
        <f>IF(ISNUMBER(SEARCH(D$1,#REF!)),"Y","")</f>
        <v/>
      </c>
      <c r="E429" t="str">
        <f>IF(ISNUMBER(SEARCH(E$1,#REF!)),"Y","")</f>
        <v/>
      </c>
      <c r="F429" t="str">
        <f>IF(ISNUMBER(SEARCH(F$1,#REF!)),"Y","")</f>
        <v/>
      </c>
      <c r="G429" t="str">
        <f>IF(ISNUMBER(SEARCH(G$1,#REF!)),"Y","")</f>
        <v/>
      </c>
      <c r="H429" t="str">
        <f>IF(ISNUMBER(SEARCH(H$1,#REF!)),"Y","")</f>
        <v/>
      </c>
      <c r="I429" t="str">
        <f>IF(ISNUMBER(SEARCH(I$1,#REF!)),"Y","")</f>
        <v/>
      </c>
      <c r="J429" t="str">
        <f>IF(ISNUMBER(SEARCH(J$1,#REF!)),"Y","")</f>
        <v/>
      </c>
      <c r="K429" t="str">
        <f t="shared" si="6"/>
        <v/>
      </c>
    </row>
    <row r="430" spans="1:11" x14ac:dyDescent="0.2">
      <c r="A430" t="s">
        <v>172</v>
      </c>
      <c r="D430" t="str">
        <f>IF(ISNUMBER(SEARCH(D$1,#REF!)),"Y","")</f>
        <v/>
      </c>
      <c r="E430" t="str">
        <f>IF(ISNUMBER(SEARCH(E$1,#REF!)),"Y","")</f>
        <v/>
      </c>
      <c r="F430" t="str">
        <f>IF(ISNUMBER(SEARCH(F$1,#REF!)),"Y","")</f>
        <v/>
      </c>
      <c r="G430" t="str">
        <f>IF(ISNUMBER(SEARCH(G$1,#REF!)),"Y","")</f>
        <v/>
      </c>
      <c r="H430" t="str">
        <f>IF(ISNUMBER(SEARCH(H$1,#REF!)),"Y","")</f>
        <v/>
      </c>
      <c r="I430" t="str">
        <f>IF(ISNUMBER(SEARCH(I$1,#REF!)),"Y","")</f>
        <v/>
      </c>
      <c r="J430" t="str">
        <f>IF(ISNUMBER(SEARCH(J$1,#REF!)),"Y","")</f>
        <v/>
      </c>
      <c r="K430" t="str">
        <f t="shared" si="6"/>
        <v/>
      </c>
    </row>
    <row r="431" spans="1:11" x14ac:dyDescent="0.2">
      <c r="A431" t="s">
        <v>1567</v>
      </c>
      <c r="D431" t="str">
        <f>IF(ISNUMBER(SEARCH(D$1,#REF!)),"Y","")</f>
        <v/>
      </c>
      <c r="E431" t="str">
        <f>IF(ISNUMBER(SEARCH(E$1,#REF!)),"Y","")</f>
        <v/>
      </c>
      <c r="F431" t="str">
        <f>IF(ISNUMBER(SEARCH(F$1,#REF!)),"Y","")</f>
        <v/>
      </c>
      <c r="G431" t="str">
        <f>IF(ISNUMBER(SEARCH(G$1,#REF!)),"Y","")</f>
        <v/>
      </c>
      <c r="H431" t="str">
        <f>IF(ISNUMBER(SEARCH(H$1,#REF!)),"Y","")</f>
        <v/>
      </c>
      <c r="I431" t="str">
        <f>IF(ISNUMBER(SEARCH(I$1,#REF!)),"Y","")</f>
        <v/>
      </c>
      <c r="J431" t="str">
        <f>IF(ISNUMBER(SEARCH(J$1,#REF!)),"Y","")</f>
        <v/>
      </c>
      <c r="K431" t="str">
        <f t="shared" si="6"/>
        <v/>
      </c>
    </row>
    <row r="432" spans="1:11" x14ac:dyDescent="0.2">
      <c r="A432" t="s">
        <v>173</v>
      </c>
      <c r="D432" t="str">
        <f>IF(ISNUMBER(SEARCH(D$1,#REF!)),"Y","")</f>
        <v/>
      </c>
      <c r="E432" t="str">
        <f>IF(ISNUMBER(SEARCH(E$1,#REF!)),"Y","")</f>
        <v/>
      </c>
      <c r="F432" t="str">
        <f>IF(ISNUMBER(SEARCH(F$1,#REF!)),"Y","")</f>
        <v/>
      </c>
      <c r="G432" t="str">
        <f>IF(ISNUMBER(SEARCH(G$1,#REF!)),"Y","")</f>
        <v/>
      </c>
      <c r="H432" t="str">
        <f>IF(ISNUMBER(SEARCH(H$1,#REF!)),"Y","")</f>
        <v/>
      </c>
      <c r="I432" t="str">
        <f>IF(ISNUMBER(SEARCH(I$1,#REF!)),"Y","")</f>
        <v/>
      </c>
      <c r="J432" t="str">
        <f>IF(ISNUMBER(SEARCH(J$1,#REF!)),"Y","")</f>
        <v/>
      </c>
      <c r="K432" t="str">
        <f t="shared" si="6"/>
        <v/>
      </c>
    </row>
    <row r="433" spans="1:11" x14ac:dyDescent="0.2">
      <c r="A433" t="s">
        <v>1568</v>
      </c>
      <c r="D433" t="str">
        <f>IF(ISNUMBER(SEARCH(D$1,#REF!)),"Y","")</f>
        <v/>
      </c>
      <c r="E433" t="str">
        <f>IF(ISNUMBER(SEARCH(E$1,#REF!)),"Y","")</f>
        <v/>
      </c>
      <c r="F433" t="str">
        <f>IF(ISNUMBER(SEARCH(F$1,#REF!)),"Y","")</f>
        <v/>
      </c>
      <c r="G433" t="str">
        <f>IF(ISNUMBER(SEARCH(G$1,#REF!)),"Y","")</f>
        <v/>
      </c>
      <c r="H433" t="str">
        <f>IF(ISNUMBER(SEARCH(H$1,#REF!)),"Y","")</f>
        <v/>
      </c>
      <c r="I433" t="str">
        <f>IF(ISNUMBER(SEARCH(I$1,#REF!)),"Y","")</f>
        <v/>
      </c>
      <c r="J433" t="str">
        <f>IF(ISNUMBER(SEARCH(J$1,#REF!)),"Y","")</f>
        <v/>
      </c>
      <c r="K433" t="str">
        <f t="shared" si="6"/>
        <v/>
      </c>
    </row>
    <row r="434" spans="1:11" x14ac:dyDescent="0.2">
      <c r="A434" t="s">
        <v>174</v>
      </c>
      <c r="D434" t="str">
        <f>IF(ISNUMBER(SEARCH(D$1,#REF!)),"Y","")</f>
        <v/>
      </c>
      <c r="E434" t="str">
        <f>IF(ISNUMBER(SEARCH(E$1,#REF!)),"Y","")</f>
        <v/>
      </c>
      <c r="F434" t="str">
        <f>IF(ISNUMBER(SEARCH(F$1,#REF!)),"Y","")</f>
        <v/>
      </c>
      <c r="G434" t="str">
        <f>IF(ISNUMBER(SEARCH(G$1,#REF!)),"Y","")</f>
        <v/>
      </c>
      <c r="H434" t="str">
        <f>IF(ISNUMBER(SEARCH(H$1,#REF!)),"Y","")</f>
        <v/>
      </c>
      <c r="I434" t="str">
        <f>IF(ISNUMBER(SEARCH(I$1,#REF!)),"Y","")</f>
        <v/>
      </c>
      <c r="J434" t="str">
        <f>IF(ISNUMBER(SEARCH(J$1,#REF!)),"Y","")</f>
        <v/>
      </c>
      <c r="K434" t="str">
        <f t="shared" si="6"/>
        <v/>
      </c>
    </row>
    <row r="435" spans="1:11" x14ac:dyDescent="0.2">
      <c r="A435" t="s">
        <v>1743</v>
      </c>
      <c r="D435" t="str">
        <f>IF(ISNUMBER(SEARCH(D$1,#REF!)),"Y","")</f>
        <v/>
      </c>
      <c r="E435" t="str">
        <f>IF(ISNUMBER(SEARCH(E$1,#REF!)),"Y","")</f>
        <v/>
      </c>
      <c r="F435" t="str">
        <f>IF(ISNUMBER(SEARCH(F$1,#REF!)),"Y","")</f>
        <v/>
      </c>
      <c r="G435" t="str">
        <f>IF(ISNUMBER(SEARCH(G$1,#REF!)),"Y","")</f>
        <v/>
      </c>
      <c r="H435" t="str">
        <f>IF(ISNUMBER(SEARCH(H$1,#REF!)),"Y","")</f>
        <v/>
      </c>
      <c r="I435" t="str">
        <f>IF(ISNUMBER(SEARCH(I$1,#REF!)),"Y","")</f>
        <v/>
      </c>
      <c r="J435" t="str">
        <f>IF(ISNUMBER(SEARCH(J$1,#REF!)),"Y","")</f>
        <v/>
      </c>
      <c r="K435" t="str">
        <f t="shared" si="6"/>
        <v/>
      </c>
    </row>
    <row r="436" spans="1:11" x14ac:dyDescent="0.2">
      <c r="A436" t="s">
        <v>1744</v>
      </c>
      <c r="D436" t="str">
        <f>IF(ISNUMBER(SEARCH(D$1,#REF!)),"Y","")</f>
        <v/>
      </c>
      <c r="E436" t="str">
        <f>IF(ISNUMBER(SEARCH(E$1,#REF!)),"Y","")</f>
        <v/>
      </c>
      <c r="F436" t="str">
        <f>IF(ISNUMBER(SEARCH(F$1,#REF!)),"Y","")</f>
        <v/>
      </c>
      <c r="G436" t="str">
        <f>IF(ISNUMBER(SEARCH(G$1,#REF!)),"Y","")</f>
        <v/>
      </c>
      <c r="H436" t="str">
        <f>IF(ISNUMBER(SEARCH(H$1,#REF!)),"Y","")</f>
        <v/>
      </c>
      <c r="I436" t="str">
        <f>IF(ISNUMBER(SEARCH(I$1,#REF!)),"Y","")</f>
        <v/>
      </c>
      <c r="J436" t="str">
        <f>IF(ISNUMBER(SEARCH(J$1,#REF!)),"Y","")</f>
        <v/>
      </c>
      <c r="K436" t="str">
        <f t="shared" si="6"/>
        <v/>
      </c>
    </row>
    <row r="437" spans="1:11" x14ac:dyDescent="0.2">
      <c r="A437" t="s">
        <v>175</v>
      </c>
      <c r="D437" t="str">
        <f>IF(ISNUMBER(SEARCH(D$1,#REF!)),"Y","")</f>
        <v/>
      </c>
      <c r="E437" t="str">
        <f>IF(ISNUMBER(SEARCH(E$1,#REF!)),"Y","")</f>
        <v/>
      </c>
      <c r="F437" t="str">
        <f>IF(ISNUMBER(SEARCH(F$1,#REF!)),"Y","")</f>
        <v/>
      </c>
      <c r="G437" t="str">
        <f>IF(ISNUMBER(SEARCH(G$1,#REF!)),"Y","")</f>
        <v/>
      </c>
      <c r="H437" t="str">
        <f>IF(ISNUMBER(SEARCH(H$1,#REF!)),"Y","")</f>
        <v/>
      </c>
      <c r="I437" t="str">
        <f>IF(ISNUMBER(SEARCH(I$1,#REF!)),"Y","")</f>
        <v/>
      </c>
      <c r="J437" t="str">
        <f>IF(ISNUMBER(SEARCH(J$1,#REF!)),"Y","")</f>
        <v/>
      </c>
      <c r="K437" t="str">
        <f t="shared" si="6"/>
        <v/>
      </c>
    </row>
    <row r="438" spans="1:11" x14ac:dyDescent="0.2">
      <c r="A438" t="s">
        <v>2332</v>
      </c>
      <c r="D438" t="str">
        <f>IF(ISNUMBER(SEARCH(D$1,#REF!)),"Y","")</f>
        <v/>
      </c>
      <c r="E438" t="str">
        <f>IF(ISNUMBER(SEARCH(E$1,#REF!)),"Y","")</f>
        <v/>
      </c>
      <c r="F438" t="str">
        <f>IF(ISNUMBER(SEARCH(F$1,#REF!)),"Y","")</f>
        <v/>
      </c>
      <c r="G438" t="str">
        <f>IF(ISNUMBER(SEARCH(G$1,#REF!)),"Y","")</f>
        <v/>
      </c>
      <c r="H438" t="str">
        <f>IF(ISNUMBER(SEARCH(H$1,#REF!)),"Y","")</f>
        <v/>
      </c>
      <c r="I438" t="str">
        <f>IF(ISNUMBER(SEARCH(I$1,#REF!)),"Y","")</f>
        <v/>
      </c>
      <c r="J438" t="str">
        <f>IF(ISNUMBER(SEARCH(J$1,#REF!)),"Y","")</f>
        <v/>
      </c>
      <c r="K438" t="str">
        <f t="shared" si="6"/>
        <v/>
      </c>
    </row>
    <row r="439" spans="1:11" x14ac:dyDescent="0.2">
      <c r="A439" t="s">
        <v>1428</v>
      </c>
      <c r="D439" t="str">
        <f>IF(ISNUMBER(SEARCH(D$1,#REF!)),"Y","")</f>
        <v/>
      </c>
      <c r="E439" t="str">
        <f>IF(ISNUMBER(SEARCH(E$1,#REF!)),"Y","")</f>
        <v/>
      </c>
      <c r="F439" t="str">
        <f>IF(ISNUMBER(SEARCH(F$1,#REF!)),"Y","")</f>
        <v/>
      </c>
      <c r="G439" t="str">
        <f>IF(ISNUMBER(SEARCH(G$1,#REF!)),"Y","")</f>
        <v/>
      </c>
      <c r="H439" t="str">
        <f>IF(ISNUMBER(SEARCH(H$1,#REF!)),"Y","")</f>
        <v/>
      </c>
      <c r="I439" t="str">
        <f>IF(ISNUMBER(SEARCH(I$1,#REF!)),"Y","")</f>
        <v/>
      </c>
      <c r="J439" t="str">
        <f>IF(ISNUMBER(SEARCH(J$1,#REF!)),"Y","")</f>
        <v/>
      </c>
      <c r="K439" t="str">
        <f t="shared" si="6"/>
        <v/>
      </c>
    </row>
    <row r="440" spans="1:11" x14ac:dyDescent="0.2">
      <c r="A440" t="s">
        <v>2372</v>
      </c>
      <c r="D440" t="str">
        <f>IF(ISNUMBER(SEARCH(D$1,#REF!)),"Y","")</f>
        <v/>
      </c>
      <c r="E440" t="str">
        <f>IF(ISNUMBER(SEARCH(E$1,#REF!)),"Y","")</f>
        <v/>
      </c>
      <c r="F440" t="str">
        <f>IF(ISNUMBER(SEARCH(F$1,#REF!)),"Y","")</f>
        <v/>
      </c>
      <c r="G440" t="str">
        <f>IF(ISNUMBER(SEARCH(G$1,#REF!)),"Y","")</f>
        <v/>
      </c>
      <c r="H440" t="str">
        <f>IF(ISNUMBER(SEARCH(H$1,#REF!)),"Y","")</f>
        <v/>
      </c>
      <c r="I440" t="str">
        <f>IF(ISNUMBER(SEARCH(I$1,#REF!)),"Y","")</f>
        <v/>
      </c>
      <c r="J440" t="str">
        <f>IF(ISNUMBER(SEARCH(J$1,#REF!)),"Y","")</f>
        <v/>
      </c>
      <c r="K440" t="str">
        <f t="shared" si="6"/>
        <v/>
      </c>
    </row>
    <row r="441" spans="1:11" x14ac:dyDescent="0.2">
      <c r="A441" t="s">
        <v>2373</v>
      </c>
      <c r="D441" t="str">
        <f>IF(ISNUMBER(SEARCH(D$1,#REF!)),"Y","")</f>
        <v/>
      </c>
      <c r="E441" t="str">
        <f>IF(ISNUMBER(SEARCH(E$1,#REF!)),"Y","")</f>
        <v/>
      </c>
      <c r="F441" t="str">
        <f>IF(ISNUMBER(SEARCH(F$1,#REF!)),"Y","")</f>
        <v/>
      </c>
      <c r="G441" t="str">
        <f>IF(ISNUMBER(SEARCH(G$1,#REF!)),"Y","")</f>
        <v/>
      </c>
      <c r="H441" t="str">
        <f>IF(ISNUMBER(SEARCH(H$1,#REF!)),"Y","")</f>
        <v/>
      </c>
      <c r="I441" t="str">
        <f>IF(ISNUMBER(SEARCH(I$1,#REF!)),"Y","")</f>
        <v/>
      </c>
      <c r="J441" t="str">
        <f>IF(ISNUMBER(SEARCH(J$1,#REF!)),"Y","")</f>
        <v/>
      </c>
      <c r="K441" t="str">
        <f t="shared" si="6"/>
        <v/>
      </c>
    </row>
    <row r="442" spans="1:11" x14ac:dyDescent="0.2">
      <c r="A442" t="s">
        <v>1429</v>
      </c>
      <c r="D442" t="str">
        <f>IF(ISNUMBER(SEARCH(D$1,#REF!)),"Y","")</f>
        <v/>
      </c>
      <c r="E442" t="str">
        <f>IF(ISNUMBER(SEARCH(E$1,#REF!)),"Y","")</f>
        <v/>
      </c>
      <c r="F442" t="str">
        <f>IF(ISNUMBER(SEARCH(F$1,#REF!)),"Y","")</f>
        <v/>
      </c>
      <c r="G442" t="str">
        <f>IF(ISNUMBER(SEARCH(G$1,#REF!)),"Y","")</f>
        <v/>
      </c>
      <c r="H442" t="str">
        <f>IF(ISNUMBER(SEARCH(H$1,#REF!)),"Y","")</f>
        <v/>
      </c>
      <c r="I442" t="str">
        <f>IF(ISNUMBER(SEARCH(I$1,#REF!)),"Y","")</f>
        <v/>
      </c>
      <c r="J442" t="str">
        <f>IF(ISNUMBER(SEARCH(J$1,#REF!)),"Y","")</f>
        <v/>
      </c>
      <c r="K442" t="str">
        <f t="shared" si="6"/>
        <v/>
      </c>
    </row>
    <row r="443" spans="1:11" x14ac:dyDescent="0.2">
      <c r="A443" t="s">
        <v>176</v>
      </c>
      <c r="D443" t="str">
        <f>IF(ISNUMBER(SEARCH(D$1,#REF!)),"Y","")</f>
        <v/>
      </c>
      <c r="E443" t="str">
        <f>IF(ISNUMBER(SEARCH(E$1,#REF!)),"Y","")</f>
        <v/>
      </c>
      <c r="F443" t="str">
        <f>IF(ISNUMBER(SEARCH(F$1,#REF!)),"Y","")</f>
        <v/>
      </c>
      <c r="G443" t="str">
        <f>IF(ISNUMBER(SEARCH(G$1,#REF!)),"Y","")</f>
        <v/>
      </c>
      <c r="H443" t="str">
        <f>IF(ISNUMBER(SEARCH(H$1,#REF!)),"Y","")</f>
        <v/>
      </c>
      <c r="I443" t="str">
        <f>IF(ISNUMBER(SEARCH(I$1,#REF!)),"Y","")</f>
        <v/>
      </c>
      <c r="J443" t="str">
        <f>IF(ISNUMBER(SEARCH(J$1,#REF!)),"Y","")</f>
        <v/>
      </c>
      <c r="K443" t="str">
        <f t="shared" si="6"/>
        <v/>
      </c>
    </row>
    <row r="444" spans="1:11" x14ac:dyDescent="0.2">
      <c r="A444" t="s">
        <v>177</v>
      </c>
      <c r="D444" t="str">
        <f>IF(ISNUMBER(SEARCH(D$1,#REF!)),"Y","")</f>
        <v/>
      </c>
      <c r="E444" t="str">
        <f>IF(ISNUMBER(SEARCH(E$1,#REF!)),"Y","")</f>
        <v/>
      </c>
      <c r="F444" t="str">
        <f>IF(ISNUMBER(SEARCH(F$1,#REF!)),"Y","")</f>
        <v/>
      </c>
      <c r="G444" t="str">
        <f>IF(ISNUMBER(SEARCH(G$1,#REF!)),"Y","")</f>
        <v/>
      </c>
      <c r="H444" t="str">
        <f>IF(ISNUMBER(SEARCH(H$1,#REF!)),"Y","")</f>
        <v/>
      </c>
      <c r="I444" t="str">
        <f>IF(ISNUMBER(SEARCH(I$1,#REF!)),"Y","")</f>
        <v/>
      </c>
      <c r="J444" t="str">
        <f>IF(ISNUMBER(SEARCH(J$1,#REF!)),"Y","")</f>
        <v/>
      </c>
      <c r="K444" t="str">
        <f t="shared" si="6"/>
        <v/>
      </c>
    </row>
    <row r="445" spans="1:11" x14ac:dyDescent="0.2">
      <c r="A445" t="s">
        <v>2576</v>
      </c>
      <c r="D445" t="str">
        <f>IF(ISNUMBER(SEARCH(D$1,#REF!)),"Y","")</f>
        <v/>
      </c>
      <c r="E445" t="str">
        <f>IF(ISNUMBER(SEARCH(E$1,#REF!)),"Y","")</f>
        <v/>
      </c>
      <c r="F445" t="str">
        <f>IF(ISNUMBER(SEARCH(F$1,#REF!)),"Y","")</f>
        <v/>
      </c>
      <c r="G445" t="str">
        <f>IF(ISNUMBER(SEARCH(G$1,#REF!)),"Y","")</f>
        <v/>
      </c>
      <c r="H445" t="str">
        <f>IF(ISNUMBER(SEARCH(H$1,#REF!)),"Y","")</f>
        <v/>
      </c>
      <c r="I445" t="str">
        <f>IF(ISNUMBER(SEARCH(I$1,#REF!)),"Y","")</f>
        <v/>
      </c>
      <c r="J445" t="str">
        <f>IF(ISNUMBER(SEARCH(J$1,#REF!)),"Y","")</f>
        <v/>
      </c>
      <c r="K445" t="str">
        <f t="shared" si="6"/>
        <v/>
      </c>
    </row>
    <row r="446" spans="1:11" x14ac:dyDescent="0.2">
      <c r="A446" t="s">
        <v>2204</v>
      </c>
      <c r="D446" t="str">
        <f>IF(ISNUMBER(SEARCH(D$1,#REF!)),"Y","")</f>
        <v/>
      </c>
      <c r="E446" t="str">
        <f>IF(ISNUMBER(SEARCH(E$1,#REF!)),"Y","")</f>
        <v/>
      </c>
      <c r="F446" t="str">
        <f>IF(ISNUMBER(SEARCH(F$1,#REF!)),"Y","")</f>
        <v/>
      </c>
      <c r="G446" t="str">
        <f>IF(ISNUMBER(SEARCH(G$1,#REF!)),"Y","")</f>
        <v/>
      </c>
      <c r="H446" t="str">
        <f>IF(ISNUMBER(SEARCH(H$1,#REF!)),"Y","")</f>
        <v/>
      </c>
      <c r="I446" t="str">
        <f>IF(ISNUMBER(SEARCH(I$1,#REF!)),"Y","")</f>
        <v/>
      </c>
      <c r="J446" t="str">
        <f>IF(ISNUMBER(SEARCH(J$1,#REF!)),"Y","")</f>
        <v/>
      </c>
      <c r="K446" t="str">
        <f t="shared" si="6"/>
        <v/>
      </c>
    </row>
    <row r="447" spans="1:11" x14ac:dyDescent="0.2">
      <c r="A447" t="s">
        <v>2577</v>
      </c>
      <c r="D447" t="str">
        <f>IF(ISNUMBER(SEARCH(D$1,#REF!)),"Y","")</f>
        <v/>
      </c>
      <c r="E447" t="str">
        <f>IF(ISNUMBER(SEARCH(E$1,#REF!)),"Y","")</f>
        <v/>
      </c>
      <c r="F447" t="str">
        <f>IF(ISNUMBER(SEARCH(F$1,#REF!)),"Y","")</f>
        <v/>
      </c>
      <c r="G447" t="str">
        <f>IF(ISNUMBER(SEARCH(G$1,#REF!)),"Y","")</f>
        <v/>
      </c>
      <c r="H447" t="str">
        <f>IF(ISNUMBER(SEARCH(H$1,#REF!)),"Y","")</f>
        <v/>
      </c>
      <c r="I447" t="str">
        <f>IF(ISNUMBER(SEARCH(I$1,#REF!)),"Y","")</f>
        <v/>
      </c>
      <c r="J447" t="str">
        <f>IF(ISNUMBER(SEARCH(J$1,#REF!)),"Y","")</f>
        <v/>
      </c>
      <c r="K447" t="str">
        <f t="shared" si="6"/>
        <v/>
      </c>
    </row>
    <row r="448" spans="1:11" x14ac:dyDescent="0.2">
      <c r="A448" t="s">
        <v>2019</v>
      </c>
      <c r="D448" t="str">
        <f>IF(ISNUMBER(SEARCH(D$1,#REF!)),"Y","")</f>
        <v/>
      </c>
      <c r="E448" t="str">
        <f>IF(ISNUMBER(SEARCH(E$1,#REF!)),"Y","")</f>
        <v/>
      </c>
      <c r="F448" t="str">
        <f>IF(ISNUMBER(SEARCH(F$1,#REF!)),"Y","")</f>
        <v/>
      </c>
      <c r="G448" t="str">
        <f>IF(ISNUMBER(SEARCH(G$1,#REF!)),"Y","")</f>
        <v/>
      </c>
      <c r="H448" t="str">
        <f>IF(ISNUMBER(SEARCH(H$1,#REF!)),"Y","")</f>
        <v/>
      </c>
      <c r="I448" t="str">
        <f>IF(ISNUMBER(SEARCH(I$1,#REF!)),"Y","")</f>
        <v/>
      </c>
      <c r="J448" t="str">
        <f>IF(ISNUMBER(SEARCH(J$1,#REF!)),"Y","")</f>
        <v/>
      </c>
      <c r="K448" t="str">
        <f t="shared" si="6"/>
        <v/>
      </c>
    </row>
    <row r="449" spans="1:11" x14ac:dyDescent="0.2">
      <c r="A449" t="s">
        <v>1430</v>
      </c>
      <c r="D449" t="str">
        <f>IF(ISNUMBER(SEARCH(D$1,#REF!)),"Y","")</f>
        <v/>
      </c>
      <c r="E449" t="str">
        <f>IF(ISNUMBER(SEARCH(E$1,#REF!)),"Y","")</f>
        <v/>
      </c>
      <c r="F449" t="str">
        <f>IF(ISNUMBER(SEARCH(F$1,#REF!)),"Y","")</f>
        <v/>
      </c>
      <c r="G449" t="str">
        <f>IF(ISNUMBER(SEARCH(G$1,#REF!)),"Y","")</f>
        <v/>
      </c>
      <c r="H449" t="str">
        <f>IF(ISNUMBER(SEARCH(H$1,#REF!)),"Y","")</f>
        <v/>
      </c>
      <c r="I449" t="str">
        <f>IF(ISNUMBER(SEARCH(I$1,#REF!)),"Y","")</f>
        <v/>
      </c>
      <c r="J449" t="str">
        <f>IF(ISNUMBER(SEARCH(J$1,#REF!)),"Y","")</f>
        <v/>
      </c>
      <c r="K449" t="str">
        <f t="shared" si="6"/>
        <v/>
      </c>
    </row>
    <row r="450" spans="1:11" x14ac:dyDescent="0.2">
      <c r="A450" t="s">
        <v>178</v>
      </c>
      <c r="D450" t="str">
        <f>IF(ISNUMBER(SEARCH(D$1,#REF!)),"Y","")</f>
        <v/>
      </c>
      <c r="E450" t="str">
        <f>IF(ISNUMBER(SEARCH(E$1,#REF!)),"Y","")</f>
        <v/>
      </c>
      <c r="F450" t="str">
        <f>IF(ISNUMBER(SEARCH(F$1,#REF!)),"Y","")</f>
        <v/>
      </c>
      <c r="G450" t="str">
        <f>IF(ISNUMBER(SEARCH(G$1,#REF!)),"Y","")</f>
        <v/>
      </c>
      <c r="H450" t="str">
        <f>IF(ISNUMBER(SEARCH(H$1,#REF!)),"Y","")</f>
        <v/>
      </c>
      <c r="I450" t="str">
        <f>IF(ISNUMBER(SEARCH(I$1,#REF!)),"Y","")</f>
        <v/>
      </c>
      <c r="J450" t="str">
        <f>IF(ISNUMBER(SEARCH(J$1,#REF!)),"Y","")</f>
        <v/>
      </c>
      <c r="K450" t="str">
        <f t="shared" ref="K450:K513" si="7">IF(OR(C450="Y",D450="Y",E450="Y",F450="Y",G450="Y",H450="Y",I450="Y",J450="Y",B450&lt;&gt;""),"Y","")</f>
        <v/>
      </c>
    </row>
    <row r="451" spans="1:11" x14ac:dyDescent="0.2">
      <c r="A451" t="s">
        <v>1431</v>
      </c>
      <c r="D451" t="str">
        <f>IF(ISNUMBER(SEARCH(D$1,#REF!)),"Y","")</f>
        <v/>
      </c>
      <c r="E451" t="str">
        <f>IF(ISNUMBER(SEARCH(E$1,#REF!)),"Y","")</f>
        <v/>
      </c>
      <c r="F451" t="str">
        <f>IF(ISNUMBER(SEARCH(F$1,#REF!)),"Y","")</f>
        <v/>
      </c>
      <c r="G451" t="str">
        <f>IF(ISNUMBER(SEARCH(G$1,#REF!)),"Y","")</f>
        <v/>
      </c>
      <c r="H451" t="str">
        <f>IF(ISNUMBER(SEARCH(H$1,#REF!)),"Y","")</f>
        <v/>
      </c>
      <c r="I451" t="str">
        <f>IF(ISNUMBER(SEARCH(I$1,#REF!)),"Y","")</f>
        <v/>
      </c>
      <c r="J451" t="str">
        <f>IF(ISNUMBER(SEARCH(J$1,#REF!)),"Y","")</f>
        <v/>
      </c>
      <c r="K451" t="str">
        <f t="shared" si="7"/>
        <v/>
      </c>
    </row>
    <row r="452" spans="1:11" x14ac:dyDescent="0.2">
      <c r="A452" t="s">
        <v>1569</v>
      </c>
      <c r="D452" t="str">
        <f>IF(ISNUMBER(SEARCH(D$1,#REF!)),"Y","")</f>
        <v/>
      </c>
      <c r="E452" t="str">
        <f>IF(ISNUMBER(SEARCH(E$1,#REF!)),"Y","")</f>
        <v/>
      </c>
      <c r="F452" t="str">
        <f>IF(ISNUMBER(SEARCH(F$1,#REF!)),"Y","")</f>
        <v/>
      </c>
      <c r="G452" t="str">
        <f>IF(ISNUMBER(SEARCH(G$1,#REF!)),"Y","")</f>
        <v/>
      </c>
      <c r="H452" t="str">
        <f>IF(ISNUMBER(SEARCH(H$1,#REF!)),"Y","")</f>
        <v/>
      </c>
      <c r="I452" t="str">
        <f>IF(ISNUMBER(SEARCH(I$1,#REF!)),"Y","")</f>
        <v/>
      </c>
      <c r="J452" t="str">
        <f>IF(ISNUMBER(SEARCH(J$1,#REF!)),"Y","")</f>
        <v/>
      </c>
      <c r="K452" t="str">
        <f t="shared" si="7"/>
        <v/>
      </c>
    </row>
    <row r="453" spans="1:11" x14ac:dyDescent="0.2">
      <c r="A453" t="s">
        <v>1506</v>
      </c>
      <c r="D453" t="str">
        <f>IF(ISNUMBER(SEARCH(D$1,#REF!)),"Y","")</f>
        <v/>
      </c>
      <c r="E453" t="str">
        <f>IF(ISNUMBER(SEARCH(E$1,#REF!)),"Y","")</f>
        <v/>
      </c>
      <c r="F453" t="str">
        <f>IF(ISNUMBER(SEARCH(F$1,#REF!)),"Y","")</f>
        <v/>
      </c>
      <c r="G453" t="str">
        <f>IF(ISNUMBER(SEARCH(G$1,#REF!)),"Y","")</f>
        <v/>
      </c>
      <c r="H453" t="str">
        <f>IF(ISNUMBER(SEARCH(H$1,#REF!)),"Y","")</f>
        <v/>
      </c>
      <c r="I453" t="str">
        <f>IF(ISNUMBER(SEARCH(I$1,#REF!)),"Y","")</f>
        <v/>
      </c>
      <c r="J453" t="str">
        <f>IF(ISNUMBER(SEARCH(J$1,#REF!)),"Y","")</f>
        <v/>
      </c>
      <c r="K453" t="str">
        <f t="shared" si="7"/>
        <v/>
      </c>
    </row>
    <row r="454" spans="1:11" x14ac:dyDescent="0.2">
      <c r="A454" t="s">
        <v>196</v>
      </c>
      <c r="D454" t="str">
        <f>IF(ISNUMBER(SEARCH(D$1,#REF!)),"Y","")</f>
        <v/>
      </c>
      <c r="E454" t="str">
        <f>IF(ISNUMBER(SEARCH(E$1,#REF!)),"Y","")</f>
        <v/>
      </c>
      <c r="F454" t="str">
        <f>IF(ISNUMBER(SEARCH(F$1,#REF!)),"Y","")</f>
        <v/>
      </c>
      <c r="G454" t="str">
        <f>IF(ISNUMBER(SEARCH(G$1,#REF!)),"Y","")</f>
        <v/>
      </c>
      <c r="H454" t="str">
        <f>IF(ISNUMBER(SEARCH(H$1,#REF!)),"Y","")</f>
        <v/>
      </c>
      <c r="I454" t="str">
        <f>IF(ISNUMBER(SEARCH(I$1,#REF!)),"Y","")</f>
        <v/>
      </c>
      <c r="J454" t="str">
        <f>IF(ISNUMBER(SEARCH(J$1,#REF!)),"Y","")</f>
        <v/>
      </c>
      <c r="K454" t="str">
        <f t="shared" si="7"/>
        <v/>
      </c>
    </row>
    <row r="455" spans="1:11" x14ac:dyDescent="0.2">
      <c r="A455" t="s">
        <v>1570</v>
      </c>
      <c r="D455" t="str">
        <f>IF(ISNUMBER(SEARCH(D$1,#REF!)),"Y","")</f>
        <v/>
      </c>
      <c r="E455" t="str">
        <f>IF(ISNUMBER(SEARCH(E$1,#REF!)),"Y","")</f>
        <v/>
      </c>
      <c r="F455" t="str">
        <f>IF(ISNUMBER(SEARCH(F$1,#REF!)),"Y","")</f>
        <v/>
      </c>
      <c r="G455" t="str">
        <f>IF(ISNUMBER(SEARCH(G$1,#REF!)),"Y","")</f>
        <v/>
      </c>
      <c r="H455" t="str">
        <f>IF(ISNUMBER(SEARCH(H$1,#REF!)),"Y","")</f>
        <v/>
      </c>
      <c r="I455" t="str">
        <f>IF(ISNUMBER(SEARCH(I$1,#REF!)),"Y","")</f>
        <v/>
      </c>
      <c r="J455" t="str">
        <f>IF(ISNUMBER(SEARCH(J$1,#REF!)),"Y","")</f>
        <v/>
      </c>
      <c r="K455" t="str">
        <f t="shared" si="7"/>
        <v/>
      </c>
    </row>
    <row r="456" spans="1:11" x14ac:dyDescent="0.2">
      <c r="A456" t="s">
        <v>180</v>
      </c>
      <c r="B456" t="s">
        <v>2622</v>
      </c>
      <c r="C456" t="s">
        <v>2597</v>
      </c>
      <c r="D456" t="str">
        <f>IF(ISNUMBER(SEARCH(D$1,#REF!)),"Y","")</f>
        <v/>
      </c>
      <c r="E456" t="str">
        <f>IF(ISNUMBER(SEARCH(E$1,#REF!)),"Y","")</f>
        <v/>
      </c>
      <c r="F456" t="str">
        <f>IF(ISNUMBER(SEARCH(F$1,#REF!)),"Y","")</f>
        <v/>
      </c>
      <c r="G456" t="str">
        <f>IF(ISNUMBER(SEARCH(G$1,#REF!)),"Y","")</f>
        <v/>
      </c>
      <c r="H456" t="str">
        <f>IF(ISNUMBER(SEARCH(H$1,#REF!)),"Y","")</f>
        <v/>
      </c>
      <c r="I456" t="str">
        <f>IF(ISNUMBER(SEARCH(I$1,#REF!)),"Y","")</f>
        <v/>
      </c>
      <c r="J456" t="str">
        <f>IF(ISNUMBER(SEARCH(J$1,#REF!)),"Y","")</f>
        <v/>
      </c>
      <c r="K456" t="str">
        <f t="shared" si="7"/>
        <v>Y</v>
      </c>
    </row>
    <row r="457" spans="1:11" x14ac:dyDescent="0.2">
      <c r="A457" t="s">
        <v>179</v>
      </c>
      <c r="D457" t="str">
        <f>IF(ISNUMBER(SEARCH(D$1,#REF!)),"Y","")</f>
        <v/>
      </c>
      <c r="E457" t="str">
        <f>IF(ISNUMBER(SEARCH(E$1,#REF!)),"Y","")</f>
        <v/>
      </c>
      <c r="F457" t="str">
        <f>IF(ISNUMBER(SEARCH(F$1,#REF!)),"Y","")</f>
        <v/>
      </c>
      <c r="G457" t="str">
        <f>IF(ISNUMBER(SEARCH(G$1,#REF!)),"Y","")</f>
        <v/>
      </c>
      <c r="H457" t="str">
        <f>IF(ISNUMBER(SEARCH(H$1,#REF!)),"Y","")</f>
        <v/>
      </c>
      <c r="I457" t="str">
        <f>IF(ISNUMBER(SEARCH(I$1,#REF!)),"Y","")</f>
        <v/>
      </c>
      <c r="J457" t="str">
        <f>IF(ISNUMBER(SEARCH(J$1,#REF!)),"Y","")</f>
        <v/>
      </c>
      <c r="K457" t="str">
        <f t="shared" si="7"/>
        <v/>
      </c>
    </row>
    <row r="458" spans="1:11" x14ac:dyDescent="0.2">
      <c r="A458" t="s">
        <v>1613</v>
      </c>
      <c r="D458" t="str">
        <f>IF(ISNUMBER(SEARCH(D$1,#REF!)),"Y","")</f>
        <v/>
      </c>
      <c r="E458" t="str">
        <f>IF(ISNUMBER(SEARCH(E$1,#REF!)),"Y","")</f>
        <v/>
      </c>
      <c r="F458" t="str">
        <f>IF(ISNUMBER(SEARCH(F$1,#REF!)),"Y","")</f>
        <v/>
      </c>
      <c r="G458" t="str">
        <f>IF(ISNUMBER(SEARCH(G$1,#REF!)),"Y","")</f>
        <v/>
      </c>
      <c r="H458" t="str">
        <f>IF(ISNUMBER(SEARCH(H$1,#REF!)),"Y","")</f>
        <v/>
      </c>
      <c r="I458" t="str">
        <f>IF(ISNUMBER(SEARCH(I$1,#REF!)),"Y","")</f>
        <v/>
      </c>
      <c r="J458" t="str">
        <f>IF(ISNUMBER(SEARCH(J$1,#REF!)),"Y","")</f>
        <v/>
      </c>
      <c r="K458" t="str">
        <f t="shared" si="7"/>
        <v/>
      </c>
    </row>
    <row r="459" spans="1:11" x14ac:dyDescent="0.2">
      <c r="A459" t="s">
        <v>1745</v>
      </c>
      <c r="D459" t="str">
        <f>IF(ISNUMBER(SEARCH(D$1,#REF!)),"Y","")</f>
        <v/>
      </c>
      <c r="E459" t="str">
        <f>IF(ISNUMBER(SEARCH(E$1,#REF!)),"Y","")</f>
        <v/>
      </c>
      <c r="F459" t="str">
        <f>IF(ISNUMBER(SEARCH(F$1,#REF!)),"Y","")</f>
        <v/>
      </c>
      <c r="G459" t="str">
        <f>IF(ISNUMBER(SEARCH(G$1,#REF!)),"Y","")</f>
        <v/>
      </c>
      <c r="H459" t="str">
        <f>IF(ISNUMBER(SEARCH(H$1,#REF!)),"Y","")</f>
        <v/>
      </c>
      <c r="I459" t="str">
        <f>IF(ISNUMBER(SEARCH(I$1,#REF!)),"Y","")</f>
        <v/>
      </c>
      <c r="J459" t="str">
        <f>IF(ISNUMBER(SEARCH(J$1,#REF!)),"Y","")</f>
        <v/>
      </c>
      <c r="K459" t="str">
        <f t="shared" si="7"/>
        <v/>
      </c>
    </row>
    <row r="460" spans="1:11" x14ac:dyDescent="0.2">
      <c r="A460" t="s">
        <v>181</v>
      </c>
      <c r="D460" t="str">
        <f>IF(ISNUMBER(SEARCH(D$1,#REF!)),"Y","")</f>
        <v/>
      </c>
      <c r="E460" t="str">
        <f>IF(ISNUMBER(SEARCH(E$1,#REF!)),"Y","")</f>
        <v/>
      </c>
      <c r="F460" t="str">
        <f>IF(ISNUMBER(SEARCH(F$1,#REF!)),"Y","")</f>
        <v/>
      </c>
      <c r="G460" t="str">
        <f>IF(ISNUMBER(SEARCH(G$1,#REF!)),"Y","")</f>
        <v/>
      </c>
      <c r="H460" t="str">
        <f>IF(ISNUMBER(SEARCH(H$1,#REF!)),"Y","")</f>
        <v/>
      </c>
      <c r="I460" t="str">
        <f>IF(ISNUMBER(SEARCH(I$1,#REF!)),"Y","")</f>
        <v/>
      </c>
      <c r="J460" t="str">
        <f>IF(ISNUMBER(SEARCH(J$1,#REF!)),"Y","")</f>
        <v/>
      </c>
      <c r="K460" t="str">
        <f t="shared" si="7"/>
        <v/>
      </c>
    </row>
    <row r="461" spans="1:11" x14ac:dyDescent="0.2">
      <c r="A461" t="s">
        <v>182</v>
      </c>
      <c r="D461" t="str">
        <f>IF(ISNUMBER(SEARCH(D$1,#REF!)),"Y","")</f>
        <v/>
      </c>
      <c r="E461" t="str">
        <f>IF(ISNUMBER(SEARCH(E$1,#REF!)),"Y","")</f>
        <v/>
      </c>
      <c r="F461" t="str">
        <f>IF(ISNUMBER(SEARCH(F$1,#REF!)),"Y","")</f>
        <v/>
      </c>
      <c r="G461" t="str">
        <f>IF(ISNUMBER(SEARCH(G$1,#REF!)),"Y","")</f>
        <v/>
      </c>
      <c r="H461" t="str">
        <f>IF(ISNUMBER(SEARCH(H$1,#REF!)),"Y","")</f>
        <v/>
      </c>
      <c r="I461" t="str">
        <f>IF(ISNUMBER(SEARCH(I$1,#REF!)),"Y","")</f>
        <v/>
      </c>
      <c r="J461" t="str">
        <f>IF(ISNUMBER(SEARCH(J$1,#REF!)),"Y","")</f>
        <v/>
      </c>
      <c r="K461" t="str">
        <f t="shared" si="7"/>
        <v/>
      </c>
    </row>
    <row r="462" spans="1:11" x14ac:dyDescent="0.2">
      <c r="A462" t="s">
        <v>183</v>
      </c>
      <c r="D462" t="str">
        <f>IF(ISNUMBER(SEARCH(D$1,#REF!)),"Y","")</f>
        <v/>
      </c>
      <c r="E462" t="str">
        <f>IF(ISNUMBER(SEARCH(E$1,#REF!)),"Y","")</f>
        <v/>
      </c>
      <c r="F462" t="str">
        <f>IF(ISNUMBER(SEARCH(F$1,#REF!)),"Y","")</f>
        <v/>
      </c>
      <c r="G462" t="str">
        <f>IF(ISNUMBER(SEARCH(G$1,#REF!)),"Y","")</f>
        <v/>
      </c>
      <c r="H462" t="str">
        <f>IF(ISNUMBER(SEARCH(H$1,#REF!)),"Y","")</f>
        <v/>
      </c>
      <c r="I462" t="str">
        <f>IF(ISNUMBER(SEARCH(I$1,#REF!)),"Y","")</f>
        <v/>
      </c>
      <c r="J462" t="str">
        <f>IF(ISNUMBER(SEARCH(J$1,#REF!)),"Y","")</f>
        <v/>
      </c>
      <c r="K462" t="str">
        <f t="shared" si="7"/>
        <v/>
      </c>
    </row>
    <row r="463" spans="1:11" x14ac:dyDescent="0.2">
      <c r="A463" t="s">
        <v>2592</v>
      </c>
      <c r="D463" t="str">
        <f>IF(ISNUMBER(SEARCH(D$1,#REF!)),"Y","")</f>
        <v/>
      </c>
      <c r="E463" t="str">
        <f>IF(ISNUMBER(SEARCH(E$1,#REF!)),"Y","")</f>
        <v/>
      </c>
      <c r="F463" t="str">
        <f>IF(ISNUMBER(SEARCH(F$1,#REF!)),"Y","")</f>
        <v/>
      </c>
      <c r="G463" t="str">
        <f>IF(ISNUMBER(SEARCH(G$1,#REF!)),"Y","")</f>
        <v/>
      </c>
      <c r="H463" t="str">
        <f>IF(ISNUMBER(SEARCH(H$1,#REF!)),"Y","")</f>
        <v/>
      </c>
      <c r="I463" t="str">
        <f>IF(ISNUMBER(SEARCH(I$1,#REF!)),"Y","")</f>
        <v/>
      </c>
      <c r="J463" t="str">
        <f>IF(ISNUMBER(SEARCH(J$1,#REF!)),"Y","")</f>
        <v/>
      </c>
      <c r="K463" t="str">
        <f t="shared" si="7"/>
        <v/>
      </c>
    </row>
    <row r="464" spans="1:11" x14ac:dyDescent="0.2">
      <c r="A464" t="s">
        <v>184</v>
      </c>
      <c r="D464" t="str">
        <f>IF(ISNUMBER(SEARCH(D$1,#REF!)),"Y","")</f>
        <v/>
      </c>
      <c r="E464" t="str">
        <f>IF(ISNUMBER(SEARCH(E$1,#REF!)),"Y","")</f>
        <v/>
      </c>
      <c r="F464" t="str">
        <f>IF(ISNUMBER(SEARCH(F$1,#REF!)),"Y","")</f>
        <v/>
      </c>
      <c r="G464" t="str">
        <f>IF(ISNUMBER(SEARCH(G$1,#REF!)),"Y","")</f>
        <v/>
      </c>
      <c r="H464" t="str">
        <f>IF(ISNUMBER(SEARCH(H$1,#REF!)),"Y","")</f>
        <v/>
      </c>
      <c r="I464" t="str">
        <f>IF(ISNUMBER(SEARCH(I$1,#REF!)),"Y","")</f>
        <v/>
      </c>
      <c r="J464" t="str">
        <f>IF(ISNUMBER(SEARCH(J$1,#REF!)),"Y","")</f>
        <v/>
      </c>
      <c r="K464" t="str">
        <f t="shared" si="7"/>
        <v/>
      </c>
    </row>
    <row r="465" spans="1:11" x14ac:dyDescent="0.2">
      <c r="A465" t="s">
        <v>2578</v>
      </c>
      <c r="D465" t="str">
        <f>IF(ISNUMBER(SEARCH(D$1,#REF!)),"Y","")</f>
        <v/>
      </c>
      <c r="E465" t="str">
        <f>IF(ISNUMBER(SEARCH(E$1,#REF!)),"Y","")</f>
        <v/>
      </c>
      <c r="F465" t="str">
        <f>IF(ISNUMBER(SEARCH(F$1,#REF!)),"Y","")</f>
        <v/>
      </c>
      <c r="G465" t="str">
        <f>IF(ISNUMBER(SEARCH(G$1,#REF!)),"Y","")</f>
        <v/>
      </c>
      <c r="H465" t="str">
        <f>IF(ISNUMBER(SEARCH(H$1,#REF!)),"Y","")</f>
        <v/>
      </c>
      <c r="I465" t="str">
        <f>IF(ISNUMBER(SEARCH(I$1,#REF!)),"Y","")</f>
        <v/>
      </c>
      <c r="J465" t="str">
        <f>IF(ISNUMBER(SEARCH(J$1,#REF!)),"Y","")</f>
        <v/>
      </c>
      <c r="K465" t="str">
        <f t="shared" si="7"/>
        <v/>
      </c>
    </row>
    <row r="466" spans="1:11" x14ac:dyDescent="0.2">
      <c r="A466" t="s">
        <v>2374</v>
      </c>
      <c r="D466" t="str">
        <f>IF(ISNUMBER(SEARCH(D$1,#REF!)),"Y","")</f>
        <v/>
      </c>
      <c r="E466" t="str">
        <f>IF(ISNUMBER(SEARCH(E$1,#REF!)),"Y","")</f>
        <v/>
      </c>
      <c r="F466" t="str">
        <f>IF(ISNUMBER(SEARCH(F$1,#REF!)),"Y","")</f>
        <v/>
      </c>
      <c r="G466" t="str">
        <f>IF(ISNUMBER(SEARCH(G$1,#REF!)),"Y","")</f>
        <v/>
      </c>
      <c r="H466" t="str">
        <f>IF(ISNUMBER(SEARCH(H$1,#REF!)),"Y","")</f>
        <v/>
      </c>
      <c r="I466" t="str">
        <f>IF(ISNUMBER(SEARCH(I$1,#REF!)),"Y","")</f>
        <v/>
      </c>
      <c r="J466" t="str">
        <f>IF(ISNUMBER(SEARCH(J$1,#REF!)),"Y","")</f>
        <v/>
      </c>
      <c r="K466" t="str">
        <f t="shared" si="7"/>
        <v/>
      </c>
    </row>
    <row r="467" spans="1:11" x14ac:dyDescent="0.2">
      <c r="A467" t="s">
        <v>185</v>
      </c>
      <c r="B467" t="s">
        <v>2623</v>
      </c>
      <c r="D467" t="str">
        <f>IF(ISNUMBER(SEARCH(D$1,#REF!)),"Y","")</f>
        <v/>
      </c>
      <c r="E467" t="str">
        <f>IF(ISNUMBER(SEARCH(E$1,#REF!)),"Y","")</f>
        <v/>
      </c>
      <c r="F467" t="str">
        <f>IF(ISNUMBER(SEARCH(F$1,#REF!)),"Y","")</f>
        <v/>
      </c>
      <c r="G467" t="str">
        <f>IF(ISNUMBER(SEARCH(G$1,#REF!)),"Y","")</f>
        <v/>
      </c>
      <c r="H467" t="str">
        <f>IF(ISNUMBER(SEARCH(H$1,#REF!)),"Y","")</f>
        <v/>
      </c>
      <c r="I467" t="str">
        <f>IF(ISNUMBER(SEARCH(I$1,#REF!)),"Y","")</f>
        <v/>
      </c>
      <c r="J467" t="str">
        <f>IF(ISNUMBER(SEARCH(J$1,#REF!)),"Y","")</f>
        <v/>
      </c>
      <c r="K467" t="str">
        <f t="shared" si="7"/>
        <v>Y</v>
      </c>
    </row>
    <row r="468" spans="1:11" x14ac:dyDescent="0.2">
      <c r="A468" t="s">
        <v>187</v>
      </c>
      <c r="D468" t="str">
        <f>IF(ISNUMBER(SEARCH(D$1,#REF!)),"Y","")</f>
        <v/>
      </c>
      <c r="E468" t="str">
        <f>IF(ISNUMBER(SEARCH(E$1,#REF!)),"Y","")</f>
        <v/>
      </c>
      <c r="F468" t="str">
        <f>IF(ISNUMBER(SEARCH(F$1,#REF!)),"Y","")</f>
        <v/>
      </c>
      <c r="G468" t="str">
        <f>IF(ISNUMBER(SEARCH(G$1,#REF!)),"Y","")</f>
        <v/>
      </c>
      <c r="H468" t="str">
        <f>IF(ISNUMBER(SEARCH(H$1,#REF!)),"Y","")</f>
        <v/>
      </c>
      <c r="I468" t="str">
        <f>IF(ISNUMBER(SEARCH(I$1,#REF!)),"Y","")</f>
        <v/>
      </c>
      <c r="J468" t="str">
        <f>IF(ISNUMBER(SEARCH(J$1,#REF!)),"Y","")</f>
        <v/>
      </c>
      <c r="K468" t="str">
        <f t="shared" si="7"/>
        <v/>
      </c>
    </row>
    <row r="469" spans="1:11" x14ac:dyDescent="0.2">
      <c r="A469" t="s">
        <v>2579</v>
      </c>
      <c r="D469" t="str">
        <f>IF(ISNUMBER(SEARCH(D$1,#REF!)),"Y","")</f>
        <v/>
      </c>
      <c r="E469" t="str">
        <f>IF(ISNUMBER(SEARCH(E$1,#REF!)),"Y","")</f>
        <v/>
      </c>
      <c r="F469" t="str">
        <f>IF(ISNUMBER(SEARCH(F$1,#REF!)),"Y","")</f>
        <v/>
      </c>
      <c r="G469" t="str">
        <f>IF(ISNUMBER(SEARCH(G$1,#REF!)),"Y","")</f>
        <v/>
      </c>
      <c r="H469" t="str">
        <f>IF(ISNUMBER(SEARCH(H$1,#REF!)),"Y","")</f>
        <v/>
      </c>
      <c r="I469" t="str">
        <f>IF(ISNUMBER(SEARCH(I$1,#REF!)),"Y","")</f>
        <v/>
      </c>
      <c r="J469" t="str">
        <f>IF(ISNUMBER(SEARCH(J$1,#REF!)),"Y","")</f>
        <v/>
      </c>
      <c r="K469" t="str">
        <f t="shared" si="7"/>
        <v/>
      </c>
    </row>
    <row r="470" spans="1:11" x14ac:dyDescent="0.2">
      <c r="A470" t="s">
        <v>186</v>
      </c>
      <c r="D470" t="str">
        <f>IF(ISNUMBER(SEARCH(D$1,#REF!)),"Y","")</f>
        <v/>
      </c>
      <c r="E470" t="str">
        <f>IF(ISNUMBER(SEARCH(E$1,#REF!)),"Y","")</f>
        <v/>
      </c>
      <c r="F470" t="str">
        <f>IF(ISNUMBER(SEARCH(F$1,#REF!)),"Y","")</f>
        <v/>
      </c>
      <c r="G470" t="str">
        <f>IF(ISNUMBER(SEARCH(G$1,#REF!)),"Y","")</f>
        <v/>
      </c>
      <c r="H470" t="str">
        <f>IF(ISNUMBER(SEARCH(H$1,#REF!)),"Y","")</f>
        <v/>
      </c>
      <c r="I470" t="str">
        <f>IF(ISNUMBER(SEARCH(I$1,#REF!)),"Y","")</f>
        <v/>
      </c>
      <c r="J470" t="str">
        <f>IF(ISNUMBER(SEARCH(J$1,#REF!)),"Y","")</f>
        <v/>
      </c>
      <c r="K470" t="str">
        <f t="shared" si="7"/>
        <v/>
      </c>
    </row>
    <row r="471" spans="1:11" x14ac:dyDescent="0.2">
      <c r="A471" t="s">
        <v>188</v>
      </c>
      <c r="D471" t="str">
        <f>IF(ISNUMBER(SEARCH(D$1,#REF!)),"Y","")</f>
        <v/>
      </c>
      <c r="E471" t="str">
        <f>IF(ISNUMBER(SEARCH(E$1,#REF!)),"Y","")</f>
        <v/>
      </c>
      <c r="F471" t="str">
        <f>IF(ISNUMBER(SEARCH(F$1,#REF!)),"Y","")</f>
        <v/>
      </c>
      <c r="G471" t="str">
        <f>IF(ISNUMBER(SEARCH(G$1,#REF!)),"Y","")</f>
        <v/>
      </c>
      <c r="H471" t="str">
        <f>IF(ISNUMBER(SEARCH(H$1,#REF!)),"Y","")</f>
        <v/>
      </c>
      <c r="I471" t="str">
        <f>IF(ISNUMBER(SEARCH(I$1,#REF!)),"Y","")</f>
        <v/>
      </c>
      <c r="J471" t="str">
        <f>IF(ISNUMBER(SEARCH(J$1,#REF!)),"Y","")</f>
        <v/>
      </c>
      <c r="K471" t="str">
        <f t="shared" si="7"/>
        <v/>
      </c>
    </row>
    <row r="472" spans="1:11" x14ac:dyDescent="0.2">
      <c r="A472" t="s">
        <v>1432</v>
      </c>
      <c r="D472" t="str">
        <f>IF(ISNUMBER(SEARCH(D$1,#REF!)),"Y","")</f>
        <v/>
      </c>
      <c r="E472" t="str">
        <f>IF(ISNUMBER(SEARCH(E$1,#REF!)),"Y","")</f>
        <v/>
      </c>
      <c r="F472" t="str">
        <f>IF(ISNUMBER(SEARCH(F$1,#REF!)),"Y","")</f>
        <v/>
      </c>
      <c r="G472" t="str">
        <f>IF(ISNUMBER(SEARCH(G$1,#REF!)),"Y","")</f>
        <v/>
      </c>
      <c r="H472" t="str">
        <f>IF(ISNUMBER(SEARCH(H$1,#REF!)),"Y","")</f>
        <v/>
      </c>
      <c r="I472" t="str">
        <f>IF(ISNUMBER(SEARCH(I$1,#REF!)),"Y","")</f>
        <v/>
      </c>
      <c r="J472" t="str">
        <f>IF(ISNUMBER(SEARCH(J$1,#REF!)),"Y","")</f>
        <v/>
      </c>
      <c r="K472" t="str">
        <f t="shared" si="7"/>
        <v/>
      </c>
    </row>
    <row r="473" spans="1:11" x14ac:dyDescent="0.2">
      <c r="A473" t="s">
        <v>189</v>
      </c>
      <c r="D473" t="str">
        <f>IF(ISNUMBER(SEARCH(D$1,#REF!)),"Y","")</f>
        <v/>
      </c>
      <c r="E473" t="str">
        <f>IF(ISNUMBER(SEARCH(E$1,#REF!)),"Y","")</f>
        <v/>
      </c>
      <c r="F473" t="str">
        <f>IF(ISNUMBER(SEARCH(F$1,#REF!)),"Y","")</f>
        <v/>
      </c>
      <c r="G473" t="str">
        <f>IF(ISNUMBER(SEARCH(G$1,#REF!)),"Y","")</f>
        <v/>
      </c>
      <c r="H473" t="str">
        <f>IF(ISNUMBER(SEARCH(H$1,#REF!)),"Y","")</f>
        <v/>
      </c>
      <c r="I473" t="str">
        <f>IF(ISNUMBER(SEARCH(I$1,#REF!)),"Y","")</f>
        <v/>
      </c>
      <c r="J473" t="str">
        <f>IF(ISNUMBER(SEARCH(J$1,#REF!)),"Y","")</f>
        <v/>
      </c>
      <c r="K473" t="str">
        <f t="shared" si="7"/>
        <v/>
      </c>
    </row>
    <row r="474" spans="1:11" x14ac:dyDescent="0.2">
      <c r="A474" t="s">
        <v>190</v>
      </c>
      <c r="D474" t="str">
        <f>IF(ISNUMBER(SEARCH(D$1,#REF!)),"Y","")</f>
        <v/>
      </c>
      <c r="E474" t="str">
        <f>IF(ISNUMBER(SEARCH(E$1,#REF!)),"Y","")</f>
        <v/>
      </c>
      <c r="F474" t="str">
        <f>IF(ISNUMBER(SEARCH(F$1,#REF!)),"Y","")</f>
        <v/>
      </c>
      <c r="G474" t="str">
        <f>IF(ISNUMBER(SEARCH(G$1,#REF!)),"Y","")</f>
        <v/>
      </c>
      <c r="H474" t="str">
        <f>IF(ISNUMBER(SEARCH(H$1,#REF!)),"Y","")</f>
        <v/>
      </c>
      <c r="I474" t="str">
        <f>IF(ISNUMBER(SEARCH(I$1,#REF!)),"Y","")</f>
        <v/>
      </c>
      <c r="J474" t="str">
        <f>IF(ISNUMBER(SEARCH(J$1,#REF!)),"Y","")</f>
        <v/>
      </c>
      <c r="K474" t="str">
        <f t="shared" si="7"/>
        <v/>
      </c>
    </row>
    <row r="475" spans="1:11" x14ac:dyDescent="0.2">
      <c r="A475" t="s">
        <v>191</v>
      </c>
      <c r="D475" t="str">
        <f>IF(ISNUMBER(SEARCH(D$1,#REF!)),"Y","")</f>
        <v/>
      </c>
      <c r="E475" t="str">
        <f>IF(ISNUMBER(SEARCH(E$1,#REF!)),"Y","")</f>
        <v/>
      </c>
      <c r="F475" t="str">
        <f>IF(ISNUMBER(SEARCH(F$1,#REF!)),"Y","")</f>
        <v/>
      </c>
      <c r="G475" t="str">
        <f>IF(ISNUMBER(SEARCH(G$1,#REF!)),"Y","")</f>
        <v/>
      </c>
      <c r="H475" t="str">
        <f>IF(ISNUMBER(SEARCH(H$1,#REF!)),"Y","")</f>
        <v/>
      </c>
      <c r="I475" t="str">
        <f>IF(ISNUMBER(SEARCH(I$1,#REF!)),"Y","")</f>
        <v/>
      </c>
      <c r="J475" t="str">
        <f>IF(ISNUMBER(SEARCH(J$1,#REF!)),"Y","")</f>
        <v/>
      </c>
      <c r="K475" t="str">
        <f t="shared" si="7"/>
        <v/>
      </c>
    </row>
    <row r="476" spans="1:11" x14ac:dyDescent="0.2">
      <c r="A476" t="s">
        <v>192</v>
      </c>
      <c r="D476" t="str">
        <f>IF(ISNUMBER(SEARCH(D$1,#REF!)),"Y","")</f>
        <v/>
      </c>
      <c r="E476" t="str">
        <f>IF(ISNUMBER(SEARCH(E$1,#REF!)),"Y","")</f>
        <v/>
      </c>
      <c r="F476" t="str">
        <f>IF(ISNUMBER(SEARCH(F$1,#REF!)),"Y","")</f>
        <v/>
      </c>
      <c r="G476" t="str">
        <f>IF(ISNUMBER(SEARCH(G$1,#REF!)),"Y","")</f>
        <v/>
      </c>
      <c r="H476" t="str">
        <f>IF(ISNUMBER(SEARCH(H$1,#REF!)),"Y","")</f>
        <v/>
      </c>
      <c r="I476" t="str">
        <f>IF(ISNUMBER(SEARCH(I$1,#REF!)),"Y","")</f>
        <v/>
      </c>
      <c r="J476" t="str">
        <f>IF(ISNUMBER(SEARCH(J$1,#REF!)),"Y","")</f>
        <v/>
      </c>
      <c r="K476" t="str">
        <f t="shared" si="7"/>
        <v/>
      </c>
    </row>
    <row r="477" spans="1:11" x14ac:dyDescent="0.2">
      <c r="A477" t="s">
        <v>1746</v>
      </c>
      <c r="B477" t="s">
        <v>2624</v>
      </c>
      <c r="D477" t="str">
        <f>IF(ISNUMBER(SEARCH(D$1,#REF!)),"Y","")</f>
        <v/>
      </c>
      <c r="E477" t="str">
        <f>IF(ISNUMBER(SEARCH(E$1,#REF!)),"Y","")</f>
        <v/>
      </c>
      <c r="F477" t="str">
        <f>IF(ISNUMBER(SEARCH(F$1,#REF!)),"Y","")</f>
        <v/>
      </c>
      <c r="G477" t="str">
        <f>IF(ISNUMBER(SEARCH(G$1,#REF!)),"Y","")</f>
        <v/>
      </c>
      <c r="H477" t="str">
        <f>IF(ISNUMBER(SEARCH(H$1,#REF!)),"Y","")</f>
        <v/>
      </c>
      <c r="I477" t="str">
        <f>IF(ISNUMBER(SEARCH(I$1,#REF!)),"Y","")</f>
        <v/>
      </c>
      <c r="J477" t="str">
        <f>IF(ISNUMBER(SEARCH(J$1,#REF!)),"Y","")</f>
        <v/>
      </c>
      <c r="K477" t="str">
        <f t="shared" si="7"/>
        <v>Y</v>
      </c>
    </row>
    <row r="478" spans="1:11" x14ac:dyDescent="0.2">
      <c r="A478" t="s">
        <v>194</v>
      </c>
      <c r="D478" t="str">
        <f>IF(ISNUMBER(SEARCH(D$1,#REF!)),"Y","")</f>
        <v/>
      </c>
      <c r="E478" t="str">
        <f>IF(ISNUMBER(SEARCH(E$1,#REF!)),"Y","")</f>
        <v/>
      </c>
      <c r="F478" t="str">
        <f>IF(ISNUMBER(SEARCH(F$1,#REF!)),"Y","")</f>
        <v/>
      </c>
      <c r="G478" t="str">
        <f>IF(ISNUMBER(SEARCH(G$1,#REF!)),"Y","")</f>
        <v/>
      </c>
      <c r="H478" t="str">
        <f>IF(ISNUMBER(SEARCH(H$1,#REF!)),"Y","")</f>
        <v/>
      </c>
      <c r="I478" t="str">
        <f>IF(ISNUMBER(SEARCH(I$1,#REF!)),"Y","")</f>
        <v/>
      </c>
      <c r="J478" t="str">
        <f>IF(ISNUMBER(SEARCH(J$1,#REF!)),"Y","")</f>
        <v/>
      </c>
      <c r="K478" t="str">
        <f t="shared" si="7"/>
        <v/>
      </c>
    </row>
    <row r="479" spans="1:11" x14ac:dyDescent="0.2">
      <c r="A479" t="s">
        <v>691</v>
      </c>
      <c r="D479" t="str">
        <f>IF(ISNUMBER(SEARCH(D$1,#REF!)),"Y","")</f>
        <v/>
      </c>
      <c r="E479" t="str">
        <f>IF(ISNUMBER(SEARCH(E$1,#REF!)),"Y","")</f>
        <v/>
      </c>
      <c r="F479" t="str">
        <f>IF(ISNUMBER(SEARCH(F$1,#REF!)),"Y","")</f>
        <v/>
      </c>
      <c r="G479" t="str">
        <f>IF(ISNUMBER(SEARCH(G$1,#REF!)),"Y","")</f>
        <v/>
      </c>
      <c r="H479" t="str">
        <f>IF(ISNUMBER(SEARCH(H$1,#REF!)),"Y","")</f>
        <v/>
      </c>
      <c r="I479" t="str">
        <f>IF(ISNUMBER(SEARCH(I$1,#REF!)),"Y","")</f>
        <v/>
      </c>
      <c r="J479" t="str">
        <f>IF(ISNUMBER(SEARCH(J$1,#REF!)),"Y","")</f>
        <v/>
      </c>
      <c r="K479" t="str">
        <f t="shared" si="7"/>
        <v/>
      </c>
    </row>
    <row r="480" spans="1:11" x14ac:dyDescent="0.2">
      <c r="A480" t="s">
        <v>1747</v>
      </c>
      <c r="D480" t="str">
        <f>IF(ISNUMBER(SEARCH(D$1,#REF!)),"Y","")</f>
        <v/>
      </c>
      <c r="E480" t="str">
        <f>IF(ISNUMBER(SEARCH(E$1,#REF!)),"Y","")</f>
        <v/>
      </c>
      <c r="F480" t="str">
        <f>IF(ISNUMBER(SEARCH(F$1,#REF!)),"Y","")</f>
        <v/>
      </c>
      <c r="G480" t="str">
        <f>IF(ISNUMBER(SEARCH(G$1,#REF!)),"Y","")</f>
        <v/>
      </c>
      <c r="H480" t="str">
        <f>IF(ISNUMBER(SEARCH(H$1,#REF!)),"Y","")</f>
        <v/>
      </c>
      <c r="I480" t="str">
        <f>IF(ISNUMBER(SEARCH(I$1,#REF!)),"Y","")</f>
        <v/>
      </c>
      <c r="J480" t="str">
        <f>IF(ISNUMBER(SEARCH(J$1,#REF!)),"Y","")</f>
        <v/>
      </c>
      <c r="K480" t="str">
        <f t="shared" si="7"/>
        <v/>
      </c>
    </row>
    <row r="481" spans="1:11" x14ac:dyDescent="0.2">
      <c r="A481" t="s">
        <v>1748</v>
      </c>
      <c r="D481" t="str">
        <f>IF(ISNUMBER(SEARCH(D$1,#REF!)),"Y","")</f>
        <v/>
      </c>
      <c r="E481" t="str">
        <f>IF(ISNUMBER(SEARCH(E$1,#REF!)),"Y","")</f>
        <v/>
      </c>
      <c r="F481" t="str">
        <f>IF(ISNUMBER(SEARCH(F$1,#REF!)),"Y","")</f>
        <v/>
      </c>
      <c r="G481" t="str">
        <f>IF(ISNUMBER(SEARCH(G$1,#REF!)),"Y","")</f>
        <v/>
      </c>
      <c r="H481" t="str">
        <f>IF(ISNUMBER(SEARCH(H$1,#REF!)),"Y","")</f>
        <v/>
      </c>
      <c r="I481" t="str">
        <f>IF(ISNUMBER(SEARCH(I$1,#REF!)),"Y","")</f>
        <v/>
      </c>
      <c r="J481" t="str">
        <f>IF(ISNUMBER(SEARCH(J$1,#REF!)),"Y","")</f>
        <v/>
      </c>
      <c r="K481" t="str">
        <f t="shared" si="7"/>
        <v/>
      </c>
    </row>
    <row r="482" spans="1:11" x14ac:dyDescent="0.2">
      <c r="A482" t="s">
        <v>195</v>
      </c>
      <c r="D482" t="str">
        <f>IF(ISNUMBER(SEARCH(D$1,#REF!)),"Y","")</f>
        <v/>
      </c>
      <c r="E482" t="str">
        <f>IF(ISNUMBER(SEARCH(E$1,#REF!)),"Y","")</f>
        <v/>
      </c>
      <c r="F482" t="str">
        <f>IF(ISNUMBER(SEARCH(F$1,#REF!)),"Y","")</f>
        <v/>
      </c>
      <c r="G482" t="str">
        <f>IF(ISNUMBER(SEARCH(G$1,#REF!)),"Y","")</f>
        <v/>
      </c>
      <c r="H482" t="str">
        <f>IF(ISNUMBER(SEARCH(H$1,#REF!)),"Y","")</f>
        <v/>
      </c>
      <c r="I482" t="str">
        <f>IF(ISNUMBER(SEARCH(I$1,#REF!)),"Y","")</f>
        <v/>
      </c>
      <c r="J482" t="str">
        <f>IF(ISNUMBER(SEARCH(J$1,#REF!)),"Y","")</f>
        <v/>
      </c>
      <c r="K482" t="str">
        <f t="shared" si="7"/>
        <v/>
      </c>
    </row>
    <row r="483" spans="1:11" x14ac:dyDescent="0.2">
      <c r="A483" t="s">
        <v>2502</v>
      </c>
      <c r="D483" t="str">
        <f>IF(ISNUMBER(SEARCH(D$1,#REF!)),"Y","")</f>
        <v/>
      </c>
      <c r="E483" t="str">
        <f>IF(ISNUMBER(SEARCH(E$1,#REF!)),"Y","")</f>
        <v/>
      </c>
      <c r="F483" t="str">
        <f>IF(ISNUMBER(SEARCH(F$1,#REF!)),"Y","")</f>
        <v/>
      </c>
      <c r="G483" t="str">
        <f>IF(ISNUMBER(SEARCH(G$1,#REF!)),"Y","")</f>
        <v/>
      </c>
      <c r="H483" t="str">
        <f>IF(ISNUMBER(SEARCH(H$1,#REF!)),"Y","")</f>
        <v/>
      </c>
      <c r="I483" t="str">
        <f>IF(ISNUMBER(SEARCH(I$1,#REF!)),"Y","")</f>
        <v/>
      </c>
      <c r="J483" t="str">
        <f>IF(ISNUMBER(SEARCH(J$1,#REF!)),"Y","")</f>
        <v/>
      </c>
      <c r="K483" t="str">
        <f t="shared" si="7"/>
        <v/>
      </c>
    </row>
    <row r="484" spans="1:11" x14ac:dyDescent="0.2">
      <c r="A484" t="s">
        <v>692</v>
      </c>
      <c r="D484" t="str">
        <f>IF(ISNUMBER(SEARCH(D$1,#REF!)),"Y","")</f>
        <v/>
      </c>
      <c r="E484" t="str">
        <f>IF(ISNUMBER(SEARCH(E$1,#REF!)),"Y","")</f>
        <v/>
      </c>
      <c r="F484" t="str">
        <f>IF(ISNUMBER(SEARCH(F$1,#REF!)),"Y","")</f>
        <v/>
      </c>
      <c r="G484" t="str">
        <f>IF(ISNUMBER(SEARCH(G$1,#REF!)),"Y","")</f>
        <v/>
      </c>
      <c r="H484" t="str">
        <f>IF(ISNUMBER(SEARCH(H$1,#REF!)),"Y","")</f>
        <v/>
      </c>
      <c r="I484" t="str">
        <f>IF(ISNUMBER(SEARCH(I$1,#REF!)),"Y","")</f>
        <v/>
      </c>
      <c r="J484" t="str">
        <f>IF(ISNUMBER(SEARCH(J$1,#REF!)),"Y","")</f>
        <v/>
      </c>
      <c r="K484" t="str">
        <f t="shared" si="7"/>
        <v/>
      </c>
    </row>
    <row r="485" spans="1:11" x14ac:dyDescent="0.2">
      <c r="A485" t="s">
        <v>197</v>
      </c>
      <c r="D485" t="str">
        <f>IF(ISNUMBER(SEARCH(D$1,#REF!)),"Y","")</f>
        <v/>
      </c>
      <c r="E485" t="str">
        <f>IF(ISNUMBER(SEARCH(E$1,#REF!)),"Y","")</f>
        <v/>
      </c>
      <c r="F485" t="str">
        <f>IF(ISNUMBER(SEARCH(F$1,#REF!)),"Y","")</f>
        <v/>
      </c>
      <c r="G485" t="str">
        <f>IF(ISNUMBER(SEARCH(G$1,#REF!)),"Y","")</f>
        <v/>
      </c>
      <c r="H485" t="str">
        <f>IF(ISNUMBER(SEARCH(H$1,#REF!)),"Y","")</f>
        <v/>
      </c>
      <c r="I485" t="str">
        <f>IF(ISNUMBER(SEARCH(I$1,#REF!)),"Y","")</f>
        <v/>
      </c>
      <c r="J485" t="str">
        <f>IF(ISNUMBER(SEARCH(J$1,#REF!)),"Y","")</f>
        <v/>
      </c>
      <c r="K485" t="str">
        <f t="shared" si="7"/>
        <v/>
      </c>
    </row>
    <row r="486" spans="1:11" x14ac:dyDescent="0.2">
      <c r="A486" t="s">
        <v>198</v>
      </c>
      <c r="D486" t="str">
        <f>IF(ISNUMBER(SEARCH(D$1,#REF!)),"Y","")</f>
        <v/>
      </c>
      <c r="E486" t="str">
        <f>IF(ISNUMBER(SEARCH(E$1,#REF!)),"Y","")</f>
        <v/>
      </c>
      <c r="F486" t="str">
        <f>IF(ISNUMBER(SEARCH(F$1,#REF!)),"Y","")</f>
        <v/>
      </c>
      <c r="G486" t="str">
        <f>IF(ISNUMBER(SEARCH(G$1,#REF!)),"Y","")</f>
        <v/>
      </c>
      <c r="H486" t="str">
        <f>IF(ISNUMBER(SEARCH(H$1,#REF!)),"Y","")</f>
        <v/>
      </c>
      <c r="I486" t="str">
        <f>IF(ISNUMBER(SEARCH(I$1,#REF!)),"Y","")</f>
        <v/>
      </c>
      <c r="J486" t="str">
        <f>IF(ISNUMBER(SEARCH(J$1,#REF!)),"Y","")</f>
        <v/>
      </c>
      <c r="K486" t="str">
        <f t="shared" si="7"/>
        <v/>
      </c>
    </row>
    <row r="487" spans="1:11" x14ac:dyDescent="0.2">
      <c r="A487" t="s">
        <v>199</v>
      </c>
      <c r="D487" t="str">
        <f>IF(ISNUMBER(SEARCH(D$1,#REF!)),"Y","")</f>
        <v/>
      </c>
      <c r="E487" t="str">
        <f>IF(ISNUMBER(SEARCH(E$1,#REF!)),"Y","")</f>
        <v/>
      </c>
      <c r="F487" t="str">
        <f>IF(ISNUMBER(SEARCH(F$1,#REF!)),"Y","")</f>
        <v/>
      </c>
      <c r="G487" t="str">
        <f>IF(ISNUMBER(SEARCH(G$1,#REF!)),"Y","")</f>
        <v/>
      </c>
      <c r="H487" t="str">
        <f>IF(ISNUMBER(SEARCH(H$1,#REF!)),"Y","")</f>
        <v/>
      </c>
      <c r="I487" t="str">
        <f>IF(ISNUMBER(SEARCH(I$1,#REF!)),"Y","")</f>
        <v/>
      </c>
      <c r="J487" t="str">
        <f>IF(ISNUMBER(SEARCH(J$1,#REF!)),"Y","")</f>
        <v/>
      </c>
      <c r="K487" t="str">
        <f t="shared" si="7"/>
        <v/>
      </c>
    </row>
    <row r="488" spans="1:11" x14ac:dyDescent="0.2">
      <c r="A488" t="s">
        <v>693</v>
      </c>
      <c r="B488" t="s">
        <v>2625</v>
      </c>
      <c r="C488" t="s">
        <v>2597</v>
      </c>
      <c r="D488" t="str">
        <f>IF(ISNUMBER(SEARCH(D$1,#REF!)),"Y","")</f>
        <v/>
      </c>
      <c r="E488" t="str">
        <f>IF(ISNUMBER(SEARCH(E$1,#REF!)),"Y","")</f>
        <v/>
      </c>
      <c r="F488" t="str">
        <f>IF(ISNUMBER(SEARCH(F$1,#REF!)),"Y","")</f>
        <v/>
      </c>
      <c r="G488" t="str">
        <f>IF(ISNUMBER(SEARCH(G$1,#REF!)),"Y","")</f>
        <v/>
      </c>
      <c r="H488" t="str">
        <f>IF(ISNUMBER(SEARCH(H$1,#REF!)),"Y","")</f>
        <v/>
      </c>
      <c r="I488" t="str">
        <f>IF(ISNUMBER(SEARCH(I$1,#REF!)),"Y","")</f>
        <v/>
      </c>
      <c r="J488" t="str">
        <f>IF(ISNUMBER(SEARCH(J$1,#REF!)),"Y","")</f>
        <v/>
      </c>
      <c r="K488" t="str">
        <f t="shared" si="7"/>
        <v>Y</v>
      </c>
    </row>
    <row r="489" spans="1:11" x14ac:dyDescent="0.2">
      <c r="A489" t="s">
        <v>1749</v>
      </c>
      <c r="B489" t="s">
        <v>2625</v>
      </c>
      <c r="C489" t="s">
        <v>2597</v>
      </c>
      <c r="D489" t="str">
        <f>IF(ISNUMBER(SEARCH(D$1,#REF!)),"Y","")</f>
        <v/>
      </c>
      <c r="E489" t="str">
        <f>IF(ISNUMBER(SEARCH(E$1,#REF!)),"Y","")</f>
        <v/>
      </c>
      <c r="F489" t="str">
        <f>IF(ISNUMBER(SEARCH(F$1,#REF!)),"Y","")</f>
        <v/>
      </c>
      <c r="G489" t="str">
        <f>IF(ISNUMBER(SEARCH(G$1,#REF!)),"Y","")</f>
        <v/>
      </c>
      <c r="H489" t="str">
        <f>IF(ISNUMBER(SEARCH(H$1,#REF!)),"Y","")</f>
        <v/>
      </c>
      <c r="I489" t="str">
        <f>IF(ISNUMBER(SEARCH(I$1,#REF!)),"Y","")</f>
        <v/>
      </c>
      <c r="J489" t="str">
        <f>IF(ISNUMBER(SEARCH(J$1,#REF!)),"Y","")</f>
        <v/>
      </c>
      <c r="K489" t="str">
        <f t="shared" si="7"/>
        <v>Y</v>
      </c>
    </row>
    <row r="490" spans="1:11" x14ac:dyDescent="0.2">
      <c r="A490" t="s">
        <v>2020</v>
      </c>
      <c r="D490" t="str">
        <f>IF(ISNUMBER(SEARCH(D$1,#REF!)),"Y","")</f>
        <v/>
      </c>
      <c r="E490" t="str">
        <f>IF(ISNUMBER(SEARCH(E$1,#REF!)),"Y","")</f>
        <v/>
      </c>
      <c r="F490" t="str">
        <f>IF(ISNUMBER(SEARCH(F$1,#REF!)),"Y","")</f>
        <v/>
      </c>
      <c r="G490" t="str">
        <f>IF(ISNUMBER(SEARCH(G$1,#REF!)),"Y","")</f>
        <v/>
      </c>
      <c r="H490" t="str">
        <f>IF(ISNUMBER(SEARCH(H$1,#REF!)),"Y","")</f>
        <v/>
      </c>
      <c r="I490" t="str">
        <f>IF(ISNUMBER(SEARCH(I$1,#REF!)),"Y","")</f>
        <v/>
      </c>
      <c r="J490" t="str">
        <f>IF(ISNUMBER(SEARCH(J$1,#REF!)),"Y","")</f>
        <v/>
      </c>
      <c r="K490" t="str">
        <f t="shared" si="7"/>
        <v/>
      </c>
    </row>
    <row r="491" spans="1:11" x14ac:dyDescent="0.2">
      <c r="A491" t="s">
        <v>200</v>
      </c>
      <c r="D491" t="str">
        <f>IF(ISNUMBER(SEARCH(D$1,#REF!)),"Y","")</f>
        <v/>
      </c>
      <c r="E491" t="str">
        <f>IF(ISNUMBER(SEARCH(E$1,#REF!)),"Y","")</f>
        <v/>
      </c>
      <c r="F491" t="str">
        <f>IF(ISNUMBER(SEARCH(F$1,#REF!)),"Y","")</f>
        <v/>
      </c>
      <c r="G491" t="str">
        <f>IF(ISNUMBER(SEARCH(G$1,#REF!)),"Y","")</f>
        <v/>
      </c>
      <c r="H491" t="str">
        <f>IF(ISNUMBER(SEARCH(H$1,#REF!)),"Y","")</f>
        <v/>
      </c>
      <c r="I491" t="str">
        <f>IF(ISNUMBER(SEARCH(I$1,#REF!)),"Y","")</f>
        <v/>
      </c>
      <c r="J491" t="str">
        <f>IF(ISNUMBER(SEARCH(J$1,#REF!)),"Y","")</f>
        <v/>
      </c>
      <c r="K491" t="str">
        <f t="shared" si="7"/>
        <v/>
      </c>
    </row>
    <row r="492" spans="1:11" x14ac:dyDescent="0.2">
      <c r="A492" t="s">
        <v>201</v>
      </c>
      <c r="D492" t="str">
        <f>IF(ISNUMBER(SEARCH(D$1,#REF!)),"Y","")</f>
        <v/>
      </c>
      <c r="E492" t="str">
        <f>IF(ISNUMBER(SEARCH(E$1,#REF!)),"Y","")</f>
        <v/>
      </c>
      <c r="F492" t="str">
        <f>IF(ISNUMBER(SEARCH(F$1,#REF!)),"Y","")</f>
        <v/>
      </c>
      <c r="G492" t="str">
        <f>IF(ISNUMBER(SEARCH(G$1,#REF!)),"Y","")</f>
        <v/>
      </c>
      <c r="H492" t="str">
        <f>IF(ISNUMBER(SEARCH(H$1,#REF!)),"Y","")</f>
        <v/>
      </c>
      <c r="I492" t="str">
        <f>IF(ISNUMBER(SEARCH(I$1,#REF!)),"Y","")</f>
        <v/>
      </c>
      <c r="J492" t="str">
        <f>IF(ISNUMBER(SEARCH(J$1,#REF!)),"Y","")</f>
        <v/>
      </c>
      <c r="K492" t="str">
        <f t="shared" si="7"/>
        <v/>
      </c>
    </row>
    <row r="493" spans="1:11" x14ac:dyDescent="0.2">
      <c r="A493" t="s">
        <v>694</v>
      </c>
      <c r="D493" t="str">
        <f>IF(ISNUMBER(SEARCH(D$1,#REF!)),"Y","")</f>
        <v/>
      </c>
      <c r="E493" t="str">
        <f>IF(ISNUMBER(SEARCH(E$1,#REF!)),"Y","")</f>
        <v/>
      </c>
      <c r="F493" t="str">
        <f>IF(ISNUMBER(SEARCH(F$1,#REF!)),"Y","")</f>
        <v/>
      </c>
      <c r="G493" t="str">
        <f>IF(ISNUMBER(SEARCH(G$1,#REF!)),"Y","")</f>
        <v/>
      </c>
      <c r="H493" t="str">
        <f>IF(ISNUMBER(SEARCH(H$1,#REF!)),"Y","")</f>
        <v/>
      </c>
      <c r="I493" t="str">
        <f>IF(ISNUMBER(SEARCH(I$1,#REF!)),"Y","")</f>
        <v/>
      </c>
      <c r="J493" t="str">
        <f>IF(ISNUMBER(SEARCH(J$1,#REF!)),"Y","")</f>
        <v/>
      </c>
      <c r="K493" t="str">
        <f t="shared" si="7"/>
        <v/>
      </c>
    </row>
    <row r="494" spans="1:11" x14ac:dyDescent="0.2">
      <c r="A494" t="s">
        <v>202</v>
      </c>
      <c r="D494" t="str">
        <f>IF(ISNUMBER(SEARCH(D$1,#REF!)),"Y","")</f>
        <v/>
      </c>
      <c r="E494" t="str">
        <f>IF(ISNUMBER(SEARCH(E$1,#REF!)),"Y","")</f>
        <v/>
      </c>
      <c r="F494" t="str">
        <f>IF(ISNUMBER(SEARCH(F$1,#REF!)),"Y","")</f>
        <v/>
      </c>
      <c r="G494" t="str">
        <f>IF(ISNUMBER(SEARCH(G$1,#REF!)),"Y","")</f>
        <v/>
      </c>
      <c r="H494" t="str">
        <f>IF(ISNUMBER(SEARCH(H$1,#REF!)),"Y","")</f>
        <v/>
      </c>
      <c r="I494" t="str">
        <f>IF(ISNUMBER(SEARCH(I$1,#REF!)),"Y","")</f>
        <v/>
      </c>
      <c r="J494" t="str">
        <f>IF(ISNUMBER(SEARCH(J$1,#REF!)),"Y","")</f>
        <v/>
      </c>
      <c r="K494" t="str">
        <f t="shared" si="7"/>
        <v/>
      </c>
    </row>
    <row r="495" spans="1:11" x14ac:dyDescent="0.2">
      <c r="A495" t="s">
        <v>1433</v>
      </c>
      <c r="D495" t="str">
        <f>IF(ISNUMBER(SEARCH(D$1,#REF!)),"Y","")</f>
        <v/>
      </c>
      <c r="E495" t="str">
        <f>IF(ISNUMBER(SEARCH(E$1,#REF!)),"Y","")</f>
        <v/>
      </c>
      <c r="F495" t="str">
        <f>IF(ISNUMBER(SEARCH(F$1,#REF!)),"Y","")</f>
        <v/>
      </c>
      <c r="G495" t="str">
        <f>IF(ISNUMBER(SEARCH(G$1,#REF!)),"Y","")</f>
        <v/>
      </c>
      <c r="H495" t="str">
        <f>IF(ISNUMBER(SEARCH(H$1,#REF!)),"Y","")</f>
        <v/>
      </c>
      <c r="I495" t="str">
        <f>IF(ISNUMBER(SEARCH(I$1,#REF!)),"Y","")</f>
        <v/>
      </c>
      <c r="J495" t="str">
        <f>IF(ISNUMBER(SEARCH(J$1,#REF!)),"Y","")</f>
        <v/>
      </c>
      <c r="K495" t="str">
        <f t="shared" si="7"/>
        <v/>
      </c>
    </row>
    <row r="496" spans="1:11" x14ac:dyDescent="0.2">
      <c r="A496" t="s">
        <v>2375</v>
      </c>
      <c r="D496" t="str">
        <f>IF(ISNUMBER(SEARCH(D$1,#REF!)),"Y","")</f>
        <v/>
      </c>
      <c r="E496" t="str">
        <f>IF(ISNUMBER(SEARCH(E$1,#REF!)),"Y","")</f>
        <v/>
      </c>
      <c r="F496" t="str">
        <f>IF(ISNUMBER(SEARCH(F$1,#REF!)),"Y","")</f>
        <v/>
      </c>
      <c r="G496" t="str">
        <f>IF(ISNUMBER(SEARCH(G$1,#REF!)),"Y","")</f>
        <v/>
      </c>
      <c r="H496" t="str">
        <f>IF(ISNUMBER(SEARCH(H$1,#REF!)),"Y","")</f>
        <v/>
      </c>
      <c r="I496" t="str">
        <f>IF(ISNUMBER(SEARCH(I$1,#REF!)),"Y","")</f>
        <v/>
      </c>
      <c r="J496" t="str">
        <f>IF(ISNUMBER(SEARCH(J$1,#REF!)),"Y","")</f>
        <v/>
      </c>
      <c r="K496" t="str">
        <f t="shared" si="7"/>
        <v/>
      </c>
    </row>
    <row r="497" spans="1:11" x14ac:dyDescent="0.2">
      <c r="A497" t="s">
        <v>203</v>
      </c>
      <c r="D497" t="str">
        <f>IF(ISNUMBER(SEARCH(D$1,#REF!)),"Y","")</f>
        <v/>
      </c>
      <c r="E497" t="str">
        <f>IF(ISNUMBER(SEARCH(E$1,#REF!)),"Y","")</f>
        <v/>
      </c>
      <c r="F497" t="str">
        <f>IF(ISNUMBER(SEARCH(F$1,#REF!)),"Y","")</f>
        <v/>
      </c>
      <c r="G497" t="str">
        <f>IF(ISNUMBER(SEARCH(G$1,#REF!)),"Y","")</f>
        <v/>
      </c>
      <c r="H497" t="str">
        <f>IF(ISNUMBER(SEARCH(H$1,#REF!)),"Y","")</f>
        <v/>
      </c>
      <c r="I497" t="str">
        <f>IF(ISNUMBER(SEARCH(I$1,#REF!)),"Y","")</f>
        <v/>
      </c>
      <c r="J497" t="str">
        <f>IF(ISNUMBER(SEARCH(J$1,#REF!)),"Y","")</f>
        <v/>
      </c>
      <c r="K497" t="str">
        <f t="shared" si="7"/>
        <v/>
      </c>
    </row>
    <row r="498" spans="1:11" x14ac:dyDescent="0.2">
      <c r="A498" t="s">
        <v>204</v>
      </c>
      <c r="D498" t="str">
        <f>IF(ISNUMBER(SEARCH(D$1,#REF!)),"Y","")</f>
        <v/>
      </c>
      <c r="E498" t="str">
        <f>IF(ISNUMBER(SEARCH(E$1,#REF!)),"Y","")</f>
        <v/>
      </c>
      <c r="F498" t="str">
        <f>IF(ISNUMBER(SEARCH(F$1,#REF!)),"Y","")</f>
        <v/>
      </c>
      <c r="G498" t="str">
        <f>IF(ISNUMBER(SEARCH(G$1,#REF!)),"Y","")</f>
        <v/>
      </c>
      <c r="H498" t="str">
        <f>IF(ISNUMBER(SEARCH(H$1,#REF!)),"Y","")</f>
        <v/>
      </c>
      <c r="I498" t="str">
        <f>IF(ISNUMBER(SEARCH(I$1,#REF!)),"Y","")</f>
        <v/>
      </c>
      <c r="J498" t="str">
        <f>IF(ISNUMBER(SEARCH(J$1,#REF!)),"Y","")</f>
        <v/>
      </c>
      <c r="K498" t="str">
        <f t="shared" si="7"/>
        <v/>
      </c>
    </row>
    <row r="499" spans="1:11" x14ac:dyDescent="0.2">
      <c r="A499" t="s">
        <v>205</v>
      </c>
      <c r="D499" t="str">
        <f>IF(ISNUMBER(SEARCH(D$1,#REF!)),"Y","")</f>
        <v/>
      </c>
      <c r="E499" t="str">
        <f>IF(ISNUMBER(SEARCH(E$1,#REF!)),"Y","")</f>
        <v/>
      </c>
      <c r="F499" t="str">
        <f>IF(ISNUMBER(SEARCH(F$1,#REF!)),"Y","")</f>
        <v/>
      </c>
      <c r="G499" t="str">
        <f>IF(ISNUMBER(SEARCH(G$1,#REF!)),"Y","")</f>
        <v/>
      </c>
      <c r="H499" t="str">
        <f>IF(ISNUMBER(SEARCH(H$1,#REF!)),"Y","")</f>
        <v/>
      </c>
      <c r="I499" t="str">
        <f>IF(ISNUMBER(SEARCH(I$1,#REF!)),"Y","")</f>
        <v/>
      </c>
      <c r="J499" t="str">
        <f>IF(ISNUMBER(SEARCH(J$1,#REF!)),"Y","")</f>
        <v/>
      </c>
      <c r="K499" t="str">
        <f t="shared" si="7"/>
        <v/>
      </c>
    </row>
    <row r="500" spans="1:11" x14ac:dyDescent="0.2">
      <c r="A500" t="s">
        <v>2333</v>
      </c>
      <c r="D500" t="str">
        <f>IF(ISNUMBER(SEARCH(D$1,#REF!)),"Y","")</f>
        <v/>
      </c>
      <c r="E500" t="str">
        <f>IF(ISNUMBER(SEARCH(E$1,#REF!)),"Y","")</f>
        <v/>
      </c>
      <c r="F500" t="str">
        <f>IF(ISNUMBER(SEARCH(F$1,#REF!)),"Y","")</f>
        <v/>
      </c>
      <c r="G500" t="str">
        <f>IF(ISNUMBER(SEARCH(G$1,#REF!)),"Y","")</f>
        <v/>
      </c>
      <c r="H500" t="str">
        <f>IF(ISNUMBER(SEARCH(H$1,#REF!)),"Y","")</f>
        <v/>
      </c>
      <c r="I500" t="str">
        <f>IF(ISNUMBER(SEARCH(I$1,#REF!)),"Y","")</f>
        <v/>
      </c>
      <c r="J500" t="str">
        <f>IF(ISNUMBER(SEARCH(J$1,#REF!)),"Y","")</f>
        <v/>
      </c>
      <c r="K500" t="str">
        <f t="shared" si="7"/>
        <v/>
      </c>
    </row>
    <row r="501" spans="1:11" x14ac:dyDescent="0.2">
      <c r="A501" t="s">
        <v>206</v>
      </c>
      <c r="D501" t="str">
        <f>IF(ISNUMBER(SEARCH(D$1,#REF!)),"Y","")</f>
        <v/>
      </c>
      <c r="E501" t="str">
        <f>IF(ISNUMBER(SEARCH(E$1,#REF!)),"Y","")</f>
        <v/>
      </c>
      <c r="F501" t="str">
        <f>IF(ISNUMBER(SEARCH(F$1,#REF!)),"Y","")</f>
        <v/>
      </c>
      <c r="G501" t="str">
        <f>IF(ISNUMBER(SEARCH(G$1,#REF!)),"Y","")</f>
        <v/>
      </c>
      <c r="H501" t="str">
        <f>IF(ISNUMBER(SEARCH(H$1,#REF!)),"Y","")</f>
        <v/>
      </c>
      <c r="I501" t="str">
        <f>IF(ISNUMBER(SEARCH(I$1,#REF!)),"Y","")</f>
        <v/>
      </c>
      <c r="J501" t="str">
        <f>IF(ISNUMBER(SEARCH(J$1,#REF!)),"Y","")</f>
        <v/>
      </c>
      <c r="K501" t="str">
        <f t="shared" si="7"/>
        <v/>
      </c>
    </row>
    <row r="502" spans="1:11" x14ac:dyDescent="0.2">
      <c r="A502" t="s">
        <v>207</v>
      </c>
      <c r="D502" t="str">
        <f>IF(ISNUMBER(SEARCH(D$1,#REF!)),"Y","")</f>
        <v/>
      </c>
      <c r="E502" t="str">
        <f>IF(ISNUMBER(SEARCH(E$1,#REF!)),"Y","")</f>
        <v/>
      </c>
      <c r="F502" t="str">
        <f>IF(ISNUMBER(SEARCH(F$1,#REF!)),"Y","")</f>
        <v/>
      </c>
      <c r="G502" t="str">
        <f>IF(ISNUMBER(SEARCH(G$1,#REF!)),"Y","")</f>
        <v/>
      </c>
      <c r="H502" t="str">
        <f>IF(ISNUMBER(SEARCH(H$1,#REF!)),"Y","")</f>
        <v/>
      </c>
      <c r="I502" t="str">
        <f>IF(ISNUMBER(SEARCH(I$1,#REF!)),"Y","")</f>
        <v/>
      </c>
      <c r="J502" t="str">
        <f>IF(ISNUMBER(SEARCH(J$1,#REF!)),"Y","")</f>
        <v/>
      </c>
      <c r="K502" t="str">
        <f t="shared" si="7"/>
        <v/>
      </c>
    </row>
    <row r="503" spans="1:11" x14ac:dyDescent="0.2">
      <c r="A503" t="s">
        <v>1571</v>
      </c>
      <c r="D503" t="str">
        <f>IF(ISNUMBER(SEARCH(D$1,#REF!)),"Y","")</f>
        <v/>
      </c>
      <c r="E503" t="str">
        <f>IF(ISNUMBER(SEARCH(E$1,#REF!)),"Y","")</f>
        <v/>
      </c>
      <c r="F503" t="str">
        <f>IF(ISNUMBER(SEARCH(F$1,#REF!)),"Y","")</f>
        <v/>
      </c>
      <c r="G503" t="str">
        <f>IF(ISNUMBER(SEARCH(G$1,#REF!)),"Y","")</f>
        <v/>
      </c>
      <c r="H503" t="str">
        <f>IF(ISNUMBER(SEARCH(H$1,#REF!)),"Y","")</f>
        <v/>
      </c>
      <c r="I503" t="str">
        <f>IF(ISNUMBER(SEARCH(I$1,#REF!)),"Y","")</f>
        <v/>
      </c>
      <c r="J503" t="str">
        <f>IF(ISNUMBER(SEARCH(J$1,#REF!)),"Y","")</f>
        <v/>
      </c>
      <c r="K503" t="str">
        <f t="shared" si="7"/>
        <v/>
      </c>
    </row>
    <row r="504" spans="1:11" x14ac:dyDescent="0.2">
      <c r="A504" t="s">
        <v>695</v>
      </c>
      <c r="D504" t="str">
        <f>IF(ISNUMBER(SEARCH(D$1,#REF!)),"Y","")</f>
        <v/>
      </c>
      <c r="E504" t="str">
        <f>IF(ISNUMBER(SEARCH(E$1,#REF!)),"Y","")</f>
        <v/>
      </c>
      <c r="F504" t="str">
        <f>IF(ISNUMBER(SEARCH(F$1,#REF!)),"Y","")</f>
        <v/>
      </c>
      <c r="G504" t="str">
        <f>IF(ISNUMBER(SEARCH(G$1,#REF!)),"Y","")</f>
        <v/>
      </c>
      <c r="H504" t="str">
        <f>IF(ISNUMBER(SEARCH(H$1,#REF!)),"Y","")</f>
        <v/>
      </c>
      <c r="I504" t="str">
        <f>IF(ISNUMBER(SEARCH(I$1,#REF!)),"Y","")</f>
        <v/>
      </c>
      <c r="J504" t="str">
        <f>IF(ISNUMBER(SEARCH(J$1,#REF!)),"Y","")</f>
        <v/>
      </c>
      <c r="K504" t="str">
        <f t="shared" si="7"/>
        <v/>
      </c>
    </row>
    <row r="505" spans="1:11" x14ac:dyDescent="0.2">
      <c r="A505" t="s">
        <v>1750</v>
      </c>
      <c r="D505" t="str">
        <f>IF(ISNUMBER(SEARCH(D$1,#REF!)),"Y","")</f>
        <v/>
      </c>
      <c r="E505" t="str">
        <f>IF(ISNUMBER(SEARCH(E$1,#REF!)),"Y","")</f>
        <v/>
      </c>
      <c r="F505" t="str">
        <f>IF(ISNUMBER(SEARCH(F$1,#REF!)),"Y","")</f>
        <v/>
      </c>
      <c r="G505" t="str">
        <f>IF(ISNUMBER(SEARCH(G$1,#REF!)),"Y","")</f>
        <v/>
      </c>
      <c r="H505" t="str">
        <f>IF(ISNUMBER(SEARCH(H$1,#REF!)),"Y","")</f>
        <v/>
      </c>
      <c r="I505" t="str">
        <f>IF(ISNUMBER(SEARCH(I$1,#REF!)),"Y","")</f>
        <v/>
      </c>
      <c r="J505" t="str">
        <f>IF(ISNUMBER(SEARCH(J$1,#REF!)),"Y","")</f>
        <v/>
      </c>
      <c r="K505" t="str">
        <f t="shared" si="7"/>
        <v/>
      </c>
    </row>
    <row r="506" spans="1:11" x14ac:dyDescent="0.2">
      <c r="A506" t="s">
        <v>208</v>
      </c>
      <c r="D506" t="str">
        <f>IF(ISNUMBER(SEARCH(D$1,#REF!)),"Y","")</f>
        <v/>
      </c>
      <c r="E506" t="str">
        <f>IF(ISNUMBER(SEARCH(E$1,#REF!)),"Y","")</f>
        <v/>
      </c>
      <c r="F506" t="str">
        <f>IF(ISNUMBER(SEARCH(F$1,#REF!)),"Y","")</f>
        <v/>
      </c>
      <c r="G506" t="str">
        <f>IF(ISNUMBER(SEARCH(G$1,#REF!)),"Y","")</f>
        <v/>
      </c>
      <c r="H506" t="str">
        <f>IF(ISNUMBER(SEARCH(H$1,#REF!)),"Y","")</f>
        <v/>
      </c>
      <c r="I506" t="str">
        <f>IF(ISNUMBER(SEARCH(I$1,#REF!)),"Y","")</f>
        <v/>
      </c>
      <c r="J506" t="str">
        <f>IF(ISNUMBER(SEARCH(J$1,#REF!)),"Y","")</f>
        <v/>
      </c>
      <c r="K506" t="str">
        <f t="shared" si="7"/>
        <v/>
      </c>
    </row>
    <row r="507" spans="1:11" x14ac:dyDescent="0.2">
      <c r="A507" t="s">
        <v>696</v>
      </c>
      <c r="D507" t="str">
        <f>IF(ISNUMBER(SEARCH(D$1,#REF!)),"Y","")</f>
        <v/>
      </c>
      <c r="E507" t="str">
        <f>IF(ISNUMBER(SEARCH(E$1,#REF!)),"Y","")</f>
        <v/>
      </c>
      <c r="F507" t="str">
        <f>IF(ISNUMBER(SEARCH(F$1,#REF!)),"Y","")</f>
        <v/>
      </c>
      <c r="G507" t="str">
        <f>IF(ISNUMBER(SEARCH(G$1,#REF!)),"Y","")</f>
        <v/>
      </c>
      <c r="H507" t="str">
        <f>IF(ISNUMBER(SEARCH(H$1,#REF!)),"Y","")</f>
        <v/>
      </c>
      <c r="I507" t="str">
        <f>IF(ISNUMBER(SEARCH(I$1,#REF!)),"Y","")</f>
        <v/>
      </c>
      <c r="J507" t="str">
        <f>IF(ISNUMBER(SEARCH(J$1,#REF!)),"Y","")</f>
        <v/>
      </c>
      <c r="K507" t="str">
        <f t="shared" si="7"/>
        <v/>
      </c>
    </row>
    <row r="508" spans="1:11" x14ac:dyDescent="0.2">
      <c r="A508" t="s">
        <v>209</v>
      </c>
      <c r="D508" t="str">
        <f>IF(ISNUMBER(SEARCH(D$1,#REF!)),"Y","")</f>
        <v/>
      </c>
      <c r="E508" t="str">
        <f>IF(ISNUMBER(SEARCH(E$1,#REF!)),"Y","")</f>
        <v/>
      </c>
      <c r="F508" t="str">
        <f>IF(ISNUMBER(SEARCH(F$1,#REF!)),"Y","")</f>
        <v/>
      </c>
      <c r="G508" t="str">
        <f>IF(ISNUMBER(SEARCH(G$1,#REF!)),"Y","")</f>
        <v/>
      </c>
      <c r="H508" t="str">
        <f>IF(ISNUMBER(SEARCH(H$1,#REF!)),"Y","")</f>
        <v/>
      </c>
      <c r="I508" t="str">
        <f>IF(ISNUMBER(SEARCH(I$1,#REF!)),"Y","")</f>
        <v/>
      </c>
      <c r="J508" t="str">
        <f>IF(ISNUMBER(SEARCH(J$1,#REF!)),"Y","")</f>
        <v/>
      </c>
      <c r="K508" t="str">
        <f t="shared" si="7"/>
        <v/>
      </c>
    </row>
    <row r="509" spans="1:11" x14ac:dyDescent="0.2">
      <c r="A509" t="s">
        <v>1572</v>
      </c>
      <c r="D509" t="str">
        <f>IF(ISNUMBER(SEARCH(D$1,#REF!)),"Y","")</f>
        <v/>
      </c>
      <c r="E509" t="str">
        <f>IF(ISNUMBER(SEARCH(E$1,#REF!)),"Y","")</f>
        <v/>
      </c>
      <c r="F509" t="str">
        <f>IF(ISNUMBER(SEARCH(F$1,#REF!)),"Y","")</f>
        <v/>
      </c>
      <c r="G509" t="str">
        <f>IF(ISNUMBER(SEARCH(G$1,#REF!)),"Y","")</f>
        <v/>
      </c>
      <c r="H509" t="str">
        <f>IF(ISNUMBER(SEARCH(H$1,#REF!)),"Y","")</f>
        <v/>
      </c>
      <c r="I509" t="str">
        <f>IF(ISNUMBER(SEARCH(I$1,#REF!)),"Y","")</f>
        <v/>
      </c>
      <c r="J509" t="str">
        <f>IF(ISNUMBER(SEARCH(J$1,#REF!)),"Y","")</f>
        <v/>
      </c>
      <c r="K509" t="str">
        <f t="shared" si="7"/>
        <v/>
      </c>
    </row>
    <row r="510" spans="1:11" x14ac:dyDescent="0.2">
      <c r="A510" t="s">
        <v>1434</v>
      </c>
      <c r="D510" t="str">
        <f>IF(ISNUMBER(SEARCH(D$1,#REF!)),"Y","")</f>
        <v/>
      </c>
      <c r="E510" t="str">
        <f>IF(ISNUMBER(SEARCH(E$1,#REF!)),"Y","")</f>
        <v/>
      </c>
      <c r="F510" t="str">
        <f>IF(ISNUMBER(SEARCH(F$1,#REF!)),"Y","")</f>
        <v/>
      </c>
      <c r="G510" t="str">
        <f>IF(ISNUMBER(SEARCH(G$1,#REF!)),"Y","")</f>
        <v/>
      </c>
      <c r="H510" t="str">
        <f>IF(ISNUMBER(SEARCH(H$1,#REF!)),"Y","")</f>
        <v/>
      </c>
      <c r="I510" t="str">
        <f>IF(ISNUMBER(SEARCH(I$1,#REF!)),"Y","")</f>
        <v/>
      </c>
      <c r="J510" t="str">
        <f>IF(ISNUMBER(SEARCH(J$1,#REF!)),"Y","")</f>
        <v/>
      </c>
      <c r="K510" t="str">
        <f t="shared" si="7"/>
        <v/>
      </c>
    </row>
    <row r="511" spans="1:11" x14ac:dyDescent="0.2">
      <c r="A511" t="s">
        <v>1751</v>
      </c>
      <c r="D511" t="str">
        <f>IF(ISNUMBER(SEARCH(D$1,#REF!)),"Y","")</f>
        <v/>
      </c>
      <c r="E511" t="str">
        <f>IF(ISNUMBER(SEARCH(E$1,#REF!)),"Y","")</f>
        <v/>
      </c>
      <c r="F511" t="str">
        <f>IF(ISNUMBER(SEARCH(F$1,#REF!)),"Y","")</f>
        <v/>
      </c>
      <c r="G511" t="str">
        <f>IF(ISNUMBER(SEARCH(G$1,#REF!)),"Y","")</f>
        <v/>
      </c>
      <c r="H511" t="str">
        <f>IF(ISNUMBER(SEARCH(H$1,#REF!)),"Y","")</f>
        <v/>
      </c>
      <c r="I511" t="str">
        <f>IF(ISNUMBER(SEARCH(I$1,#REF!)),"Y","")</f>
        <v/>
      </c>
      <c r="J511" t="str">
        <f>IF(ISNUMBER(SEARCH(J$1,#REF!)),"Y","")</f>
        <v/>
      </c>
      <c r="K511" t="str">
        <f t="shared" si="7"/>
        <v/>
      </c>
    </row>
    <row r="512" spans="1:11" x14ac:dyDescent="0.2">
      <c r="A512" t="s">
        <v>1752</v>
      </c>
      <c r="D512" t="str">
        <f>IF(ISNUMBER(SEARCH(D$1,#REF!)),"Y","")</f>
        <v/>
      </c>
      <c r="E512" t="str">
        <f>IF(ISNUMBER(SEARCH(E$1,#REF!)),"Y","")</f>
        <v/>
      </c>
      <c r="F512" t="str">
        <f>IF(ISNUMBER(SEARCH(F$1,#REF!)),"Y","")</f>
        <v/>
      </c>
      <c r="G512" t="str">
        <f>IF(ISNUMBER(SEARCH(G$1,#REF!)),"Y","")</f>
        <v/>
      </c>
      <c r="H512" t="str">
        <f>IF(ISNUMBER(SEARCH(H$1,#REF!)),"Y","")</f>
        <v/>
      </c>
      <c r="I512" t="str">
        <f>IF(ISNUMBER(SEARCH(I$1,#REF!)),"Y","")</f>
        <v/>
      </c>
      <c r="J512" t="str">
        <f>IF(ISNUMBER(SEARCH(J$1,#REF!)),"Y","")</f>
        <v/>
      </c>
      <c r="K512" t="str">
        <f t="shared" si="7"/>
        <v/>
      </c>
    </row>
    <row r="513" spans="1:11" x14ac:dyDescent="0.2">
      <c r="A513" t="s">
        <v>697</v>
      </c>
      <c r="D513" t="str">
        <f>IF(ISNUMBER(SEARCH(D$1,#REF!)),"Y","")</f>
        <v/>
      </c>
      <c r="E513" t="str">
        <f>IF(ISNUMBER(SEARCH(E$1,#REF!)),"Y","")</f>
        <v/>
      </c>
      <c r="F513" t="str">
        <f>IF(ISNUMBER(SEARCH(F$1,#REF!)),"Y","")</f>
        <v/>
      </c>
      <c r="G513" t="str">
        <f>IF(ISNUMBER(SEARCH(G$1,#REF!)),"Y","")</f>
        <v/>
      </c>
      <c r="H513" t="str">
        <f>IF(ISNUMBER(SEARCH(H$1,#REF!)),"Y","")</f>
        <v/>
      </c>
      <c r="I513" t="str">
        <f>IF(ISNUMBER(SEARCH(I$1,#REF!)),"Y","")</f>
        <v/>
      </c>
      <c r="J513" t="str">
        <f>IF(ISNUMBER(SEARCH(J$1,#REF!)),"Y","")</f>
        <v/>
      </c>
      <c r="K513" t="str">
        <f t="shared" si="7"/>
        <v/>
      </c>
    </row>
    <row r="514" spans="1:11" x14ac:dyDescent="0.2">
      <c r="A514" t="s">
        <v>210</v>
      </c>
      <c r="D514" t="str">
        <f>IF(ISNUMBER(SEARCH(D$1,#REF!)),"Y","")</f>
        <v/>
      </c>
      <c r="E514" t="str">
        <f>IF(ISNUMBER(SEARCH(E$1,#REF!)),"Y","")</f>
        <v/>
      </c>
      <c r="F514" t="str">
        <f>IF(ISNUMBER(SEARCH(F$1,#REF!)),"Y","")</f>
        <v/>
      </c>
      <c r="G514" t="str">
        <f>IF(ISNUMBER(SEARCH(G$1,#REF!)),"Y","")</f>
        <v/>
      </c>
      <c r="H514" t="str">
        <f>IF(ISNUMBER(SEARCH(H$1,#REF!)),"Y","")</f>
        <v/>
      </c>
      <c r="I514" t="str">
        <f>IF(ISNUMBER(SEARCH(I$1,#REF!)),"Y","")</f>
        <v/>
      </c>
      <c r="J514" t="str">
        <f>IF(ISNUMBER(SEARCH(J$1,#REF!)),"Y","")</f>
        <v/>
      </c>
      <c r="K514" t="str">
        <f t="shared" ref="K514:K577" si="8">IF(OR(C514="Y",D514="Y",E514="Y",F514="Y",G514="Y",H514="Y",I514="Y",J514="Y",B514&lt;&gt;""),"Y","")</f>
        <v/>
      </c>
    </row>
    <row r="515" spans="1:11" x14ac:dyDescent="0.2">
      <c r="A515" t="s">
        <v>211</v>
      </c>
      <c r="D515" t="str">
        <f>IF(ISNUMBER(SEARCH(D$1,#REF!)),"Y","")</f>
        <v/>
      </c>
      <c r="E515" t="str">
        <f>IF(ISNUMBER(SEARCH(E$1,#REF!)),"Y","")</f>
        <v/>
      </c>
      <c r="F515" t="str">
        <f>IF(ISNUMBER(SEARCH(F$1,#REF!)),"Y","")</f>
        <v/>
      </c>
      <c r="G515" t="str">
        <f>IF(ISNUMBER(SEARCH(G$1,#REF!)),"Y","")</f>
        <v/>
      </c>
      <c r="H515" t="str">
        <f>IF(ISNUMBER(SEARCH(H$1,#REF!)),"Y","")</f>
        <v/>
      </c>
      <c r="I515" t="str">
        <f>IF(ISNUMBER(SEARCH(I$1,#REF!)),"Y","")</f>
        <v/>
      </c>
      <c r="J515" t="str">
        <f>IF(ISNUMBER(SEARCH(J$1,#REF!)),"Y","")</f>
        <v/>
      </c>
      <c r="K515" t="str">
        <f t="shared" si="8"/>
        <v/>
      </c>
    </row>
    <row r="516" spans="1:11" x14ac:dyDescent="0.2">
      <c r="A516" t="s">
        <v>212</v>
      </c>
      <c r="D516" t="str">
        <f>IF(ISNUMBER(SEARCH(D$1,#REF!)),"Y","")</f>
        <v/>
      </c>
      <c r="E516" t="str">
        <f>IF(ISNUMBER(SEARCH(E$1,#REF!)),"Y","")</f>
        <v/>
      </c>
      <c r="F516" t="str">
        <f>IF(ISNUMBER(SEARCH(F$1,#REF!)),"Y","")</f>
        <v/>
      </c>
      <c r="G516" t="str">
        <f>IF(ISNUMBER(SEARCH(G$1,#REF!)),"Y","")</f>
        <v/>
      </c>
      <c r="H516" t="str">
        <f>IF(ISNUMBER(SEARCH(H$1,#REF!)),"Y","")</f>
        <v/>
      </c>
      <c r="I516" t="str">
        <f>IF(ISNUMBER(SEARCH(I$1,#REF!)),"Y","")</f>
        <v/>
      </c>
      <c r="J516" t="str">
        <f>IF(ISNUMBER(SEARCH(J$1,#REF!)),"Y","")</f>
        <v/>
      </c>
      <c r="K516" t="str">
        <f t="shared" si="8"/>
        <v/>
      </c>
    </row>
    <row r="517" spans="1:11" x14ac:dyDescent="0.2">
      <c r="A517" t="s">
        <v>2205</v>
      </c>
      <c r="D517" t="str">
        <f>IF(ISNUMBER(SEARCH(D$1,#REF!)),"Y","")</f>
        <v/>
      </c>
      <c r="E517" t="str">
        <f>IF(ISNUMBER(SEARCH(E$1,#REF!)),"Y","")</f>
        <v/>
      </c>
      <c r="F517" t="str">
        <f>IF(ISNUMBER(SEARCH(F$1,#REF!)),"Y","")</f>
        <v/>
      </c>
      <c r="G517" t="str">
        <f>IF(ISNUMBER(SEARCH(G$1,#REF!)),"Y","")</f>
        <v/>
      </c>
      <c r="H517" t="str">
        <f>IF(ISNUMBER(SEARCH(H$1,#REF!)),"Y","")</f>
        <v/>
      </c>
      <c r="I517" t="str">
        <f>IF(ISNUMBER(SEARCH(I$1,#REF!)),"Y","")</f>
        <v/>
      </c>
      <c r="J517" t="str">
        <f>IF(ISNUMBER(SEARCH(J$1,#REF!)),"Y","")</f>
        <v/>
      </c>
      <c r="K517" t="str">
        <f t="shared" si="8"/>
        <v/>
      </c>
    </row>
    <row r="518" spans="1:11" x14ac:dyDescent="0.2">
      <c r="A518" t="s">
        <v>213</v>
      </c>
      <c r="D518" t="str">
        <f>IF(ISNUMBER(SEARCH(D$1,#REF!)),"Y","")</f>
        <v/>
      </c>
      <c r="E518" t="str">
        <f>IF(ISNUMBER(SEARCH(E$1,#REF!)),"Y","")</f>
        <v/>
      </c>
      <c r="F518" t="str">
        <f>IF(ISNUMBER(SEARCH(F$1,#REF!)),"Y","")</f>
        <v/>
      </c>
      <c r="G518" t="str">
        <f>IF(ISNUMBER(SEARCH(G$1,#REF!)),"Y","")</f>
        <v/>
      </c>
      <c r="H518" t="str">
        <f>IF(ISNUMBER(SEARCH(H$1,#REF!)),"Y","")</f>
        <v/>
      </c>
      <c r="I518" t="str">
        <f>IF(ISNUMBER(SEARCH(I$1,#REF!)),"Y","")</f>
        <v/>
      </c>
      <c r="J518" t="str">
        <f>IF(ISNUMBER(SEARCH(J$1,#REF!)),"Y","")</f>
        <v/>
      </c>
      <c r="K518" t="str">
        <f t="shared" si="8"/>
        <v/>
      </c>
    </row>
    <row r="519" spans="1:11" x14ac:dyDescent="0.2">
      <c r="A519" t="s">
        <v>214</v>
      </c>
      <c r="D519" t="str">
        <f>IF(ISNUMBER(SEARCH(D$1,#REF!)),"Y","")</f>
        <v/>
      </c>
      <c r="E519" t="str">
        <f>IF(ISNUMBER(SEARCH(E$1,#REF!)),"Y","")</f>
        <v/>
      </c>
      <c r="F519" t="str">
        <f>IF(ISNUMBER(SEARCH(F$1,#REF!)),"Y","")</f>
        <v/>
      </c>
      <c r="G519" t="str">
        <f>IF(ISNUMBER(SEARCH(G$1,#REF!)),"Y","")</f>
        <v/>
      </c>
      <c r="H519" t="str">
        <f>IF(ISNUMBER(SEARCH(H$1,#REF!)),"Y","")</f>
        <v/>
      </c>
      <c r="I519" t="str">
        <f>IF(ISNUMBER(SEARCH(I$1,#REF!)),"Y","")</f>
        <v/>
      </c>
      <c r="J519" t="str">
        <f>IF(ISNUMBER(SEARCH(J$1,#REF!)),"Y","")</f>
        <v/>
      </c>
      <c r="K519" t="str">
        <f t="shared" si="8"/>
        <v/>
      </c>
    </row>
    <row r="520" spans="1:11" x14ac:dyDescent="0.2">
      <c r="A520" t="s">
        <v>698</v>
      </c>
      <c r="D520" t="str">
        <f>IF(ISNUMBER(SEARCH(D$1,#REF!)),"Y","")</f>
        <v/>
      </c>
      <c r="E520" t="str">
        <f>IF(ISNUMBER(SEARCH(E$1,#REF!)),"Y","")</f>
        <v/>
      </c>
      <c r="F520" t="str">
        <f>IF(ISNUMBER(SEARCH(F$1,#REF!)),"Y","")</f>
        <v/>
      </c>
      <c r="G520" t="str">
        <f>IF(ISNUMBER(SEARCH(G$1,#REF!)),"Y","")</f>
        <v/>
      </c>
      <c r="H520" t="str">
        <f>IF(ISNUMBER(SEARCH(H$1,#REF!)),"Y","")</f>
        <v/>
      </c>
      <c r="I520" t="str">
        <f>IF(ISNUMBER(SEARCH(I$1,#REF!)),"Y","")</f>
        <v/>
      </c>
      <c r="J520" t="str">
        <f>IF(ISNUMBER(SEARCH(J$1,#REF!)),"Y","")</f>
        <v/>
      </c>
      <c r="K520" t="str">
        <f t="shared" si="8"/>
        <v/>
      </c>
    </row>
    <row r="521" spans="1:11" x14ac:dyDescent="0.2">
      <c r="A521" t="s">
        <v>1435</v>
      </c>
      <c r="D521" t="str">
        <f>IF(ISNUMBER(SEARCH(D$1,#REF!)),"Y","")</f>
        <v/>
      </c>
      <c r="E521" t="str">
        <f>IF(ISNUMBER(SEARCH(E$1,#REF!)),"Y","")</f>
        <v/>
      </c>
      <c r="F521" t="str">
        <f>IF(ISNUMBER(SEARCH(F$1,#REF!)),"Y","")</f>
        <v/>
      </c>
      <c r="G521" t="str">
        <f>IF(ISNUMBER(SEARCH(G$1,#REF!)),"Y","")</f>
        <v/>
      </c>
      <c r="H521" t="str">
        <f>IF(ISNUMBER(SEARCH(H$1,#REF!)),"Y","")</f>
        <v/>
      </c>
      <c r="I521" t="str">
        <f>IF(ISNUMBER(SEARCH(I$1,#REF!)),"Y","")</f>
        <v/>
      </c>
      <c r="J521" t="str">
        <f>IF(ISNUMBER(SEARCH(J$1,#REF!)),"Y","")</f>
        <v/>
      </c>
      <c r="K521" t="str">
        <f t="shared" si="8"/>
        <v/>
      </c>
    </row>
    <row r="522" spans="1:11" x14ac:dyDescent="0.2">
      <c r="A522" t="s">
        <v>1436</v>
      </c>
      <c r="D522" t="str">
        <f>IF(ISNUMBER(SEARCH(D$1,#REF!)),"Y","")</f>
        <v/>
      </c>
      <c r="E522" t="str">
        <f>IF(ISNUMBER(SEARCH(E$1,#REF!)),"Y","")</f>
        <v/>
      </c>
      <c r="F522" t="str">
        <f>IF(ISNUMBER(SEARCH(F$1,#REF!)),"Y","")</f>
        <v/>
      </c>
      <c r="G522" t="str">
        <f>IF(ISNUMBER(SEARCH(G$1,#REF!)),"Y","")</f>
        <v/>
      </c>
      <c r="H522" t="str">
        <f>IF(ISNUMBER(SEARCH(H$1,#REF!)),"Y","")</f>
        <v/>
      </c>
      <c r="I522" t="str">
        <f>IF(ISNUMBER(SEARCH(I$1,#REF!)),"Y","")</f>
        <v/>
      </c>
      <c r="J522" t="str">
        <f>IF(ISNUMBER(SEARCH(J$1,#REF!)),"Y","")</f>
        <v/>
      </c>
      <c r="K522" t="str">
        <f t="shared" si="8"/>
        <v/>
      </c>
    </row>
    <row r="523" spans="1:11" x14ac:dyDescent="0.2">
      <c r="A523" t="s">
        <v>215</v>
      </c>
      <c r="D523" t="str">
        <f>IF(ISNUMBER(SEARCH(D$1,#REF!)),"Y","")</f>
        <v/>
      </c>
      <c r="E523" t="str">
        <f>IF(ISNUMBER(SEARCH(E$1,#REF!)),"Y","")</f>
        <v/>
      </c>
      <c r="F523" t="str">
        <f>IF(ISNUMBER(SEARCH(F$1,#REF!)),"Y","")</f>
        <v/>
      </c>
      <c r="G523" t="str">
        <f>IF(ISNUMBER(SEARCH(G$1,#REF!)),"Y","")</f>
        <v/>
      </c>
      <c r="H523" t="str">
        <f>IF(ISNUMBER(SEARCH(H$1,#REF!)),"Y","")</f>
        <v/>
      </c>
      <c r="I523" t="str">
        <f>IF(ISNUMBER(SEARCH(I$1,#REF!)),"Y","")</f>
        <v/>
      </c>
      <c r="J523" t="str">
        <f>IF(ISNUMBER(SEARCH(J$1,#REF!)),"Y","")</f>
        <v/>
      </c>
      <c r="K523" t="str">
        <f t="shared" si="8"/>
        <v/>
      </c>
    </row>
    <row r="524" spans="1:11" x14ac:dyDescent="0.2">
      <c r="A524" t="s">
        <v>1753</v>
      </c>
      <c r="D524" t="str">
        <f>IF(ISNUMBER(SEARCH(D$1,#REF!)),"Y","")</f>
        <v/>
      </c>
      <c r="E524" t="str">
        <f>IF(ISNUMBER(SEARCH(E$1,#REF!)),"Y","")</f>
        <v/>
      </c>
      <c r="F524" t="str">
        <f>IF(ISNUMBER(SEARCH(F$1,#REF!)),"Y","")</f>
        <v/>
      </c>
      <c r="G524" t="str">
        <f>IF(ISNUMBER(SEARCH(G$1,#REF!)),"Y","")</f>
        <v/>
      </c>
      <c r="H524" t="str">
        <f>IF(ISNUMBER(SEARCH(H$1,#REF!)),"Y","")</f>
        <v/>
      </c>
      <c r="I524" t="str">
        <f>IF(ISNUMBER(SEARCH(I$1,#REF!)),"Y","")</f>
        <v/>
      </c>
      <c r="J524" t="str">
        <f>IF(ISNUMBER(SEARCH(J$1,#REF!)),"Y","")</f>
        <v/>
      </c>
      <c r="K524" t="str">
        <f t="shared" si="8"/>
        <v/>
      </c>
    </row>
    <row r="525" spans="1:11" x14ac:dyDescent="0.2">
      <c r="A525" t="s">
        <v>2206</v>
      </c>
      <c r="D525" t="str">
        <f>IF(ISNUMBER(SEARCH(D$1,#REF!)),"Y","")</f>
        <v/>
      </c>
      <c r="E525" t="str">
        <f>IF(ISNUMBER(SEARCH(E$1,#REF!)),"Y","")</f>
        <v/>
      </c>
      <c r="F525" t="str">
        <f>IF(ISNUMBER(SEARCH(F$1,#REF!)),"Y","")</f>
        <v/>
      </c>
      <c r="G525" t="str">
        <f>IF(ISNUMBER(SEARCH(G$1,#REF!)),"Y","")</f>
        <v/>
      </c>
      <c r="H525" t="str">
        <f>IF(ISNUMBER(SEARCH(H$1,#REF!)),"Y","")</f>
        <v/>
      </c>
      <c r="I525" t="str">
        <f>IF(ISNUMBER(SEARCH(I$1,#REF!)),"Y","")</f>
        <v/>
      </c>
      <c r="J525" t="str">
        <f>IF(ISNUMBER(SEARCH(J$1,#REF!)),"Y","")</f>
        <v/>
      </c>
      <c r="K525" t="str">
        <f t="shared" si="8"/>
        <v/>
      </c>
    </row>
    <row r="526" spans="1:11" x14ac:dyDescent="0.2">
      <c r="A526" t="s">
        <v>2376</v>
      </c>
      <c r="D526" t="str">
        <f>IF(ISNUMBER(SEARCH(D$1,#REF!)),"Y","")</f>
        <v/>
      </c>
      <c r="E526" t="str">
        <f>IF(ISNUMBER(SEARCH(E$1,#REF!)),"Y","")</f>
        <v/>
      </c>
      <c r="F526" t="str">
        <f>IF(ISNUMBER(SEARCH(F$1,#REF!)),"Y","")</f>
        <v/>
      </c>
      <c r="G526" t="str">
        <f>IF(ISNUMBER(SEARCH(G$1,#REF!)),"Y","")</f>
        <v/>
      </c>
      <c r="H526" t="str">
        <f>IF(ISNUMBER(SEARCH(H$1,#REF!)),"Y","")</f>
        <v/>
      </c>
      <c r="I526" t="str">
        <f>IF(ISNUMBER(SEARCH(I$1,#REF!)),"Y","")</f>
        <v/>
      </c>
      <c r="J526" t="str">
        <f>IF(ISNUMBER(SEARCH(J$1,#REF!)),"Y","")</f>
        <v/>
      </c>
      <c r="K526" t="str">
        <f t="shared" si="8"/>
        <v/>
      </c>
    </row>
    <row r="527" spans="1:11" x14ac:dyDescent="0.2">
      <c r="A527" t="s">
        <v>2207</v>
      </c>
      <c r="D527" t="str">
        <f>IF(ISNUMBER(SEARCH(D$1,#REF!)),"Y","")</f>
        <v/>
      </c>
      <c r="E527" t="str">
        <f>IF(ISNUMBER(SEARCH(E$1,#REF!)),"Y","")</f>
        <v/>
      </c>
      <c r="F527" t="str">
        <f>IF(ISNUMBER(SEARCH(F$1,#REF!)),"Y","")</f>
        <v/>
      </c>
      <c r="G527" t="str">
        <f>IF(ISNUMBER(SEARCH(G$1,#REF!)),"Y","")</f>
        <v/>
      </c>
      <c r="H527" t="str">
        <f>IF(ISNUMBER(SEARCH(H$1,#REF!)),"Y","")</f>
        <v/>
      </c>
      <c r="I527" t="str">
        <f>IF(ISNUMBER(SEARCH(I$1,#REF!)),"Y","")</f>
        <v/>
      </c>
      <c r="J527" t="str">
        <f>IF(ISNUMBER(SEARCH(J$1,#REF!)),"Y","")</f>
        <v/>
      </c>
      <c r="K527" t="str">
        <f t="shared" si="8"/>
        <v/>
      </c>
    </row>
    <row r="528" spans="1:11" x14ac:dyDescent="0.2">
      <c r="A528" t="s">
        <v>216</v>
      </c>
      <c r="D528" t="str">
        <f>IF(ISNUMBER(SEARCH(D$1,#REF!)),"Y","")</f>
        <v/>
      </c>
      <c r="E528" t="str">
        <f>IF(ISNUMBER(SEARCH(E$1,#REF!)),"Y","")</f>
        <v/>
      </c>
      <c r="F528" t="str">
        <f>IF(ISNUMBER(SEARCH(F$1,#REF!)),"Y","")</f>
        <v/>
      </c>
      <c r="G528" t="str">
        <f>IF(ISNUMBER(SEARCH(G$1,#REF!)),"Y","")</f>
        <v/>
      </c>
      <c r="H528" t="str">
        <f>IF(ISNUMBER(SEARCH(H$1,#REF!)),"Y","")</f>
        <v/>
      </c>
      <c r="I528" t="str">
        <f>IF(ISNUMBER(SEARCH(I$1,#REF!)),"Y","")</f>
        <v/>
      </c>
      <c r="J528" t="str">
        <f>IF(ISNUMBER(SEARCH(J$1,#REF!)),"Y","")</f>
        <v/>
      </c>
      <c r="K528" t="str">
        <f t="shared" si="8"/>
        <v/>
      </c>
    </row>
    <row r="529" spans="1:11" x14ac:dyDescent="0.2">
      <c r="A529" t="s">
        <v>745</v>
      </c>
      <c r="D529" t="str">
        <f>IF(ISNUMBER(SEARCH(D$1,#REF!)),"Y","")</f>
        <v/>
      </c>
      <c r="E529" t="str">
        <f>IF(ISNUMBER(SEARCH(E$1,#REF!)),"Y","")</f>
        <v/>
      </c>
      <c r="F529" t="str">
        <f>IF(ISNUMBER(SEARCH(F$1,#REF!)),"Y","")</f>
        <v/>
      </c>
      <c r="G529" t="str">
        <f>IF(ISNUMBER(SEARCH(G$1,#REF!)),"Y","")</f>
        <v/>
      </c>
      <c r="H529" t="str">
        <f>IF(ISNUMBER(SEARCH(H$1,#REF!)),"Y","")</f>
        <v/>
      </c>
      <c r="I529" t="str">
        <f>IF(ISNUMBER(SEARCH(I$1,#REF!)),"Y","")</f>
        <v/>
      </c>
      <c r="J529" t="str">
        <f>IF(ISNUMBER(SEARCH(J$1,#REF!)),"Y","")</f>
        <v/>
      </c>
      <c r="K529" t="str">
        <f t="shared" si="8"/>
        <v/>
      </c>
    </row>
    <row r="530" spans="1:11" x14ac:dyDescent="0.2">
      <c r="A530" t="s">
        <v>217</v>
      </c>
      <c r="D530" t="str">
        <f>IF(ISNUMBER(SEARCH(D$1,#REF!)),"Y","")</f>
        <v/>
      </c>
      <c r="E530" t="str">
        <f>IF(ISNUMBER(SEARCH(E$1,#REF!)),"Y","")</f>
        <v/>
      </c>
      <c r="F530" t="str">
        <f>IF(ISNUMBER(SEARCH(F$1,#REF!)),"Y","")</f>
        <v/>
      </c>
      <c r="G530" t="str">
        <f>IF(ISNUMBER(SEARCH(G$1,#REF!)),"Y","")</f>
        <v/>
      </c>
      <c r="H530" t="str">
        <f>IF(ISNUMBER(SEARCH(H$1,#REF!)),"Y","")</f>
        <v/>
      </c>
      <c r="I530" t="str">
        <f>IF(ISNUMBER(SEARCH(I$1,#REF!)),"Y","")</f>
        <v/>
      </c>
      <c r="J530" t="str">
        <f>IF(ISNUMBER(SEARCH(J$1,#REF!)),"Y","")</f>
        <v/>
      </c>
      <c r="K530" t="str">
        <f t="shared" si="8"/>
        <v/>
      </c>
    </row>
    <row r="531" spans="1:11" x14ac:dyDescent="0.2">
      <c r="A531" t="s">
        <v>1573</v>
      </c>
      <c r="D531" t="str">
        <f>IF(ISNUMBER(SEARCH(D$1,#REF!)),"Y","")</f>
        <v/>
      </c>
      <c r="E531" t="str">
        <f>IF(ISNUMBER(SEARCH(E$1,#REF!)),"Y","")</f>
        <v/>
      </c>
      <c r="F531" t="str">
        <f>IF(ISNUMBER(SEARCH(F$1,#REF!)),"Y","")</f>
        <v/>
      </c>
      <c r="G531" t="str">
        <f>IF(ISNUMBER(SEARCH(G$1,#REF!)),"Y","")</f>
        <v/>
      </c>
      <c r="H531" t="str">
        <f>IF(ISNUMBER(SEARCH(H$1,#REF!)),"Y","")</f>
        <v/>
      </c>
      <c r="I531" t="str">
        <f>IF(ISNUMBER(SEARCH(I$1,#REF!)),"Y","")</f>
        <v/>
      </c>
      <c r="J531" t="str">
        <f>IF(ISNUMBER(SEARCH(J$1,#REF!)),"Y","")</f>
        <v/>
      </c>
      <c r="K531" t="str">
        <f t="shared" si="8"/>
        <v/>
      </c>
    </row>
    <row r="532" spans="1:11" x14ac:dyDescent="0.2">
      <c r="A532" t="s">
        <v>218</v>
      </c>
      <c r="D532" t="str">
        <f>IF(ISNUMBER(SEARCH(D$1,#REF!)),"Y","")</f>
        <v/>
      </c>
      <c r="E532" t="str">
        <f>IF(ISNUMBER(SEARCH(E$1,#REF!)),"Y","")</f>
        <v/>
      </c>
      <c r="F532" t="str">
        <f>IF(ISNUMBER(SEARCH(F$1,#REF!)),"Y","")</f>
        <v/>
      </c>
      <c r="G532" t="str">
        <f>IF(ISNUMBER(SEARCH(G$1,#REF!)),"Y","")</f>
        <v/>
      </c>
      <c r="H532" t="str">
        <f>IF(ISNUMBER(SEARCH(H$1,#REF!)),"Y","")</f>
        <v/>
      </c>
      <c r="I532" t="str">
        <f>IF(ISNUMBER(SEARCH(I$1,#REF!)),"Y","")</f>
        <v/>
      </c>
      <c r="J532" t="str">
        <f>IF(ISNUMBER(SEARCH(J$1,#REF!)),"Y","")</f>
        <v/>
      </c>
      <c r="K532" t="str">
        <f t="shared" si="8"/>
        <v/>
      </c>
    </row>
    <row r="533" spans="1:11" x14ac:dyDescent="0.2">
      <c r="A533" t="s">
        <v>2580</v>
      </c>
      <c r="D533" t="str">
        <f>IF(ISNUMBER(SEARCH(D$1,#REF!)),"Y","")</f>
        <v/>
      </c>
      <c r="E533" t="str">
        <f>IF(ISNUMBER(SEARCH(E$1,#REF!)),"Y","")</f>
        <v/>
      </c>
      <c r="F533" t="str">
        <f>IF(ISNUMBER(SEARCH(F$1,#REF!)),"Y","")</f>
        <v/>
      </c>
      <c r="G533" t="str">
        <f>IF(ISNUMBER(SEARCH(G$1,#REF!)),"Y","")</f>
        <v/>
      </c>
      <c r="H533" t="str">
        <f>IF(ISNUMBER(SEARCH(H$1,#REF!)),"Y","")</f>
        <v/>
      </c>
      <c r="I533" t="str">
        <f>IF(ISNUMBER(SEARCH(I$1,#REF!)),"Y","")</f>
        <v/>
      </c>
      <c r="J533" t="str">
        <f>IF(ISNUMBER(SEARCH(J$1,#REF!)),"Y","")</f>
        <v/>
      </c>
      <c r="K533" t="str">
        <f t="shared" si="8"/>
        <v/>
      </c>
    </row>
    <row r="534" spans="1:11" x14ac:dyDescent="0.2">
      <c r="A534" t="s">
        <v>219</v>
      </c>
      <c r="D534" t="str">
        <f>IF(ISNUMBER(SEARCH(D$1,#REF!)),"Y","")</f>
        <v/>
      </c>
      <c r="E534" t="str">
        <f>IF(ISNUMBER(SEARCH(E$1,#REF!)),"Y","")</f>
        <v/>
      </c>
      <c r="F534" t="str">
        <f>IF(ISNUMBER(SEARCH(F$1,#REF!)),"Y","")</f>
        <v/>
      </c>
      <c r="G534" t="str">
        <f>IF(ISNUMBER(SEARCH(G$1,#REF!)),"Y","")</f>
        <v/>
      </c>
      <c r="H534" t="str">
        <f>IF(ISNUMBER(SEARCH(H$1,#REF!)),"Y","")</f>
        <v/>
      </c>
      <c r="I534" t="str">
        <f>IF(ISNUMBER(SEARCH(I$1,#REF!)),"Y","")</f>
        <v/>
      </c>
      <c r="J534" t="str">
        <f>IF(ISNUMBER(SEARCH(J$1,#REF!)),"Y","")</f>
        <v/>
      </c>
      <c r="K534" t="str">
        <f t="shared" si="8"/>
        <v/>
      </c>
    </row>
    <row r="535" spans="1:11" x14ac:dyDescent="0.2">
      <c r="A535" t="s">
        <v>220</v>
      </c>
      <c r="D535" t="str">
        <f>IF(ISNUMBER(SEARCH(D$1,#REF!)),"Y","")</f>
        <v/>
      </c>
      <c r="E535" t="str">
        <f>IF(ISNUMBER(SEARCH(E$1,#REF!)),"Y","")</f>
        <v/>
      </c>
      <c r="F535" t="str">
        <f>IF(ISNUMBER(SEARCH(F$1,#REF!)),"Y","")</f>
        <v/>
      </c>
      <c r="G535" t="str">
        <f>IF(ISNUMBER(SEARCH(G$1,#REF!)),"Y","")</f>
        <v/>
      </c>
      <c r="H535" t="str">
        <f>IF(ISNUMBER(SEARCH(H$1,#REF!)),"Y","")</f>
        <v/>
      </c>
      <c r="I535" t="str">
        <f>IF(ISNUMBER(SEARCH(I$1,#REF!)),"Y","")</f>
        <v/>
      </c>
      <c r="J535" t="str">
        <f>IF(ISNUMBER(SEARCH(J$1,#REF!)),"Y","")</f>
        <v/>
      </c>
      <c r="K535" t="str">
        <f t="shared" si="8"/>
        <v/>
      </c>
    </row>
    <row r="536" spans="1:11" x14ac:dyDescent="0.2">
      <c r="A536" t="s">
        <v>2021</v>
      </c>
      <c r="D536" t="str">
        <f>IF(ISNUMBER(SEARCH(D$1,#REF!)),"Y","")</f>
        <v/>
      </c>
      <c r="E536" t="str">
        <f>IF(ISNUMBER(SEARCH(E$1,#REF!)),"Y","")</f>
        <v/>
      </c>
      <c r="F536" t="str">
        <f>IF(ISNUMBER(SEARCH(F$1,#REF!)),"Y","")</f>
        <v/>
      </c>
      <c r="G536" t="str">
        <f>IF(ISNUMBER(SEARCH(G$1,#REF!)),"Y","")</f>
        <v/>
      </c>
      <c r="H536" t="str">
        <f>IF(ISNUMBER(SEARCH(H$1,#REF!)),"Y","")</f>
        <v/>
      </c>
      <c r="I536" t="str">
        <f>IF(ISNUMBER(SEARCH(I$1,#REF!)),"Y","")</f>
        <v/>
      </c>
      <c r="J536" t="str">
        <f>IF(ISNUMBER(SEARCH(J$1,#REF!)),"Y","")</f>
        <v/>
      </c>
      <c r="K536" t="str">
        <f t="shared" si="8"/>
        <v/>
      </c>
    </row>
    <row r="537" spans="1:11" x14ac:dyDescent="0.2">
      <c r="A537" t="s">
        <v>221</v>
      </c>
      <c r="D537" t="str">
        <f>IF(ISNUMBER(SEARCH(D$1,#REF!)),"Y","")</f>
        <v/>
      </c>
      <c r="E537" t="str">
        <f>IF(ISNUMBER(SEARCH(E$1,#REF!)),"Y","")</f>
        <v/>
      </c>
      <c r="F537" t="str">
        <f>IF(ISNUMBER(SEARCH(F$1,#REF!)),"Y","")</f>
        <v/>
      </c>
      <c r="G537" t="str">
        <f>IF(ISNUMBER(SEARCH(G$1,#REF!)),"Y","")</f>
        <v/>
      </c>
      <c r="H537" t="str">
        <f>IF(ISNUMBER(SEARCH(H$1,#REF!)),"Y","")</f>
        <v/>
      </c>
      <c r="I537" t="str">
        <f>IF(ISNUMBER(SEARCH(I$1,#REF!)),"Y","")</f>
        <v/>
      </c>
      <c r="J537" t="str">
        <f>IF(ISNUMBER(SEARCH(J$1,#REF!)),"Y","")</f>
        <v/>
      </c>
      <c r="K537" t="str">
        <f t="shared" si="8"/>
        <v/>
      </c>
    </row>
    <row r="538" spans="1:11" x14ac:dyDescent="0.2">
      <c r="A538" t="s">
        <v>222</v>
      </c>
      <c r="D538" t="str">
        <f>IF(ISNUMBER(SEARCH(D$1,#REF!)),"Y","")</f>
        <v/>
      </c>
      <c r="E538" t="str">
        <f>IF(ISNUMBER(SEARCH(E$1,#REF!)),"Y","")</f>
        <v/>
      </c>
      <c r="F538" t="str">
        <f>IF(ISNUMBER(SEARCH(F$1,#REF!)),"Y","")</f>
        <v/>
      </c>
      <c r="G538" t="str">
        <f>IF(ISNUMBER(SEARCH(G$1,#REF!)),"Y","")</f>
        <v/>
      </c>
      <c r="H538" t="str">
        <f>IF(ISNUMBER(SEARCH(H$1,#REF!)),"Y","")</f>
        <v/>
      </c>
      <c r="I538" t="str">
        <f>IF(ISNUMBER(SEARCH(I$1,#REF!)),"Y","")</f>
        <v/>
      </c>
      <c r="J538" t="str">
        <f>IF(ISNUMBER(SEARCH(J$1,#REF!)),"Y","")</f>
        <v/>
      </c>
      <c r="K538" t="str">
        <f t="shared" si="8"/>
        <v/>
      </c>
    </row>
    <row r="539" spans="1:11" x14ac:dyDescent="0.2">
      <c r="A539" t="s">
        <v>223</v>
      </c>
      <c r="D539" t="str">
        <f>IF(ISNUMBER(SEARCH(D$1,#REF!)),"Y","")</f>
        <v/>
      </c>
      <c r="E539" t="str">
        <f>IF(ISNUMBER(SEARCH(E$1,#REF!)),"Y","")</f>
        <v/>
      </c>
      <c r="F539" t="str">
        <f>IF(ISNUMBER(SEARCH(F$1,#REF!)),"Y","")</f>
        <v/>
      </c>
      <c r="G539" t="str">
        <f>IF(ISNUMBER(SEARCH(G$1,#REF!)),"Y","")</f>
        <v/>
      </c>
      <c r="H539" t="str">
        <f>IF(ISNUMBER(SEARCH(H$1,#REF!)),"Y","")</f>
        <v/>
      </c>
      <c r="I539" t="str">
        <f>IF(ISNUMBER(SEARCH(I$1,#REF!)),"Y","")</f>
        <v/>
      </c>
      <c r="J539" t="str">
        <f>IF(ISNUMBER(SEARCH(J$1,#REF!)),"Y","")</f>
        <v/>
      </c>
      <c r="K539" t="str">
        <f t="shared" si="8"/>
        <v/>
      </c>
    </row>
    <row r="540" spans="1:11" x14ac:dyDescent="0.2">
      <c r="A540" t="s">
        <v>224</v>
      </c>
      <c r="B540" t="s">
        <v>2626</v>
      </c>
      <c r="D540" t="str">
        <f>IF(ISNUMBER(SEARCH(D$1,#REF!)),"Y","")</f>
        <v/>
      </c>
      <c r="E540" t="str">
        <f>IF(ISNUMBER(SEARCH(E$1,#REF!)),"Y","")</f>
        <v/>
      </c>
      <c r="F540" t="str">
        <f>IF(ISNUMBER(SEARCH(F$1,#REF!)),"Y","")</f>
        <v/>
      </c>
      <c r="G540" t="str">
        <f>IF(ISNUMBER(SEARCH(G$1,#REF!)),"Y","")</f>
        <v/>
      </c>
      <c r="H540" t="str">
        <f>IF(ISNUMBER(SEARCH(H$1,#REF!)),"Y","")</f>
        <v/>
      </c>
      <c r="I540" t="str">
        <f>IF(ISNUMBER(SEARCH(I$1,#REF!)),"Y","")</f>
        <v/>
      </c>
      <c r="J540" t="str">
        <f>IF(ISNUMBER(SEARCH(J$1,#REF!)),"Y","")</f>
        <v/>
      </c>
      <c r="K540" t="str">
        <f t="shared" si="8"/>
        <v>Y</v>
      </c>
    </row>
    <row r="541" spans="1:11" x14ac:dyDescent="0.2">
      <c r="A541" t="s">
        <v>2022</v>
      </c>
      <c r="D541" t="str">
        <f>IF(ISNUMBER(SEARCH(D$1,#REF!)),"Y","")</f>
        <v/>
      </c>
      <c r="E541" t="str">
        <f>IF(ISNUMBER(SEARCH(E$1,#REF!)),"Y","")</f>
        <v/>
      </c>
      <c r="F541" t="str">
        <f>IF(ISNUMBER(SEARCH(F$1,#REF!)),"Y","")</f>
        <v/>
      </c>
      <c r="G541" t="str">
        <f>IF(ISNUMBER(SEARCH(G$1,#REF!)),"Y","")</f>
        <v/>
      </c>
      <c r="H541" t="str">
        <f>IF(ISNUMBER(SEARCH(H$1,#REF!)),"Y","")</f>
        <v/>
      </c>
      <c r="I541" t="str">
        <f>IF(ISNUMBER(SEARCH(I$1,#REF!)),"Y","")</f>
        <v/>
      </c>
      <c r="J541" t="str">
        <f>IF(ISNUMBER(SEARCH(J$1,#REF!)),"Y","")</f>
        <v/>
      </c>
      <c r="K541" t="str">
        <f t="shared" si="8"/>
        <v/>
      </c>
    </row>
    <row r="542" spans="1:11" x14ac:dyDescent="0.2">
      <c r="A542" t="s">
        <v>699</v>
      </c>
      <c r="D542" t="str">
        <f>IF(ISNUMBER(SEARCH(D$1,#REF!)),"Y","")</f>
        <v/>
      </c>
      <c r="E542" t="str">
        <f>IF(ISNUMBER(SEARCH(E$1,#REF!)),"Y","")</f>
        <v/>
      </c>
      <c r="F542" t="str">
        <f>IF(ISNUMBER(SEARCH(F$1,#REF!)),"Y","")</f>
        <v/>
      </c>
      <c r="G542" t="str">
        <f>IF(ISNUMBER(SEARCH(G$1,#REF!)),"Y","")</f>
        <v/>
      </c>
      <c r="H542" t="str">
        <f>IF(ISNUMBER(SEARCH(H$1,#REF!)),"Y","")</f>
        <v/>
      </c>
      <c r="I542" t="str">
        <f>IF(ISNUMBER(SEARCH(I$1,#REF!)),"Y","")</f>
        <v/>
      </c>
      <c r="J542" t="str">
        <f>IF(ISNUMBER(SEARCH(J$1,#REF!)),"Y","")</f>
        <v/>
      </c>
      <c r="K542" t="str">
        <f t="shared" si="8"/>
        <v/>
      </c>
    </row>
    <row r="543" spans="1:11" x14ac:dyDescent="0.2">
      <c r="A543" t="s">
        <v>1614</v>
      </c>
      <c r="D543" t="str">
        <f>IF(ISNUMBER(SEARCH(D$1,#REF!)),"Y","")</f>
        <v/>
      </c>
      <c r="E543" t="str">
        <f>IF(ISNUMBER(SEARCH(E$1,#REF!)),"Y","")</f>
        <v/>
      </c>
      <c r="F543" t="str">
        <f>IF(ISNUMBER(SEARCH(F$1,#REF!)),"Y","")</f>
        <v/>
      </c>
      <c r="G543" t="str">
        <f>IF(ISNUMBER(SEARCH(G$1,#REF!)),"Y","")</f>
        <v/>
      </c>
      <c r="H543" t="str">
        <f>IF(ISNUMBER(SEARCH(H$1,#REF!)),"Y","")</f>
        <v/>
      </c>
      <c r="I543" t="str">
        <f>IF(ISNUMBER(SEARCH(I$1,#REF!)),"Y","")</f>
        <v/>
      </c>
      <c r="J543" t="str">
        <f>IF(ISNUMBER(SEARCH(J$1,#REF!)),"Y","")</f>
        <v/>
      </c>
      <c r="K543" t="str">
        <f t="shared" si="8"/>
        <v/>
      </c>
    </row>
    <row r="544" spans="1:11" x14ac:dyDescent="0.2">
      <c r="A544" t="s">
        <v>230</v>
      </c>
      <c r="D544" t="str">
        <f>IF(ISNUMBER(SEARCH(D$1,#REF!)),"Y","")</f>
        <v/>
      </c>
      <c r="E544" t="str">
        <f>IF(ISNUMBER(SEARCH(E$1,#REF!)),"Y","")</f>
        <v/>
      </c>
      <c r="F544" t="str">
        <f>IF(ISNUMBER(SEARCH(F$1,#REF!)),"Y","")</f>
        <v/>
      </c>
      <c r="G544" t="str">
        <f>IF(ISNUMBER(SEARCH(G$1,#REF!)),"Y","")</f>
        <v/>
      </c>
      <c r="H544" t="str">
        <f>IF(ISNUMBER(SEARCH(H$1,#REF!)),"Y","")</f>
        <v/>
      </c>
      <c r="I544" t="str">
        <f>IF(ISNUMBER(SEARCH(I$1,#REF!)),"Y","")</f>
        <v/>
      </c>
      <c r="J544" t="str">
        <f>IF(ISNUMBER(SEARCH(J$1,#REF!)),"Y","")</f>
        <v/>
      </c>
      <c r="K544" t="str">
        <f t="shared" si="8"/>
        <v/>
      </c>
    </row>
    <row r="545" spans="1:11" x14ac:dyDescent="0.2">
      <c r="A545" t="s">
        <v>1438</v>
      </c>
      <c r="D545" t="str">
        <f>IF(ISNUMBER(SEARCH(D$1,#REF!)),"Y","")</f>
        <v/>
      </c>
      <c r="E545" t="str">
        <f>IF(ISNUMBER(SEARCH(E$1,#REF!)),"Y","")</f>
        <v/>
      </c>
      <c r="F545" t="str">
        <f>IF(ISNUMBER(SEARCH(F$1,#REF!)),"Y","")</f>
        <v/>
      </c>
      <c r="G545" t="str">
        <f>IF(ISNUMBER(SEARCH(G$1,#REF!)),"Y","")</f>
        <v/>
      </c>
      <c r="H545" t="str">
        <f>IF(ISNUMBER(SEARCH(H$1,#REF!)),"Y","")</f>
        <v/>
      </c>
      <c r="I545" t="str">
        <f>IF(ISNUMBER(SEARCH(I$1,#REF!)),"Y","")</f>
        <v/>
      </c>
      <c r="J545" t="str">
        <f>IF(ISNUMBER(SEARCH(J$1,#REF!)),"Y","")</f>
        <v/>
      </c>
      <c r="K545" t="str">
        <f t="shared" si="8"/>
        <v/>
      </c>
    </row>
    <row r="546" spans="1:11" x14ac:dyDescent="0.2">
      <c r="A546" t="s">
        <v>1574</v>
      </c>
      <c r="D546" t="str">
        <f>IF(ISNUMBER(SEARCH(D$1,#REF!)),"Y","")</f>
        <v/>
      </c>
      <c r="E546" t="str">
        <f>IF(ISNUMBER(SEARCH(E$1,#REF!)),"Y","")</f>
        <v/>
      </c>
      <c r="F546" t="str">
        <f>IF(ISNUMBER(SEARCH(F$1,#REF!)),"Y","")</f>
        <v/>
      </c>
      <c r="G546" t="str">
        <f>IF(ISNUMBER(SEARCH(G$1,#REF!)),"Y","")</f>
        <v/>
      </c>
      <c r="H546" t="str">
        <f>IF(ISNUMBER(SEARCH(H$1,#REF!)),"Y","")</f>
        <v/>
      </c>
      <c r="I546" t="str">
        <f>IF(ISNUMBER(SEARCH(I$1,#REF!)),"Y","")</f>
        <v/>
      </c>
      <c r="J546" t="str">
        <f>IF(ISNUMBER(SEARCH(J$1,#REF!)),"Y","")</f>
        <v/>
      </c>
      <c r="K546" t="str">
        <f t="shared" si="8"/>
        <v/>
      </c>
    </row>
    <row r="547" spans="1:11" x14ac:dyDescent="0.2">
      <c r="A547" t="s">
        <v>2503</v>
      </c>
      <c r="D547" t="str">
        <f>IF(ISNUMBER(SEARCH(D$1,#REF!)),"Y","")</f>
        <v/>
      </c>
      <c r="E547" t="str">
        <f>IF(ISNUMBER(SEARCH(E$1,#REF!)),"Y","")</f>
        <v/>
      </c>
      <c r="F547" t="str">
        <f>IF(ISNUMBER(SEARCH(F$1,#REF!)),"Y","")</f>
        <v/>
      </c>
      <c r="G547" t="str">
        <f>IF(ISNUMBER(SEARCH(G$1,#REF!)),"Y","")</f>
        <v/>
      </c>
      <c r="H547" t="str">
        <f>IF(ISNUMBER(SEARCH(H$1,#REF!)),"Y","")</f>
        <v/>
      </c>
      <c r="I547" t="str">
        <f>IF(ISNUMBER(SEARCH(I$1,#REF!)),"Y","")</f>
        <v/>
      </c>
      <c r="J547" t="str">
        <f>IF(ISNUMBER(SEARCH(J$1,#REF!)),"Y","")</f>
        <v/>
      </c>
      <c r="K547" t="str">
        <f t="shared" si="8"/>
        <v/>
      </c>
    </row>
    <row r="548" spans="1:11" x14ac:dyDescent="0.2">
      <c r="A548" t="s">
        <v>225</v>
      </c>
      <c r="D548" t="str">
        <f>IF(ISNUMBER(SEARCH(D$1,#REF!)),"Y","")</f>
        <v/>
      </c>
      <c r="E548" t="str">
        <f>IF(ISNUMBER(SEARCH(E$1,#REF!)),"Y","")</f>
        <v/>
      </c>
      <c r="F548" t="str">
        <f>IF(ISNUMBER(SEARCH(F$1,#REF!)),"Y","")</f>
        <v/>
      </c>
      <c r="G548" t="str">
        <f>IF(ISNUMBER(SEARCH(G$1,#REF!)),"Y","")</f>
        <v/>
      </c>
      <c r="H548" t="str">
        <f>IF(ISNUMBER(SEARCH(H$1,#REF!)),"Y","")</f>
        <v/>
      </c>
      <c r="I548" t="str">
        <f>IF(ISNUMBER(SEARCH(I$1,#REF!)),"Y","")</f>
        <v/>
      </c>
      <c r="J548" t="str">
        <f>IF(ISNUMBER(SEARCH(J$1,#REF!)),"Y","")</f>
        <v/>
      </c>
      <c r="K548" t="str">
        <f t="shared" si="8"/>
        <v/>
      </c>
    </row>
    <row r="549" spans="1:11" x14ac:dyDescent="0.2">
      <c r="A549" t="s">
        <v>226</v>
      </c>
      <c r="D549" t="str">
        <f>IF(ISNUMBER(SEARCH(D$1,#REF!)),"Y","")</f>
        <v/>
      </c>
      <c r="E549" t="str">
        <f>IF(ISNUMBER(SEARCH(E$1,#REF!)),"Y","")</f>
        <v/>
      </c>
      <c r="F549" t="str">
        <f>IF(ISNUMBER(SEARCH(F$1,#REF!)),"Y","")</f>
        <v/>
      </c>
      <c r="G549" t="str">
        <f>IF(ISNUMBER(SEARCH(G$1,#REF!)),"Y","")</f>
        <v/>
      </c>
      <c r="H549" t="str">
        <f>IF(ISNUMBER(SEARCH(H$1,#REF!)),"Y","")</f>
        <v/>
      </c>
      <c r="I549" t="str">
        <f>IF(ISNUMBER(SEARCH(I$1,#REF!)),"Y","")</f>
        <v/>
      </c>
      <c r="J549" t="str">
        <f>IF(ISNUMBER(SEARCH(J$1,#REF!)),"Y","")</f>
        <v/>
      </c>
      <c r="K549" t="str">
        <f t="shared" si="8"/>
        <v/>
      </c>
    </row>
    <row r="550" spans="1:11" x14ac:dyDescent="0.2">
      <c r="A550" t="s">
        <v>227</v>
      </c>
      <c r="D550" t="str">
        <f>IF(ISNUMBER(SEARCH(D$1,#REF!)),"Y","")</f>
        <v/>
      </c>
      <c r="E550" t="str">
        <f>IF(ISNUMBER(SEARCH(E$1,#REF!)),"Y","")</f>
        <v/>
      </c>
      <c r="F550" t="str">
        <f>IF(ISNUMBER(SEARCH(F$1,#REF!)),"Y","")</f>
        <v/>
      </c>
      <c r="G550" t="str">
        <f>IF(ISNUMBER(SEARCH(G$1,#REF!)),"Y","")</f>
        <v/>
      </c>
      <c r="H550" t="str">
        <f>IF(ISNUMBER(SEARCH(H$1,#REF!)),"Y","")</f>
        <v/>
      </c>
      <c r="I550" t="str">
        <f>IF(ISNUMBER(SEARCH(I$1,#REF!)),"Y","")</f>
        <v/>
      </c>
      <c r="J550" t="str">
        <f>IF(ISNUMBER(SEARCH(J$1,#REF!)),"Y","")</f>
        <v/>
      </c>
      <c r="K550" t="str">
        <f t="shared" si="8"/>
        <v/>
      </c>
    </row>
    <row r="551" spans="1:11" x14ac:dyDescent="0.2">
      <c r="A551" t="s">
        <v>228</v>
      </c>
      <c r="D551" t="str">
        <f>IF(ISNUMBER(SEARCH(D$1,#REF!)),"Y","")</f>
        <v/>
      </c>
      <c r="E551" t="str">
        <f>IF(ISNUMBER(SEARCH(E$1,#REF!)),"Y","")</f>
        <v/>
      </c>
      <c r="F551" t="str">
        <f>IF(ISNUMBER(SEARCH(F$1,#REF!)),"Y","")</f>
        <v/>
      </c>
      <c r="G551" t="str">
        <f>IF(ISNUMBER(SEARCH(G$1,#REF!)),"Y","")</f>
        <v/>
      </c>
      <c r="H551" t="str">
        <f>IF(ISNUMBER(SEARCH(H$1,#REF!)),"Y","")</f>
        <v/>
      </c>
      <c r="I551" t="str">
        <f>IF(ISNUMBER(SEARCH(I$1,#REF!)),"Y","")</f>
        <v/>
      </c>
      <c r="J551" t="str">
        <f>IF(ISNUMBER(SEARCH(J$1,#REF!)),"Y","")</f>
        <v/>
      </c>
      <c r="K551" t="str">
        <f t="shared" si="8"/>
        <v/>
      </c>
    </row>
    <row r="552" spans="1:11" x14ac:dyDescent="0.2">
      <c r="A552" t="s">
        <v>229</v>
      </c>
      <c r="D552" t="str">
        <f>IF(ISNUMBER(SEARCH(D$1,#REF!)),"Y","")</f>
        <v/>
      </c>
      <c r="E552" t="str">
        <f>IF(ISNUMBER(SEARCH(E$1,#REF!)),"Y","")</f>
        <v/>
      </c>
      <c r="F552" t="str">
        <f>IF(ISNUMBER(SEARCH(F$1,#REF!)),"Y","")</f>
        <v/>
      </c>
      <c r="G552" t="str">
        <f>IF(ISNUMBER(SEARCH(G$1,#REF!)),"Y","")</f>
        <v/>
      </c>
      <c r="H552" t="str">
        <f>IF(ISNUMBER(SEARCH(H$1,#REF!)),"Y","")</f>
        <v/>
      </c>
      <c r="I552" t="str">
        <f>IF(ISNUMBER(SEARCH(I$1,#REF!)),"Y","")</f>
        <v/>
      </c>
      <c r="J552" t="str">
        <f>IF(ISNUMBER(SEARCH(J$1,#REF!)),"Y","")</f>
        <v/>
      </c>
      <c r="K552" t="str">
        <f t="shared" si="8"/>
        <v/>
      </c>
    </row>
    <row r="553" spans="1:11" x14ac:dyDescent="0.2">
      <c r="A553" t="s">
        <v>1437</v>
      </c>
      <c r="D553" t="str">
        <f>IF(ISNUMBER(SEARCH(D$1,#REF!)),"Y","")</f>
        <v/>
      </c>
      <c r="E553" t="str">
        <f>IF(ISNUMBER(SEARCH(E$1,#REF!)),"Y","")</f>
        <v/>
      </c>
      <c r="F553" t="str">
        <f>IF(ISNUMBER(SEARCH(F$1,#REF!)),"Y","")</f>
        <v/>
      </c>
      <c r="G553" t="str">
        <f>IF(ISNUMBER(SEARCH(G$1,#REF!)),"Y","")</f>
        <v/>
      </c>
      <c r="H553" t="str">
        <f>IF(ISNUMBER(SEARCH(H$1,#REF!)),"Y","")</f>
        <v/>
      </c>
      <c r="I553" t="str">
        <f>IF(ISNUMBER(SEARCH(I$1,#REF!)),"Y","")</f>
        <v/>
      </c>
      <c r="J553" t="str">
        <f>IF(ISNUMBER(SEARCH(J$1,#REF!)),"Y","")</f>
        <v/>
      </c>
      <c r="K553" t="str">
        <f t="shared" si="8"/>
        <v/>
      </c>
    </row>
    <row r="554" spans="1:11" x14ac:dyDescent="0.2">
      <c r="A554" t="s">
        <v>2208</v>
      </c>
      <c r="D554" t="str">
        <f>IF(ISNUMBER(SEARCH(D$1,#REF!)),"Y","")</f>
        <v/>
      </c>
      <c r="E554" t="str">
        <f>IF(ISNUMBER(SEARCH(E$1,#REF!)),"Y","")</f>
        <v/>
      </c>
      <c r="F554" t="str">
        <f>IF(ISNUMBER(SEARCH(F$1,#REF!)),"Y","")</f>
        <v/>
      </c>
      <c r="G554" t="str">
        <f>IF(ISNUMBER(SEARCH(G$1,#REF!)),"Y","")</f>
        <v/>
      </c>
      <c r="H554" t="str">
        <f>IF(ISNUMBER(SEARCH(H$1,#REF!)),"Y","")</f>
        <v/>
      </c>
      <c r="I554" t="str">
        <f>IF(ISNUMBER(SEARCH(I$1,#REF!)),"Y","")</f>
        <v/>
      </c>
      <c r="J554" t="str">
        <f>IF(ISNUMBER(SEARCH(J$1,#REF!)),"Y","")</f>
        <v/>
      </c>
      <c r="K554" t="str">
        <f t="shared" si="8"/>
        <v/>
      </c>
    </row>
    <row r="555" spans="1:11" x14ac:dyDescent="0.2">
      <c r="A555" t="s">
        <v>231</v>
      </c>
      <c r="D555" t="str">
        <f>IF(ISNUMBER(SEARCH(D$1,#REF!)),"Y","")</f>
        <v/>
      </c>
      <c r="E555" t="str">
        <f>IF(ISNUMBER(SEARCH(E$1,#REF!)),"Y","")</f>
        <v/>
      </c>
      <c r="F555" t="str">
        <f>IF(ISNUMBER(SEARCH(F$1,#REF!)),"Y","")</f>
        <v/>
      </c>
      <c r="G555" t="str">
        <f>IF(ISNUMBER(SEARCH(G$1,#REF!)),"Y","")</f>
        <v/>
      </c>
      <c r="H555" t="str">
        <f>IF(ISNUMBER(SEARCH(H$1,#REF!)),"Y","")</f>
        <v/>
      </c>
      <c r="I555" t="str">
        <f>IF(ISNUMBER(SEARCH(I$1,#REF!)),"Y","")</f>
        <v/>
      </c>
      <c r="J555" t="str">
        <f>IF(ISNUMBER(SEARCH(J$1,#REF!)),"Y","")</f>
        <v/>
      </c>
      <c r="K555" t="str">
        <f t="shared" si="8"/>
        <v/>
      </c>
    </row>
    <row r="556" spans="1:11" x14ac:dyDescent="0.2">
      <c r="A556" t="s">
        <v>232</v>
      </c>
      <c r="D556" t="str">
        <f>IF(ISNUMBER(SEARCH(D$1,#REF!)),"Y","")</f>
        <v/>
      </c>
      <c r="E556" t="str">
        <f>IF(ISNUMBER(SEARCH(E$1,#REF!)),"Y","")</f>
        <v/>
      </c>
      <c r="F556" t="str">
        <f>IF(ISNUMBER(SEARCH(F$1,#REF!)),"Y","")</f>
        <v/>
      </c>
      <c r="G556" t="str">
        <f>IF(ISNUMBER(SEARCH(G$1,#REF!)),"Y","")</f>
        <v/>
      </c>
      <c r="H556" t="str">
        <f>IF(ISNUMBER(SEARCH(H$1,#REF!)),"Y","")</f>
        <v/>
      </c>
      <c r="I556" t="str">
        <f>IF(ISNUMBER(SEARCH(I$1,#REF!)),"Y","")</f>
        <v/>
      </c>
      <c r="J556" t="str">
        <f>IF(ISNUMBER(SEARCH(J$1,#REF!)),"Y","")</f>
        <v/>
      </c>
      <c r="K556" t="str">
        <f t="shared" si="8"/>
        <v/>
      </c>
    </row>
    <row r="557" spans="1:11" x14ac:dyDescent="0.2">
      <c r="A557" t="s">
        <v>233</v>
      </c>
      <c r="D557" t="str">
        <f>IF(ISNUMBER(SEARCH(D$1,#REF!)),"Y","")</f>
        <v/>
      </c>
      <c r="E557" t="str">
        <f>IF(ISNUMBER(SEARCH(E$1,#REF!)),"Y","")</f>
        <v/>
      </c>
      <c r="F557" t="str">
        <f>IF(ISNUMBER(SEARCH(F$1,#REF!)),"Y","")</f>
        <v/>
      </c>
      <c r="G557" t="str">
        <f>IF(ISNUMBER(SEARCH(G$1,#REF!)),"Y","")</f>
        <v/>
      </c>
      <c r="H557" t="str">
        <f>IF(ISNUMBER(SEARCH(H$1,#REF!)),"Y","")</f>
        <v/>
      </c>
      <c r="I557" t="str">
        <f>IF(ISNUMBER(SEARCH(I$1,#REF!)),"Y","")</f>
        <v/>
      </c>
      <c r="J557" t="str">
        <f>IF(ISNUMBER(SEARCH(J$1,#REF!)),"Y","")</f>
        <v/>
      </c>
      <c r="K557" t="str">
        <f t="shared" si="8"/>
        <v/>
      </c>
    </row>
    <row r="558" spans="1:11" x14ac:dyDescent="0.2">
      <c r="A558" t="s">
        <v>2377</v>
      </c>
      <c r="D558" t="str">
        <f>IF(ISNUMBER(SEARCH(D$1,#REF!)),"Y","")</f>
        <v/>
      </c>
      <c r="E558" t="str">
        <f>IF(ISNUMBER(SEARCH(E$1,#REF!)),"Y","")</f>
        <v/>
      </c>
      <c r="F558" t="str">
        <f>IF(ISNUMBER(SEARCH(F$1,#REF!)),"Y","")</f>
        <v/>
      </c>
      <c r="G558" t="str">
        <f>IF(ISNUMBER(SEARCH(G$1,#REF!)),"Y","")</f>
        <v/>
      </c>
      <c r="H558" t="str">
        <f>IF(ISNUMBER(SEARCH(H$1,#REF!)),"Y","")</f>
        <v/>
      </c>
      <c r="I558" t="str">
        <f>IF(ISNUMBER(SEARCH(I$1,#REF!)),"Y","")</f>
        <v/>
      </c>
      <c r="J558" t="str">
        <f>IF(ISNUMBER(SEARCH(J$1,#REF!)),"Y","")</f>
        <v/>
      </c>
      <c r="K558" t="str">
        <f t="shared" si="8"/>
        <v/>
      </c>
    </row>
    <row r="559" spans="1:11" x14ac:dyDescent="0.2">
      <c r="A559" t="s">
        <v>234</v>
      </c>
      <c r="D559" t="str">
        <f>IF(ISNUMBER(SEARCH(D$1,#REF!)),"Y","")</f>
        <v/>
      </c>
      <c r="E559" t="str">
        <f>IF(ISNUMBER(SEARCH(E$1,#REF!)),"Y","")</f>
        <v/>
      </c>
      <c r="F559" t="str">
        <f>IF(ISNUMBER(SEARCH(F$1,#REF!)),"Y","")</f>
        <v/>
      </c>
      <c r="G559" t="str">
        <f>IF(ISNUMBER(SEARCH(G$1,#REF!)),"Y","")</f>
        <v/>
      </c>
      <c r="H559" t="str">
        <f>IF(ISNUMBER(SEARCH(H$1,#REF!)),"Y","")</f>
        <v/>
      </c>
      <c r="I559" t="str">
        <f>IF(ISNUMBER(SEARCH(I$1,#REF!)),"Y","")</f>
        <v/>
      </c>
      <c r="J559" t="str">
        <f>IF(ISNUMBER(SEARCH(J$1,#REF!)),"Y","")</f>
        <v/>
      </c>
      <c r="K559" t="str">
        <f t="shared" si="8"/>
        <v/>
      </c>
    </row>
    <row r="560" spans="1:11" x14ac:dyDescent="0.2">
      <c r="A560" t="s">
        <v>235</v>
      </c>
      <c r="D560" t="str">
        <f>IF(ISNUMBER(SEARCH(D$1,#REF!)),"Y","")</f>
        <v/>
      </c>
      <c r="E560" t="str">
        <f>IF(ISNUMBER(SEARCH(E$1,#REF!)),"Y","")</f>
        <v/>
      </c>
      <c r="F560" t="str">
        <f>IF(ISNUMBER(SEARCH(F$1,#REF!)),"Y","")</f>
        <v/>
      </c>
      <c r="G560" t="str">
        <f>IF(ISNUMBER(SEARCH(G$1,#REF!)),"Y","")</f>
        <v/>
      </c>
      <c r="H560" t="str">
        <f>IF(ISNUMBER(SEARCH(H$1,#REF!)),"Y","")</f>
        <v/>
      </c>
      <c r="I560" t="str">
        <f>IF(ISNUMBER(SEARCH(I$1,#REF!)),"Y","")</f>
        <v/>
      </c>
      <c r="J560" t="str">
        <f>IF(ISNUMBER(SEARCH(J$1,#REF!)),"Y","")</f>
        <v/>
      </c>
      <c r="K560" t="str">
        <f t="shared" si="8"/>
        <v/>
      </c>
    </row>
    <row r="561" spans="1:11" x14ac:dyDescent="0.2">
      <c r="A561" t="s">
        <v>236</v>
      </c>
      <c r="D561" t="str">
        <f>IF(ISNUMBER(SEARCH(D$1,#REF!)),"Y","")</f>
        <v/>
      </c>
      <c r="E561" t="str">
        <f>IF(ISNUMBER(SEARCH(E$1,#REF!)),"Y","")</f>
        <v/>
      </c>
      <c r="F561" t="str">
        <f>IF(ISNUMBER(SEARCH(F$1,#REF!)),"Y","")</f>
        <v/>
      </c>
      <c r="G561" t="str">
        <f>IF(ISNUMBER(SEARCH(G$1,#REF!)),"Y","")</f>
        <v/>
      </c>
      <c r="H561" t="str">
        <f>IF(ISNUMBER(SEARCH(H$1,#REF!)),"Y","")</f>
        <v/>
      </c>
      <c r="I561" t="str">
        <f>IF(ISNUMBER(SEARCH(I$1,#REF!)),"Y","")</f>
        <v/>
      </c>
      <c r="J561" t="str">
        <f>IF(ISNUMBER(SEARCH(J$1,#REF!)),"Y","")</f>
        <v/>
      </c>
      <c r="K561" t="str">
        <f t="shared" si="8"/>
        <v/>
      </c>
    </row>
    <row r="562" spans="1:11" x14ac:dyDescent="0.2">
      <c r="A562" t="s">
        <v>1754</v>
      </c>
      <c r="D562" t="str">
        <f>IF(ISNUMBER(SEARCH(D$1,#REF!)),"Y","")</f>
        <v/>
      </c>
      <c r="E562" t="str">
        <f>IF(ISNUMBER(SEARCH(E$1,#REF!)),"Y","")</f>
        <v/>
      </c>
      <c r="F562" t="str">
        <f>IF(ISNUMBER(SEARCH(F$1,#REF!)),"Y","")</f>
        <v/>
      </c>
      <c r="G562" t="str">
        <f>IF(ISNUMBER(SEARCH(G$1,#REF!)),"Y","")</f>
        <v/>
      </c>
      <c r="H562" t="str">
        <f>IF(ISNUMBER(SEARCH(H$1,#REF!)),"Y","")</f>
        <v/>
      </c>
      <c r="I562" t="str">
        <f>IF(ISNUMBER(SEARCH(I$1,#REF!)),"Y","")</f>
        <v/>
      </c>
      <c r="J562" t="str">
        <f>IF(ISNUMBER(SEARCH(J$1,#REF!)),"Y","")</f>
        <v/>
      </c>
      <c r="K562" t="str">
        <f t="shared" si="8"/>
        <v/>
      </c>
    </row>
    <row r="563" spans="1:11" x14ac:dyDescent="0.2">
      <c r="A563" t="s">
        <v>1439</v>
      </c>
      <c r="D563" t="str">
        <f>IF(ISNUMBER(SEARCH(D$1,#REF!)),"Y","")</f>
        <v/>
      </c>
      <c r="E563" t="str">
        <f>IF(ISNUMBER(SEARCH(E$1,#REF!)),"Y","")</f>
        <v/>
      </c>
      <c r="F563" t="str">
        <f>IF(ISNUMBER(SEARCH(F$1,#REF!)),"Y","")</f>
        <v/>
      </c>
      <c r="G563" t="str">
        <f>IF(ISNUMBER(SEARCH(G$1,#REF!)),"Y","")</f>
        <v/>
      </c>
      <c r="H563" t="str">
        <f>IF(ISNUMBER(SEARCH(H$1,#REF!)),"Y","")</f>
        <v/>
      </c>
      <c r="I563" t="str">
        <f>IF(ISNUMBER(SEARCH(I$1,#REF!)),"Y","")</f>
        <v/>
      </c>
      <c r="J563" t="str">
        <f>IF(ISNUMBER(SEARCH(J$1,#REF!)),"Y","")</f>
        <v/>
      </c>
      <c r="K563" t="str">
        <f t="shared" si="8"/>
        <v/>
      </c>
    </row>
    <row r="564" spans="1:11" x14ac:dyDescent="0.2">
      <c r="A564" t="s">
        <v>1440</v>
      </c>
      <c r="D564" t="str">
        <f>IF(ISNUMBER(SEARCH(D$1,#REF!)),"Y","")</f>
        <v/>
      </c>
      <c r="E564" t="str">
        <f>IF(ISNUMBER(SEARCH(E$1,#REF!)),"Y","")</f>
        <v/>
      </c>
      <c r="F564" t="str">
        <f>IF(ISNUMBER(SEARCH(F$1,#REF!)),"Y","")</f>
        <v/>
      </c>
      <c r="G564" t="str">
        <f>IF(ISNUMBER(SEARCH(G$1,#REF!)),"Y","")</f>
        <v/>
      </c>
      <c r="H564" t="str">
        <f>IF(ISNUMBER(SEARCH(H$1,#REF!)),"Y","")</f>
        <v/>
      </c>
      <c r="I564" t="str">
        <f>IF(ISNUMBER(SEARCH(I$1,#REF!)),"Y","")</f>
        <v/>
      </c>
      <c r="J564" t="str">
        <f>IF(ISNUMBER(SEARCH(J$1,#REF!)),"Y","")</f>
        <v/>
      </c>
      <c r="K564" t="str">
        <f t="shared" si="8"/>
        <v/>
      </c>
    </row>
    <row r="565" spans="1:11" x14ac:dyDescent="0.2">
      <c r="A565" t="s">
        <v>237</v>
      </c>
      <c r="D565" t="str">
        <f>IF(ISNUMBER(SEARCH(D$1,#REF!)),"Y","")</f>
        <v/>
      </c>
      <c r="E565" t="str">
        <f>IF(ISNUMBER(SEARCH(E$1,#REF!)),"Y","")</f>
        <v/>
      </c>
      <c r="F565" t="str">
        <f>IF(ISNUMBER(SEARCH(F$1,#REF!)),"Y","")</f>
        <v/>
      </c>
      <c r="G565" t="str">
        <f>IF(ISNUMBER(SEARCH(G$1,#REF!)),"Y","")</f>
        <v/>
      </c>
      <c r="H565" t="str">
        <f>IF(ISNUMBER(SEARCH(H$1,#REF!)),"Y","")</f>
        <v/>
      </c>
      <c r="I565" t="str">
        <f>IF(ISNUMBER(SEARCH(I$1,#REF!)),"Y","")</f>
        <v/>
      </c>
      <c r="J565" t="str">
        <f>IF(ISNUMBER(SEARCH(J$1,#REF!)),"Y","")</f>
        <v/>
      </c>
      <c r="K565" t="str">
        <f t="shared" si="8"/>
        <v/>
      </c>
    </row>
    <row r="566" spans="1:11" x14ac:dyDescent="0.2">
      <c r="A566" t="s">
        <v>1575</v>
      </c>
      <c r="D566" t="str">
        <f>IF(ISNUMBER(SEARCH(D$1,#REF!)),"Y","")</f>
        <v/>
      </c>
      <c r="E566" t="str">
        <f>IF(ISNUMBER(SEARCH(E$1,#REF!)),"Y","")</f>
        <v/>
      </c>
      <c r="F566" t="str">
        <f>IF(ISNUMBER(SEARCH(F$1,#REF!)),"Y","")</f>
        <v/>
      </c>
      <c r="G566" t="str">
        <f>IF(ISNUMBER(SEARCH(G$1,#REF!)),"Y","")</f>
        <v/>
      </c>
      <c r="H566" t="str">
        <f>IF(ISNUMBER(SEARCH(H$1,#REF!)),"Y","")</f>
        <v/>
      </c>
      <c r="I566" t="str">
        <f>IF(ISNUMBER(SEARCH(I$1,#REF!)),"Y","")</f>
        <v/>
      </c>
      <c r="J566" t="str">
        <f>IF(ISNUMBER(SEARCH(J$1,#REF!)),"Y","")</f>
        <v/>
      </c>
      <c r="K566" t="str">
        <f t="shared" si="8"/>
        <v/>
      </c>
    </row>
    <row r="567" spans="1:11" x14ac:dyDescent="0.2">
      <c r="A567" t="s">
        <v>700</v>
      </c>
      <c r="D567" t="str">
        <f>IF(ISNUMBER(SEARCH(D$1,#REF!)),"Y","")</f>
        <v/>
      </c>
      <c r="E567" t="str">
        <f>IF(ISNUMBER(SEARCH(E$1,#REF!)),"Y","")</f>
        <v/>
      </c>
      <c r="F567" t="str">
        <f>IF(ISNUMBER(SEARCH(F$1,#REF!)),"Y","")</f>
        <v/>
      </c>
      <c r="G567" t="str">
        <f>IF(ISNUMBER(SEARCH(G$1,#REF!)),"Y","")</f>
        <v/>
      </c>
      <c r="H567" t="str">
        <f>IF(ISNUMBER(SEARCH(H$1,#REF!)),"Y","")</f>
        <v/>
      </c>
      <c r="I567" t="str">
        <f>IF(ISNUMBER(SEARCH(I$1,#REF!)),"Y","")</f>
        <v/>
      </c>
      <c r="J567" t="str">
        <f>IF(ISNUMBER(SEARCH(J$1,#REF!)),"Y","")</f>
        <v/>
      </c>
      <c r="K567" t="str">
        <f t="shared" si="8"/>
        <v/>
      </c>
    </row>
    <row r="568" spans="1:11" x14ac:dyDescent="0.2">
      <c r="A568" t="s">
        <v>1576</v>
      </c>
      <c r="D568" t="str">
        <f>IF(ISNUMBER(SEARCH(D$1,#REF!)),"Y","")</f>
        <v/>
      </c>
      <c r="E568" t="str">
        <f>IF(ISNUMBER(SEARCH(E$1,#REF!)),"Y","")</f>
        <v/>
      </c>
      <c r="F568" t="str">
        <f>IF(ISNUMBER(SEARCH(F$1,#REF!)),"Y","")</f>
        <v/>
      </c>
      <c r="G568" t="str">
        <f>IF(ISNUMBER(SEARCH(G$1,#REF!)),"Y","")</f>
        <v/>
      </c>
      <c r="H568" t="str">
        <f>IF(ISNUMBER(SEARCH(H$1,#REF!)),"Y","")</f>
        <v/>
      </c>
      <c r="I568" t="str">
        <f>IF(ISNUMBER(SEARCH(I$1,#REF!)),"Y","")</f>
        <v/>
      </c>
      <c r="J568" t="str">
        <f>IF(ISNUMBER(SEARCH(J$1,#REF!)),"Y","")</f>
        <v/>
      </c>
      <c r="K568" t="str">
        <f t="shared" si="8"/>
        <v/>
      </c>
    </row>
    <row r="569" spans="1:11" x14ac:dyDescent="0.2">
      <c r="A569" t="s">
        <v>701</v>
      </c>
      <c r="D569" t="str">
        <f>IF(ISNUMBER(SEARCH(D$1,#REF!)),"Y","")</f>
        <v/>
      </c>
      <c r="E569" t="str">
        <f>IF(ISNUMBER(SEARCH(E$1,#REF!)),"Y","")</f>
        <v/>
      </c>
      <c r="F569" t="str">
        <f>IF(ISNUMBER(SEARCH(F$1,#REF!)),"Y","")</f>
        <v/>
      </c>
      <c r="G569" t="str">
        <f>IF(ISNUMBER(SEARCH(G$1,#REF!)),"Y","")</f>
        <v/>
      </c>
      <c r="H569" t="str">
        <f>IF(ISNUMBER(SEARCH(H$1,#REF!)),"Y","")</f>
        <v/>
      </c>
      <c r="I569" t="str">
        <f>IF(ISNUMBER(SEARCH(I$1,#REF!)),"Y","")</f>
        <v/>
      </c>
      <c r="J569" t="str">
        <f>IF(ISNUMBER(SEARCH(J$1,#REF!)),"Y","")</f>
        <v/>
      </c>
      <c r="K569" t="str">
        <f t="shared" si="8"/>
        <v/>
      </c>
    </row>
    <row r="570" spans="1:11" x14ac:dyDescent="0.2">
      <c r="A570" t="s">
        <v>2023</v>
      </c>
      <c r="D570" t="str">
        <f>IF(ISNUMBER(SEARCH(D$1,#REF!)),"Y","")</f>
        <v/>
      </c>
      <c r="E570" t="str">
        <f>IF(ISNUMBER(SEARCH(E$1,#REF!)),"Y","")</f>
        <v/>
      </c>
      <c r="F570" t="str">
        <f>IF(ISNUMBER(SEARCH(F$1,#REF!)),"Y","")</f>
        <v/>
      </c>
      <c r="G570" t="str">
        <f>IF(ISNUMBER(SEARCH(G$1,#REF!)),"Y","")</f>
        <v/>
      </c>
      <c r="H570" t="str">
        <f>IF(ISNUMBER(SEARCH(H$1,#REF!)),"Y","")</f>
        <v/>
      </c>
      <c r="I570" t="str">
        <f>IF(ISNUMBER(SEARCH(I$1,#REF!)),"Y","")</f>
        <v/>
      </c>
      <c r="J570" t="str">
        <f>IF(ISNUMBER(SEARCH(J$1,#REF!)),"Y","")</f>
        <v/>
      </c>
      <c r="K570" t="str">
        <f t="shared" si="8"/>
        <v/>
      </c>
    </row>
    <row r="571" spans="1:11" x14ac:dyDescent="0.2">
      <c r="A571" t="s">
        <v>238</v>
      </c>
      <c r="D571" t="str">
        <f>IF(ISNUMBER(SEARCH(D$1,#REF!)),"Y","")</f>
        <v/>
      </c>
      <c r="E571" t="str">
        <f>IF(ISNUMBER(SEARCH(E$1,#REF!)),"Y","")</f>
        <v/>
      </c>
      <c r="F571" t="str">
        <f>IF(ISNUMBER(SEARCH(F$1,#REF!)),"Y","")</f>
        <v/>
      </c>
      <c r="G571" t="str">
        <f>IF(ISNUMBER(SEARCH(G$1,#REF!)),"Y","")</f>
        <v/>
      </c>
      <c r="H571" t="str">
        <f>IF(ISNUMBER(SEARCH(H$1,#REF!)),"Y","")</f>
        <v/>
      </c>
      <c r="I571" t="str">
        <f>IF(ISNUMBER(SEARCH(I$1,#REF!)),"Y","")</f>
        <v/>
      </c>
      <c r="J571" t="str">
        <f>IF(ISNUMBER(SEARCH(J$1,#REF!)),"Y","")</f>
        <v/>
      </c>
      <c r="K571" t="str">
        <f t="shared" si="8"/>
        <v/>
      </c>
    </row>
    <row r="572" spans="1:11" x14ac:dyDescent="0.2">
      <c r="A572" t="s">
        <v>2378</v>
      </c>
      <c r="D572" t="str">
        <f>IF(ISNUMBER(SEARCH(D$1,#REF!)),"Y","")</f>
        <v/>
      </c>
      <c r="E572" t="str">
        <f>IF(ISNUMBER(SEARCH(E$1,#REF!)),"Y","")</f>
        <v/>
      </c>
      <c r="F572" t="str">
        <f>IF(ISNUMBER(SEARCH(F$1,#REF!)),"Y","")</f>
        <v/>
      </c>
      <c r="G572" t="str">
        <f>IF(ISNUMBER(SEARCH(G$1,#REF!)),"Y","")</f>
        <v/>
      </c>
      <c r="H572" t="str">
        <f>IF(ISNUMBER(SEARCH(H$1,#REF!)),"Y","")</f>
        <v/>
      </c>
      <c r="I572" t="str">
        <f>IF(ISNUMBER(SEARCH(I$1,#REF!)),"Y","")</f>
        <v/>
      </c>
      <c r="J572" t="str">
        <f>IF(ISNUMBER(SEARCH(J$1,#REF!)),"Y","")</f>
        <v/>
      </c>
      <c r="K572" t="str">
        <f t="shared" si="8"/>
        <v/>
      </c>
    </row>
    <row r="573" spans="1:11" x14ac:dyDescent="0.2">
      <c r="A573" t="s">
        <v>239</v>
      </c>
      <c r="D573" t="str">
        <f>IF(ISNUMBER(SEARCH(D$1,#REF!)),"Y","")</f>
        <v/>
      </c>
      <c r="E573" t="str">
        <f>IF(ISNUMBER(SEARCH(E$1,#REF!)),"Y","")</f>
        <v/>
      </c>
      <c r="F573" t="str">
        <f>IF(ISNUMBER(SEARCH(F$1,#REF!)),"Y","")</f>
        <v/>
      </c>
      <c r="G573" t="str">
        <f>IF(ISNUMBER(SEARCH(G$1,#REF!)),"Y","")</f>
        <v/>
      </c>
      <c r="H573" t="str">
        <f>IF(ISNUMBER(SEARCH(H$1,#REF!)),"Y","")</f>
        <v/>
      </c>
      <c r="I573" t="str">
        <f>IF(ISNUMBER(SEARCH(I$1,#REF!)),"Y","")</f>
        <v/>
      </c>
      <c r="J573" t="str">
        <f>IF(ISNUMBER(SEARCH(J$1,#REF!)),"Y","")</f>
        <v/>
      </c>
      <c r="K573" t="str">
        <f t="shared" si="8"/>
        <v/>
      </c>
    </row>
    <row r="574" spans="1:11" x14ac:dyDescent="0.2">
      <c r="A574" t="s">
        <v>240</v>
      </c>
      <c r="B574" t="s">
        <v>2627</v>
      </c>
      <c r="D574" t="str">
        <f>IF(ISNUMBER(SEARCH(D$1,#REF!)),"Y","")</f>
        <v/>
      </c>
      <c r="E574" t="str">
        <f>IF(ISNUMBER(SEARCH(E$1,#REF!)),"Y","")</f>
        <v/>
      </c>
      <c r="F574" t="str">
        <f>IF(ISNUMBER(SEARCH(F$1,#REF!)),"Y","")</f>
        <v/>
      </c>
      <c r="G574" t="str">
        <f>IF(ISNUMBER(SEARCH(G$1,#REF!)),"Y","")</f>
        <v/>
      </c>
      <c r="H574" t="str">
        <f>IF(ISNUMBER(SEARCH(H$1,#REF!)),"Y","")</f>
        <v/>
      </c>
      <c r="I574" t="str">
        <f>IF(ISNUMBER(SEARCH(I$1,#REF!)),"Y","")</f>
        <v/>
      </c>
      <c r="J574" t="str">
        <f>IF(ISNUMBER(SEARCH(J$1,#REF!)),"Y","")</f>
        <v/>
      </c>
      <c r="K574" t="str">
        <f t="shared" si="8"/>
        <v>Y</v>
      </c>
    </row>
    <row r="575" spans="1:11" x14ac:dyDescent="0.2">
      <c r="A575" t="s">
        <v>1577</v>
      </c>
      <c r="D575" t="str">
        <f>IF(ISNUMBER(SEARCH(D$1,#REF!)),"Y","")</f>
        <v/>
      </c>
      <c r="E575" t="str">
        <f>IF(ISNUMBER(SEARCH(E$1,#REF!)),"Y","")</f>
        <v/>
      </c>
      <c r="F575" t="str">
        <f>IF(ISNUMBER(SEARCH(F$1,#REF!)),"Y","")</f>
        <v/>
      </c>
      <c r="G575" t="str">
        <f>IF(ISNUMBER(SEARCH(G$1,#REF!)),"Y","")</f>
        <v/>
      </c>
      <c r="H575" t="str">
        <f>IF(ISNUMBER(SEARCH(H$1,#REF!)),"Y","")</f>
        <v/>
      </c>
      <c r="I575" t="str">
        <f>IF(ISNUMBER(SEARCH(I$1,#REF!)),"Y","")</f>
        <v/>
      </c>
      <c r="J575" t="str">
        <f>IF(ISNUMBER(SEARCH(J$1,#REF!)),"Y","")</f>
        <v/>
      </c>
      <c r="K575" t="str">
        <f t="shared" si="8"/>
        <v/>
      </c>
    </row>
    <row r="576" spans="1:11" x14ac:dyDescent="0.2">
      <c r="A576" t="s">
        <v>2504</v>
      </c>
      <c r="D576" t="str">
        <f>IF(ISNUMBER(SEARCH(D$1,#REF!)),"Y","")</f>
        <v/>
      </c>
      <c r="E576" t="str">
        <f>IF(ISNUMBER(SEARCH(E$1,#REF!)),"Y","")</f>
        <v/>
      </c>
      <c r="F576" t="str">
        <f>IF(ISNUMBER(SEARCH(F$1,#REF!)),"Y","")</f>
        <v/>
      </c>
      <c r="G576" t="str">
        <f>IF(ISNUMBER(SEARCH(G$1,#REF!)),"Y","")</f>
        <v/>
      </c>
      <c r="H576" t="str">
        <f>IF(ISNUMBER(SEARCH(H$1,#REF!)),"Y","")</f>
        <v/>
      </c>
      <c r="I576" t="str">
        <f>IF(ISNUMBER(SEARCH(I$1,#REF!)),"Y","")</f>
        <v/>
      </c>
      <c r="J576" t="str">
        <f>IF(ISNUMBER(SEARCH(J$1,#REF!)),"Y","")</f>
        <v/>
      </c>
      <c r="K576" t="str">
        <f t="shared" si="8"/>
        <v/>
      </c>
    </row>
    <row r="577" spans="1:11" x14ac:dyDescent="0.2">
      <c r="A577" t="s">
        <v>2209</v>
      </c>
      <c r="D577" t="str">
        <f>IF(ISNUMBER(SEARCH(D$1,#REF!)),"Y","")</f>
        <v/>
      </c>
      <c r="E577" t="str">
        <f>IF(ISNUMBER(SEARCH(E$1,#REF!)),"Y","")</f>
        <v/>
      </c>
      <c r="F577" t="str">
        <f>IF(ISNUMBER(SEARCH(F$1,#REF!)),"Y","")</f>
        <v/>
      </c>
      <c r="G577" t="str">
        <f>IF(ISNUMBER(SEARCH(G$1,#REF!)),"Y","")</f>
        <v/>
      </c>
      <c r="H577" t="str">
        <f>IF(ISNUMBER(SEARCH(H$1,#REF!)),"Y","")</f>
        <v/>
      </c>
      <c r="I577" t="str">
        <f>IF(ISNUMBER(SEARCH(I$1,#REF!)),"Y","")</f>
        <v/>
      </c>
      <c r="J577" t="str">
        <f>IF(ISNUMBER(SEARCH(J$1,#REF!)),"Y","")</f>
        <v/>
      </c>
      <c r="K577" t="str">
        <f t="shared" si="8"/>
        <v/>
      </c>
    </row>
    <row r="578" spans="1:11" x14ac:dyDescent="0.2">
      <c r="A578" t="s">
        <v>241</v>
      </c>
      <c r="D578" t="str">
        <f>IF(ISNUMBER(SEARCH(D$1,#REF!)),"Y","")</f>
        <v/>
      </c>
      <c r="E578" t="str">
        <f>IF(ISNUMBER(SEARCH(E$1,#REF!)),"Y","")</f>
        <v/>
      </c>
      <c r="F578" t="str">
        <f>IF(ISNUMBER(SEARCH(F$1,#REF!)),"Y","")</f>
        <v/>
      </c>
      <c r="G578" t="str">
        <f>IF(ISNUMBER(SEARCH(G$1,#REF!)),"Y","")</f>
        <v/>
      </c>
      <c r="H578" t="str">
        <f>IF(ISNUMBER(SEARCH(H$1,#REF!)),"Y","")</f>
        <v/>
      </c>
      <c r="I578" t="str">
        <f>IF(ISNUMBER(SEARCH(I$1,#REF!)),"Y","")</f>
        <v/>
      </c>
      <c r="J578" t="str">
        <f>IF(ISNUMBER(SEARCH(J$1,#REF!)),"Y","")</f>
        <v/>
      </c>
      <c r="K578" t="str">
        <f t="shared" ref="K578:K641" si="9">IF(OR(C578="Y",D578="Y",E578="Y",F578="Y",G578="Y",H578="Y",I578="Y",J578="Y",B578&lt;&gt;""),"Y","")</f>
        <v/>
      </c>
    </row>
    <row r="579" spans="1:11" x14ac:dyDescent="0.2">
      <c r="A579" t="s">
        <v>702</v>
      </c>
      <c r="D579" t="str">
        <f>IF(ISNUMBER(SEARCH(D$1,#REF!)),"Y","")</f>
        <v/>
      </c>
      <c r="E579" t="str">
        <f>IF(ISNUMBER(SEARCH(E$1,#REF!)),"Y","")</f>
        <v/>
      </c>
      <c r="F579" t="str">
        <f>IF(ISNUMBER(SEARCH(F$1,#REF!)),"Y","")</f>
        <v/>
      </c>
      <c r="G579" t="str">
        <f>IF(ISNUMBER(SEARCH(G$1,#REF!)),"Y","")</f>
        <v/>
      </c>
      <c r="H579" t="str">
        <f>IF(ISNUMBER(SEARCH(H$1,#REF!)),"Y","")</f>
        <v/>
      </c>
      <c r="I579" t="str">
        <f>IF(ISNUMBER(SEARCH(I$1,#REF!)),"Y","")</f>
        <v/>
      </c>
      <c r="J579" t="str">
        <f>IF(ISNUMBER(SEARCH(J$1,#REF!)),"Y","")</f>
        <v/>
      </c>
      <c r="K579" t="str">
        <f t="shared" si="9"/>
        <v/>
      </c>
    </row>
    <row r="580" spans="1:11" x14ac:dyDescent="0.2">
      <c r="A580" t="s">
        <v>1755</v>
      </c>
      <c r="D580" t="str">
        <f>IF(ISNUMBER(SEARCH(D$1,#REF!)),"Y","")</f>
        <v/>
      </c>
      <c r="E580" t="str">
        <f>IF(ISNUMBER(SEARCH(E$1,#REF!)),"Y","")</f>
        <v/>
      </c>
      <c r="F580" t="str">
        <f>IF(ISNUMBER(SEARCH(F$1,#REF!)),"Y","")</f>
        <v/>
      </c>
      <c r="G580" t="str">
        <f>IF(ISNUMBER(SEARCH(G$1,#REF!)),"Y","")</f>
        <v/>
      </c>
      <c r="H580" t="str">
        <f>IF(ISNUMBER(SEARCH(H$1,#REF!)),"Y","")</f>
        <v/>
      </c>
      <c r="I580" t="str">
        <f>IF(ISNUMBER(SEARCH(I$1,#REF!)),"Y","")</f>
        <v/>
      </c>
      <c r="J580" t="str">
        <f>IF(ISNUMBER(SEARCH(J$1,#REF!)),"Y","")</f>
        <v/>
      </c>
      <c r="K580" t="str">
        <f t="shared" si="9"/>
        <v/>
      </c>
    </row>
    <row r="581" spans="1:11" x14ac:dyDescent="0.2">
      <c r="A581" t="s">
        <v>242</v>
      </c>
      <c r="D581" t="str">
        <f>IF(ISNUMBER(SEARCH(D$1,#REF!)),"Y","")</f>
        <v/>
      </c>
      <c r="E581" t="str">
        <f>IF(ISNUMBER(SEARCH(E$1,#REF!)),"Y","")</f>
        <v/>
      </c>
      <c r="F581" t="str">
        <f>IF(ISNUMBER(SEARCH(F$1,#REF!)),"Y","")</f>
        <v/>
      </c>
      <c r="G581" t="str">
        <f>IF(ISNUMBER(SEARCH(G$1,#REF!)),"Y","")</f>
        <v/>
      </c>
      <c r="H581" t="str">
        <f>IF(ISNUMBER(SEARCH(H$1,#REF!)),"Y","")</f>
        <v/>
      </c>
      <c r="I581" t="str">
        <f>IF(ISNUMBER(SEARCH(I$1,#REF!)),"Y","")</f>
        <v/>
      </c>
      <c r="J581" t="str">
        <f>IF(ISNUMBER(SEARCH(J$1,#REF!)),"Y","")</f>
        <v/>
      </c>
      <c r="K581" t="str">
        <f t="shared" si="9"/>
        <v/>
      </c>
    </row>
    <row r="582" spans="1:11" x14ac:dyDescent="0.2">
      <c r="A582" t="s">
        <v>243</v>
      </c>
      <c r="D582" t="str">
        <f>IF(ISNUMBER(SEARCH(D$1,#REF!)),"Y","")</f>
        <v/>
      </c>
      <c r="E582" t="str">
        <f>IF(ISNUMBER(SEARCH(E$1,#REF!)),"Y","")</f>
        <v/>
      </c>
      <c r="F582" t="str">
        <f>IF(ISNUMBER(SEARCH(F$1,#REF!)),"Y","")</f>
        <v/>
      </c>
      <c r="G582" t="str">
        <f>IF(ISNUMBER(SEARCH(G$1,#REF!)),"Y","")</f>
        <v/>
      </c>
      <c r="H582" t="str">
        <f>IF(ISNUMBER(SEARCH(H$1,#REF!)),"Y","")</f>
        <v/>
      </c>
      <c r="I582" t="str">
        <f>IF(ISNUMBER(SEARCH(I$1,#REF!)),"Y","")</f>
        <v/>
      </c>
      <c r="J582" t="str">
        <f>IF(ISNUMBER(SEARCH(J$1,#REF!)),"Y","")</f>
        <v/>
      </c>
      <c r="K582" t="str">
        <f t="shared" si="9"/>
        <v/>
      </c>
    </row>
    <row r="583" spans="1:11" x14ac:dyDescent="0.2">
      <c r="A583" t="s">
        <v>244</v>
      </c>
      <c r="D583" t="str">
        <f>IF(ISNUMBER(SEARCH(D$1,#REF!)),"Y","")</f>
        <v/>
      </c>
      <c r="E583" t="str">
        <f>IF(ISNUMBER(SEARCH(E$1,#REF!)),"Y","")</f>
        <v/>
      </c>
      <c r="F583" t="str">
        <f>IF(ISNUMBER(SEARCH(F$1,#REF!)),"Y","")</f>
        <v/>
      </c>
      <c r="G583" t="str">
        <f>IF(ISNUMBER(SEARCH(G$1,#REF!)),"Y","")</f>
        <v/>
      </c>
      <c r="H583" t="str">
        <f>IF(ISNUMBER(SEARCH(H$1,#REF!)),"Y","")</f>
        <v/>
      </c>
      <c r="I583" t="str">
        <f>IF(ISNUMBER(SEARCH(I$1,#REF!)),"Y","")</f>
        <v/>
      </c>
      <c r="J583" t="str">
        <f>IF(ISNUMBER(SEARCH(J$1,#REF!)),"Y","")</f>
        <v/>
      </c>
      <c r="K583" t="str">
        <f t="shared" si="9"/>
        <v/>
      </c>
    </row>
    <row r="584" spans="1:11" x14ac:dyDescent="0.2">
      <c r="A584" t="s">
        <v>2024</v>
      </c>
      <c r="D584" t="str">
        <f>IF(ISNUMBER(SEARCH(D$1,#REF!)),"Y","")</f>
        <v/>
      </c>
      <c r="E584" t="str">
        <f>IF(ISNUMBER(SEARCH(E$1,#REF!)),"Y","")</f>
        <v/>
      </c>
      <c r="F584" t="str">
        <f>IF(ISNUMBER(SEARCH(F$1,#REF!)),"Y","")</f>
        <v/>
      </c>
      <c r="G584" t="str">
        <f>IF(ISNUMBER(SEARCH(G$1,#REF!)),"Y","")</f>
        <v/>
      </c>
      <c r="H584" t="str">
        <f>IF(ISNUMBER(SEARCH(H$1,#REF!)),"Y","")</f>
        <v/>
      </c>
      <c r="I584" t="str">
        <f>IF(ISNUMBER(SEARCH(I$1,#REF!)),"Y","")</f>
        <v/>
      </c>
      <c r="J584" t="str">
        <f>IF(ISNUMBER(SEARCH(J$1,#REF!)),"Y","")</f>
        <v/>
      </c>
      <c r="K584" t="str">
        <f t="shared" si="9"/>
        <v/>
      </c>
    </row>
    <row r="585" spans="1:11" x14ac:dyDescent="0.2">
      <c r="A585" t="s">
        <v>2210</v>
      </c>
      <c r="D585" t="str">
        <f>IF(ISNUMBER(SEARCH(D$1,#REF!)),"Y","")</f>
        <v/>
      </c>
      <c r="E585" t="str">
        <f>IF(ISNUMBER(SEARCH(E$1,#REF!)),"Y","")</f>
        <v/>
      </c>
      <c r="F585" t="str">
        <f>IF(ISNUMBER(SEARCH(F$1,#REF!)),"Y","")</f>
        <v/>
      </c>
      <c r="G585" t="str">
        <f>IF(ISNUMBER(SEARCH(G$1,#REF!)),"Y","")</f>
        <v/>
      </c>
      <c r="H585" t="str">
        <f>IF(ISNUMBER(SEARCH(H$1,#REF!)),"Y","")</f>
        <v/>
      </c>
      <c r="I585" t="str">
        <f>IF(ISNUMBER(SEARCH(I$1,#REF!)),"Y","")</f>
        <v/>
      </c>
      <c r="J585" t="str">
        <f>IF(ISNUMBER(SEARCH(J$1,#REF!)),"Y","")</f>
        <v/>
      </c>
      <c r="K585" t="str">
        <f t="shared" si="9"/>
        <v/>
      </c>
    </row>
    <row r="586" spans="1:11" x14ac:dyDescent="0.2">
      <c r="A586" t="s">
        <v>245</v>
      </c>
      <c r="D586" t="str">
        <f>IF(ISNUMBER(SEARCH(D$1,#REF!)),"Y","")</f>
        <v/>
      </c>
      <c r="E586" t="str">
        <f>IF(ISNUMBER(SEARCH(E$1,#REF!)),"Y","")</f>
        <v/>
      </c>
      <c r="F586" t="str">
        <f>IF(ISNUMBER(SEARCH(F$1,#REF!)),"Y","")</f>
        <v/>
      </c>
      <c r="G586" t="str">
        <f>IF(ISNUMBER(SEARCH(G$1,#REF!)),"Y","")</f>
        <v/>
      </c>
      <c r="H586" t="str">
        <f>IF(ISNUMBER(SEARCH(H$1,#REF!)),"Y","")</f>
        <v/>
      </c>
      <c r="I586" t="str">
        <f>IF(ISNUMBER(SEARCH(I$1,#REF!)),"Y","")</f>
        <v/>
      </c>
      <c r="J586" t="str">
        <f>IF(ISNUMBER(SEARCH(J$1,#REF!)),"Y","")</f>
        <v/>
      </c>
      <c r="K586" t="str">
        <f t="shared" si="9"/>
        <v/>
      </c>
    </row>
    <row r="587" spans="1:11" x14ac:dyDescent="0.2">
      <c r="A587" t="s">
        <v>1578</v>
      </c>
      <c r="D587" t="str">
        <f>IF(ISNUMBER(SEARCH(D$1,#REF!)),"Y","")</f>
        <v/>
      </c>
      <c r="E587" t="str">
        <f>IF(ISNUMBER(SEARCH(E$1,#REF!)),"Y","")</f>
        <v/>
      </c>
      <c r="F587" t="str">
        <f>IF(ISNUMBER(SEARCH(F$1,#REF!)),"Y","")</f>
        <v/>
      </c>
      <c r="G587" t="str">
        <f>IF(ISNUMBER(SEARCH(G$1,#REF!)),"Y","")</f>
        <v/>
      </c>
      <c r="H587" t="str">
        <f>IF(ISNUMBER(SEARCH(H$1,#REF!)),"Y","")</f>
        <v/>
      </c>
      <c r="I587" t="str">
        <f>IF(ISNUMBER(SEARCH(I$1,#REF!)),"Y","")</f>
        <v/>
      </c>
      <c r="J587" t="str">
        <f>IF(ISNUMBER(SEARCH(J$1,#REF!)),"Y","")</f>
        <v/>
      </c>
      <c r="K587" t="str">
        <f t="shared" si="9"/>
        <v/>
      </c>
    </row>
    <row r="588" spans="1:11" x14ac:dyDescent="0.2">
      <c r="A588" t="s">
        <v>2211</v>
      </c>
      <c r="D588" t="str">
        <f>IF(ISNUMBER(SEARCH(D$1,#REF!)),"Y","")</f>
        <v/>
      </c>
      <c r="E588" t="str">
        <f>IF(ISNUMBER(SEARCH(E$1,#REF!)),"Y","")</f>
        <v/>
      </c>
      <c r="F588" t="str">
        <f>IF(ISNUMBER(SEARCH(F$1,#REF!)),"Y","")</f>
        <v/>
      </c>
      <c r="G588" t="str">
        <f>IF(ISNUMBER(SEARCH(G$1,#REF!)),"Y","")</f>
        <v/>
      </c>
      <c r="H588" t="str">
        <f>IF(ISNUMBER(SEARCH(H$1,#REF!)),"Y","")</f>
        <v/>
      </c>
      <c r="I588" t="str">
        <f>IF(ISNUMBER(SEARCH(I$1,#REF!)),"Y","")</f>
        <v/>
      </c>
      <c r="J588" t="str">
        <f>IF(ISNUMBER(SEARCH(J$1,#REF!)),"Y","")</f>
        <v/>
      </c>
      <c r="K588" t="str">
        <f t="shared" si="9"/>
        <v/>
      </c>
    </row>
    <row r="589" spans="1:11" x14ac:dyDescent="0.2">
      <c r="A589" t="s">
        <v>1441</v>
      </c>
      <c r="D589" t="str">
        <f>IF(ISNUMBER(SEARCH(D$1,#REF!)),"Y","")</f>
        <v/>
      </c>
      <c r="E589" t="str">
        <f>IF(ISNUMBER(SEARCH(E$1,#REF!)),"Y","")</f>
        <v/>
      </c>
      <c r="F589" t="str">
        <f>IF(ISNUMBER(SEARCH(F$1,#REF!)),"Y","")</f>
        <v/>
      </c>
      <c r="G589" t="str">
        <f>IF(ISNUMBER(SEARCH(G$1,#REF!)),"Y","")</f>
        <v/>
      </c>
      <c r="H589" t="str">
        <f>IF(ISNUMBER(SEARCH(H$1,#REF!)),"Y","")</f>
        <v/>
      </c>
      <c r="I589" t="str">
        <f>IF(ISNUMBER(SEARCH(I$1,#REF!)),"Y","")</f>
        <v/>
      </c>
      <c r="J589" t="str">
        <f>IF(ISNUMBER(SEARCH(J$1,#REF!)),"Y","")</f>
        <v/>
      </c>
      <c r="K589" t="str">
        <f t="shared" si="9"/>
        <v/>
      </c>
    </row>
    <row r="590" spans="1:11" x14ac:dyDescent="0.2">
      <c r="A590" t="s">
        <v>703</v>
      </c>
      <c r="D590" t="str">
        <f>IF(ISNUMBER(SEARCH(D$1,#REF!)),"Y","")</f>
        <v/>
      </c>
      <c r="E590" t="str">
        <f>IF(ISNUMBER(SEARCH(E$1,#REF!)),"Y","")</f>
        <v/>
      </c>
      <c r="F590" t="str">
        <f>IF(ISNUMBER(SEARCH(F$1,#REF!)),"Y","")</f>
        <v/>
      </c>
      <c r="G590" t="str">
        <f>IF(ISNUMBER(SEARCH(G$1,#REF!)),"Y","")</f>
        <v/>
      </c>
      <c r="H590" t="str">
        <f>IF(ISNUMBER(SEARCH(H$1,#REF!)),"Y","")</f>
        <v/>
      </c>
      <c r="I590" t="str">
        <f>IF(ISNUMBER(SEARCH(I$1,#REF!)),"Y","")</f>
        <v/>
      </c>
      <c r="J590" t="str">
        <f>IF(ISNUMBER(SEARCH(J$1,#REF!)),"Y","")</f>
        <v/>
      </c>
      <c r="K590" t="str">
        <f t="shared" si="9"/>
        <v/>
      </c>
    </row>
    <row r="591" spans="1:11" x14ac:dyDescent="0.2">
      <c r="A591" t="s">
        <v>1579</v>
      </c>
      <c r="D591" t="str">
        <f>IF(ISNUMBER(SEARCH(D$1,#REF!)),"Y","")</f>
        <v/>
      </c>
      <c r="E591" t="str">
        <f>IF(ISNUMBER(SEARCH(E$1,#REF!)),"Y","")</f>
        <v/>
      </c>
      <c r="F591" t="str">
        <f>IF(ISNUMBER(SEARCH(F$1,#REF!)),"Y","")</f>
        <v/>
      </c>
      <c r="G591" t="str">
        <f>IF(ISNUMBER(SEARCH(G$1,#REF!)),"Y","")</f>
        <v/>
      </c>
      <c r="H591" t="str">
        <f>IF(ISNUMBER(SEARCH(H$1,#REF!)),"Y","")</f>
        <v/>
      </c>
      <c r="I591" t="str">
        <f>IF(ISNUMBER(SEARCH(I$1,#REF!)),"Y","")</f>
        <v/>
      </c>
      <c r="J591" t="str">
        <f>IF(ISNUMBER(SEARCH(J$1,#REF!)),"Y","")</f>
        <v/>
      </c>
      <c r="K591" t="str">
        <f t="shared" si="9"/>
        <v/>
      </c>
    </row>
    <row r="592" spans="1:11" x14ac:dyDescent="0.2">
      <c r="A592" t="s">
        <v>1442</v>
      </c>
      <c r="D592" t="str">
        <f>IF(ISNUMBER(SEARCH(D$1,#REF!)),"Y","")</f>
        <v/>
      </c>
      <c r="E592" t="str">
        <f>IF(ISNUMBER(SEARCH(E$1,#REF!)),"Y","")</f>
        <v/>
      </c>
      <c r="F592" t="str">
        <f>IF(ISNUMBER(SEARCH(F$1,#REF!)),"Y","")</f>
        <v/>
      </c>
      <c r="G592" t="str">
        <f>IF(ISNUMBER(SEARCH(G$1,#REF!)),"Y","")</f>
        <v/>
      </c>
      <c r="H592" t="str">
        <f>IF(ISNUMBER(SEARCH(H$1,#REF!)),"Y","")</f>
        <v/>
      </c>
      <c r="I592" t="str">
        <f>IF(ISNUMBER(SEARCH(I$1,#REF!)),"Y","")</f>
        <v/>
      </c>
      <c r="J592" t="str">
        <f>IF(ISNUMBER(SEARCH(J$1,#REF!)),"Y","")</f>
        <v/>
      </c>
      <c r="K592" t="str">
        <f t="shared" si="9"/>
        <v/>
      </c>
    </row>
    <row r="593" spans="1:11" x14ac:dyDescent="0.2">
      <c r="A593" t="s">
        <v>2505</v>
      </c>
      <c r="D593" t="str">
        <f>IF(ISNUMBER(SEARCH(D$1,#REF!)),"Y","")</f>
        <v/>
      </c>
      <c r="E593" t="str">
        <f>IF(ISNUMBER(SEARCH(E$1,#REF!)),"Y","")</f>
        <v/>
      </c>
      <c r="F593" t="str">
        <f>IF(ISNUMBER(SEARCH(F$1,#REF!)),"Y","")</f>
        <v/>
      </c>
      <c r="G593" t="str">
        <f>IF(ISNUMBER(SEARCH(G$1,#REF!)),"Y","")</f>
        <v/>
      </c>
      <c r="H593" t="str">
        <f>IF(ISNUMBER(SEARCH(H$1,#REF!)),"Y","")</f>
        <v/>
      </c>
      <c r="I593" t="str">
        <f>IF(ISNUMBER(SEARCH(I$1,#REF!)),"Y","")</f>
        <v/>
      </c>
      <c r="J593" t="str">
        <f>IF(ISNUMBER(SEARCH(J$1,#REF!)),"Y","")</f>
        <v/>
      </c>
      <c r="K593" t="str">
        <f t="shared" si="9"/>
        <v/>
      </c>
    </row>
    <row r="594" spans="1:11" x14ac:dyDescent="0.2">
      <c r="A594" t="s">
        <v>2379</v>
      </c>
      <c r="D594" t="str">
        <f>IF(ISNUMBER(SEARCH(D$1,#REF!)),"Y","")</f>
        <v/>
      </c>
      <c r="E594" t="str">
        <f>IF(ISNUMBER(SEARCH(E$1,#REF!)),"Y","")</f>
        <v/>
      </c>
      <c r="F594" t="str">
        <f>IF(ISNUMBER(SEARCH(F$1,#REF!)),"Y","")</f>
        <v/>
      </c>
      <c r="G594" t="str">
        <f>IF(ISNUMBER(SEARCH(G$1,#REF!)),"Y","")</f>
        <v/>
      </c>
      <c r="H594" t="str">
        <f>IF(ISNUMBER(SEARCH(H$1,#REF!)),"Y","")</f>
        <v/>
      </c>
      <c r="I594" t="str">
        <f>IF(ISNUMBER(SEARCH(I$1,#REF!)),"Y","")</f>
        <v/>
      </c>
      <c r="J594" t="str">
        <f>IF(ISNUMBER(SEARCH(J$1,#REF!)),"Y","")</f>
        <v/>
      </c>
      <c r="K594" t="str">
        <f t="shared" si="9"/>
        <v/>
      </c>
    </row>
    <row r="595" spans="1:11" x14ac:dyDescent="0.2">
      <c r="A595" t="s">
        <v>1443</v>
      </c>
      <c r="D595" t="str">
        <f>IF(ISNUMBER(SEARCH(D$1,#REF!)),"Y","")</f>
        <v/>
      </c>
      <c r="E595" t="str">
        <f>IF(ISNUMBER(SEARCH(E$1,#REF!)),"Y","")</f>
        <v/>
      </c>
      <c r="F595" t="str">
        <f>IF(ISNUMBER(SEARCH(F$1,#REF!)),"Y","")</f>
        <v/>
      </c>
      <c r="G595" t="str">
        <f>IF(ISNUMBER(SEARCH(G$1,#REF!)),"Y","")</f>
        <v/>
      </c>
      <c r="H595" t="str">
        <f>IF(ISNUMBER(SEARCH(H$1,#REF!)),"Y","")</f>
        <v/>
      </c>
      <c r="I595" t="str">
        <f>IF(ISNUMBER(SEARCH(I$1,#REF!)),"Y","")</f>
        <v/>
      </c>
      <c r="J595" t="str">
        <f>IF(ISNUMBER(SEARCH(J$1,#REF!)),"Y","")</f>
        <v/>
      </c>
      <c r="K595" t="str">
        <f t="shared" si="9"/>
        <v/>
      </c>
    </row>
    <row r="596" spans="1:11" x14ac:dyDescent="0.2">
      <c r="A596" t="s">
        <v>704</v>
      </c>
      <c r="D596" t="str">
        <f>IF(ISNUMBER(SEARCH(D$1,#REF!)),"Y","")</f>
        <v/>
      </c>
      <c r="E596" t="str">
        <f>IF(ISNUMBER(SEARCH(E$1,#REF!)),"Y","")</f>
        <v/>
      </c>
      <c r="F596" t="str">
        <f>IF(ISNUMBER(SEARCH(F$1,#REF!)),"Y","")</f>
        <v/>
      </c>
      <c r="G596" t="str">
        <f>IF(ISNUMBER(SEARCH(G$1,#REF!)),"Y","")</f>
        <v/>
      </c>
      <c r="H596" t="str">
        <f>IF(ISNUMBER(SEARCH(H$1,#REF!)),"Y","")</f>
        <v/>
      </c>
      <c r="I596" t="str">
        <f>IF(ISNUMBER(SEARCH(I$1,#REF!)),"Y","")</f>
        <v/>
      </c>
      <c r="J596" t="str">
        <f>IF(ISNUMBER(SEARCH(J$1,#REF!)),"Y","")</f>
        <v/>
      </c>
      <c r="K596" t="str">
        <f t="shared" si="9"/>
        <v/>
      </c>
    </row>
    <row r="597" spans="1:11" x14ac:dyDescent="0.2">
      <c r="A597" t="s">
        <v>246</v>
      </c>
      <c r="D597" t="str">
        <f>IF(ISNUMBER(SEARCH(D$1,#REF!)),"Y","")</f>
        <v/>
      </c>
      <c r="E597" t="str">
        <f>IF(ISNUMBER(SEARCH(E$1,#REF!)),"Y","")</f>
        <v/>
      </c>
      <c r="F597" t="str">
        <f>IF(ISNUMBER(SEARCH(F$1,#REF!)),"Y","")</f>
        <v/>
      </c>
      <c r="G597" t="str">
        <f>IF(ISNUMBER(SEARCH(G$1,#REF!)),"Y","")</f>
        <v/>
      </c>
      <c r="H597" t="str">
        <f>IF(ISNUMBER(SEARCH(H$1,#REF!)),"Y","")</f>
        <v/>
      </c>
      <c r="I597" t="str">
        <f>IF(ISNUMBER(SEARCH(I$1,#REF!)),"Y","")</f>
        <v/>
      </c>
      <c r="J597" t="str">
        <f>IF(ISNUMBER(SEARCH(J$1,#REF!)),"Y","")</f>
        <v/>
      </c>
      <c r="K597" t="str">
        <f t="shared" si="9"/>
        <v/>
      </c>
    </row>
    <row r="598" spans="1:11" x14ac:dyDescent="0.2">
      <c r="A598" t="s">
        <v>705</v>
      </c>
      <c r="D598" t="str">
        <f>IF(ISNUMBER(SEARCH(D$1,#REF!)),"Y","")</f>
        <v/>
      </c>
      <c r="E598" t="str">
        <f>IF(ISNUMBER(SEARCH(E$1,#REF!)),"Y","")</f>
        <v/>
      </c>
      <c r="F598" t="str">
        <f>IF(ISNUMBER(SEARCH(F$1,#REF!)),"Y","")</f>
        <v/>
      </c>
      <c r="G598" t="str">
        <f>IF(ISNUMBER(SEARCH(G$1,#REF!)),"Y","")</f>
        <v/>
      </c>
      <c r="H598" t="str">
        <f>IF(ISNUMBER(SEARCH(H$1,#REF!)),"Y","")</f>
        <v/>
      </c>
      <c r="I598" t="str">
        <f>IF(ISNUMBER(SEARCH(I$1,#REF!)),"Y","")</f>
        <v/>
      </c>
      <c r="J598" t="str">
        <f>IF(ISNUMBER(SEARCH(J$1,#REF!)),"Y","")</f>
        <v/>
      </c>
      <c r="K598" t="str">
        <f t="shared" si="9"/>
        <v/>
      </c>
    </row>
    <row r="599" spans="1:11" x14ac:dyDescent="0.2">
      <c r="A599" t="s">
        <v>247</v>
      </c>
      <c r="D599" t="str">
        <f>IF(ISNUMBER(SEARCH(D$1,#REF!)),"Y","")</f>
        <v/>
      </c>
      <c r="E599" t="str">
        <f>IF(ISNUMBER(SEARCH(E$1,#REF!)),"Y","")</f>
        <v/>
      </c>
      <c r="F599" t="str">
        <f>IF(ISNUMBER(SEARCH(F$1,#REF!)),"Y","")</f>
        <v/>
      </c>
      <c r="G599" t="str">
        <f>IF(ISNUMBER(SEARCH(G$1,#REF!)),"Y","")</f>
        <v/>
      </c>
      <c r="H599" t="str">
        <f>IF(ISNUMBER(SEARCH(H$1,#REF!)),"Y","")</f>
        <v/>
      </c>
      <c r="I599" t="str">
        <f>IF(ISNUMBER(SEARCH(I$1,#REF!)),"Y","")</f>
        <v/>
      </c>
      <c r="J599" t="str">
        <f>IF(ISNUMBER(SEARCH(J$1,#REF!)),"Y","")</f>
        <v/>
      </c>
      <c r="K599" t="str">
        <f t="shared" si="9"/>
        <v/>
      </c>
    </row>
    <row r="600" spans="1:11" x14ac:dyDescent="0.2">
      <c r="A600" t="s">
        <v>2025</v>
      </c>
      <c r="D600" t="str">
        <f>IF(ISNUMBER(SEARCH(D$1,#REF!)),"Y","")</f>
        <v/>
      </c>
      <c r="E600" t="str">
        <f>IF(ISNUMBER(SEARCH(E$1,#REF!)),"Y","")</f>
        <v/>
      </c>
      <c r="F600" t="str">
        <f>IF(ISNUMBER(SEARCH(F$1,#REF!)),"Y","")</f>
        <v/>
      </c>
      <c r="G600" t="str">
        <f>IF(ISNUMBER(SEARCH(G$1,#REF!)),"Y","")</f>
        <v/>
      </c>
      <c r="H600" t="str">
        <f>IF(ISNUMBER(SEARCH(H$1,#REF!)),"Y","")</f>
        <v/>
      </c>
      <c r="I600" t="str">
        <f>IF(ISNUMBER(SEARCH(I$1,#REF!)),"Y","")</f>
        <v/>
      </c>
      <c r="J600" t="str">
        <f>IF(ISNUMBER(SEARCH(J$1,#REF!)),"Y","")</f>
        <v/>
      </c>
      <c r="K600" t="str">
        <f t="shared" si="9"/>
        <v/>
      </c>
    </row>
    <row r="601" spans="1:11" x14ac:dyDescent="0.2">
      <c r="A601" t="s">
        <v>248</v>
      </c>
      <c r="D601" t="str">
        <f>IF(ISNUMBER(SEARCH(D$1,#REF!)),"Y","")</f>
        <v/>
      </c>
      <c r="E601" t="str">
        <f>IF(ISNUMBER(SEARCH(E$1,#REF!)),"Y","")</f>
        <v/>
      </c>
      <c r="F601" t="str">
        <f>IF(ISNUMBER(SEARCH(F$1,#REF!)),"Y","")</f>
        <v/>
      </c>
      <c r="G601" t="str">
        <f>IF(ISNUMBER(SEARCH(G$1,#REF!)),"Y","")</f>
        <v/>
      </c>
      <c r="H601" t="str">
        <f>IF(ISNUMBER(SEARCH(H$1,#REF!)),"Y","")</f>
        <v/>
      </c>
      <c r="I601" t="str">
        <f>IF(ISNUMBER(SEARCH(I$1,#REF!)),"Y","")</f>
        <v/>
      </c>
      <c r="J601" t="str">
        <f>IF(ISNUMBER(SEARCH(J$1,#REF!)),"Y","")</f>
        <v/>
      </c>
      <c r="K601" t="str">
        <f t="shared" si="9"/>
        <v/>
      </c>
    </row>
    <row r="602" spans="1:11" x14ac:dyDescent="0.2">
      <c r="A602" t="s">
        <v>249</v>
      </c>
      <c r="D602" t="str">
        <f>IF(ISNUMBER(SEARCH(D$1,#REF!)),"Y","")</f>
        <v/>
      </c>
      <c r="E602" t="str">
        <f>IF(ISNUMBER(SEARCH(E$1,#REF!)),"Y","")</f>
        <v/>
      </c>
      <c r="F602" t="str">
        <f>IF(ISNUMBER(SEARCH(F$1,#REF!)),"Y","")</f>
        <v/>
      </c>
      <c r="G602" t="str">
        <f>IF(ISNUMBER(SEARCH(G$1,#REF!)),"Y","")</f>
        <v/>
      </c>
      <c r="H602" t="str">
        <f>IF(ISNUMBER(SEARCH(H$1,#REF!)),"Y","")</f>
        <v/>
      </c>
      <c r="I602" t="str">
        <f>IF(ISNUMBER(SEARCH(I$1,#REF!)),"Y","")</f>
        <v/>
      </c>
      <c r="J602" t="str">
        <f>IF(ISNUMBER(SEARCH(J$1,#REF!)),"Y","")</f>
        <v/>
      </c>
      <c r="K602" t="str">
        <f t="shared" si="9"/>
        <v/>
      </c>
    </row>
    <row r="603" spans="1:11" x14ac:dyDescent="0.2">
      <c r="A603" t="s">
        <v>2334</v>
      </c>
      <c r="D603" t="str">
        <f>IF(ISNUMBER(SEARCH(D$1,#REF!)),"Y","")</f>
        <v/>
      </c>
      <c r="E603" t="str">
        <f>IF(ISNUMBER(SEARCH(E$1,#REF!)),"Y","")</f>
        <v/>
      </c>
      <c r="F603" t="str">
        <f>IF(ISNUMBER(SEARCH(F$1,#REF!)),"Y","")</f>
        <v/>
      </c>
      <c r="G603" t="str">
        <f>IF(ISNUMBER(SEARCH(G$1,#REF!)),"Y","")</f>
        <v/>
      </c>
      <c r="H603" t="str">
        <f>IF(ISNUMBER(SEARCH(H$1,#REF!)),"Y","")</f>
        <v/>
      </c>
      <c r="I603" t="str">
        <f>IF(ISNUMBER(SEARCH(I$1,#REF!)),"Y","")</f>
        <v/>
      </c>
      <c r="J603" t="str">
        <f>IF(ISNUMBER(SEARCH(J$1,#REF!)),"Y","")</f>
        <v/>
      </c>
      <c r="K603" t="str">
        <f t="shared" si="9"/>
        <v/>
      </c>
    </row>
    <row r="604" spans="1:11" x14ac:dyDescent="0.2">
      <c r="A604" t="s">
        <v>706</v>
      </c>
      <c r="D604" t="str">
        <f>IF(ISNUMBER(SEARCH(D$1,#REF!)),"Y","")</f>
        <v/>
      </c>
      <c r="E604" t="str">
        <f>IF(ISNUMBER(SEARCH(E$1,#REF!)),"Y","")</f>
        <v/>
      </c>
      <c r="F604" t="str">
        <f>IF(ISNUMBER(SEARCH(F$1,#REF!)),"Y","")</f>
        <v/>
      </c>
      <c r="G604" t="str">
        <f>IF(ISNUMBER(SEARCH(G$1,#REF!)),"Y","")</f>
        <v/>
      </c>
      <c r="H604" t="str">
        <f>IF(ISNUMBER(SEARCH(H$1,#REF!)),"Y","")</f>
        <v/>
      </c>
      <c r="I604" t="str">
        <f>IF(ISNUMBER(SEARCH(I$1,#REF!)),"Y","")</f>
        <v/>
      </c>
      <c r="J604" t="str">
        <f>IF(ISNUMBER(SEARCH(J$1,#REF!)),"Y","")</f>
        <v/>
      </c>
      <c r="K604" t="str">
        <f t="shared" si="9"/>
        <v/>
      </c>
    </row>
    <row r="605" spans="1:11" x14ac:dyDescent="0.2">
      <c r="A605" t="s">
        <v>2380</v>
      </c>
      <c r="D605" t="str">
        <f>IF(ISNUMBER(SEARCH(D$1,#REF!)),"Y","")</f>
        <v/>
      </c>
      <c r="E605" t="str">
        <f>IF(ISNUMBER(SEARCH(E$1,#REF!)),"Y","")</f>
        <v/>
      </c>
      <c r="F605" t="str">
        <f>IF(ISNUMBER(SEARCH(F$1,#REF!)),"Y","")</f>
        <v/>
      </c>
      <c r="G605" t="str">
        <f>IF(ISNUMBER(SEARCH(G$1,#REF!)),"Y","")</f>
        <v/>
      </c>
      <c r="H605" t="str">
        <f>IF(ISNUMBER(SEARCH(H$1,#REF!)),"Y","")</f>
        <v/>
      </c>
      <c r="I605" t="str">
        <f>IF(ISNUMBER(SEARCH(I$1,#REF!)),"Y","")</f>
        <v/>
      </c>
      <c r="J605" t="str">
        <f>IF(ISNUMBER(SEARCH(J$1,#REF!)),"Y","")</f>
        <v/>
      </c>
      <c r="K605" t="str">
        <f t="shared" si="9"/>
        <v/>
      </c>
    </row>
    <row r="606" spans="1:11" x14ac:dyDescent="0.2">
      <c r="A606" t="s">
        <v>250</v>
      </c>
      <c r="D606" t="str">
        <f>IF(ISNUMBER(SEARCH(D$1,#REF!)),"Y","")</f>
        <v/>
      </c>
      <c r="E606" t="str">
        <f>IF(ISNUMBER(SEARCH(E$1,#REF!)),"Y","")</f>
        <v/>
      </c>
      <c r="F606" t="str">
        <f>IF(ISNUMBER(SEARCH(F$1,#REF!)),"Y","")</f>
        <v/>
      </c>
      <c r="G606" t="str">
        <f>IF(ISNUMBER(SEARCH(G$1,#REF!)),"Y","")</f>
        <v/>
      </c>
      <c r="H606" t="str">
        <f>IF(ISNUMBER(SEARCH(H$1,#REF!)),"Y","")</f>
        <v/>
      </c>
      <c r="I606" t="str">
        <f>IF(ISNUMBER(SEARCH(I$1,#REF!)),"Y","")</f>
        <v/>
      </c>
      <c r="J606" t="str">
        <f>IF(ISNUMBER(SEARCH(J$1,#REF!)),"Y","")</f>
        <v/>
      </c>
      <c r="K606" t="str">
        <f t="shared" si="9"/>
        <v/>
      </c>
    </row>
    <row r="607" spans="1:11" x14ac:dyDescent="0.2">
      <c r="A607" t="s">
        <v>707</v>
      </c>
      <c r="D607" t="str">
        <f>IF(ISNUMBER(SEARCH(D$1,#REF!)),"Y","")</f>
        <v/>
      </c>
      <c r="E607" t="str">
        <f>IF(ISNUMBER(SEARCH(E$1,#REF!)),"Y","")</f>
        <v/>
      </c>
      <c r="F607" t="str">
        <f>IF(ISNUMBER(SEARCH(F$1,#REF!)),"Y","")</f>
        <v/>
      </c>
      <c r="G607" t="str">
        <f>IF(ISNUMBER(SEARCH(G$1,#REF!)),"Y","")</f>
        <v/>
      </c>
      <c r="H607" t="str">
        <f>IF(ISNUMBER(SEARCH(H$1,#REF!)),"Y","")</f>
        <v/>
      </c>
      <c r="I607" t="str">
        <f>IF(ISNUMBER(SEARCH(I$1,#REF!)),"Y","")</f>
        <v/>
      </c>
      <c r="J607" t="str">
        <f>IF(ISNUMBER(SEARCH(J$1,#REF!)),"Y","")</f>
        <v/>
      </c>
      <c r="K607" t="str">
        <f t="shared" si="9"/>
        <v/>
      </c>
    </row>
    <row r="608" spans="1:11" x14ac:dyDescent="0.2">
      <c r="A608" t="s">
        <v>251</v>
      </c>
      <c r="D608" t="str">
        <f>IF(ISNUMBER(SEARCH(D$1,#REF!)),"Y","")</f>
        <v/>
      </c>
      <c r="E608" t="str">
        <f>IF(ISNUMBER(SEARCH(E$1,#REF!)),"Y","")</f>
        <v/>
      </c>
      <c r="F608" t="str">
        <f>IF(ISNUMBER(SEARCH(F$1,#REF!)),"Y","")</f>
        <v/>
      </c>
      <c r="G608" t="str">
        <f>IF(ISNUMBER(SEARCH(G$1,#REF!)),"Y","")</f>
        <v/>
      </c>
      <c r="H608" t="str">
        <f>IF(ISNUMBER(SEARCH(H$1,#REF!)),"Y","")</f>
        <v/>
      </c>
      <c r="I608" t="str">
        <f>IF(ISNUMBER(SEARCH(I$1,#REF!)),"Y","")</f>
        <v/>
      </c>
      <c r="J608" t="str">
        <f>IF(ISNUMBER(SEARCH(J$1,#REF!)),"Y","")</f>
        <v/>
      </c>
      <c r="K608" t="str">
        <f t="shared" si="9"/>
        <v/>
      </c>
    </row>
    <row r="609" spans="1:11" x14ac:dyDescent="0.2">
      <c r="A609" t="s">
        <v>1507</v>
      </c>
      <c r="D609" t="str">
        <f>IF(ISNUMBER(SEARCH(D$1,#REF!)),"Y","")</f>
        <v/>
      </c>
      <c r="E609" t="str">
        <f>IF(ISNUMBER(SEARCH(E$1,#REF!)),"Y","")</f>
        <v/>
      </c>
      <c r="F609" t="str">
        <f>IF(ISNUMBER(SEARCH(F$1,#REF!)),"Y","")</f>
        <v/>
      </c>
      <c r="G609" t="str">
        <f>IF(ISNUMBER(SEARCH(G$1,#REF!)),"Y","")</f>
        <v/>
      </c>
      <c r="H609" t="str">
        <f>IF(ISNUMBER(SEARCH(H$1,#REF!)),"Y","")</f>
        <v/>
      </c>
      <c r="I609" t="str">
        <f>IF(ISNUMBER(SEARCH(I$1,#REF!)),"Y","")</f>
        <v/>
      </c>
      <c r="J609" t="str">
        <f>IF(ISNUMBER(SEARCH(J$1,#REF!)),"Y","")</f>
        <v/>
      </c>
      <c r="K609" t="str">
        <f t="shared" si="9"/>
        <v/>
      </c>
    </row>
    <row r="610" spans="1:11" x14ac:dyDescent="0.2">
      <c r="A610" t="s">
        <v>252</v>
      </c>
      <c r="D610" t="str">
        <f>IF(ISNUMBER(SEARCH(D$1,#REF!)),"Y","")</f>
        <v/>
      </c>
      <c r="E610" t="str">
        <f>IF(ISNUMBER(SEARCH(E$1,#REF!)),"Y","")</f>
        <v/>
      </c>
      <c r="F610" t="str">
        <f>IF(ISNUMBER(SEARCH(F$1,#REF!)),"Y","")</f>
        <v/>
      </c>
      <c r="G610" t="str">
        <f>IF(ISNUMBER(SEARCH(G$1,#REF!)),"Y","")</f>
        <v/>
      </c>
      <c r="H610" t="str">
        <f>IF(ISNUMBER(SEARCH(H$1,#REF!)),"Y","")</f>
        <v/>
      </c>
      <c r="I610" t="str">
        <f>IF(ISNUMBER(SEARCH(I$1,#REF!)),"Y","")</f>
        <v/>
      </c>
      <c r="J610" t="str">
        <f>IF(ISNUMBER(SEARCH(J$1,#REF!)),"Y","")</f>
        <v/>
      </c>
      <c r="K610" t="str">
        <f t="shared" si="9"/>
        <v/>
      </c>
    </row>
    <row r="611" spans="1:11" x14ac:dyDescent="0.2">
      <c r="A611" t="s">
        <v>1580</v>
      </c>
      <c r="D611" t="str">
        <f>IF(ISNUMBER(SEARCH(D$1,#REF!)),"Y","")</f>
        <v/>
      </c>
      <c r="E611" t="str">
        <f>IF(ISNUMBER(SEARCH(E$1,#REF!)),"Y","")</f>
        <v/>
      </c>
      <c r="F611" t="str">
        <f>IF(ISNUMBER(SEARCH(F$1,#REF!)),"Y","")</f>
        <v/>
      </c>
      <c r="G611" t="str">
        <f>IF(ISNUMBER(SEARCH(G$1,#REF!)),"Y","")</f>
        <v/>
      </c>
      <c r="H611" t="str">
        <f>IF(ISNUMBER(SEARCH(H$1,#REF!)),"Y","")</f>
        <v/>
      </c>
      <c r="I611" t="str">
        <f>IF(ISNUMBER(SEARCH(I$1,#REF!)),"Y","")</f>
        <v/>
      </c>
      <c r="J611" t="str">
        <f>IF(ISNUMBER(SEARCH(J$1,#REF!)),"Y","")</f>
        <v/>
      </c>
      <c r="K611" t="str">
        <f t="shared" si="9"/>
        <v/>
      </c>
    </row>
    <row r="612" spans="1:11" x14ac:dyDescent="0.2">
      <c r="A612" t="s">
        <v>1508</v>
      </c>
      <c r="D612" t="str">
        <f>IF(ISNUMBER(SEARCH(D$1,#REF!)),"Y","")</f>
        <v/>
      </c>
      <c r="E612" t="str">
        <f>IF(ISNUMBER(SEARCH(E$1,#REF!)),"Y","")</f>
        <v/>
      </c>
      <c r="F612" t="str">
        <f>IF(ISNUMBER(SEARCH(F$1,#REF!)),"Y","")</f>
        <v/>
      </c>
      <c r="G612" t="str">
        <f>IF(ISNUMBER(SEARCH(G$1,#REF!)),"Y","")</f>
        <v/>
      </c>
      <c r="H612" t="str">
        <f>IF(ISNUMBER(SEARCH(H$1,#REF!)),"Y","")</f>
        <v/>
      </c>
      <c r="I612" t="str">
        <f>IF(ISNUMBER(SEARCH(I$1,#REF!)),"Y","")</f>
        <v/>
      </c>
      <c r="J612" t="str">
        <f>IF(ISNUMBER(SEARCH(J$1,#REF!)),"Y","")</f>
        <v/>
      </c>
      <c r="K612" t="str">
        <f t="shared" si="9"/>
        <v/>
      </c>
    </row>
    <row r="613" spans="1:11" x14ac:dyDescent="0.2">
      <c r="A613" t="s">
        <v>1509</v>
      </c>
      <c r="D613" t="str">
        <f>IF(ISNUMBER(SEARCH(D$1,#REF!)),"Y","")</f>
        <v/>
      </c>
      <c r="E613" t="str">
        <f>IF(ISNUMBER(SEARCH(E$1,#REF!)),"Y","")</f>
        <v/>
      </c>
      <c r="F613" t="str">
        <f>IF(ISNUMBER(SEARCH(F$1,#REF!)),"Y","")</f>
        <v/>
      </c>
      <c r="G613" t="str">
        <f>IF(ISNUMBER(SEARCH(G$1,#REF!)),"Y","")</f>
        <v/>
      </c>
      <c r="H613" t="str">
        <f>IF(ISNUMBER(SEARCH(H$1,#REF!)),"Y","")</f>
        <v/>
      </c>
      <c r="I613" t="str">
        <f>IF(ISNUMBER(SEARCH(I$1,#REF!)),"Y","")</f>
        <v/>
      </c>
      <c r="J613" t="str">
        <f>IF(ISNUMBER(SEARCH(J$1,#REF!)),"Y","")</f>
        <v/>
      </c>
      <c r="K613" t="str">
        <f t="shared" si="9"/>
        <v/>
      </c>
    </row>
    <row r="614" spans="1:11" x14ac:dyDescent="0.2">
      <c r="A614" t="s">
        <v>2337</v>
      </c>
      <c r="D614" t="str">
        <f>IF(ISNUMBER(SEARCH(D$1,#REF!)),"Y","")</f>
        <v/>
      </c>
      <c r="E614" t="str">
        <f>IF(ISNUMBER(SEARCH(E$1,#REF!)),"Y","")</f>
        <v/>
      </c>
      <c r="F614" t="str">
        <f>IF(ISNUMBER(SEARCH(F$1,#REF!)),"Y","")</f>
        <v/>
      </c>
      <c r="G614" t="str">
        <f>IF(ISNUMBER(SEARCH(G$1,#REF!)),"Y","")</f>
        <v/>
      </c>
      <c r="H614" t="str">
        <f>IF(ISNUMBER(SEARCH(H$1,#REF!)),"Y","")</f>
        <v/>
      </c>
      <c r="I614" t="str">
        <f>IF(ISNUMBER(SEARCH(I$1,#REF!)),"Y","")</f>
        <v/>
      </c>
      <c r="J614" t="str">
        <f>IF(ISNUMBER(SEARCH(J$1,#REF!)),"Y","")</f>
        <v/>
      </c>
      <c r="K614" t="str">
        <f t="shared" si="9"/>
        <v/>
      </c>
    </row>
    <row r="615" spans="1:11" x14ac:dyDescent="0.2">
      <c r="A615" t="s">
        <v>1756</v>
      </c>
      <c r="D615" t="str">
        <f>IF(ISNUMBER(SEARCH(D$1,#REF!)),"Y","")</f>
        <v/>
      </c>
      <c r="E615" t="str">
        <f>IF(ISNUMBER(SEARCH(E$1,#REF!)),"Y","")</f>
        <v/>
      </c>
      <c r="F615" t="str">
        <f>IF(ISNUMBER(SEARCH(F$1,#REF!)),"Y","")</f>
        <v/>
      </c>
      <c r="G615" t="str">
        <f>IF(ISNUMBER(SEARCH(G$1,#REF!)),"Y","")</f>
        <v/>
      </c>
      <c r="H615" t="str">
        <f>IF(ISNUMBER(SEARCH(H$1,#REF!)),"Y","")</f>
        <v/>
      </c>
      <c r="I615" t="str">
        <f>IF(ISNUMBER(SEARCH(I$1,#REF!)),"Y","")</f>
        <v/>
      </c>
      <c r="J615" t="str">
        <f>IF(ISNUMBER(SEARCH(J$1,#REF!)),"Y","")</f>
        <v/>
      </c>
      <c r="K615" t="str">
        <f t="shared" si="9"/>
        <v/>
      </c>
    </row>
    <row r="616" spans="1:11" x14ac:dyDescent="0.2">
      <c r="A616" t="s">
        <v>2212</v>
      </c>
      <c r="D616" t="str">
        <f>IF(ISNUMBER(SEARCH(D$1,#REF!)),"Y","")</f>
        <v/>
      </c>
      <c r="E616" t="str">
        <f>IF(ISNUMBER(SEARCH(E$1,#REF!)),"Y","")</f>
        <v/>
      </c>
      <c r="F616" t="str">
        <f>IF(ISNUMBER(SEARCH(F$1,#REF!)),"Y","")</f>
        <v/>
      </c>
      <c r="G616" t="str">
        <f>IF(ISNUMBER(SEARCH(G$1,#REF!)),"Y","")</f>
        <v/>
      </c>
      <c r="H616" t="str">
        <f>IF(ISNUMBER(SEARCH(H$1,#REF!)),"Y","")</f>
        <v/>
      </c>
      <c r="I616" t="str">
        <f>IF(ISNUMBER(SEARCH(I$1,#REF!)),"Y","")</f>
        <v/>
      </c>
      <c r="J616" t="str">
        <f>IF(ISNUMBER(SEARCH(J$1,#REF!)),"Y","")</f>
        <v/>
      </c>
      <c r="K616" t="str">
        <f t="shared" si="9"/>
        <v/>
      </c>
    </row>
    <row r="617" spans="1:11" x14ac:dyDescent="0.2">
      <c r="A617" t="s">
        <v>253</v>
      </c>
      <c r="D617" t="str">
        <f>IF(ISNUMBER(SEARCH(D$1,#REF!)),"Y","")</f>
        <v/>
      </c>
      <c r="E617" t="str">
        <f>IF(ISNUMBER(SEARCH(E$1,#REF!)),"Y","")</f>
        <v/>
      </c>
      <c r="F617" t="str">
        <f>IF(ISNUMBER(SEARCH(F$1,#REF!)),"Y","")</f>
        <v/>
      </c>
      <c r="G617" t="str">
        <f>IF(ISNUMBER(SEARCH(G$1,#REF!)),"Y","")</f>
        <v/>
      </c>
      <c r="H617" t="str">
        <f>IF(ISNUMBER(SEARCH(H$1,#REF!)),"Y","")</f>
        <v/>
      </c>
      <c r="I617" t="str">
        <f>IF(ISNUMBER(SEARCH(I$1,#REF!)),"Y","")</f>
        <v/>
      </c>
      <c r="J617" t="str">
        <f>IF(ISNUMBER(SEARCH(J$1,#REF!)),"Y","")</f>
        <v/>
      </c>
      <c r="K617" t="str">
        <f t="shared" si="9"/>
        <v/>
      </c>
    </row>
    <row r="618" spans="1:11" x14ac:dyDescent="0.2">
      <c r="A618" t="s">
        <v>254</v>
      </c>
      <c r="D618" t="str">
        <f>IF(ISNUMBER(SEARCH(D$1,#REF!)),"Y","")</f>
        <v/>
      </c>
      <c r="E618" t="str">
        <f>IF(ISNUMBER(SEARCH(E$1,#REF!)),"Y","")</f>
        <v/>
      </c>
      <c r="F618" t="str">
        <f>IF(ISNUMBER(SEARCH(F$1,#REF!)),"Y","")</f>
        <v/>
      </c>
      <c r="G618" t="str">
        <f>IF(ISNUMBER(SEARCH(G$1,#REF!)),"Y","")</f>
        <v/>
      </c>
      <c r="H618" t="str">
        <f>IF(ISNUMBER(SEARCH(H$1,#REF!)),"Y","")</f>
        <v/>
      </c>
      <c r="I618" t="str">
        <f>IF(ISNUMBER(SEARCH(I$1,#REF!)),"Y","")</f>
        <v/>
      </c>
      <c r="J618" t="str">
        <f>IF(ISNUMBER(SEARCH(J$1,#REF!)),"Y","")</f>
        <v/>
      </c>
      <c r="K618" t="str">
        <f t="shared" si="9"/>
        <v/>
      </c>
    </row>
    <row r="619" spans="1:11" x14ac:dyDescent="0.2">
      <c r="A619" t="s">
        <v>255</v>
      </c>
      <c r="D619" t="str">
        <f>IF(ISNUMBER(SEARCH(D$1,#REF!)),"Y","")</f>
        <v/>
      </c>
      <c r="E619" t="str">
        <f>IF(ISNUMBER(SEARCH(E$1,#REF!)),"Y","")</f>
        <v/>
      </c>
      <c r="F619" t="str">
        <f>IF(ISNUMBER(SEARCH(F$1,#REF!)),"Y","")</f>
        <v/>
      </c>
      <c r="G619" t="str">
        <f>IF(ISNUMBER(SEARCH(G$1,#REF!)),"Y","")</f>
        <v/>
      </c>
      <c r="H619" t="str">
        <f>IF(ISNUMBER(SEARCH(H$1,#REF!)),"Y","")</f>
        <v/>
      </c>
      <c r="I619" t="str">
        <f>IF(ISNUMBER(SEARCH(I$1,#REF!)),"Y","")</f>
        <v/>
      </c>
      <c r="J619" t="str">
        <f>IF(ISNUMBER(SEARCH(J$1,#REF!)),"Y","")</f>
        <v/>
      </c>
      <c r="K619" t="str">
        <f t="shared" si="9"/>
        <v/>
      </c>
    </row>
    <row r="620" spans="1:11" x14ac:dyDescent="0.2">
      <c r="A620" t="s">
        <v>256</v>
      </c>
      <c r="D620" t="str">
        <f>IF(ISNUMBER(SEARCH(D$1,#REF!)),"Y","")</f>
        <v/>
      </c>
      <c r="E620" t="str">
        <f>IF(ISNUMBER(SEARCH(E$1,#REF!)),"Y","")</f>
        <v/>
      </c>
      <c r="F620" t="str">
        <f>IF(ISNUMBER(SEARCH(F$1,#REF!)),"Y","")</f>
        <v/>
      </c>
      <c r="G620" t="str">
        <f>IF(ISNUMBER(SEARCH(G$1,#REF!)),"Y","")</f>
        <v/>
      </c>
      <c r="H620" t="str">
        <f>IF(ISNUMBER(SEARCH(H$1,#REF!)),"Y","")</f>
        <v/>
      </c>
      <c r="I620" t="str">
        <f>IF(ISNUMBER(SEARCH(I$1,#REF!)),"Y","")</f>
        <v/>
      </c>
      <c r="J620" t="str">
        <f>IF(ISNUMBER(SEARCH(J$1,#REF!)),"Y","")</f>
        <v/>
      </c>
      <c r="K620" t="str">
        <f t="shared" si="9"/>
        <v/>
      </c>
    </row>
    <row r="621" spans="1:11" x14ac:dyDescent="0.2">
      <c r="A621" t="s">
        <v>1444</v>
      </c>
      <c r="D621" t="str">
        <f>IF(ISNUMBER(SEARCH(D$1,#REF!)),"Y","")</f>
        <v/>
      </c>
      <c r="E621" t="str">
        <f>IF(ISNUMBER(SEARCH(E$1,#REF!)),"Y","")</f>
        <v/>
      </c>
      <c r="F621" t="str">
        <f>IF(ISNUMBER(SEARCH(F$1,#REF!)),"Y","")</f>
        <v/>
      </c>
      <c r="G621" t="str">
        <f>IF(ISNUMBER(SEARCH(G$1,#REF!)),"Y","")</f>
        <v/>
      </c>
      <c r="H621" t="str">
        <f>IF(ISNUMBER(SEARCH(H$1,#REF!)),"Y","")</f>
        <v/>
      </c>
      <c r="I621" t="str">
        <f>IF(ISNUMBER(SEARCH(I$1,#REF!)),"Y","")</f>
        <v/>
      </c>
      <c r="J621" t="str">
        <f>IF(ISNUMBER(SEARCH(J$1,#REF!)),"Y","")</f>
        <v/>
      </c>
      <c r="K621" t="str">
        <f t="shared" si="9"/>
        <v/>
      </c>
    </row>
    <row r="622" spans="1:11" x14ac:dyDescent="0.2">
      <c r="A622" t="s">
        <v>257</v>
      </c>
      <c r="D622" t="str">
        <f>IF(ISNUMBER(SEARCH(D$1,#REF!)),"Y","")</f>
        <v/>
      </c>
      <c r="E622" t="str">
        <f>IF(ISNUMBER(SEARCH(E$1,#REF!)),"Y","")</f>
        <v/>
      </c>
      <c r="F622" t="str">
        <f>IF(ISNUMBER(SEARCH(F$1,#REF!)),"Y","")</f>
        <v/>
      </c>
      <c r="G622" t="str">
        <f>IF(ISNUMBER(SEARCH(G$1,#REF!)),"Y","")</f>
        <v/>
      </c>
      <c r="H622" t="str">
        <f>IF(ISNUMBER(SEARCH(H$1,#REF!)),"Y","")</f>
        <v/>
      </c>
      <c r="I622" t="str">
        <f>IF(ISNUMBER(SEARCH(I$1,#REF!)),"Y","")</f>
        <v/>
      </c>
      <c r="J622" t="str">
        <f>IF(ISNUMBER(SEARCH(J$1,#REF!)),"Y","")</f>
        <v/>
      </c>
      <c r="K622" t="str">
        <f t="shared" si="9"/>
        <v/>
      </c>
    </row>
    <row r="623" spans="1:11" x14ac:dyDescent="0.2">
      <c r="A623" t="s">
        <v>2506</v>
      </c>
      <c r="D623" t="str">
        <f>IF(ISNUMBER(SEARCH(D$1,#REF!)),"Y","")</f>
        <v/>
      </c>
      <c r="E623" t="str">
        <f>IF(ISNUMBER(SEARCH(E$1,#REF!)),"Y","")</f>
        <v/>
      </c>
      <c r="F623" t="str">
        <f>IF(ISNUMBER(SEARCH(F$1,#REF!)),"Y","")</f>
        <v/>
      </c>
      <c r="G623" t="str">
        <f>IF(ISNUMBER(SEARCH(G$1,#REF!)),"Y","")</f>
        <v/>
      </c>
      <c r="H623" t="str">
        <f>IF(ISNUMBER(SEARCH(H$1,#REF!)),"Y","")</f>
        <v/>
      </c>
      <c r="I623" t="str">
        <f>IF(ISNUMBER(SEARCH(I$1,#REF!)),"Y","")</f>
        <v/>
      </c>
      <c r="J623" t="str">
        <f>IF(ISNUMBER(SEARCH(J$1,#REF!)),"Y","")</f>
        <v/>
      </c>
      <c r="K623" t="str">
        <f t="shared" si="9"/>
        <v/>
      </c>
    </row>
    <row r="624" spans="1:11" x14ac:dyDescent="0.2">
      <c r="A624" t="s">
        <v>708</v>
      </c>
      <c r="D624" t="str">
        <f>IF(ISNUMBER(SEARCH(D$1,#REF!)),"Y","")</f>
        <v/>
      </c>
      <c r="E624" t="str">
        <f>IF(ISNUMBER(SEARCH(E$1,#REF!)),"Y","")</f>
        <v/>
      </c>
      <c r="F624" t="str">
        <f>IF(ISNUMBER(SEARCH(F$1,#REF!)),"Y","")</f>
        <v/>
      </c>
      <c r="G624" t="str">
        <f>IF(ISNUMBER(SEARCH(G$1,#REF!)),"Y","")</f>
        <v/>
      </c>
      <c r="H624" t="str">
        <f>IF(ISNUMBER(SEARCH(H$1,#REF!)),"Y","")</f>
        <v/>
      </c>
      <c r="I624" t="str">
        <f>IF(ISNUMBER(SEARCH(I$1,#REF!)),"Y","")</f>
        <v/>
      </c>
      <c r="J624" t="str">
        <f>IF(ISNUMBER(SEARCH(J$1,#REF!)),"Y","")</f>
        <v/>
      </c>
      <c r="K624" t="str">
        <f t="shared" si="9"/>
        <v/>
      </c>
    </row>
    <row r="625" spans="1:11" x14ac:dyDescent="0.2">
      <c r="A625" t="s">
        <v>258</v>
      </c>
      <c r="D625" t="str">
        <f>IF(ISNUMBER(SEARCH(D$1,#REF!)),"Y","")</f>
        <v/>
      </c>
      <c r="E625" t="str">
        <f>IF(ISNUMBER(SEARCH(E$1,#REF!)),"Y","")</f>
        <v/>
      </c>
      <c r="F625" t="str">
        <f>IF(ISNUMBER(SEARCH(F$1,#REF!)),"Y","")</f>
        <v/>
      </c>
      <c r="G625" t="str">
        <f>IF(ISNUMBER(SEARCH(G$1,#REF!)),"Y","")</f>
        <v/>
      </c>
      <c r="H625" t="str">
        <f>IF(ISNUMBER(SEARCH(H$1,#REF!)),"Y","")</f>
        <v/>
      </c>
      <c r="I625" t="str">
        <f>IF(ISNUMBER(SEARCH(I$1,#REF!)),"Y","")</f>
        <v/>
      </c>
      <c r="J625" t="str">
        <f>IF(ISNUMBER(SEARCH(J$1,#REF!)),"Y","")</f>
        <v/>
      </c>
      <c r="K625" t="str">
        <f t="shared" si="9"/>
        <v/>
      </c>
    </row>
    <row r="626" spans="1:11" x14ac:dyDescent="0.2">
      <c r="A626" t="s">
        <v>259</v>
      </c>
      <c r="D626" t="str">
        <f>IF(ISNUMBER(SEARCH(D$1,#REF!)),"Y","")</f>
        <v/>
      </c>
      <c r="E626" t="str">
        <f>IF(ISNUMBER(SEARCH(E$1,#REF!)),"Y","")</f>
        <v/>
      </c>
      <c r="F626" t="str">
        <f>IF(ISNUMBER(SEARCH(F$1,#REF!)),"Y","")</f>
        <v/>
      </c>
      <c r="G626" t="str">
        <f>IF(ISNUMBER(SEARCH(G$1,#REF!)),"Y","")</f>
        <v/>
      </c>
      <c r="H626" t="str">
        <f>IF(ISNUMBER(SEARCH(H$1,#REF!)),"Y","")</f>
        <v/>
      </c>
      <c r="I626" t="str">
        <f>IF(ISNUMBER(SEARCH(I$1,#REF!)),"Y","")</f>
        <v/>
      </c>
      <c r="J626" t="str">
        <f>IF(ISNUMBER(SEARCH(J$1,#REF!)),"Y","")</f>
        <v/>
      </c>
      <c r="K626" t="str">
        <f t="shared" si="9"/>
        <v/>
      </c>
    </row>
    <row r="627" spans="1:11" x14ac:dyDescent="0.2">
      <c r="A627" t="s">
        <v>260</v>
      </c>
      <c r="D627" t="str">
        <f>IF(ISNUMBER(SEARCH(D$1,#REF!)),"Y","")</f>
        <v/>
      </c>
      <c r="E627" t="str">
        <f>IF(ISNUMBER(SEARCH(E$1,#REF!)),"Y","")</f>
        <v/>
      </c>
      <c r="F627" t="str">
        <f>IF(ISNUMBER(SEARCH(F$1,#REF!)),"Y","")</f>
        <v/>
      </c>
      <c r="G627" t="str">
        <f>IF(ISNUMBER(SEARCH(G$1,#REF!)),"Y","")</f>
        <v/>
      </c>
      <c r="H627" t="str">
        <f>IF(ISNUMBER(SEARCH(H$1,#REF!)),"Y","")</f>
        <v/>
      </c>
      <c r="I627" t="str">
        <f>IF(ISNUMBER(SEARCH(I$1,#REF!)),"Y","")</f>
        <v/>
      </c>
      <c r="J627" t="str">
        <f>IF(ISNUMBER(SEARCH(J$1,#REF!)),"Y","")</f>
        <v/>
      </c>
      <c r="K627" t="str">
        <f t="shared" si="9"/>
        <v/>
      </c>
    </row>
    <row r="628" spans="1:11" x14ac:dyDescent="0.2">
      <c r="A628" t="s">
        <v>261</v>
      </c>
      <c r="B628" t="s">
        <v>2628</v>
      </c>
      <c r="C628" t="s">
        <v>2597</v>
      </c>
      <c r="D628" t="str">
        <f>IF(ISNUMBER(SEARCH(D$1,#REF!)),"Y","")</f>
        <v/>
      </c>
      <c r="E628" t="str">
        <f>IF(ISNUMBER(SEARCH(E$1,#REF!)),"Y","")</f>
        <v/>
      </c>
      <c r="F628" t="str">
        <f>IF(ISNUMBER(SEARCH(F$1,#REF!)),"Y","")</f>
        <v/>
      </c>
      <c r="G628" t="str">
        <f>IF(ISNUMBER(SEARCH(G$1,#REF!)),"Y","")</f>
        <v/>
      </c>
      <c r="H628" t="str">
        <f>IF(ISNUMBER(SEARCH(H$1,#REF!)),"Y","")</f>
        <v/>
      </c>
      <c r="I628" t="str">
        <f>IF(ISNUMBER(SEARCH(I$1,#REF!)),"Y","")</f>
        <v/>
      </c>
      <c r="J628" t="str">
        <f>IF(ISNUMBER(SEARCH(J$1,#REF!)),"Y","")</f>
        <v/>
      </c>
      <c r="K628" t="str">
        <f t="shared" si="9"/>
        <v>Y</v>
      </c>
    </row>
    <row r="629" spans="1:11" x14ac:dyDescent="0.2">
      <c r="A629" t="s">
        <v>262</v>
      </c>
      <c r="D629" t="str">
        <f>IF(ISNUMBER(SEARCH(D$1,#REF!)),"Y","")</f>
        <v/>
      </c>
      <c r="E629" t="str">
        <f>IF(ISNUMBER(SEARCH(E$1,#REF!)),"Y","")</f>
        <v/>
      </c>
      <c r="F629" t="str">
        <f>IF(ISNUMBER(SEARCH(F$1,#REF!)),"Y","")</f>
        <v/>
      </c>
      <c r="G629" t="str">
        <f>IF(ISNUMBER(SEARCH(G$1,#REF!)),"Y","")</f>
        <v/>
      </c>
      <c r="H629" t="str">
        <f>IF(ISNUMBER(SEARCH(H$1,#REF!)),"Y","")</f>
        <v/>
      </c>
      <c r="I629" t="str">
        <f>IF(ISNUMBER(SEARCH(I$1,#REF!)),"Y","")</f>
        <v/>
      </c>
      <c r="J629" t="str">
        <f>IF(ISNUMBER(SEARCH(J$1,#REF!)),"Y","")</f>
        <v/>
      </c>
      <c r="K629" t="str">
        <f t="shared" si="9"/>
        <v/>
      </c>
    </row>
    <row r="630" spans="1:11" x14ac:dyDescent="0.2">
      <c r="A630" t="s">
        <v>263</v>
      </c>
      <c r="D630" t="str">
        <f>IF(ISNUMBER(SEARCH(D$1,#REF!)),"Y","")</f>
        <v/>
      </c>
      <c r="E630" t="str">
        <f>IF(ISNUMBER(SEARCH(E$1,#REF!)),"Y","")</f>
        <v/>
      </c>
      <c r="F630" t="str">
        <f>IF(ISNUMBER(SEARCH(F$1,#REF!)),"Y","")</f>
        <v/>
      </c>
      <c r="G630" t="str">
        <f>IF(ISNUMBER(SEARCH(G$1,#REF!)),"Y","")</f>
        <v/>
      </c>
      <c r="H630" t="str">
        <f>IF(ISNUMBER(SEARCH(H$1,#REF!)),"Y","")</f>
        <v/>
      </c>
      <c r="I630" t="str">
        <f>IF(ISNUMBER(SEARCH(I$1,#REF!)),"Y","")</f>
        <v/>
      </c>
      <c r="J630" t="str">
        <f>IF(ISNUMBER(SEARCH(J$1,#REF!)),"Y","")</f>
        <v/>
      </c>
      <c r="K630" t="str">
        <f t="shared" si="9"/>
        <v/>
      </c>
    </row>
    <row r="631" spans="1:11" x14ac:dyDescent="0.2">
      <c r="A631" t="s">
        <v>2507</v>
      </c>
      <c r="D631" t="str">
        <f>IF(ISNUMBER(SEARCH(D$1,#REF!)),"Y","")</f>
        <v/>
      </c>
      <c r="E631" t="str">
        <f>IF(ISNUMBER(SEARCH(E$1,#REF!)),"Y","")</f>
        <v/>
      </c>
      <c r="F631" t="str">
        <f>IF(ISNUMBER(SEARCH(F$1,#REF!)),"Y","")</f>
        <v/>
      </c>
      <c r="G631" t="str">
        <f>IF(ISNUMBER(SEARCH(G$1,#REF!)),"Y","")</f>
        <v/>
      </c>
      <c r="H631" t="str">
        <f>IF(ISNUMBER(SEARCH(H$1,#REF!)),"Y","")</f>
        <v/>
      </c>
      <c r="I631" t="str">
        <f>IF(ISNUMBER(SEARCH(I$1,#REF!)),"Y","")</f>
        <v/>
      </c>
      <c r="J631" t="str">
        <f>IF(ISNUMBER(SEARCH(J$1,#REF!)),"Y","")</f>
        <v/>
      </c>
      <c r="K631" t="str">
        <f t="shared" si="9"/>
        <v/>
      </c>
    </row>
    <row r="632" spans="1:11" x14ac:dyDescent="0.2">
      <c r="A632" t="s">
        <v>264</v>
      </c>
      <c r="D632" t="str">
        <f>IF(ISNUMBER(SEARCH(D$1,#REF!)),"Y","")</f>
        <v/>
      </c>
      <c r="E632" t="str">
        <f>IF(ISNUMBER(SEARCH(E$1,#REF!)),"Y","")</f>
        <v/>
      </c>
      <c r="F632" t="str">
        <f>IF(ISNUMBER(SEARCH(F$1,#REF!)),"Y","")</f>
        <v/>
      </c>
      <c r="G632" t="str">
        <f>IF(ISNUMBER(SEARCH(G$1,#REF!)),"Y","")</f>
        <v/>
      </c>
      <c r="H632" t="str">
        <f>IF(ISNUMBER(SEARCH(H$1,#REF!)),"Y","")</f>
        <v/>
      </c>
      <c r="I632" t="str">
        <f>IF(ISNUMBER(SEARCH(I$1,#REF!)),"Y","")</f>
        <v/>
      </c>
      <c r="J632" t="str">
        <f>IF(ISNUMBER(SEARCH(J$1,#REF!)),"Y","")</f>
        <v/>
      </c>
      <c r="K632" t="str">
        <f t="shared" si="9"/>
        <v/>
      </c>
    </row>
    <row r="633" spans="1:11" x14ac:dyDescent="0.2">
      <c r="A633" t="s">
        <v>1445</v>
      </c>
      <c r="D633" t="str">
        <f>IF(ISNUMBER(SEARCH(D$1,#REF!)),"Y","")</f>
        <v/>
      </c>
      <c r="E633" t="str">
        <f>IF(ISNUMBER(SEARCH(E$1,#REF!)),"Y","")</f>
        <v/>
      </c>
      <c r="F633" t="str">
        <f>IF(ISNUMBER(SEARCH(F$1,#REF!)),"Y","")</f>
        <v/>
      </c>
      <c r="G633" t="str">
        <f>IF(ISNUMBER(SEARCH(G$1,#REF!)),"Y","")</f>
        <v/>
      </c>
      <c r="H633" t="str">
        <f>IF(ISNUMBER(SEARCH(H$1,#REF!)),"Y","")</f>
        <v/>
      </c>
      <c r="I633" t="str">
        <f>IF(ISNUMBER(SEARCH(I$1,#REF!)),"Y","")</f>
        <v/>
      </c>
      <c r="J633" t="str">
        <f>IF(ISNUMBER(SEARCH(J$1,#REF!)),"Y","")</f>
        <v/>
      </c>
      <c r="K633" t="str">
        <f t="shared" si="9"/>
        <v/>
      </c>
    </row>
    <row r="634" spans="1:11" x14ac:dyDescent="0.2">
      <c r="A634" t="s">
        <v>265</v>
      </c>
      <c r="D634" t="str">
        <f>IF(ISNUMBER(SEARCH(D$1,#REF!)),"Y","")</f>
        <v/>
      </c>
      <c r="E634" t="str">
        <f>IF(ISNUMBER(SEARCH(E$1,#REF!)),"Y","")</f>
        <v/>
      </c>
      <c r="F634" t="str">
        <f>IF(ISNUMBER(SEARCH(F$1,#REF!)),"Y","")</f>
        <v/>
      </c>
      <c r="G634" t="str">
        <f>IF(ISNUMBER(SEARCH(G$1,#REF!)),"Y","")</f>
        <v/>
      </c>
      <c r="H634" t="str">
        <f>IF(ISNUMBER(SEARCH(H$1,#REF!)),"Y","")</f>
        <v/>
      </c>
      <c r="I634" t="str">
        <f>IF(ISNUMBER(SEARCH(I$1,#REF!)),"Y","")</f>
        <v/>
      </c>
      <c r="J634" t="str">
        <f>IF(ISNUMBER(SEARCH(J$1,#REF!)),"Y","")</f>
        <v/>
      </c>
      <c r="K634" t="str">
        <f t="shared" si="9"/>
        <v/>
      </c>
    </row>
    <row r="635" spans="1:11" x14ac:dyDescent="0.2">
      <c r="A635" t="s">
        <v>709</v>
      </c>
      <c r="D635" t="str">
        <f>IF(ISNUMBER(SEARCH(D$1,#REF!)),"Y","")</f>
        <v/>
      </c>
      <c r="E635" t="str">
        <f>IF(ISNUMBER(SEARCH(E$1,#REF!)),"Y","")</f>
        <v/>
      </c>
      <c r="F635" t="str">
        <f>IF(ISNUMBER(SEARCH(F$1,#REF!)),"Y","")</f>
        <v/>
      </c>
      <c r="G635" t="str">
        <f>IF(ISNUMBER(SEARCH(G$1,#REF!)),"Y","")</f>
        <v/>
      </c>
      <c r="H635" t="str">
        <f>IF(ISNUMBER(SEARCH(H$1,#REF!)),"Y","")</f>
        <v/>
      </c>
      <c r="I635" t="str">
        <f>IF(ISNUMBER(SEARCH(I$1,#REF!)),"Y","")</f>
        <v/>
      </c>
      <c r="J635" t="str">
        <f>IF(ISNUMBER(SEARCH(J$1,#REF!)),"Y","")</f>
        <v/>
      </c>
      <c r="K635" t="str">
        <f t="shared" si="9"/>
        <v/>
      </c>
    </row>
    <row r="636" spans="1:11" x14ac:dyDescent="0.2">
      <c r="A636" t="s">
        <v>2335</v>
      </c>
      <c r="D636" t="str">
        <f>IF(ISNUMBER(SEARCH(D$1,#REF!)),"Y","")</f>
        <v/>
      </c>
      <c r="E636" t="str">
        <f>IF(ISNUMBER(SEARCH(E$1,#REF!)),"Y","")</f>
        <v/>
      </c>
      <c r="F636" t="str">
        <f>IF(ISNUMBER(SEARCH(F$1,#REF!)),"Y","")</f>
        <v/>
      </c>
      <c r="G636" t="str">
        <f>IF(ISNUMBER(SEARCH(G$1,#REF!)),"Y","")</f>
        <v/>
      </c>
      <c r="H636" t="str">
        <f>IF(ISNUMBER(SEARCH(H$1,#REF!)),"Y","")</f>
        <v/>
      </c>
      <c r="I636" t="str">
        <f>IF(ISNUMBER(SEARCH(I$1,#REF!)),"Y","")</f>
        <v/>
      </c>
      <c r="J636" t="str">
        <f>IF(ISNUMBER(SEARCH(J$1,#REF!)),"Y","")</f>
        <v/>
      </c>
      <c r="K636" t="str">
        <f t="shared" si="9"/>
        <v/>
      </c>
    </row>
    <row r="637" spans="1:11" x14ac:dyDescent="0.2">
      <c r="A637" t="s">
        <v>710</v>
      </c>
      <c r="D637" t="str">
        <f>IF(ISNUMBER(SEARCH(D$1,#REF!)),"Y","")</f>
        <v/>
      </c>
      <c r="E637" t="str">
        <f>IF(ISNUMBER(SEARCH(E$1,#REF!)),"Y","")</f>
        <v/>
      </c>
      <c r="F637" t="str">
        <f>IF(ISNUMBER(SEARCH(F$1,#REF!)),"Y","")</f>
        <v/>
      </c>
      <c r="G637" t="str">
        <f>IF(ISNUMBER(SEARCH(G$1,#REF!)),"Y","")</f>
        <v/>
      </c>
      <c r="H637" t="str">
        <f>IF(ISNUMBER(SEARCH(H$1,#REF!)),"Y","")</f>
        <v/>
      </c>
      <c r="I637" t="str">
        <f>IF(ISNUMBER(SEARCH(I$1,#REF!)),"Y","")</f>
        <v/>
      </c>
      <c r="J637" t="str">
        <f>IF(ISNUMBER(SEARCH(J$1,#REF!)),"Y","")</f>
        <v/>
      </c>
      <c r="K637" t="str">
        <f t="shared" si="9"/>
        <v/>
      </c>
    </row>
    <row r="638" spans="1:11" x14ac:dyDescent="0.2">
      <c r="A638" t="s">
        <v>1446</v>
      </c>
      <c r="D638" t="str">
        <f>IF(ISNUMBER(SEARCH(D$1,#REF!)),"Y","")</f>
        <v/>
      </c>
      <c r="E638" t="str">
        <f>IF(ISNUMBER(SEARCH(E$1,#REF!)),"Y","")</f>
        <v/>
      </c>
      <c r="F638" t="str">
        <f>IF(ISNUMBER(SEARCH(F$1,#REF!)),"Y","")</f>
        <v/>
      </c>
      <c r="G638" t="str">
        <f>IF(ISNUMBER(SEARCH(G$1,#REF!)),"Y","")</f>
        <v/>
      </c>
      <c r="H638" t="str">
        <f>IF(ISNUMBER(SEARCH(H$1,#REF!)),"Y","")</f>
        <v/>
      </c>
      <c r="I638" t="str">
        <f>IF(ISNUMBER(SEARCH(I$1,#REF!)),"Y","")</f>
        <v/>
      </c>
      <c r="J638" t="str">
        <f>IF(ISNUMBER(SEARCH(J$1,#REF!)),"Y","")</f>
        <v/>
      </c>
      <c r="K638" t="str">
        <f t="shared" si="9"/>
        <v/>
      </c>
    </row>
    <row r="639" spans="1:11" x14ac:dyDescent="0.2">
      <c r="A639" t="s">
        <v>711</v>
      </c>
      <c r="D639" t="str">
        <f>IF(ISNUMBER(SEARCH(D$1,#REF!)),"Y","")</f>
        <v/>
      </c>
      <c r="E639" t="str">
        <f>IF(ISNUMBER(SEARCH(E$1,#REF!)),"Y","")</f>
        <v/>
      </c>
      <c r="F639" t="str">
        <f>IF(ISNUMBER(SEARCH(F$1,#REF!)),"Y","")</f>
        <v/>
      </c>
      <c r="G639" t="str">
        <f>IF(ISNUMBER(SEARCH(G$1,#REF!)),"Y","")</f>
        <v/>
      </c>
      <c r="H639" t="str">
        <f>IF(ISNUMBER(SEARCH(H$1,#REF!)),"Y","")</f>
        <v/>
      </c>
      <c r="I639" t="str">
        <f>IF(ISNUMBER(SEARCH(I$1,#REF!)),"Y","")</f>
        <v/>
      </c>
      <c r="J639" t="str">
        <f>IF(ISNUMBER(SEARCH(J$1,#REF!)),"Y","")</f>
        <v/>
      </c>
      <c r="K639" t="str">
        <f t="shared" si="9"/>
        <v/>
      </c>
    </row>
    <row r="640" spans="1:11" x14ac:dyDescent="0.2">
      <c r="A640" t="s">
        <v>2381</v>
      </c>
      <c r="D640" t="str">
        <f>IF(ISNUMBER(SEARCH(D$1,#REF!)),"Y","")</f>
        <v/>
      </c>
      <c r="E640" t="str">
        <f>IF(ISNUMBER(SEARCH(E$1,#REF!)),"Y","")</f>
        <v/>
      </c>
      <c r="F640" t="str">
        <f>IF(ISNUMBER(SEARCH(F$1,#REF!)),"Y","")</f>
        <v/>
      </c>
      <c r="G640" t="str">
        <f>IF(ISNUMBER(SEARCH(G$1,#REF!)),"Y","")</f>
        <v/>
      </c>
      <c r="H640" t="str">
        <f>IF(ISNUMBER(SEARCH(H$1,#REF!)),"Y","")</f>
        <v/>
      </c>
      <c r="I640" t="str">
        <f>IF(ISNUMBER(SEARCH(I$1,#REF!)),"Y","")</f>
        <v/>
      </c>
      <c r="J640" t="str">
        <f>IF(ISNUMBER(SEARCH(J$1,#REF!)),"Y","")</f>
        <v/>
      </c>
      <c r="K640" t="str">
        <f t="shared" si="9"/>
        <v/>
      </c>
    </row>
    <row r="641" spans="1:11" x14ac:dyDescent="0.2">
      <c r="A641" t="s">
        <v>2026</v>
      </c>
      <c r="D641" t="str">
        <f>IF(ISNUMBER(SEARCH(D$1,#REF!)),"Y","")</f>
        <v/>
      </c>
      <c r="E641" t="str">
        <f>IF(ISNUMBER(SEARCH(E$1,#REF!)),"Y","")</f>
        <v/>
      </c>
      <c r="F641" t="str">
        <f>IF(ISNUMBER(SEARCH(F$1,#REF!)),"Y","")</f>
        <v/>
      </c>
      <c r="G641" t="str">
        <f>IF(ISNUMBER(SEARCH(G$1,#REF!)),"Y","")</f>
        <v/>
      </c>
      <c r="H641" t="str">
        <f>IF(ISNUMBER(SEARCH(H$1,#REF!)),"Y","")</f>
        <v/>
      </c>
      <c r="I641" t="str">
        <f>IF(ISNUMBER(SEARCH(I$1,#REF!)),"Y","")</f>
        <v/>
      </c>
      <c r="J641" t="str">
        <f>IF(ISNUMBER(SEARCH(J$1,#REF!)),"Y","")</f>
        <v/>
      </c>
      <c r="K641" t="str">
        <f t="shared" si="9"/>
        <v/>
      </c>
    </row>
    <row r="642" spans="1:11" x14ac:dyDescent="0.2">
      <c r="A642" t="s">
        <v>1757</v>
      </c>
      <c r="D642" t="str">
        <f>IF(ISNUMBER(SEARCH(D$1,#REF!)),"Y","")</f>
        <v/>
      </c>
      <c r="E642" t="str">
        <f>IF(ISNUMBER(SEARCH(E$1,#REF!)),"Y","")</f>
        <v/>
      </c>
      <c r="F642" t="str">
        <f>IF(ISNUMBER(SEARCH(F$1,#REF!)),"Y","")</f>
        <v/>
      </c>
      <c r="G642" t="str">
        <f>IF(ISNUMBER(SEARCH(G$1,#REF!)),"Y","")</f>
        <v/>
      </c>
      <c r="H642" t="str">
        <f>IF(ISNUMBER(SEARCH(H$1,#REF!)),"Y","")</f>
        <v/>
      </c>
      <c r="I642" t="str">
        <f>IF(ISNUMBER(SEARCH(I$1,#REF!)),"Y","")</f>
        <v/>
      </c>
      <c r="J642" t="str">
        <f>IF(ISNUMBER(SEARCH(J$1,#REF!)),"Y","")</f>
        <v/>
      </c>
      <c r="K642" t="str">
        <f t="shared" ref="K642:K705" si="10">IF(OR(C642="Y",D642="Y",E642="Y",F642="Y",G642="Y",H642="Y",I642="Y",J642="Y",B642&lt;&gt;""),"Y","")</f>
        <v/>
      </c>
    </row>
    <row r="643" spans="1:11" x14ac:dyDescent="0.2">
      <c r="A643" t="s">
        <v>266</v>
      </c>
      <c r="D643" t="str">
        <f>IF(ISNUMBER(SEARCH(D$1,#REF!)),"Y","")</f>
        <v/>
      </c>
      <c r="E643" t="str">
        <f>IF(ISNUMBER(SEARCH(E$1,#REF!)),"Y","")</f>
        <v/>
      </c>
      <c r="F643" t="str">
        <f>IF(ISNUMBER(SEARCH(F$1,#REF!)),"Y","")</f>
        <v/>
      </c>
      <c r="G643" t="str">
        <f>IF(ISNUMBER(SEARCH(G$1,#REF!)),"Y","")</f>
        <v/>
      </c>
      <c r="H643" t="str">
        <f>IF(ISNUMBER(SEARCH(H$1,#REF!)),"Y","")</f>
        <v/>
      </c>
      <c r="I643" t="str">
        <f>IF(ISNUMBER(SEARCH(I$1,#REF!)),"Y","")</f>
        <v/>
      </c>
      <c r="J643" t="str">
        <f>IF(ISNUMBER(SEARCH(J$1,#REF!)),"Y","")</f>
        <v/>
      </c>
      <c r="K643" t="str">
        <f t="shared" si="10"/>
        <v/>
      </c>
    </row>
    <row r="644" spans="1:11" x14ac:dyDescent="0.2">
      <c r="A644" t="s">
        <v>1758</v>
      </c>
      <c r="D644" t="str">
        <f>IF(ISNUMBER(SEARCH(D$1,#REF!)),"Y","")</f>
        <v/>
      </c>
      <c r="E644" t="str">
        <f>IF(ISNUMBER(SEARCH(E$1,#REF!)),"Y","")</f>
        <v/>
      </c>
      <c r="F644" t="str">
        <f>IF(ISNUMBER(SEARCH(F$1,#REF!)),"Y","")</f>
        <v/>
      </c>
      <c r="G644" t="str">
        <f>IF(ISNUMBER(SEARCH(G$1,#REF!)),"Y","")</f>
        <v/>
      </c>
      <c r="H644" t="str">
        <f>IF(ISNUMBER(SEARCH(H$1,#REF!)),"Y","")</f>
        <v/>
      </c>
      <c r="I644" t="str">
        <f>IF(ISNUMBER(SEARCH(I$1,#REF!)),"Y","")</f>
        <v/>
      </c>
      <c r="J644" t="str">
        <f>IF(ISNUMBER(SEARCH(J$1,#REF!)),"Y","")</f>
        <v/>
      </c>
      <c r="K644" t="str">
        <f t="shared" si="10"/>
        <v/>
      </c>
    </row>
    <row r="645" spans="1:11" x14ac:dyDescent="0.2">
      <c r="A645" t="s">
        <v>712</v>
      </c>
      <c r="D645" t="str">
        <f>IF(ISNUMBER(SEARCH(D$1,#REF!)),"Y","")</f>
        <v/>
      </c>
      <c r="E645" t="str">
        <f>IF(ISNUMBER(SEARCH(E$1,#REF!)),"Y","")</f>
        <v/>
      </c>
      <c r="F645" t="str">
        <f>IF(ISNUMBER(SEARCH(F$1,#REF!)),"Y","")</f>
        <v/>
      </c>
      <c r="G645" t="str">
        <f>IF(ISNUMBER(SEARCH(G$1,#REF!)),"Y","")</f>
        <v/>
      </c>
      <c r="H645" t="str">
        <f>IF(ISNUMBER(SEARCH(H$1,#REF!)),"Y","")</f>
        <v/>
      </c>
      <c r="I645" t="str">
        <f>IF(ISNUMBER(SEARCH(I$1,#REF!)),"Y","")</f>
        <v/>
      </c>
      <c r="J645" t="str">
        <f>IF(ISNUMBER(SEARCH(J$1,#REF!)),"Y","")</f>
        <v/>
      </c>
      <c r="K645" t="str">
        <f t="shared" si="10"/>
        <v/>
      </c>
    </row>
    <row r="646" spans="1:11" x14ac:dyDescent="0.2">
      <c r="A646" t="s">
        <v>2336</v>
      </c>
      <c r="D646" t="str">
        <f>IF(ISNUMBER(SEARCH(D$1,#REF!)),"Y","")</f>
        <v/>
      </c>
      <c r="E646" t="str">
        <f>IF(ISNUMBER(SEARCH(E$1,#REF!)),"Y","")</f>
        <v/>
      </c>
      <c r="F646" t="str">
        <f>IF(ISNUMBER(SEARCH(F$1,#REF!)),"Y","")</f>
        <v/>
      </c>
      <c r="G646" t="str">
        <f>IF(ISNUMBER(SEARCH(G$1,#REF!)),"Y","")</f>
        <v/>
      </c>
      <c r="H646" t="str">
        <f>IF(ISNUMBER(SEARCH(H$1,#REF!)),"Y","")</f>
        <v/>
      </c>
      <c r="I646" t="str">
        <f>IF(ISNUMBER(SEARCH(I$1,#REF!)),"Y","")</f>
        <v/>
      </c>
      <c r="J646" t="str">
        <f>IF(ISNUMBER(SEARCH(J$1,#REF!)),"Y","")</f>
        <v/>
      </c>
      <c r="K646" t="str">
        <f t="shared" si="10"/>
        <v/>
      </c>
    </row>
    <row r="647" spans="1:11" x14ac:dyDescent="0.2">
      <c r="A647" t="s">
        <v>1759</v>
      </c>
      <c r="D647" t="str">
        <f>IF(ISNUMBER(SEARCH(D$1,#REF!)),"Y","")</f>
        <v/>
      </c>
      <c r="E647" t="str">
        <f>IF(ISNUMBER(SEARCH(E$1,#REF!)),"Y","")</f>
        <v/>
      </c>
      <c r="F647" t="str">
        <f>IF(ISNUMBER(SEARCH(F$1,#REF!)),"Y","")</f>
        <v/>
      </c>
      <c r="G647" t="str">
        <f>IF(ISNUMBER(SEARCH(G$1,#REF!)),"Y","")</f>
        <v/>
      </c>
      <c r="H647" t="str">
        <f>IF(ISNUMBER(SEARCH(H$1,#REF!)),"Y","")</f>
        <v/>
      </c>
      <c r="I647" t="str">
        <f>IF(ISNUMBER(SEARCH(I$1,#REF!)),"Y","")</f>
        <v/>
      </c>
      <c r="J647" t="str">
        <f>IF(ISNUMBER(SEARCH(J$1,#REF!)),"Y","")</f>
        <v/>
      </c>
      <c r="K647" t="str">
        <f t="shared" si="10"/>
        <v/>
      </c>
    </row>
    <row r="648" spans="1:11" x14ac:dyDescent="0.2">
      <c r="A648" t="s">
        <v>267</v>
      </c>
      <c r="D648" t="str">
        <f>IF(ISNUMBER(SEARCH(D$1,#REF!)),"Y","")</f>
        <v/>
      </c>
      <c r="E648" t="str">
        <f>IF(ISNUMBER(SEARCH(E$1,#REF!)),"Y","")</f>
        <v/>
      </c>
      <c r="F648" t="str">
        <f>IF(ISNUMBER(SEARCH(F$1,#REF!)),"Y","")</f>
        <v/>
      </c>
      <c r="G648" t="str">
        <f>IF(ISNUMBER(SEARCH(G$1,#REF!)),"Y","")</f>
        <v/>
      </c>
      <c r="H648" t="str">
        <f>IF(ISNUMBER(SEARCH(H$1,#REF!)),"Y","")</f>
        <v/>
      </c>
      <c r="I648" t="str">
        <f>IF(ISNUMBER(SEARCH(I$1,#REF!)),"Y","")</f>
        <v/>
      </c>
      <c r="J648" t="str">
        <f>IF(ISNUMBER(SEARCH(J$1,#REF!)),"Y","")</f>
        <v/>
      </c>
      <c r="K648" t="str">
        <f t="shared" si="10"/>
        <v/>
      </c>
    </row>
    <row r="649" spans="1:11" x14ac:dyDescent="0.2">
      <c r="A649" t="s">
        <v>1447</v>
      </c>
      <c r="D649" t="str">
        <f>IF(ISNUMBER(SEARCH(D$1,#REF!)),"Y","")</f>
        <v/>
      </c>
      <c r="E649" t="str">
        <f>IF(ISNUMBER(SEARCH(E$1,#REF!)),"Y","")</f>
        <v/>
      </c>
      <c r="F649" t="str">
        <f>IF(ISNUMBER(SEARCH(F$1,#REF!)),"Y","")</f>
        <v/>
      </c>
      <c r="G649" t="str">
        <f>IF(ISNUMBER(SEARCH(G$1,#REF!)),"Y","")</f>
        <v/>
      </c>
      <c r="H649" t="str">
        <f>IF(ISNUMBER(SEARCH(H$1,#REF!)),"Y","")</f>
        <v/>
      </c>
      <c r="I649" t="str">
        <f>IF(ISNUMBER(SEARCH(I$1,#REF!)),"Y","")</f>
        <v/>
      </c>
      <c r="J649" t="str">
        <f>IF(ISNUMBER(SEARCH(J$1,#REF!)),"Y","")</f>
        <v/>
      </c>
      <c r="K649" t="str">
        <f t="shared" si="10"/>
        <v/>
      </c>
    </row>
    <row r="650" spans="1:11" x14ac:dyDescent="0.2">
      <c r="A650" t="s">
        <v>268</v>
      </c>
      <c r="D650" t="str">
        <f>IF(ISNUMBER(SEARCH(D$1,#REF!)),"Y","")</f>
        <v/>
      </c>
      <c r="E650" t="str">
        <f>IF(ISNUMBER(SEARCH(E$1,#REF!)),"Y","")</f>
        <v/>
      </c>
      <c r="F650" t="str">
        <f>IF(ISNUMBER(SEARCH(F$1,#REF!)),"Y","")</f>
        <v/>
      </c>
      <c r="G650" t="str">
        <f>IF(ISNUMBER(SEARCH(G$1,#REF!)),"Y","")</f>
        <v/>
      </c>
      <c r="H650" t="str">
        <f>IF(ISNUMBER(SEARCH(H$1,#REF!)),"Y","")</f>
        <v/>
      </c>
      <c r="I650" t="str">
        <f>IF(ISNUMBER(SEARCH(I$1,#REF!)),"Y","")</f>
        <v/>
      </c>
      <c r="J650" t="str">
        <f>IF(ISNUMBER(SEARCH(J$1,#REF!)),"Y","")</f>
        <v/>
      </c>
      <c r="K650" t="str">
        <f t="shared" si="10"/>
        <v/>
      </c>
    </row>
    <row r="651" spans="1:11" x14ac:dyDescent="0.2">
      <c r="A651" t="s">
        <v>269</v>
      </c>
      <c r="D651" t="str">
        <f>IF(ISNUMBER(SEARCH(D$1,#REF!)),"Y","")</f>
        <v/>
      </c>
      <c r="E651" t="str">
        <f>IF(ISNUMBER(SEARCH(E$1,#REF!)),"Y","")</f>
        <v/>
      </c>
      <c r="F651" t="str">
        <f>IF(ISNUMBER(SEARCH(F$1,#REF!)),"Y","")</f>
        <v/>
      </c>
      <c r="G651" t="str">
        <f>IF(ISNUMBER(SEARCH(G$1,#REF!)),"Y","")</f>
        <v/>
      </c>
      <c r="H651" t="str">
        <f>IF(ISNUMBER(SEARCH(H$1,#REF!)),"Y","")</f>
        <v/>
      </c>
      <c r="I651" t="str">
        <f>IF(ISNUMBER(SEARCH(I$1,#REF!)),"Y","")</f>
        <v/>
      </c>
      <c r="J651" t="str">
        <f>IF(ISNUMBER(SEARCH(J$1,#REF!)),"Y","")</f>
        <v/>
      </c>
      <c r="K651" t="str">
        <f t="shared" si="10"/>
        <v/>
      </c>
    </row>
    <row r="652" spans="1:11" x14ac:dyDescent="0.2">
      <c r="A652" t="s">
        <v>270</v>
      </c>
      <c r="D652" t="str">
        <f>IF(ISNUMBER(SEARCH(D$1,#REF!)),"Y","")</f>
        <v/>
      </c>
      <c r="E652" t="str">
        <f>IF(ISNUMBER(SEARCH(E$1,#REF!)),"Y","")</f>
        <v/>
      </c>
      <c r="F652" t="str">
        <f>IF(ISNUMBER(SEARCH(F$1,#REF!)),"Y","")</f>
        <v/>
      </c>
      <c r="G652" t="str">
        <f>IF(ISNUMBER(SEARCH(G$1,#REF!)),"Y","")</f>
        <v/>
      </c>
      <c r="H652" t="str">
        <f>IF(ISNUMBER(SEARCH(H$1,#REF!)),"Y","")</f>
        <v/>
      </c>
      <c r="I652" t="str">
        <f>IF(ISNUMBER(SEARCH(I$1,#REF!)),"Y","")</f>
        <v/>
      </c>
      <c r="J652" t="str">
        <f>IF(ISNUMBER(SEARCH(J$1,#REF!)),"Y","")</f>
        <v/>
      </c>
      <c r="K652" t="str">
        <f t="shared" si="10"/>
        <v/>
      </c>
    </row>
    <row r="653" spans="1:11" x14ac:dyDescent="0.2">
      <c r="A653" t="s">
        <v>1581</v>
      </c>
      <c r="D653" t="str">
        <f>IF(ISNUMBER(SEARCH(D$1,#REF!)),"Y","")</f>
        <v/>
      </c>
      <c r="E653" t="str">
        <f>IF(ISNUMBER(SEARCH(E$1,#REF!)),"Y","")</f>
        <v/>
      </c>
      <c r="F653" t="str">
        <f>IF(ISNUMBER(SEARCH(F$1,#REF!)),"Y","")</f>
        <v/>
      </c>
      <c r="G653" t="str">
        <f>IF(ISNUMBER(SEARCH(G$1,#REF!)),"Y","")</f>
        <v/>
      </c>
      <c r="H653" t="str">
        <f>IF(ISNUMBER(SEARCH(H$1,#REF!)),"Y","")</f>
        <v/>
      </c>
      <c r="I653" t="str">
        <f>IF(ISNUMBER(SEARCH(I$1,#REF!)),"Y","")</f>
        <v/>
      </c>
      <c r="J653" t="str">
        <f>IF(ISNUMBER(SEARCH(J$1,#REF!)),"Y","")</f>
        <v/>
      </c>
      <c r="K653" t="str">
        <f t="shared" si="10"/>
        <v/>
      </c>
    </row>
    <row r="654" spans="1:11" x14ac:dyDescent="0.2">
      <c r="A654" t="s">
        <v>1582</v>
      </c>
      <c r="D654" t="str">
        <f>IF(ISNUMBER(SEARCH(D$1,#REF!)),"Y","")</f>
        <v/>
      </c>
      <c r="E654" t="str">
        <f>IF(ISNUMBER(SEARCH(E$1,#REF!)),"Y","")</f>
        <v/>
      </c>
      <c r="F654" t="str">
        <f>IF(ISNUMBER(SEARCH(F$1,#REF!)),"Y","")</f>
        <v/>
      </c>
      <c r="G654" t="str">
        <f>IF(ISNUMBER(SEARCH(G$1,#REF!)),"Y","")</f>
        <v/>
      </c>
      <c r="H654" t="str">
        <f>IF(ISNUMBER(SEARCH(H$1,#REF!)),"Y","")</f>
        <v/>
      </c>
      <c r="I654" t="str">
        <f>IF(ISNUMBER(SEARCH(I$1,#REF!)),"Y","")</f>
        <v/>
      </c>
      <c r="J654" t="str">
        <f>IF(ISNUMBER(SEARCH(J$1,#REF!)),"Y","")</f>
        <v/>
      </c>
      <c r="K654" t="str">
        <f t="shared" si="10"/>
        <v/>
      </c>
    </row>
    <row r="655" spans="1:11" x14ac:dyDescent="0.2">
      <c r="A655" t="s">
        <v>271</v>
      </c>
      <c r="D655" t="str">
        <f>IF(ISNUMBER(SEARCH(D$1,#REF!)),"Y","")</f>
        <v/>
      </c>
      <c r="E655" t="str">
        <f>IF(ISNUMBER(SEARCH(E$1,#REF!)),"Y","")</f>
        <v/>
      </c>
      <c r="F655" t="str">
        <f>IF(ISNUMBER(SEARCH(F$1,#REF!)),"Y","")</f>
        <v/>
      </c>
      <c r="G655" t="str">
        <f>IF(ISNUMBER(SEARCH(G$1,#REF!)),"Y","")</f>
        <v/>
      </c>
      <c r="H655" t="str">
        <f>IF(ISNUMBER(SEARCH(H$1,#REF!)),"Y","")</f>
        <v/>
      </c>
      <c r="I655" t="str">
        <f>IF(ISNUMBER(SEARCH(I$1,#REF!)),"Y","")</f>
        <v/>
      </c>
      <c r="J655" t="str">
        <f>IF(ISNUMBER(SEARCH(J$1,#REF!)),"Y","")</f>
        <v/>
      </c>
      <c r="K655" t="str">
        <f t="shared" si="10"/>
        <v/>
      </c>
    </row>
    <row r="656" spans="1:11" x14ac:dyDescent="0.2">
      <c r="A656" t="s">
        <v>2508</v>
      </c>
      <c r="D656" t="str">
        <f>IF(ISNUMBER(SEARCH(D$1,#REF!)),"Y","")</f>
        <v/>
      </c>
      <c r="E656" t="str">
        <f>IF(ISNUMBER(SEARCH(E$1,#REF!)),"Y","")</f>
        <v/>
      </c>
      <c r="F656" t="str">
        <f>IF(ISNUMBER(SEARCH(F$1,#REF!)),"Y","")</f>
        <v/>
      </c>
      <c r="G656" t="str">
        <f>IF(ISNUMBER(SEARCH(G$1,#REF!)),"Y","")</f>
        <v/>
      </c>
      <c r="H656" t="str">
        <f>IF(ISNUMBER(SEARCH(H$1,#REF!)),"Y","")</f>
        <v/>
      </c>
      <c r="I656" t="str">
        <f>IF(ISNUMBER(SEARCH(I$1,#REF!)),"Y","")</f>
        <v/>
      </c>
      <c r="J656" t="str">
        <f>IF(ISNUMBER(SEARCH(J$1,#REF!)),"Y","")</f>
        <v/>
      </c>
      <c r="K656" t="str">
        <f t="shared" si="10"/>
        <v/>
      </c>
    </row>
    <row r="657" spans="1:11" x14ac:dyDescent="0.2">
      <c r="A657" t="s">
        <v>272</v>
      </c>
      <c r="D657" t="str">
        <f>IF(ISNUMBER(SEARCH(D$1,#REF!)),"Y","")</f>
        <v/>
      </c>
      <c r="E657" t="str">
        <f>IF(ISNUMBER(SEARCH(E$1,#REF!)),"Y","")</f>
        <v/>
      </c>
      <c r="F657" t="str">
        <f>IF(ISNUMBER(SEARCH(F$1,#REF!)),"Y","")</f>
        <v/>
      </c>
      <c r="G657" t="str">
        <f>IF(ISNUMBER(SEARCH(G$1,#REF!)),"Y","")</f>
        <v/>
      </c>
      <c r="H657" t="str">
        <f>IF(ISNUMBER(SEARCH(H$1,#REF!)),"Y","")</f>
        <v/>
      </c>
      <c r="I657" t="str">
        <f>IF(ISNUMBER(SEARCH(I$1,#REF!)),"Y","")</f>
        <v/>
      </c>
      <c r="J657" t="str">
        <f>IF(ISNUMBER(SEARCH(J$1,#REF!)),"Y","")</f>
        <v/>
      </c>
      <c r="K657" t="str">
        <f t="shared" si="10"/>
        <v/>
      </c>
    </row>
    <row r="658" spans="1:11" x14ac:dyDescent="0.2">
      <c r="A658" t="s">
        <v>746</v>
      </c>
      <c r="D658" t="str">
        <f>IF(ISNUMBER(SEARCH(D$1,#REF!)),"Y","")</f>
        <v/>
      </c>
      <c r="E658" t="str">
        <f>IF(ISNUMBER(SEARCH(E$1,#REF!)),"Y","")</f>
        <v/>
      </c>
      <c r="F658" t="str">
        <f>IF(ISNUMBER(SEARCH(F$1,#REF!)),"Y","")</f>
        <v/>
      </c>
      <c r="G658" t="str">
        <f>IF(ISNUMBER(SEARCH(G$1,#REF!)),"Y","")</f>
        <v/>
      </c>
      <c r="H658" t="str">
        <f>IF(ISNUMBER(SEARCH(H$1,#REF!)),"Y","")</f>
        <v/>
      </c>
      <c r="I658" t="str">
        <f>IF(ISNUMBER(SEARCH(I$1,#REF!)),"Y","")</f>
        <v/>
      </c>
      <c r="J658" t="str">
        <f>IF(ISNUMBER(SEARCH(J$1,#REF!)),"Y","")</f>
        <v/>
      </c>
      <c r="K658" t="str">
        <f t="shared" si="10"/>
        <v/>
      </c>
    </row>
    <row r="659" spans="1:11" x14ac:dyDescent="0.2">
      <c r="A659" t="s">
        <v>273</v>
      </c>
      <c r="D659" t="str">
        <f>IF(ISNUMBER(SEARCH(D$1,#REF!)),"Y","")</f>
        <v/>
      </c>
      <c r="E659" t="str">
        <f>IF(ISNUMBER(SEARCH(E$1,#REF!)),"Y","")</f>
        <v/>
      </c>
      <c r="F659" t="str">
        <f>IF(ISNUMBER(SEARCH(F$1,#REF!)),"Y","")</f>
        <v/>
      </c>
      <c r="G659" t="str">
        <f>IF(ISNUMBER(SEARCH(G$1,#REF!)),"Y","")</f>
        <v/>
      </c>
      <c r="H659" t="str">
        <f>IF(ISNUMBER(SEARCH(H$1,#REF!)),"Y","")</f>
        <v/>
      </c>
      <c r="I659" t="str">
        <f>IF(ISNUMBER(SEARCH(I$1,#REF!)),"Y","")</f>
        <v/>
      </c>
      <c r="J659" t="str">
        <f>IF(ISNUMBER(SEARCH(J$1,#REF!)),"Y","")</f>
        <v/>
      </c>
      <c r="K659" t="str">
        <f t="shared" si="10"/>
        <v/>
      </c>
    </row>
    <row r="660" spans="1:11" x14ac:dyDescent="0.2">
      <c r="A660" t="s">
        <v>1583</v>
      </c>
      <c r="D660" t="str">
        <f>IF(ISNUMBER(SEARCH(D$1,#REF!)),"Y","")</f>
        <v/>
      </c>
      <c r="E660" t="str">
        <f>IF(ISNUMBER(SEARCH(E$1,#REF!)),"Y","")</f>
        <v/>
      </c>
      <c r="F660" t="str">
        <f>IF(ISNUMBER(SEARCH(F$1,#REF!)),"Y","")</f>
        <v/>
      </c>
      <c r="G660" t="str">
        <f>IF(ISNUMBER(SEARCH(G$1,#REF!)),"Y","")</f>
        <v/>
      </c>
      <c r="H660" t="str">
        <f>IF(ISNUMBER(SEARCH(H$1,#REF!)),"Y","")</f>
        <v/>
      </c>
      <c r="I660" t="str">
        <f>IF(ISNUMBER(SEARCH(I$1,#REF!)),"Y","")</f>
        <v/>
      </c>
      <c r="J660" t="str">
        <f>IF(ISNUMBER(SEARCH(J$1,#REF!)),"Y","")</f>
        <v/>
      </c>
      <c r="K660" t="str">
        <f t="shared" si="10"/>
        <v/>
      </c>
    </row>
    <row r="661" spans="1:11" x14ac:dyDescent="0.2">
      <c r="A661" t="s">
        <v>274</v>
      </c>
      <c r="D661" t="str">
        <f>IF(ISNUMBER(SEARCH(D$1,#REF!)),"Y","")</f>
        <v/>
      </c>
      <c r="E661" t="str">
        <f>IF(ISNUMBER(SEARCH(E$1,#REF!)),"Y","")</f>
        <v/>
      </c>
      <c r="F661" t="str">
        <f>IF(ISNUMBER(SEARCH(F$1,#REF!)),"Y","")</f>
        <v/>
      </c>
      <c r="G661" t="str">
        <f>IF(ISNUMBER(SEARCH(G$1,#REF!)),"Y","")</f>
        <v/>
      </c>
      <c r="H661" t="str">
        <f>IF(ISNUMBER(SEARCH(H$1,#REF!)),"Y","")</f>
        <v/>
      </c>
      <c r="I661" t="str">
        <f>IF(ISNUMBER(SEARCH(I$1,#REF!)),"Y","")</f>
        <v/>
      </c>
      <c r="J661" t="str">
        <f>IF(ISNUMBER(SEARCH(J$1,#REF!)),"Y","")</f>
        <v/>
      </c>
      <c r="K661" t="str">
        <f t="shared" si="10"/>
        <v/>
      </c>
    </row>
    <row r="662" spans="1:11" x14ac:dyDescent="0.2">
      <c r="A662" t="s">
        <v>275</v>
      </c>
      <c r="D662" t="str">
        <f>IF(ISNUMBER(SEARCH(D$1,#REF!)),"Y","")</f>
        <v/>
      </c>
      <c r="E662" t="str">
        <f>IF(ISNUMBER(SEARCH(E$1,#REF!)),"Y","")</f>
        <v/>
      </c>
      <c r="F662" t="str">
        <f>IF(ISNUMBER(SEARCH(F$1,#REF!)),"Y","")</f>
        <v/>
      </c>
      <c r="G662" t="str">
        <f>IF(ISNUMBER(SEARCH(G$1,#REF!)),"Y","")</f>
        <v/>
      </c>
      <c r="H662" t="str">
        <f>IF(ISNUMBER(SEARCH(H$1,#REF!)),"Y","")</f>
        <v/>
      </c>
      <c r="I662" t="str">
        <f>IF(ISNUMBER(SEARCH(I$1,#REF!)),"Y","")</f>
        <v/>
      </c>
      <c r="J662" t="str">
        <f>IF(ISNUMBER(SEARCH(J$1,#REF!)),"Y","")</f>
        <v/>
      </c>
      <c r="K662" t="str">
        <f t="shared" si="10"/>
        <v/>
      </c>
    </row>
    <row r="663" spans="1:11" x14ac:dyDescent="0.2">
      <c r="A663" t="s">
        <v>276</v>
      </c>
      <c r="D663" t="str">
        <f>IF(ISNUMBER(SEARCH(D$1,#REF!)),"Y","")</f>
        <v/>
      </c>
      <c r="E663" t="str">
        <f>IF(ISNUMBER(SEARCH(E$1,#REF!)),"Y","")</f>
        <v/>
      </c>
      <c r="F663" t="str">
        <f>IF(ISNUMBER(SEARCH(F$1,#REF!)),"Y","")</f>
        <v/>
      </c>
      <c r="G663" t="str">
        <f>IF(ISNUMBER(SEARCH(G$1,#REF!)),"Y","")</f>
        <v/>
      </c>
      <c r="H663" t="str">
        <f>IF(ISNUMBER(SEARCH(H$1,#REF!)),"Y","")</f>
        <v/>
      </c>
      <c r="I663" t="str">
        <f>IF(ISNUMBER(SEARCH(I$1,#REF!)),"Y","")</f>
        <v/>
      </c>
      <c r="J663" t="str">
        <f>IF(ISNUMBER(SEARCH(J$1,#REF!)),"Y","")</f>
        <v/>
      </c>
      <c r="K663" t="str">
        <f t="shared" si="10"/>
        <v/>
      </c>
    </row>
    <row r="664" spans="1:11" x14ac:dyDescent="0.2">
      <c r="A664" t="s">
        <v>2213</v>
      </c>
      <c r="D664" t="str">
        <f>IF(ISNUMBER(SEARCH(D$1,#REF!)),"Y","")</f>
        <v/>
      </c>
      <c r="E664" t="str">
        <f>IF(ISNUMBER(SEARCH(E$1,#REF!)),"Y","")</f>
        <v/>
      </c>
      <c r="F664" t="str">
        <f>IF(ISNUMBER(SEARCH(F$1,#REF!)),"Y","")</f>
        <v/>
      </c>
      <c r="G664" t="str">
        <f>IF(ISNUMBER(SEARCH(G$1,#REF!)),"Y","")</f>
        <v/>
      </c>
      <c r="H664" t="str">
        <f>IF(ISNUMBER(SEARCH(H$1,#REF!)),"Y","")</f>
        <v/>
      </c>
      <c r="I664" t="str">
        <f>IF(ISNUMBER(SEARCH(I$1,#REF!)),"Y","")</f>
        <v/>
      </c>
      <c r="J664" t="str">
        <f>IF(ISNUMBER(SEARCH(J$1,#REF!)),"Y","")</f>
        <v/>
      </c>
      <c r="K664" t="str">
        <f t="shared" si="10"/>
        <v/>
      </c>
    </row>
    <row r="665" spans="1:11" x14ac:dyDescent="0.2">
      <c r="A665" t="s">
        <v>277</v>
      </c>
      <c r="D665" t="str">
        <f>IF(ISNUMBER(SEARCH(D$1,#REF!)),"Y","")</f>
        <v/>
      </c>
      <c r="E665" t="str">
        <f>IF(ISNUMBER(SEARCH(E$1,#REF!)),"Y","")</f>
        <v/>
      </c>
      <c r="F665" t="str">
        <f>IF(ISNUMBER(SEARCH(F$1,#REF!)),"Y","")</f>
        <v/>
      </c>
      <c r="G665" t="str">
        <f>IF(ISNUMBER(SEARCH(G$1,#REF!)),"Y","")</f>
        <v/>
      </c>
      <c r="H665" t="str">
        <f>IF(ISNUMBER(SEARCH(H$1,#REF!)),"Y","")</f>
        <v/>
      </c>
      <c r="I665" t="str">
        <f>IF(ISNUMBER(SEARCH(I$1,#REF!)),"Y","")</f>
        <v/>
      </c>
      <c r="J665" t="str">
        <f>IF(ISNUMBER(SEARCH(J$1,#REF!)),"Y","")</f>
        <v/>
      </c>
      <c r="K665" t="str">
        <f t="shared" si="10"/>
        <v/>
      </c>
    </row>
    <row r="666" spans="1:11" x14ac:dyDescent="0.2">
      <c r="A666" t="s">
        <v>1760</v>
      </c>
      <c r="D666" t="str">
        <f>IF(ISNUMBER(SEARCH(D$1,#REF!)),"Y","")</f>
        <v/>
      </c>
      <c r="E666" t="str">
        <f>IF(ISNUMBER(SEARCH(E$1,#REF!)),"Y","")</f>
        <v/>
      </c>
      <c r="F666" t="str">
        <f>IF(ISNUMBER(SEARCH(F$1,#REF!)),"Y","")</f>
        <v/>
      </c>
      <c r="G666" t="str">
        <f>IF(ISNUMBER(SEARCH(G$1,#REF!)),"Y","")</f>
        <v/>
      </c>
      <c r="H666" t="str">
        <f>IF(ISNUMBER(SEARCH(H$1,#REF!)),"Y","")</f>
        <v/>
      </c>
      <c r="I666" t="str">
        <f>IF(ISNUMBER(SEARCH(I$1,#REF!)),"Y","")</f>
        <v/>
      </c>
      <c r="J666" t="str">
        <f>IF(ISNUMBER(SEARCH(J$1,#REF!)),"Y","")</f>
        <v/>
      </c>
      <c r="K666" t="str">
        <f t="shared" si="10"/>
        <v/>
      </c>
    </row>
    <row r="667" spans="1:11" x14ac:dyDescent="0.2">
      <c r="A667" t="s">
        <v>278</v>
      </c>
      <c r="D667" t="str">
        <f>IF(ISNUMBER(SEARCH(D$1,#REF!)),"Y","")</f>
        <v/>
      </c>
      <c r="E667" t="str">
        <f>IF(ISNUMBER(SEARCH(E$1,#REF!)),"Y","")</f>
        <v/>
      </c>
      <c r="F667" t="str">
        <f>IF(ISNUMBER(SEARCH(F$1,#REF!)),"Y","")</f>
        <v/>
      </c>
      <c r="G667" t="str">
        <f>IF(ISNUMBER(SEARCH(G$1,#REF!)),"Y","")</f>
        <v/>
      </c>
      <c r="H667" t="str">
        <f>IF(ISNUMBER(SEARCH(H$1,#REF!)),"Y","")</f>
        <v/>
      </c>
      <c r="I667" t="str">
        <f>IF(ISNUMBER(SEARCH(I$1,#REF!)),"Y","")</f>
        <v/>
      </c>
      <c r="J667" t="str">
        <f>IF(ISNUMBER(SEARCH(J$1,#REF!)),"Y","")</f>
        <v/>
      </c>
      <c r="K667" t="str">
        <f t="shared" si="10"/>
        <v/>
      </c>
    </row>
    <row r="668" spans="1:11" x14ac:dyDescent="0.2">
      <c r="A668" t="s">
        <v>1615</v>
      </c>
      <c r="D668" t="str">
        <f>IF(ISNUMBER(SEARCH(D$1,#REF!)),"Y","")</f>
        <v/>
      </c>
      <c r="E668" t="str">
        <f>IF(ISNUMBER(SEARCH(E$1,#REF!)),"Y","")</f>
        <v/>
      </c>
      <c r="F668" t="str">
        <f>IF(ISNUMBER(SEARCH(F$1,#REF!)),"Y","")</f>
        <v/>
      </c>
      <c r="G668" t="str">
        <f>IF(ISNUMBER(SEARCH(G$1,#REF!)),"Y","")</f>
        <v/>
      </c>
      <c r="H668" t="str">
        <f>IF(ISNUMBER(SEARCH(H$1,#REF!)),"Y","")</f>
        <v/>
      </c>
      <c r="I668" t="str">
        <f>IF(ISNUMBER(SEARCH(I$1,#REF!)),"Y","")</f>
        <v/>
      </c>
      <c r="J668" t="str">
        <f>IF(ISNUMBER(SEARCH(J$1,#REF!)),"Y","")</f>
        <v/>
      </c>
      <c r="K668" t="str">
        <f t="shared" si="10"/>
        <v/>
      </c>
    </row>
    <row r="669" spans="1:11" x14ac:dyDescent="0.2">
      <c r="A669" t="s">
        <v>1761</v>
      </c>
      <c r="D669" t="str">
        <f>IF(ISNUMBER(SEARCH(D$1,#REF!)),"Y","")</f>
        <v/>
      </c>
      <c r="E669" t="str">
        <f>IF(ISNUMBER(SEARCH(E$1,#REF!)),"Y","")</f>
        <v/>
      </c>
      <c r="F669" t="str">
        <f>IF(ISNUMBER(SEARCH(F$1,#REF!)),"Y","")</f>
        <v/>
      </c>
      <c r="G669" t="str">
        <f>IF(ISNUMBER(SEARCH(G$1,#REF!)),"Y","")</f>
        <v/>
      </c>
      <c r="H669" t="str">
        <f>IF(ISNUMBER(SEARCH(H$1,#REF!)),"Y","")</f>
        <v/>
      </c>
      <c r="I669" t="str">
        <f>IF(ISNUMBER(SEARCH(I$1,#REF!)),"Y","")</f>
        <v/>
      </c>
      <c r="J669" t="str">
        <f>IF(ISNUMBER(SEARCH(J$1,#REF!)),"Y","")</f>
        <v/>
      </c>
      <c r="K669" t="str">
        <f t="shared" si="10"/>
        <v/>
      </c>
    </row>
    <row r="670" spans="1:11" x14ac:dyDescent="0.2">
      <c r="A670" t="s">
        <v>279</v>
      </c>
      <c r="D670" t="str">
        <f>IF(ISNUMBER(SEARCH(D$1,#REF!)),"Y","")</f>
        <v/>
      </c>
      <c r="E670" t="str">
        <f>IF(ISNUMBER(SEARCH(E$1,#REF!)),"Y","")</f>
        <v/>
      </c>
      <c r="F670" t="str">
        <f>IF(ISNUMBER(SEARCH(F$1,#REF!)),"Y","")</f>
        <v/>
      </c>
      <c r="G670" t="str">
        <f>IF(ISNUMBER(SEARCH(G$1,#REF!)),"Y","")</f>
        <v/>
      </c>
      <c r="H670" t="str">
        <f>IF(ISNUMBER(SEARCH(H$1,#REF!)),"Y","")</f>
        <v/>
      </c>
      <c r="I670" t="str">
        <f>IF(ISNUMBER(SEARCH(I$1,#REF!)),"Y","")</f>
        <v/>
      </c>
      <c r="J670" t="str">
        <f>IF(ISNUMBER(SEARCH(J$1,#REF!)),"Y","")</f>
        <v/>
      </c>
      <c r="K670" t="str">
        <f t="shared" si="10"/>
        <v/>
      </c>
    </row>
    <row r="671" spans="1:11" x14ac:dyDescent="0.2">
      <c r="A671" t="s">
        <v>280</v>
      </c>
      <c r="B671" t="s">
        <v>2629</v>
      </c>
      <c r="D671" t="str">
        <f>IF(ISNUMBER(SEARCH(D$1,#REF!)),"Y","")</f>
        <v/>
      </c>
      <c r="E671" t="str">
        <f>IF(ISNUMBER(SEARCH(E$1,#REF!)),"Y","")</f>
        <v/>
      </c>
      <c r="F671" t="str">
        <f>IF(ISNUMBER(SEARCH(F$1,#REF!)),"Y","")</f>
        <v/>
      </c>
      <c r="G671" t="str">
        <f>IF(ISNUMBER(SEARCH(G$1,#REF!)),"Y","")</f>
        <v/>
      </c>
      <c r="H671" t="str">
        <f>IF(ISNUMBER(SEARCH(H$1,#REF!)),"Y","")</f>
        <v/>
      </c>
      <c r="I671" t="str">
        <f>IF(ISNUMBER(SEARCH(I$1,#REF!)),"Y","")</f>
        <v/>
      </c>
      <c r="J671" t="str">
        <f>IF(ISNUMBER(SEARCH(J$1,#REF!)),"Y","")</f>
        <v/>
      </c>
      <c r="K671" t="str">
        <f t="shared" si="10"/>
        <v>Y</v>
      </c>
    </row>
    <row r="672" spans="1:11" x14ac:dyDescent="0.2">
      <c r="A672" t="s">
        <v>1448</v>
      </c>
      <c r="D672" t="str">
        <f>IF(ISNUMBER(SEARCH(D$1,#REF!)),"Y","")</f>
        <v/>
      </c>
      <c r="E672" t="str">
        <f>IF(ISNUMBER(SEARCH(E$1,#REF!)),"Y","")</f>
        <v/>
      </c>
      <c r="F672" t="str">
        <f>IF(ISNUMBER(SEARCH(F$1,#REF!)),"Y","")</f>
        <v/>
      </c>
      <c r="G672" t="str">
        <f>IF(ISNUMBER(SEARCH(G$1,#REF!)),"Y","")</f>
        <v/>
      </c>
      <c r="H672" t="str">
        <f>IF(ISNUMBER(SEARCH(H$1,#REF!)),"Y","")</f>
        <v/>
      </c>
      <c r="I672" t="str">
        <f>IF(ISNUMBER(SEARCH(I$1,#REF!)),"Y","")</f>
        <v/>
      </c>
      <c r="J672" t="str">
        <f>IF(ISNUMBER(SEARCH(J$1,#REF!)),"Y","")</f>
        <v/>
      </c>
      <c r="K672" t="str">
        <f t="shared" si="10"/>
        <v/>
      </c>
    </row>
    <row r="673" spans="1:11" x14ac:dyDescent="0.2">
      <c r="A673" t="s">
        <v>2581</v>
      </c>
      <c r="D673" t="str">
        <f>IF(ISNUMBER(SEARCH(D$1,#REF!)),"Y","")</f>
        <v/>
      </c>
      <c r="E673" t="str">
        <f>IF(ISNUMBER(SEARCH(E$1,#REF!)),"Y","")</f>
        <v/>
      </c>
      <c r="F673" t="str">
        <f>IF(ISNUMBER(SEARCH(F$1,#REF!)),"Y","")</f>
        <v/>
      </c>
      <c r="G673" t="str">
        <f>IF(ISNUMBER(SEARCH(G$1,#REF!)),"Y","")</f>
        <v/>
      </c>
      <c r="H673" t="str">
        <f>IF(ISNUMBER(SEARCH(H$1,#REF!)),"Y","")</f>
        <v/>
      </c>
      <c r="I673" t="str">
        <f>IF(ISNUMBER(SEARCH(I$1,#REF!)),"Y","")</f>
        <v/>
      </c>
      <c r="J673" t="str">
        <f>IF(ISNUMBER(SEARCH(J$1,#REF!)),"Y","")</f>
        <v/>
      </c>
      <c r="K673" t="str">
        <f t="shared" si="10"/>
        <v/>
      </c>
    </row>
    <row r="674" spans="1:11" x14ac:dyDescent="0.2">
      <c r="A674" t="s">
        <v>2509</v>
      </c>
      <c r="D674" t="str">
        <f>IF(ISNUMBER(SEARCH(D$1,#REF!)),"Y","")</f>
        <v/>
      </c>
      <c r="E674" t="str">
        <f>IF(ISNUMBER(SEARCH(E$1,#REF!)),"Y","")</f>
        <v/>
      </c>
      <c r="F674" t="str">
        <f>IF(ISNUMBER(SEARCH(F$1,#REF!)),"Y","")</f>
        <v/>
      </c>
      <c r="G674" t="str">
        <f>IF(ISNUMBER(SEARCH(G$1,#REF!)),"Y","")</f>
        <v/>
      </c>
      <c r="H674" t="str">
        <f>IF(ISNUMBER(SEARCH(H$1,#REF!)),"Y","")</f>
        <v/>
      </c>
      <c r="I674" t="str">
        <f>IF(ISNUMBER(SEARCH(I$1,#REF!)),"Y","")</f>
        <v/>
      </c>
      <c r="J674" t="str">
        <f>IF(ISNUMBER(SEARCH(J$1,#REF!)),"Y","")</f>
        <v/>
      </c>
      <c r="K674" t="str">
        <f t="shared" si="10"/>
        <v/>
      </c>
    </row>
    <row r="675" spans="1:11" x14ac:dyDescent="0.2">
      <c r="A675" t="s">
        <v>713</v>
      </c>
      <c r="D675" t="str">
        <f>IF(ISNUMBER(SEARCH(D$1,#REF!)),"Y","")</f>
        <v/>
      </c>
      <c r="E675" t="str">
        <f>IF(ISNUMBER(SEARCH(E$1,#REF!)),"Y","")</f>
        <v/>
      </c>
      <c r="F675" t="str">
        <f>IF(ISNUMBER(SEARCH(F$1,#REF!)),"Y","")</f>
        <v/>
      </c>
      <c r="G675" t="str">
        <f>IF(ISNUMBER(SEARCH(G$1,#REF!)),"Y","")</f>
        <v/>
      </c>
      <c r="H675" t="str">
        <f>IF(ISNUMBER(SEARCH(H$1,#REF!)),"Y","")</f>
        <v/>
      </c>
      <c r="I675" t="str">
        <f>IF(ISNUMBER(SEARCH(I$1,#REF!)),"Y","")</f>
        <v/>
      </c>
      <c r="J675" t="str">
        <f>IF(ISNUMBER(SEARCH(J$1,#REF!)),"Y","")</f>
        <v/>
      </c>
      <c r="K675" t="str">
        <f t="shared" si="10"/>
        <v/>
      </c>
    </row>
    <row r="676" spans="1:11" x14ac:dyDescent="0.2">
      <c r="A676" t="s">
        <v>281</v>
      </c>
      <c r="D676" t="str">
        <f>IF(ISNUMBER(SEARCH(D$1,#REF!)),"Y","")</f>
        <v/>
      </c>
      <c r="E676" t="str">
        <f>IF(ISNUMBER(SEARCH(E$1,#REF!)),"Y","")</f>
        <v/>
      </c>
      <c r="F676" t="str">
        <f>IF(ISNUMBER(SEARCH(F$1,#REF!)),"Y","")</f>
        <v/>
      </c>
      <c r="G676" t="str">
        <f>IF(ISNUMBER(SEARCH(G$1,#REF!)),"Y","")</f>
        <v/>
      </c>
      <c r="H676" t="str">
        <f>IF(ISNUMBER(SEARCH(H$1,#REF!)),"Y","")</f>
        <v/>
      </c>
      <c r="I676" t="str">
        <f>IF(ISNUMBER(SEARCH(I$1,#REF!)),"Y","")</f>
        <v/>
      </c>
      <c r="J676" t="str">
        <f>IF(ISNUMBER(SEARCH(J$1,#REF!)),"Y","")</f>
        <v/>
      </c>
      <c r="K676" t="str">
        <f t="shared" si="10"/>
        <v/>
      </c>
    </row>
    <row r="677" spans="1:11" x14ac:dyDescent="0.2">
      <c r="A677" t="s">
        <v>1584</v>
      </c>
      <c r="D677" t="str">
        <f>IF(ISNUMBER(SEARCH(D$1,#REF!)),"Y","")</f>
        <v/>
      </c>
      <c r="E677" t="str">
        <f>IF(ISNUMBER(SEARCH(E$1,#REF!)),"Y","")</f>
        <v/>
      </c>
      <c r="F677" t="str">
        <f>IF(ISNUMBER(SEARCH(F$1,#REF!)),"Y","")</f>
        <v/>
      </c>
      <c r="G677" t="str">
        <f>IF(ISNUMBER(SEARCH(G$1,#REF!)),"Y","")</f>
        <v/>
      </c>
      <c r="H677" t="str">
        <f>IF(ISNUMBER(SEARCH(H$1,#REF!)),"Y","")</f>
        <v/>
      </c>
      <c r="I677" t="str">
        <f>IF(ISNUMBER(SEARCH(I$1,#REF!)),"Y","")</f>
        <v/>
      </c>
      <c r="J677" t="str">
        <f>IF(ISNUMBER(SEARCH(J$1,#REF!)),"Y","")</f>
        <v/>
      </c>
      <c r="K677" t="str">
        <f t="shared" si="10"/>
        <v/>
      </c>
    </row>
    <row r="678" spans="1:11" x14ac:dyDescent="0.2">
      <c r="A678" t="s">
        <v>282</v>
      </c>
      <c r="D678" t="str">
        <f>IF(ISNUMBER(SEARCH(D$1,#REF!)),"Y","")</f>
        <v/>
      </c>
      <c r="E678" t="str">
        <f>IF(ISNUMBER(SEARCH(E$1,#REF!)),"Y","")</f>
        <v/>
      </c>
      <c r="F678" t="str">
        <f>IF(ISNUMBER(SEARCH(F$1,#REF!)),"Y","")</f>
        <v/>
      </c>
      <c r="G678" t="str">
        <f>IF(ISNUMBER(SEARCH(G$1,#REF!)),"Y","")</f>
        <v/>
      </c>
      <c r="H678" t="str">
        <f>IF(ISNUMBER(SEARCH(H$1,#REF!)),"Y","")</f>
        <v/>
      </c>
      <c r="I678" t="str">
        <f>IF(ISNUMBER(SEARCH(I$1,#REF!)),"Y","")</f>
        <v/>
      </c>
      <c r="J678" t="str">
        <f>IF(ISNUMBER(SEARCH(J$1,#REF!)),"Y","")</f>
        <v/>
      </c>
      <c r="K678" t="str">
        <f t="shared" si="10"/>
        <v/>
      </c>
    </row>
    <row r="679" spans="1:11" x14ac:dyDescent="0.2">
      <c r="A679" t="s">
        <v>1585</v>
      </c>
      <c r="D679" t="str">
        <f>IF(ISNUMBER(SEARCH(D$1,#REF!)),"Y","")</f>
        <v/>
      </c>
      <c r="E679" t="str">
        <f>IF(ISNUMBER(SEARCH(E$1,#REF!)),"Y","")</f>
        <v/>
      </c>
      <c r="F679" t="str">
        <f>IF(ISNUMBER(SEARCH(F$1,#REF!)),"Y","")</f>
        <v/>
      </c>
      <c r="G679" t="str">
        <f>IF(ISNUMBER(SEARCH(G$1,#REF!)),"Y","")</f>
        <v/>
      </c>
      <c r="H679" t="str">
        <f>IF(ISNUMBER(SEARCH(H$1,#REF!)),"Y","")</f>
        <v/>
      </c>
      <c r="I679" t="str">
        <f>IF(ISNUMBER(SEARCH(I$1,#REF!)),"Y","")</f>
        <v/>
      </c>
      <c r="J679" t="str">
        <f>IF(ISNUMBER(SEARCH(J$1,#REF!)),"Y","")</f>
        <v/>
      </c>
      <c r="K679" t="str">
        <f t="shared" si="10"/>
        <v/>
      </c>
    </row>
    <row r="680" spans="1:11" x14ac:dyDescent="0.2">
      <c r="A680" t="s">
        <v>2582</v>
      </c>
      <c r="D680" t="str">
        <f>IF(ISNUMBER(SEARCH(D$1,#REF!)),"Y","")</f>
        <v/>
      </c>
      <c r="E680" t="str">
        <f>IF(ISNUMBER(SEARCH(E$1,#REF!)),"Y","")</f>
        <v/>
      </c>
      <c r="F680" t="str">
        <f>IF(ISNUMBER(SEARCH(F$1,#REF!)),"Y","")</f>
        <v/>
      </c>
      <c r="G680" t="str">
        <f>IF(ISNUMBER(SEARCH(G$1,#REF!)),"Y","")</f>
        <v/>
      </c>
      <c r="H680" t="str">
        <f>IF(ISNUMBER(SEARCH(H$1,#REF!)),"Y","")</f>
        <v/>
      </c>
      <c r="I680" t="str">
        <f>IF(ISNUMBER(SEARCH(I$1,#REF!)),"Y","")</f>
        <v/>
      </c>
      <c r="J680" t="str">
        <f>IF(ISNUMBER(SEARCH(J$1,#REF!)),"Y","")</f>
        <v/>
      </c>
      <c r="K680" t="str">
        <f t="shared" si="10"/>
        <v/>
      </c>
    </row>
    <row r="681" spans="1:11" x14ac:dyDescent="0.2">
      <c r="A681" t="s">
        <v>283</v>
      </c>
      <c r="D681" t="str">
        <f>IF(ISNUMBER(SEARCH(D$1,#REF!)),"Y","")</f>
        <v/>
      </c>
      <c r="E681" t="str">
        <f>IF(ISNUMBER(SEARCH(E$1,#REF!)),"Y","")</f>
        <v/>
      </c>
      <c r="F681" t="str">
        <f>IF(ISNUMBER(SEARCH(F$1,#REF!)),"Y","")</f>
        <v/>
      </c>
      <c r="G681" t="str">
        <f>IF(ISNUMBER(SEARCH(G$1,#REF!)),"Y","")</f>
        <v/>
      </c>
      <c r="H681" t="str">
        <f>IF(ISNUMBER(SEARCH(H$1,#REF!)),"Y","")</f>
        <v/>
      </c>
      <c r="I681" t="str">
        <f>IF(ISNUMBER(SEARCH(I$1,#REF!)),"Y","")</f>
        <v/>
      </c>
      <c r="J681" t="str">
        <f>IF(ISNUMBER(SEARCH(J$1,#REF!)),"Y","")</f>
        <v/>
      </c>
      <c r="K681" t="str">
        <f t="shared" si="10"/>
        <v/>
      </c>
    </row>
    <row r="682" spans="1:11" x14ac:dyDescent="0.2">
      <c r="A682" t="s">
        <v>284</v>
      </c>
      <c r="D682" t="str">
        <f>IF(ISNUMBER(SEARCH(D$1,#REF!)),"Y","")</f>
        <v/>
      </c>
      <c r="E682" t="str">
        <f>IF(ISNUMBER(SEARCH(E$1,#REF!)),"Y","")</f>
        <v/>
      </c>
      <c r="F682" t="str">
        <f>IF(ISNUMBER(SEARCH(F$1,#REF!)),"Y","")</f>
        <v/>
      </c>
      <c r="G682" t="str">
        <f>IF(ISNUMBER(SEARCH(G$1,#REF!)),"Y","")</f>
        <v/>
      </c>
      <c r="H682" t="str">
        <f>IF(ISNUMBER(SEARCH(H$1,#REF!)),"Y","")</f>
        <v/>
      </c>
      <c r="I682" t="str">
        <f>IF(ISNUMBER(SEARCH(I$1,#REF!)),"Y","")</f>
        <v/>
      </c>
      <c r="J682" t="str">
        <f>IF(ISNUMBER(SEARCH(J$1,#REF!)),"Y","")</f>
        <v/>
      </c>
      <c r="K682" t="str">
        <f t="shared" si="10"/>
        <v/>
      </c>
    </row>
    <row r="683" spans="1:11" x14ac:dyDescent="0.2">
      <c r="A683" t="s">
        <v>285</v>
      </c>
      <c r="D683" t="str">
        <f>IF(ISNUMBER(SEARCH(D$1,#REF!)),"Y","")</f>
        <v/>
      </c>
      <c r="E683" t="str">
        <f>IF(ISNUMBER(SEARCH(E$1,#REF!)),"Y","")</f>
        <v/>
      </c>
      <c r="F683" t="str">
        <f>IF(ISNUMBER(SEARCH(F$1,#REF!)),"Y","")</f>
        <v/>
      </c>
      <c r="G683" t="str">
        <f>IF(ISNUMBER(SEARCH(G$1,#REF!)),"Y","")</f>
        <v/>
      </c>
      <c r="H683" t="str">
        <f>IF(ISNUMBER(SEARCH(H$1,#REF!)),"Y","")</f>
        <v/>
      </c>
      <c r="I683" t="str">
        <f>IF(ISNUMBER(SEARCH(I$1,#REF!)),"Y","")</f>
        <v/>
      </c>
      <c r="J683" t="str">
        <f>IF(ISNUMBER(SEARCH(J$1,#REF!)),"Y","")</f>
        <v/>
      </c>
      <c r="K683" t="str">
        <f t="shared" si="10"/>
        <v/>
      </c>
    </row>
    <row r="684" spans="1:11" x14ac:dyDescent="0.2">
      <c r="A684" t="s">
        <v>286</v>
      </c>
      <c r="D684" t="str">
        <f>IF(ISNUMBER(SEARCH(D$1,#REF!)),"Y","")</f>
        <v/>
      </c>
      <c r="E684" t="str">
        <f>IF(ISNUMBER(SEARCH(E$1,#REF!)),"Y","")</f>
        <v/>
      </c>
      <c r="F684" t="str">
        <f>IF(ISNUMBER(SEARCH(F$1,#REF!)),"Y","")</f>
        <v/>
      </c>
      <c r="G684" t="str">
        <f>IF(ISNUMBER(SEARCH(G$1,#REF!)),"Y","")</f>
        <v/>
      </c>
      <c r="H684" t="str">
        <f>IF(ISNUMBER(SEARCH(H$1,#REF!)),"Y","")</f>
        <v/>
      </c>
      <c r="I684" t="str">
        <f>IF(ISNUMBER(SEARCH(I$1,#REF!)),"Y","")</f>
        <v/>
      </c>
      <c r="J684" t="str">
        <f>IF(ISNUMBER(SEARCH(J$1,#REF!)),"Y","")</f>
        <v/>
      </c>
      <c r="K684" t="str">
        <f t="shared" si="10"/>
        <v/>
      </c>
    </row>
    <row r="685" spans="1:11" x14ac:dyDescent="0.2">
      <c r="A685" t="s">
        <v>287</v>
      </c>
      <c r="D685" t="str">
        <f>IF(ISNUMBER(SEARCH(D$1,#REF!)),"Y","")</f>
        <v/>
      </c>
      <c r="E685" t="str">
        <f>IF(ISNUMBER(SEARCH(E$1,#REF!)),"Y","")</f>
        <v/>
      </c>
      <c r="F685" t="str">
        <f>IF(ISNUMBER(SEARCH(F$1,#REF!)),"Y","")</f>
        <v/>
      </c>
      <c r="G685" t="str">
        <f>IF(ISNUMBER(SEARCH(G$1,#REF!)),"Y","")</f>
        <v/>
      </c>
      <c r="H685" t="str">
        <f>IF(ISNUMBER(SEARCH(H$1,#REF!)),"Y","")</f>
        <v/>
      </c>
      <c r="I685" t="str">
        <f>IF(ISNUMBER(SEARCH(I$1,#REF!)),"Y","")</f>
        <v/>
      </c>
      <c r="J685" t="str">
        <f>IF(ISNUMBER(SEARCH(J$1,#REF!)),"Y","")</f>
        <v/>
      </c>
      <c r="K685" t="str">
        <f t="shared" si="10"/>
        <v/>
      </c>
    </row>
    <row r="686" spans="1:11" x14ac:dyDescent="0.2">
      <c r="A686" t="s">
        <v>2382</v>
      </c>
      <c r="D686" t="str">
        <f>IF(ISNUMBER(SEARCH(D$1,#REF!)),"Y","")</f>
        <v/>
      </c>
      <c r="E686" t="str">
        <f>IF(ISNUMBER(SEARCH(E$1,#REF!)),"Y","")</f>
        <v/>
      </c>
      <c r="F686" t="str">
        <f>IF(ISNUMBER(SEARCH(F$1,#REF!)),"Y","")</f>
        <v/>
      </c>
      <c r="G686" t="str">
        <f>IF(ISNUMBER(SEARCH(G$1,#REF!)),"Y","")</f>
        <v/>
      </c>
      <c r="H686" t="str">
        <f>IF(ISNUMBER(SEARCH(H$1,#REF!)),"Y","")</f>
        <v/>
      </c>
      <c r="I686" t="str">
        <f>IF(ISNUMBER(SEARCH(I$1,#REF!)),"Y","")</f>
        <v/>
      </c>
      <c r="J686" t="str">
        <f>IF(ISNUMBER(SEARCH(J$1,#REF!)),"Y","")</f>
        <v/>
      </c>
      <c r="K686" t="str">
        <f t="shared" si="10"/>
        <v/>
      </c>
    </row>
    <row r="687" spans="1:11" x14ac:dyDescent="0.2">
      <c r="A687" t="s">
        <v>2214</v>
      </c>
      <c r="D687" t="str">
        <f>IF(ISNUMBER(SEARCH(D$1,#REF!)),"Y","")</f>
        <v/>
      </c>
      <c r="E687" t="str">
        <f>IF(ISNUMBER(SEARCH(E$1,#REF!)),"Y","")</f>
        <v/>
      </c>
      <c r="F687" t="str">
        <f>IF(ISNUMBER(SEARCH(F$1,#REF!)),"Y","")</f>
        <v/>
      </c>
      <c r="G687" t="str">
        <f>IF(ISNUMBER(SEARCH(G$1,#REF!)),"Y","")</f>
        <v/>
      </c>
      <c r="H687" t="str">
        <f>IF(ISNUMBER(SEARCH(H$1,#REF!)),"Y","")</f>
        <v/>
      </c>
      <c r="I687" t="str">
        <f>IF(ISNUMBER(SEARCH(I$1,#REF!)),"Y","")</f>
        <v/>
      </c>
      <c r="J687" t="str">
        <f>IF(ISNUMBER(SEARCH(J$1,#REF!)),"Y","")</f>
        <v/>
      </c>
      <c r="K687" t="str">
        <f t="shared" si="10"/>
        <v/>
      </c>
    </row>
    <row r="688" spans="1:11" x14ac:dyDescent="0.2">
      <c r="A688" t="s">
        <v>2215</v>
      </c>
      <c r="D688" t="str">
        <f>IF(ISNUMBER(SEARCH(D$1,#REF!)),"Y","")</f>
        <v/>
      </c>
      <c r="E688" t="str">
        <f>IF(ISNUMBER(SEARCH(E$1,#REF!)),"Y","")</f>
        <v/>
      </c>
      <c r="F688" t="str">
        <f>IF(ISNUMBER(SEARCH(F$1,#REF!)),"Y","")</f>
        <v/>
      </c>
      <c r="G688" t="str">
        <f>IF(ISNUMBER(SEARCH(G$1,#REF!)),"Y","")</f>
        <v/>
      </c>
      <c r="H688" t="str">
        <f>IF(ISNUMBER(SEARCH(H$1,#REF!)),"Y","")</f>
        <v/>
      </c>
      <c r="I688" t="str">
        <f>IF(ISNUMBER(SEARCH(I$1,#REF!)),"Y","")</f>
        <v/>
      </c>
      <c r="J688" t="str">
        <f>IF(ISNUMBER(SEARCH(J$1,#REF!)),"Y","")</f>
        <v/>
      </c>
      <c r="K688" t="str">
        <f t="shared" si="10"/>
        <v/>
      </c>
    </row>
    <row r="689" spans="1:11" x14ac:dyDescent="0.2">
      <c r="A689" t="s">
        <v>288</v>
      </c>
      <c r="D689" t="str">
        <f>IF(ISNUMBER(SEARCH(D$1,#REF!)),"Y","")</f>
        <v/>
      </c>
      <c r="E689" t="str">
        <f>IF(ISNUMBER(SEARCH(E$1,#REF!)),"Y","")</f>
        <v/>
      </c>
      <c r="F689" t="str">
        <f>IF(ISNUMBER(SEARCH(F$1,#REF!)),"Y","")</f>
        <v/>
      </c>
      <c r="G689" t="str">
        <f>IF(ISNUMBER(SEARCH(G$1,#REF!)),"Y","")</f>
        <v/>
      </c>
      <c r="H689" t="str">
        <f>IF(ISNUMBER(SEARCH(H$1,#REF!)),"Y","")</f>
        <v/>
      </c>
      <c r="I689" t="str">
        <f>IF(ISNUMBER(SEARCH(I$1,#REF!)),"Y","")</f>
        <v/>
      </c>
      <c r="J689" t="str">
        <f>IF(ISNUMBER(SEARCH(J$1,#REF!)),"Y","")</f>
        <v/>
      </c>
      <c r="K689" t="str">
        <f t="shared" si="10"/>
        <v/>
      </c>
    </row>
    <row r="690" spans="1:11" x14ac:dyDescent="0.2">
      <c r="A690" t="s">
        <v>1449</v>
      </c>
      <c r="D690" t="str">
        <f>IF(ISNUMBER(SEARCH(D$1,#REF!)),"Y","")</f>
        <v/>
      </c>
      <c r="E690" t="str">
        <f>IF(ISNUMBER(SEARCH(E$1,#REF!)),"Y","")</f>
        <v/>
      </c>
      <c r="F690" t="str">
        <f>IF(ISNUMBER(SEARCH(F$1,#REF!)),"Y","")</f>
        <v/>
      </c>
      <c r="G690" t="str">
        <f>IF(ISNUMBER(SEARCH(G$1,#REF!)),"Y","")</f>
        <v/>
      </c>
      <c r="H690" t="str">
        <f>IF(ISNUMBER(SEARCH(H$1,#REF!)),"Y","")</f>
        <v/>
      </c>
      <c r="I690" t="str">
        <f>IF(ISNUMBER(SEARCH(I$1,#REF!)),"Y","")</f>
        <v/>
      </c>
      <c r="J690" t="str">
        <f>IF(ISNUMBER(SEARCH(J$1,#REF!)),"Y","")</f>
        <v/>
      </c>
      <c r="K690" t="str">
        <f t="shared" si="10"/>
        <v/>
      </c>
    </row>
    <row r="691" spans="1:11" x14ac:dyDescent="0.2">
      <c r="A691" t="s">
        <v>289</v>
      </c>
      <c r="D691" t="str">
        <f>IF(ISNUMBER(SEARCH(D$1,#REF!)),"Y","")</f>
        <v/>
      </c>
      <c r="E691" t="str">
        <f>IF(ISNUMBER(SEARCH(E$1,#REF!)),"Y","")</f>
        <v/>
      </c>
      <c r="F691" t="str">
        <f>IF(ISNUMBER(SEARCH(F$1,#REF!)),"Y","")</f>
        <v/>
      </c>
      <c r="G691" t="str">
        <f>IF(ISNUMBER(SEARCH(G$1,#REF!)),"Y","")</f>
        <v/>
      </c>
      <c r="H691" t="str">
        <f>IF(ISNUMBER(SEARCH(H$1,#REF!)),"Y","")</f>
        <v/>
      </c>
      <c r="I691" t="str">
        <f>IF(ISNUMBER(SEARCH(I$1,#REF!)),"Y","")</f>
        <v/>
      </c>
      <c r="J691" t="str">
        <f>IF(ISNUMBER(SEARCH(J$1,#REF!)),"Y","")</f>
        <v/>
      </c>
      <c r="K691" t="str">
        <f t="shared" si="10"/>
        <v/>
      </c>
    </row>
    <row r="692" spans="1:11" x14ac:dyDescent="0.2">
      <c r="A692" t="s">
        <v>290</v>
      </c>
      <c r="D692" t="str">
        <f>IF(ISNUMBER(SEARCH(D$1,#REF!)),"Y","")</f>
        <v/>
      </c>
      <c r="E692" t="str">
        <f>IF(ISNUMBER(SEARCH(E$1,#REF!)),"Y","")</f>
        <v/>
      </c>
      <c r="F692" t="str">
        <f>IF(ISNUMBER(SEARCH(F$1,#REF!)),"Y","")</f>
        <v/>
      </c>
      <c r="G692" t="str">
        <f>IF(ISNUMBER(SEARCH(G$1,#REF!)),"Y","")</f>
        <v/>
      </c>
      <c r="H692" t="str">
        <f>IF(ISNUMBER(SEARCH(H$1,#REF!)),"Y","")</f>
        <v/>
      </c>
      <c r="I692" t="str">
        <f>IF(ISNUMBER(SEARCH(I$1,#REF!)),"Y","")</f>
        <v/>
      </c>
      <c r="J692" t="str">
        <f>IF(ISNUMBER(SEARCH(J$1,#REF!)),"Y","")</f>
        <v/>
      </c>
      <c r="K692" t="str">
        <f t="shared" si="10"/>
        <v/>
      </c>
    </row>
    <row r="693" spans="1:11" x14ac:dyDescent="0.2">
      <c r="A693" t="s">
        <v>2383</v>
      </c>
      <c r="D693" t="str">
        <f>IF(ISNUMBER(SEARCH(D$1,#REF!)),"Y","")</f>
        <v/>
      </c>
      <c r="E693" t="str">
        <f>IF(ISNUMBER(SEARCH(E$1,#REF!)),"Y","")</f>
        <v/>
      </c>
      <c r="F693" t="str">
        <f>IF(ISNUMBER(SEARCH(F$1,#REF!)),"Y","")</f>
        <v/>
      </c>
      <c r="G693" t="str">
        <f>IF(ISNUMBER(SEARCH(G$1,#REF!)),"Y","")</f>
        <v/>
      </c>
      <c r="H693" t="str">
        <f>IF(ISNUMBER(SEARCH(H$1,#REF!)),"Y","")</f>
        <v/>
      </c>
      <c r="I693" t="str">
        <f>IF(ISNUMBER(SEARCH(I$1,#REF!)),"Y","")</f>
        <v/>
      </c>
      <c r="J693" t="str">
        <f>IF(ISNUMBER(SEARCH(J$1,#REF!)),"Y","")</f>
        <v/>
      </c>
      <c r="K693" t="str">
        <f t="shared" si="10"/>
        <v/>
      </c>
    </row>
    <row r="694" spans="1:11" x14ac:dyDescent="0.2">
      <c r="A694" t="s">
        <v>291</v>
      </c>
      <c r="D694" t="str">
        <f>IF(ISNUMBER(SEARCH(D$1,#REF!)),"Y","")</f>
        <v/>
      </c>
      <c r="E694" t="str">
        <f>IF(ISNUMBER(SEARCH(E$1,#REF!)),"Y","")</f>
        <v/>
      </c>
      <c r="F694" t="str">
        <f>IF(ISNUMBER(SEARCH(F$1,#REF!)),"Y","")</f>
        <v/>
      </c>
      <c r="G694" t="str">
        <f>IF(ISNUMBER(SEARCH(G$1,#REF!)),"Y","")</f>
        <v/>
      </c>
      <c r="H694" t="str">
        <f>IF(ISNUMBER(SEARCH(H$1,#REF!)),"Y","")</f>
        <v/>
      </c>
      <c r="I694" t="str">
        <f>IF(ISNUMBER(SEARCH(I$1,#REF!)),"Y","")</f>
        <v/>
      </c>
      <c r="J694" t="str">
        <f>IF(ISNUMBER(SEARCH(J$1,#REF!)),"Y","")</f>
        <v/>
      </c>
      <c r="K694" t="str">
        <f t="shared" si="10"/>
        <v/>
      </c>
    </row>
    <row r="695" spans="1:11" x14ac:dyDescent="0.2">
      <c r="A695" t="s">
        <v>292</v>
      </c>
      <c r="D695" t="str">
        <f>IF(ISNUMBER(SEARCH(D$1,#REF!)),"Y","")</f>
        <v/>
      </c>
      <c r="E695" t="str">
        <f>IF(ISNUMBER(SEARCH(E$1,#REF!)),"Y","")</f>
        <v/>
      </c>
      <c r="F695" t="str">
        <f>IF(ISNUMBER(SEARCH(F$1,#REF!)),"Y","")</f>
        <v/>
      </c>
      <c r="G695" t="str">
        <f>IF(ISNUMBER(SEARCH(G$1,#REF!)),"Y","")</f>
        <v/>
      </c>
      <c r="H695" t="str">
        <f>IF(ISNUMBER(SEARCH(H$1,#REF!)),"Y","")</f>
        <v/>
      </c>
      <c r="I695" t="str">
        <f>IF(ISNUMBER(SEARCH(I$1,#REF!)),"Y","")</f>
        <v/>
      </c>
      <c r="J695" t="str">
        <f>IF(ISNUMBER(SEARCH(J$1,#REF!)),"Y","")</f>
        <v/>
      </c>
      <c r="K695" t="str">
        <f t="shared" si="10"/>
        <v/>
      </c>
    </row>
    <row r="696" spans="1:11" x14ac:dyDescent="0.2">
      <c r="A696" t="s">
        <v>293</v>
      </c>
      <c r="D696" t="str">
        <f>IF(ISNUMBER(SEARCH(D$1,#REF!)),"Y","")</f>
        <v/>
      </c>
      <c r="E696" t="str">
        <f>IF(ISNUMBER(SEARCH(E$1,#REF!)),"Y","")</f>
        <v/>
      </c>
      <c r="F696" t="str">
        <f>IF(ISNUMBER(SEARCH(F$1,#REF!)),"Y","")</f>
        <v/>
      </c>
      <c r="G696" t="str">
        <f>IF(ISNUMBER(SEARCH(G$1,#REF!)),"Y","")</f>
        <v/>
      </c>
      <c r="H696" t="str">
        <f>IF(ISNUMBER(SEARCH(H$1,#REF!)),"Y","")</f>
        <v/>
      </c>
      <c r="I696" t="str">
        <f>IF(ISNUMBER(SEARCH(I$1,#REF!)),"Y","")</f>
        <v/>
      </c>
      <c r="J696" t="str">
        <f>IF(ISNUMBER(SEARCH(J$1,#REF!)),"Y","")</f>
        <v/>
      </c>
      <c r="K696" t="str">
        <f t="shared" si="10"/>
        <v/>
      </c>
    </row>
    <row r="697" spans="1:11" x14ac:dyDescent="0.2">
      <c r="A697" t="s">
        <v>1586</v>
      </c>
      <c r="D697" t="str">
        <f>IF(ISNUMBER(SEARCH(D$1,#REF!)),"Y","")</f>
        <v/>
      </c>
      <c r="E697" t="str">
        <f>IF(ISNUMBER(SEARCH(E$1,#REF!)),"Y","")</f>
        <v/>
      </c>
      <c r="F697" t="str">
        <f>IF(ISNUMBER(SEARCH(F$1,#REF!)),"Y","")</f>
        <v/>
      </c>
      <c r="G697" t="str">
        <f>IF(ISNUMBER(SEARCH(G$1,#REF!)),"Y","")</f>
        <v/>
      </c>
      <c r="H697" t="str">
        <f>IF(ISNUMBER(SEARCH(H$1,#REF!)),"Y","")</f>
        <v/>
      </c>
      <c r="I697" t="str">
        <f>IF(ISNUMBER(SEARCH(I$1,#REF!)),"Y","")</f>
        <v/>
      </c>
      <c r="J697" t="str">
        <f>IF(ISNUMBER(SEARCH(J$1,#REF!)),"Y","")</f>
        <v/>
      </c>
      <c r="K697" t="str">
        <f t="shared" si="10"/>
        <v/>
      </c>
    </row>
    <row r="698" spans="1:11" x14ac:dyDescent="0.2">
      <c r="A698" t="s">
        <v>1762</v>
      </c>
      <c r="D698" t="str">
        <f>IF(ISNUMBER(SEARCH(D$1,#REF!)),"Y","")</f>
        <v/>
      </c>
      <c r="E698" t="str">
        <f>IF(ISNUMBER(SEARCH(E$1,#REF!)),"Y","")</f>
        <v/>
      </c>
      <c r="F698" t="str">
        <f>IF(ISNUMBER(SEARCH(F$1,#REF!)),"Y","")</f>
        <v/>
      </c>
      <c r="G698" t="str">
        <f>IF(ISNUMBER(SEARCH(G$1,#REF!)),"Y","")</f>
        <v/>
      </c>
      <c r="H698" t="str">
        <f>IF(ISNUMBER(SEARCH(H$1,#REF!)),"Y","")</f>
        <v/>
      </c>
      <c r="I698" t="str">
        <f>IF(ISNUMBER(SEARCH(I$1,#REF!)),"Y","")</f>
        <v/>
      </c>
      <c r="J698" t="str">
        <f>IF(ISNUMBER(SEARCH(J$1,#REF!)),"Y","")</f>
        <v/>
      </c>
      <c r="K698" t="str">
        <f t="shared" si="10"/>
        <v/>
      </c>
    </row>
    <row r="699" spans="1:11" x14ac:dyDescent="0.2">
      <c r="A699" t="s">
        <v>294</v>
      </c>
      <c r="D699" t="str">
        <f>IF(ISNUMBER(SEARCH(D$1,#REF!)),"Y","")</f>
        <v/>
      </c>
      <c r="E699" t="str">
        <f>IF(ISNUMBER(SEARCH(E$1,#REF!)),"Y","")</f>
        <v/>
      </c>
      <c r="F699" t="str">
        <f>IF(ISNUMBER(SEARCH(F$1,#REF!)),"Y","")</f>
        <v/>
      </c>
      <c r="G699" t="str">
        <f>IF(ISNUMBER(SEARCH(G$1,#REF!)),"Y","")</f>
        <v/>
      </c>
      <c r="H699" t="str">
        <f>IF(ISNUMBER(SEARCH(H$1,#REF!)),"Y","")</f>
        <v/>
      </c>
      <c r="I699" t="str">
        <f>IF(ISNUMBER(SEARCH(I$1,#REF!)),"Y","")</f>
        <v/>
      </c>
      <c r="J699" t="str">
        <f>IF(ISNUMBER(SEARCH(J$1,#REF!)),"Y","")</f>
        <v/>
      </c>
      <c r="K699" t="str">
        <f t="shared" si="10"/>
        <v/>
      </c>
    </row>
    <row r="700" spans="1:11" x14ac:dyDescent="0.2">
      <c r="A700" t="s">
        <v>295</v>
      </c>
      <c r="D700" t="str">
        <f>IF(ISNUMBER(SEARCH(D$1,#REF!)),"Y","")</f>
        <v/>
      </c>
      <c r="E700" t="str">
        <f>IF(ISNUMBER(SEARCH(E$1,#REF!)),"Y","")</f>
        <v/>
      </c>
      <c r="F700" t="str">
        <f>IF(ISNUMBER(SEARCH(F$1,#REF!)),"Y","")</f>
        <v/>
      </c>
      <c r="G700" t="str">
        <f>IF(ISNUMBER(SEARCH(G$1,#REF!)),"Y","")</f>
        <v/>
      </c>
      <c r="H700" t="str">
        <f>IF(ISNUMBER(SEARCH(H$1,#REF!)),"Y","")</f>
        <v/>
      </c>
      <c r="I700" t="str">
        <f>IF(ISNUMBER(SEARCH(I$1,#REF!)),"Y","")</f>
        <v/>
      </c>
      <c r="J700" t="str">
        <f>IF(ISNUMBER(SEARCH(J$1,#REF!)),"Y","")</f>
        <v/>
      </c>
      <c r="K700" t="str">
        <f t="shared" si="10"/>
        <v/>
      </c>
    </row>
    <row r="701" spans="1:11" x14ac:dyDescent="0.2">
      <c r="A701" t="s">
        <v>296</v>
      </c>
      <c r="D701" t="str">
        <f>IF(ISNUMBER(SEARCH(D$1,#REF!)),"Y","")</f>
        <v/>
      </c>
      <c r="E701" t="str">
        <f>IF(ISNUMBER(SEARCH(E$1,#REF!)),"Y","")</f>
        <v/>
      </c>
      <c r="F701" t="str">
        <f>IF(ISNUMBER(SEARCH(F$1,#REF!)),"Y","")</f>
        <v/>
      </c>
      <c r="G701" t="str">
        <f>IF(ISNUMBER(SEARCH(G$1,#REF!)),"Y","")</f>
        <v/>
      </c>
      <c r="H701" t="str">
        <f>IF(ISNUMBER(SEARCH(H$1,#REF!)),"Y","")</f>
        <v/>
      </c>
      <c r="I701" t="str">
        <f>IF(ISNUMBER(SEARCH(I$1,#REF!)),"Y","")</f>
        <v/>
      </c>
      <c r="J701" t="str">
        <f>IF(ISNUMBER(SEARCH(J$1,#REF!)),"Y","")</f>
        <v/>
      </c>
      <c r="K701" t="str">
        <f t="shared" si="10"/>
        <v/>
      </c>
    </row>
    <row r="702" spans="1:11" x14ac:dyDescent="0.2">
      <c r="A702" t="s">
        <v>297</v>
      </c>
      <c r="D702" t="str">
        <f>IF(ISNUMBER(SEARCH(D$1,#REF!)),"Y","")</f>
        <v/>
      </c>
      <c r="E702" t="str">
        <f>IF(ISNUMBER(SEARCH(E$1,#REF!)),"Y","")</f>
        <v/>
      </c>
      <c r="F702" t="str">
        <f>IF(ISNUMBER(SEARCH(F$1,#REF!)),"Y","")</f>
        <v/>
      </c>
      <c r="G702" t="str">
        <f>IF(ISNUMBER(SEARCH(G$1,#REF!)),"Y","")</f>
        <v/>
      </c>
      <c r="H702" t="str">
        <f>IF(ISNUMBER(SEARCH(H$1,#REF!)),"Y","")</f>
        <v/>
      </c>
      <c r="I702" t="str">
        <f>IF(ISNUMBER(SEARCH(I$1,#REF!)),"Y","")</f>
        <v/>
      </c>
      <c r="J702" t="str">
        <f>IF(ISNUMBER(SEARCH(J$1,#REF!)),"Y","")</f>
        <v/>
      </c>
      <c r="K702" t="str">
        <f t="shared" si="10"/>
        <v/>
      </c>
    </row>
    <row r="703" spans="1:11" x14ac:dyDescent="0.2">
      <c r="A703" t="s">
        <v>298</v>
      </c>
      <c r="D703" t="str">
        <f>IF(ISNUMBER(SEARCH(D$1,#REF!)),"Y","")</f>
        <v/>
      </c>
      <c r="E703" t="str">
        <f>IF(ISNUMBER(SEARCH(E$1,#REF!)),"Y","")</f>
        <v/>
      </c>
      <c r="F703" t="str">
        <f>IF(ISNUMBER(SEARCH(F$1,#REF!)),"Y","")</f>
        <v/>
      </c>
      <c r="G703" t="str">
        <f>IF(ISNUMBER(SEARCH(G$1,#REF!)),"Y","")</f>
        <v/>
      </c>
      <c r="H703" t="str">
        <f>IF(ISNUMBER(SEARCH(H$1,#REF!)),"Y","")</f>
        <v/>
      </c>
      <c r="I703" t="str">
        <f>IF(ISNUMBER(SEARCH(I$1,#REF!)),"Y","")</f>
        <v/>
      </c>
      <c r="J703" t="str">
        <f>IF(ISNUMBER(SEARCH(J$1,#REF!)),"Y","")</f>
        <v/>
      </c>
      <c r="K703" t="str">
        <f t="shared" si="10"/>
        <v/>
      </c>
    </row>
    <row r="704" spans="1:11" x14ac:dyDescent="0.2">
      <c r="A704" t="s">
        <v>714</v>
      </c>
      <c r="D704" t="str">
        <f>IF(ISNUMBER(SEARCH(D$1,#REF!)),"Y","")</f>
        <v/>
      </c>
      <c r="E704" t="str">
        <f>IF(ISNUMBER(SEARCH(E$1,#REF!)),"Y","")</f>
        <v/>
      </c>
      <c r="F704" t="str">
        <f>IF(ISNUMBER(SEARCH(F$1,#REF!)),"Y","")</f>
        <v/>
      </c>
      <c r="G704" t="str">
        <f>IF(ISNUMBER(SEARCH(G$1,#REF!)),"Y","")</f>
        <v/>
      </c>
      <c r="H704" t="str">
        <f>IF(ISNUMBER(SEARCH(H$1,#REF!)),"Y","")</f>
        <v/>
      </c>
      <c r="I704" t="str">
        <f>IF(ISNUMBER(SEARCH(I$1,#REF!)),"Y","")</f>
        <v/>
      </c>
      <c r="J704" t="str">
        <f>IF(ISNUMBER(SEARCH(J$1,#REF!)),"Y","")</f>
        <v/>
      </c>
      <c r="K704" t="str">
        <f t="shared" si="10"/>
        <v/>
      </c>
    </row>
    <row r="705" spans="1:11" x14ac:dyDescent="0.2">
      <c r="A705" t="s">
        <v>299</v>
      </c>
      <c r="D705" t="str">
        <f>IF(ISNUMBER(SEARCH(D$1,#REF!)),"Y","")</f>
        <v/>
      </c>
      <c r="E705" t="str">
        <f>IF(ISNUMBER(SEARCH(E$1,#REF!)),"Y","")</f>
        <v/>
      </c>
      <c r="F705" t="str">
        <f>IF(ISNUMBER(SEARCH(F$1,#REF!)),"Y","")</f>
        <v/>
      </c>
      <c r="G705" t="str">
        <f>IF(ISNUMBER(SEARCH(G$1,#REF!)),"Y","")</f>
        <v/>
      </c>
      <c r="H705" t="str">
        <f>IF(ISNUMBER(SEARCH(H$1,#REF!)),"Y","")</f>
        <v/>
      </c>
      <c r="I705" t="str">
        <f>IF(ISNUMBER(SEARCH(I$1,#REF!)),"Y","")</f>
        <v/>
      </c>
      <c r="J705" t="str">
        <f>IF(ISNUMBER(SEARCH(J$1,#REF!)),"Y","")</f>
        <v/>
      </c>
      <c r="K705" t="str">
        <f t="shared" si="10"/>
        <v/>
      </c>
    </row>
    <row r="706" spans="1:11" x14ac:dyDescent="0.2">
      <c r="A706" t="s">
        <v>1587</v>
      </c>
      <c r="D706" t="str">
        <f>IF(ISNUMBER(SEARCH(D$1,#REF!)),"Y","")</f>
        <v/>
      </c>
      <c r="E706" t="str">
        <f>IF(ISNUMBER(SEARCH(E$1,#REF!)),"Y","")</f>
        <v/>
      </c>
      <c r="F706" t="str">
        <f>IF(ISNUMBER(SEARCH(F$1,#REF!)),"Y","")</f>
        <v/>
      </c>
      <c r="G706" t="str">
        <f>IF(ISNUMBER(SEARCH(G$1,#REF!)),"Y","")</f>
        <v/>
      </c>
      <c r="H706" t="str">
        <f>IF(ISNUMBER(SEARCH(H$1,#REF!)),"Y","")</f>
        <v/>
      </c>
      <c r="I706" t="str">
        <f>IF(ISNUMBER(SEARCH(I$1,#REF!)),"Y","")</f>
        <v/>
      </c>
      <c r="J706" t="str">
        <f>IF(ISNUMBER(SEARCH(J$1,#REF!)),"Y","")</f>
        <v/>
      </c>
      <c r="K706" t="str">
        <f t="shared" ref="K706:K769" si="11">IF(OR(C706="Y",D706="Y",E706="Y",F706="Y",G706="Y",H706="Y",I706="Y",J706="Y",B706&lt;&gt;""),"Y","")</f>
        <v/>
      </c>
    </row>
    <row r="707" spans="1:11" x14ac:dyDescent="0.2">
      <c r="A707" t="s">
        <v>300</v>
      </c>
      <c r="B707" t="s">
        <v>2630</v>
      </c>
      <c r="D707" t="str">
        <f>IF(ISNUMBER(SEARCH(D$1,#REF!)),"Y","")</f>
        <v/>
      </c>
      <c r="E707" t="str">
        <f>IF(ISNUMBER(SEARCH(E$1,#REF!)),"Y","")</f>
        <v/>
      </c>
      <c r="F707" t="str">
        <f>IF(ISNUMBER(SEARCH(F$1,#REF!)),"Y","")</f>
        <v/>
      </c>
      <c r="G707" t="str">
        <f>IF(ISNUMBER(SEARCH(G$1,#REF!)),"Y","")</f>
        <v/>
      </c>
      <c r="H707" t="str">
        <f>IF(ISNUMBER(SEARCH(H$1,#REF!)),"Y","")</f>
        <v/>
      </c>
      <c r="I707" t="str">
        <f>IF(ISNUMBER(SEARCH(I$1,#REF!)),"Y","")</f>
        <v/>
      </c>
      <c r="J707" t="str">
        <f>IF(ISNUMBER(SEARCH(J$1,#REF!)),"Y","")</f>
        <v/>
      </c>
      <c r="K707" t="str">
        <f t="shared" si="11"/>
        <v>Y</v>
      </c>
    </row>
    <row r="708" spans="1:11" x14ac:dyDescent="0.2">
      <c r="A708" t="s">
        <v>301</v>
      </c>
      <c r="D708" t="str">
        <f>IF(ISNUMBER(SEARCH(D$1,#REF!)),"Y","")</f>
        <v/>
      </c>
      <c r="E708" t="str">
        <f>IF(ISNUMBER(SEARCH(E$1,#REF!)),"Y","")</f>
        <v/>
      </c>
      <c r="F708" t="str">
        <f>IF(ISNUMBER(SEARCH(F$1,#REF!)),"Y","")</f>
        <v/>
      </c>
      <c r="G708" t="str">
        <f>IF(ISNUMBER(SEARCH(G$1,#REF!)),"Y","")</f>
        <v/>
      </c>
      <c r="H708" t="str">
        <f>IF(ISNUMBER(SEARCH(H$1,#REF!)),"Y","")</f>
        <v/>
      </c>
      <c r="I708" t="str">
        <f>IF(ISNUMBER(SEARCH(I$1,#REF!)),"Y","")</f>
        <v/>
      </c>
      <c r="J708" t="str">
        <f>IF(ISNUMBER(SEARCH(J$1,#REF!)),"Y","")</f>
        <v/>
      </c>
      <c r="K708" t="str">
        <f t="shared" si="11"/>
        <v/>
      </c>
    </row>
    <row r="709" spans="1:11" x14ac:dyDescent="0.2">
      <c r="A709" t="s">
        <v>715</v>
      </c>
      <c r="D709" t="str">
        <f>IF(ISNUMBER(SEARCH(D$1,#REF!)),"Y","")</f>
        <v/>
      </c>
      <c r="E709" t="str">
        <f>IF(ISNUMBER(SEARCH(E$1,#REF!)),"Y","")</f>
        <v/>
      </c>
      <c r="F709" t="str">
        <f>IF(ISNUMBER(SEARCH(F$1,#REF!)),"Y","")</f>
        <v/>
      </c>
      <c r="G709" t="str">
        <f>IF(ISNUMBER(SEARCH(G$1,#REF!)),"Y","")</f>
        <v/>
      </c>
      <c r="H709" t="str">
        <f>IF(ISNUMBER(SEARCH(H$1,#REF!)),"Y","")</f>
        <v/>
      </c>
      <c r="I709" t="str">
        <f>IF(ISNUMBER(SEARCH(I$1,#REF!)),"Y","")</f>
        <v/>
      </c>
      <c r="J709" t="str">
        <f>IF(ISNUMBER(SEARCH(J$1,#REF!)),"Y","")</f>
        <v/>
      </c>
      <c r="K709" t="str">
        <f t="shared" si="11"/>
        <v/>
      </c>
    </row>
    <row r="710" spans="1:11" x14ac:dyDescent="0.2">
      <c r="A710" t="s">
        <v>302</v>
      </c>
      <c r="D710" t="str">
        <f>IF(ISNUMBER(SEARCH(D$1,#REF!)),"Y","")</f>
        <v/>
      </c>
      <c r="E710" t="str">
        <f>IF(ISNUMBER(SEARCH(E$1,#REF!)),"Y","")</f>
        <v/>
      </c>
      <c r="F710" t="str">
        <f>IF(ISNUMBER(SEARCH(F$1,#REF!)),"Y","")</f>
        <v/>
      </c>
      <c r="G710" t="str">
        <f>IF(ISNUMBER(SEARCH(G$1,#REF!)),"Y","")</f>
        <v/>
      </c>
      <c r="H710" t="str">
        <f>IF(ISNUMBER(SEARCH(H$1,#REF!)),"Y","")</f>
        <v/>
      </c>
      <c r="I710" t="str">
        <f>IF(ISNUMBER(SEARCH(I$1,#REF!)),"Y","")</f>
        <v/>
      </c>
      <c r="J710" t="str">
        <f>IF(ISNUMBER(SEARCH(J$1,#REF!)),"Y","")</f>
        <v/>
      </c>
      <c r="K710" t="str">
        <f t="shared" si="11"/>
        <v/>
      </c>
    </row>
    <row r="711" spans="1:11" x14ac:dyDescent="0.2">
      <c r="A711" t="s">
        <v>2384</v>
      </c>
      <c r="D711" t="str">
        <f>IF(ISNUMBER(SEARCH(D$1,#REF!)),"Y","")</f>
        <v/>
      </c>
      <c r="E711" t="str">
        <f>IF(ISNUMBER(SEARCH(E$1,#REF!)),"Y","")</f>
        <v/>
      </c>
      <c r="F711" t="str">
        <f>IF(ISNUMBER(SEARCH(F$1,#REF!)),"Y","")</f>
        <v/>
      </c>
      <c r="G711" t="str">
        <f>IF(ISNUMBER(SEARCH(G$1,#REF!)),"Y","")</f>
        <v/>
      </c>
      <c r="H711" t="str">
        <f>IF(ISNUMBER(SEARCH(H$1,#REF!)),"Y","")</f>
        <v/>
      </c>
      <c r="I711" t="str">
        <f>IF(ISNUMBER(SEARCH(I$1,#REF!)),"Y","")</f>
        <v/>
      </c>
      <c r="J711" t="str">
        <f>IF(ISNUMBER(SEARCH(J$1,#REF!)),"Y","")</f>
        <v/>
      </c>
      <c r="K711" t="str">
        <f t="shared" si="11"/>
        <v/>
      </c>
    </row>
    <row r="712" spans="1:11" x14ac:dyDescent="0.2">
      <c r="A712" t="s">
        <v>1450</v>
      </c>
      <c r="D712" t="str">
        <f>IF(ISNUMBER(SEARCH(D$1,#REF!)),"Y","")</f>
        <v/>
      </c>
      <c r="E712" t="str">
        <f>IF(ISNUMBER(SEARCH(E$1,#REF!)),"Y","")</f>
        <v/>
      </c>
      <c r="F712" t="str">
        <f>IF(ISNUMBER(SEARCH(F$1,#REF!)),"Y","")</f>
        <v/>
      </c>
      <c r="G712" t="str">
        <f>IF(ISNUMBER(SEARCH(G$1,#REF!)),"Y","")</f>
        <v/>
      </c>
      <c r="H712" t="str">
        <f>IF(ISNUMBER(SEARCH(H$1,#REF!)),"Y","")</f>
        <v/>
      </c>
      <c r="I712" t="str">
        <f>IF(ISNUMBER(SEARCH(I$1,#REF!)),"Y","")</f>
        <v/>
      </c>
      <c r="J712" t="str">
        <f>IF(ISNUMBER(SEARCH(J$1,#REF!)),"Y","")</f>
        <v/>
      </c>
      <c r="K712" t="str">
        <f t="shared" si="11"/>
        <v/>
      </c>
    </row>
    <row r="713" spans="1:11" x14ac:dyDescent="0.2">
      <c r="A713" t="s">
        <v>2027</v>
      </c>
      <c r="D713" t="str">
        <f>IF(ISNUMBER(SEARCH(D$1,#REF!)),"Y","")</f>
        <v/>
      </c>
      <c r="E713" t="str">
        <f>IF(ISNUMBER(SEARCH(E$1,#REF!)),"Y","")</f>
        <v/>
      </c>
      <c r="F713" t="str">
        <f>IF(ISNUMBER(SEARCH(F$1,#REF!)),"Y","")</f>
        <v/>
      </c>
      <c r="G713" t="str">
        <f>IF(ISNUMBER(SEARCH(G$1,#REF!)),"Y","")</f>
        <v/>
      </c>
      <c r="H713" t="str">
        <f>IF(ISNUMBER(SEARCH(H$1,#REF!)),"Y","")</f>
        <v/>
      </c>
      <c r="I713" t="str">
        <f>IF(ISNUMBER(SEARCH(I$1,#REF!)),"Y","")</f>
        <v/>
      </c>
      <c r="J713" t="str">
        <f>IF(ISNUMBER(SEARCH(J$1,#REF!)),"Y","")</f>
        <v/>
      </c>
      <c r="K713" t="str">
        <f t="shared" si="11"/>
        <v/>
      </c>
    </row>
    <row r="714" spans="1:11" x14ac:dyDescent="0.2">
      <c r="A714" t="s">
        <v>1763</v>
      </c>
      <c r="D714" t="str">
        <f>IF(ISNUMBER(SEARCH(D$1,#REF!)),"Y","")</f>
        <v/>
      </c>
      <c r="E714" t="str">
        <f>IF(ISNUMBER(SEARCH(E$1,#REF!)),"Y","")</f>
        <v/>
      </c>
      <c r="F714" t="str">
        <f>IF(ISNUMBER(SEARCH(F$1,#REF!)),"Y","")</f>
        <v/>
      </c>
      <c r="G714" t="str">
        <f>IF(ISNUMBER(SEARCH(G$1,#REF!)),"Y","")</f>
        <v/>
      </c>
      <c r="H714" t="str">
        <f>IF(ISNUMBER(SEARCH(H$1,#REF!)),"Y","")</f>
        <v/>
      </c>
      <c r="I714" t="str">
        <f>IF(ISNUMBER(SEARCH(I$1,#REF!)),"Y","")</f>
        <v/>
      </c>
      <c r="J714" t="str">
        <f>IF(ISNUMBER(SEARCH(J$1,#REF!)),"Y","")</f>
        <v/>
      </c>
      <c r="K714" t="str">
        <f t="shared" si="11"/>
        <v/>
      </c>
    </row>
    <row r="715" spans="1:11" x14ac:dyDescent="0.2">
      <c r="A715" t="s">
        <v>1588</v>
      </c>
      <c r="D715" t="str">
        <f>IF(ISNUMBER(SEARCH(D$1,#REF!)),"Y","")</f>
        <v/>
      </c>
      <c r="E715" t="str">
        <f>IF(ISNUMBER(SEARCH(E$1,#REF!)),"Y","")</f>
        <v/>
      </c>
      <c r="F715" t="str">
        <f>IF(ISNUMBER(SEARCH(F$1,#REF!)),"Y","")</f>
        <v/>
      </c>
      <c r="G715" t="str">
        <f>IF(ISNUMBER(SEARCH(G$1,#REF!)),"Y","")</f>
        <v/>
      </c>
      <c r="H715" t="str">
        <f>IF(ISNUMBER(SEARCH(H$1,#REF!)),"Y","")</f>
        <v/>
      </c>
      <c r="I715" t="str">
        <f>IF(ISNUMBER(SEARCH(I$1,#REF!)),"Y","")</f>
        <v/>
      </c>
      <c r="J715" t="str">
        <f>IF(ISNUMBER(SEARCH(J$1,#REF!)),"Y","")</f>
        <v/>
      </c>
      <c r="K715" t="str">
        <f t="shared" si="11"/>
        <v/>
      </c>
    </row>
    <row r="716" spans="1:11" x14ac:dyDescent="0.2">
      <c r="A716" t="s">
        <v>303</v>
      </c>
      <c r="D716" t="str">
        <f>IF(ISNUMBER(SEARCH(D$1,#REF!)),"Y","")</f>
        <v/>
      </c>
      <c r="E716" t="str">
        <f>IF(ISNUMBER(SEARCH(E$1,#REF!)),"Y","")</f>
        <v/>
      </c>
      <c r="F716" t="str">
        <f>IF(ISNUMBER(SEARCH(F$1,#REF!)),"Y","")</f>
        <v/>
      </c>
      <c r="G716" t="str">
        <f>IF(ISNUMBER(SEARCH(G$1,#REF!)),"Y","")</f>
        <v/>
      </c>
      <c r="H716" t="str">
        <f>IF(ISNUMBER(SEARCH(H$1,#REF!)),"Y","")</f>
        <v/>
      </c>
      <c r="I716" t="str">
        <f>IF(ISNUMBER(SEARCH(I$1,#REF!)),"Y","")</f>
        <v/>
      </c>
      <c r="J716" t="str">
        <f>IF(ISNUMBER(SEARCH(J$1,#REF!)),"Y","")</f>
        <v/>
      </c>
      <c r="K716" t="str">
        <f t="shared" si="11"/>
        <v/>
      </c>
    </row>
    <row r="717" spans="1:11" x14ac:dyDescent="0.2">
      <c r="A717" t="s">
        <v>304</v>
      </c>
      <c r="D717" t="str">
        <f>IF(ISNUMBER(SEARCH(D$1,#REF!)),"Y","")</f>
        <v/>
      </c>
      <c r="E717" t="str">
        <f>IF(ISNUMBER(SEARCH(E$1,#REF!)),"Y","")</f>
        <v/>
      </c>
      <c r="F717" t="str">
        <f>IF(ISNUMBER(SEARCH(F$1,#REF!)),"Y","")</f>
        <v/>
      </c>
      <c r="G717" t="str">
        <f>IF(ISNUMBER(SEARCH(G$1,#REF!)),"Y","")</f>
        <v/>
      </c>
      <c r="H717" t="str">
        <f>IF(ISNUMBER(SEARCH(H$1,#REF!)),"Y","")</f>
        <v/>
      </c>
      <c r="I717" t="str">
        <f>IF(ISNUMBER(SEARCH(I$1,#REF!)),"Y","")</f>
        <v/>
      </c>
      <c r="J717" t="str">
        <f>IF(ISNUMBER(SEARCH(J$1,#REF!)),"Y","")</f>
        <v/>
      </c>
      <c r="K717" t="str">
        <f t="shared" si="11"/>
        <v/>
      </c>
    </row>
    <row r="718" spans="1:11" x14ac:dyDescent="0.2">
      <c r="A718" t="s">
        <v>305</v>
      </c>
      <c r="D718" t="str">
        <f>IF(ISNUMBER(SEARCH(D$1,#REF!)),"Y","")</f>
        <v/>
      </c>
      <c r="E718" t="str">
        <f>IF(ISNUMBER(SEARCH(E$1,#REF!)),"Y","")</f>
        <v/>
      </c>
      <c r="F718" t="str">
        <f>IF(ISNUMBER(SEARCH(F$1,#REF!)),"Y","")</f>
        <v/>
      </c>
      <c r="G718" t="str">
        <f>IF(ISNUMBER(SEARCH(G$1,#REF!)),"Y","")</f>
        <v/>
      </c>
      <c r="H718" t="str">
        <f>IF(ISNUMBER(SEARCH(H$1,#REF!)),"Y","")</f>
        <v/>
      </c>
      <c r="I718" t="str">
        <f>IF(ISNUMBER(SEARCH(I$1,#REF!)),"Y","")</f>
        <v/>
      </c>
      <c r="J718" t="str">
        <f>IF(ISNUMBER(SEARCH(J$1,#REF!)),"Y","")</f>
        <v/>
      </c>
      <c r="K718" t="str">
        <f t="shared" si="11"/>
        <v/>
      </c>
    </row>
    <row r="719" spans="1:11" x14ac:dyDescent="0.2">
      <c r="A719" t="s">
        <v>306</v>
      </c>
      <c r="D719" t="str">
        <f>IF(ISNUMBER(SEARCH(D$1,#REF!)),"Y","")</f>
        <v/>
      </c>
      <c r="E719" t="str">
        <f>IF(ISNUMBER(SEARCH(E$1,#REF!)),"Y","")</f>
        <v/>
      </c>
      <c r="F719" t="str">
        <f>IF(ISNUMBER(SEARCH(F$1,#REF!)),"Y","")</f>
        <v/>
      </c>
      <c r="G719" t="str">
        <f>IF(ISNUMBER(SEARCH(G$1,#REF!)),"Y","")</f>
        <v/>
      </c>
      <c r="H719" t="str">
        <f>IF(ISNUMBER(SEARCH(H$1,#REF!)),"Y","")</f>
        <v/>
      </c>
      <c r="I719" t="str">
        <f>IF(ISNUMBER(SEARCH(I$1,#REF!)),"Y","")</f>
        <v/>
      </c>
      <c r="J719" t="str">
        <f>IF(ISNUMBER(SEARCH(J$1,#REF!)),"Y","")</f>
        <v/>
      </c>
      <c r="K719" t="str">
        <f t="shared" si="11"/>
        <v/>
      </c>
    </row>
    <row r="720" spans="1:11" x14ac:dyDescent="0.2">
      <c r="A720" t="s">
        <v>2510</v>
      </c>
      <c r="D720" t="str">
        <f>IF(ISNUMBER(SEARCH(D$1,#REF!)),"Y","")</f>
        <v/>
      </c>
      <c r="E720" t="str">
        <f>IF(ISNUMBER(SEARCH(E$1,#REF!)),"Y","")</f>
        <v/>
      </c>
      <c r="F720" t="str">
        <f>IF(ISNUMBER(SEARCH(F$1,#REF!)),"Y","")</f>
        <v/>
      </c>
      <c r="G720" t="str">
        <f>IF(ISNUMBER(SEARCH(G$1,#REF!)),"Y","")</f>
        <v/>
      </c>
      <c r="H720" t="str">
        <f>IF(ISNUMBER(SEARCH(H$1,#REF!)),"Y","")</f>
        <v/>
      </c>
      <c r="I720" t="str">
        <f>IF(ISNUMBER(SEARCH(I$1,#REF!)),"Y","")</f>
        <v/>
      </c>
      <c r="J720" t="str">
        <f>IF(ISNUMBER(SEARCH(J$1,#REF!)),"Y","")</f>
        <v/>
      </c>
      <c r="K720" t="str">
        <f t="shared" si="11"/>
        <v/>
      </c>
    </row>
    <row r="721" spans="1:11" x14ac:dyDescent="0.2">
      <c r="A721" t="s">
        <v>1589</v>
      </c>
      <c r="D721" t="str">
        <f>IF(ISNUMBER(SEARCH(D$1,#REF!)),"Y","")</f>
        <v/>
      </c>
      <c r="E721" t="str">
        <f>IF(ISNUMBER(SEARCH(E$1,#REF!)),"Y","")</f>
        <v/>
      </c>
      <c r="F721" t="str">
        <f>IF(ISNUMBER(SEARCH(F$1,#REF!)),"Y","")</f>
        <v/>
      </c>
      <c r="G721" t="str">
        <f>IF(ISNUMBER(SEARCH(G$1,#REF!)),"Y","")</f>
        <v/>
      </c>
      <c r="H721" t="str">
        <f>IF(ISNUMBER(SEARCH(H$1,#REF!)),"Y","")</f>
        <v/>
      </c>
      <c r="I721" t="str">
        <f>IF(ISNUMBER(SEARCH(I$1,#REF!)),"Y","")</f>
        <v/>
      </c>
      <c r="J721" t="str">
        <f>IF(ISNUMBER(SEARCH(J$1,#REF!)),"Y","")</f>
        <v/>
      </c>
      <c r="K721" t="str">
        <f t="shared" si="11"/>
        <v/>
      </c>
    </row>
    <row r="722" spans="1:11" x14ac:dyDescent="0.2">
      <c r="A722" t="s">
        <v>307</v>
      </c>
      <c r="D722" t="str">
        <f>IF(ISNUMBER(SEARCH(D$1,#REF!)),"Y","")</f>
        <v/>
      </c>
      <c r="E722" t="str">
        <f>IF(ISNUMBER(SEARCH(E$1,#REF!)),"Y","")</f>
        <v/>
      </c>
      <c r="F722" t="str">
        <f>IF(ISNUMBER(SEARCH(F$1,#REF!)),"Y","")</f>
        <v/>
      </c>
      <c r="G722" t="str">
        <f>IF(ISNUMBER(SEARCH(G$1,#REF!)),"Y","")</f>
        <v/>
      </c>
      <c r="H722" t="str">
        <f>IF(ISNUMBER(SEARCH(H$1,#REF!)),"Y","")</f>
        <v/>
      </c>
      <c r="I722" t="str">
        <f>IF(ISNUMBER(SEARCH(I$1,#REF!)),"Y","")</f>
        <v/>
      </c>
      <c r="J722" t="str">
        <f>IF(ISNUMBER(SEARCH(J$1,#REF!)),"Y","")</f>
        <v/>
      </c>
      <c r="K722" t="str">
        <f t="shared" si="11"/>
        <v/>
      </c>
    </row>
    <row r="723" spans="1:11" x14ac:dyDescent="0.2">
      <c r="A723" t="s">
        <v>1764</v>
      </c>
      <c r="D723" t="str">
        <f>IF(ISNUMBER(SEARCH(D$1,#REF!)),"Y","")</f>
        <v/>
      </c>
      <c r="E723" t="str">
        <f>IF(ISNUMBER(SEARCH(E$1,#REF!)),"Y","")</f>
        <v/>
      </c>
      <c r="F723" t="str">
        <f>IF(ISNUMBER(SEARCH(F$1,#REF!)),"Y","")</f>
        <v/>
      </c>
      <c r="G723" t="str">
        <f>IF(ISNUMBER(SEARCH(G$1,#REF!)),"Y","")</f>
        <v/>
      </c>
      <c r="H723" t="str">
        <f>IF(ISNUMBER(SEARCH(H$1,#REF!)),"Y","")</f>
        <v/>
      </c>
      <c r="I723" t="str">
        <f>IF(ISNUMBER(SEARCH(I$1,#REF!)),"Y","")</f>
        <v/>
      </c>
      <c r="J723" t="str">
        <f>IF(ISNUMBER(SEARCH(J$1,#REF!)),"Y","")</f>
        <v/>
      </c>
      <c r="K723" t="str">
        <f t="shared" si="11"/>
        <v/>
      </c>
    </row>
    <row r="724" spans="1:11" x14ac:dyDescent="0.2">
      <c r="A724" t="s">
        <v>1765</v>
      </c>
      <c r="D724" t="str">
        <f>IF(ISNUMBER(SEARCH(D$1,#REF!)),"Y","")</f>
        <v/>
      </c>
      <c r="E724" t="str">
        <f>IF(ISNUMBER(SEARCH(E$1,#REF!)),"Y","")</f>
        <v/>
      </c>
      <c r="F724" t="str">
        <f>IF(ISNUMBER(SEARCH(F$1,#REF!)),"Y","")</f>
        <v/>
      </c>
      <c r="G724" t="str">
        <f>IF(ISNUMBER(SEARCH(G$1,#REF!)),"Y","")</f>
        <v/>
      </c>
      <c r="H724" t="str">
        <f>IF(ISNUMBER(SEARCH(H$1,#REF!)),"Y","")</f>
        <v/>
      </c>
      <c r="I724" t="str">
        <f>IF(ISNUMBER(SEARCH(I$1,#REF!)),"Y","")</f>
        <v/>
      </c>
      <c r="J724" t="str">
        <f>IF(ISNUMBER(SEARCH(J$1,#REF!)),"Y","")</f>
        <v/>
      </c>
      <c r="K724" t="str">
        <f t="shared" si="11"/>
        <v/>
      </c>
    </row>
    <row r="725" spans="1:11" x14ac:dyDescent="0.2">
      <c r="A725" t="s">
        <v>308</v>
      </c>
      <c r="D725" t="str">
        <f>IF(ISNUMBER(SEARCH(D$1,#REF!)),"Y","")</f>
        <v/>
      </c>
      <c r="E725" t="str">
        <f>IF(ISNUMBER(SEARCH(E$1,#REF!)),"Y","")</f>
        <v/>
      </c>
      <c r="F725" t="str">
        <f>IF(ISNUMBER(SEARCH(F$1,#REF!)),"Y","")</f>
        <v/>
      </c>
      <c r="G725" t="str">
        <f>IF(ISNUMBER(SEARCH(G$1,#REF!)),"Y","")</f>
        <v/>
      </c>
      <c r="H725" t="str">
        <f>IF(ISNUMBER(SEARCH(H$1,#REF!)),"Y","")</f>
        <v/>
      </c>
      <c r="I725" t="str">
        <f>IF(ISNUMBER(SEARCH(I$1,#REF!)),"Y","")</f>
        <v/>
      </c>
      <c r="J725" t="str">
        <f>IF(ISNUMBER(SEARCH(J$1,#REF!)),"Y","")</f>
        <v/>
      </c>
      <c r="K725" t="str">
        <f t="shared" si="11"/>
        <v/>
      </c>
    </row>
    <row r="726" spans="1:11" x14ac:dyDescent="0.2">
      <c r="A726" t="s">
        <v>1590</v>
      </c>
      <c r="D726" t="str">
        <f>IF(ISNUMBER(SEARCH(D$1,#REF!)),"Y","")</f>
        <v/>
      </c>
      <c r="E726" t="str">
        <f>IF(ISNUMBER(SEARCH(E$1,#REF!)),"Y","")</f>
        <v/>
      </c>
      <c r="F726" t="str">
        <f>IF(ISNUMBER(SEARCH(F$1,#REF!)),"Y","")</f>
        <v/>
      </c>
      <c r="G726" t="str">
        <f>IF(ISNUMBER(SEARCH(G$1,#REF!)),"Y","")</f>
        <v/>
      </c>
      <c r="H726" t="str">
        <f>IF(ISNUMBER(SEARCH(H$1,#REF!)),"Y","")</f>
        <v/>
      </c>
      <c r="I726" t="str">
        <f>IF(ISNUMBER(SEARCH(I$1,#REF!)),"Y","")</f>
        <v/>
      </c>
      <c r="J726" t="str">
        <f>IF(ISNUMBER(SEARCH(J$1,#REF!)),"Y","")</f>
        <v/>
      </c>
      <c r="K726" t="str">
        <f t="shared" si="11"/>
        <v/>
      </c>
    </row>
    <row r="727" spans="1:11" x14ac:dyDescent="0.2">
      <c r="A727" t="s">
        <v>2583</v>
      </c>
      <c r="D727" t="str">
        <f>IF(ISNUMBER(SEARCH(D$1,#REF!)),"Y","")</f>
        <v/>
      </c>
      <c r="E727" t="str">
        <f>IF(ISNUMBER(SEARCH(E$1,#REF!)),"Y","")</f>
        <v/>
      </c>
      <c r="F727" t="str">
        <f>IF(ISNUMBER(SEARCH(F$1,#REF!)),"Y","")</f>
        <v/>
      </c>
      <c r="G727" t="str">
        <f>IF(ISNUMBER(SEARCH(G$1,#REF!)),"Y","")</f>
        <v/>
      </c>
      <c r="H727" t="str">
        <f>IF(ISNUMBER(SEARCH(H$1,#REF!)),"Y","")</f>
        <v/>
      </c>
      <c r="I727" t="str">
        <f>IF(ISNUMBER(SEARCH(I$1,#REF!)),"Y","")</f>
        <v/>
      </c>
      <c r="J727" t="str">
        <f>IF(ISNUMBER(SEARCH(J$1,#REF!)),"Y","")</f>
        <v/>
      </c>
      <c r="K727" t="str">
        <f t="shared" si="11"/>
        <v/>
      </c>
    </row>
    <row r="728" spans="1:11" x14ac:dyDescent="0.2">
      <c r="A728" t="s">
        <v>716</v>
      </c>
      <c r="D728" t="str">
        <f>IF(ISNUMBER(SEARCH(D$1,#REF!)),"Y","")</f>
        <v/>
      </c>
      <c r="E728" t="str">
        <f>IF(ISNUMBER(SEARCH(E$1,#REF!)),"Y","")</f>
        <v/>
      </c>
      <c r="F728" t="str">
        <f>IF(ISNUMBER(SEARCH(F$1,#REF!)),"Y","")</f>
        <v/>
      </c>
      <c r="G728" t="str">
        <f>IF(ISNUMBER(SEARCH(G$1,#REF!)),"Y","")</f>
        <v/>
      </c>
      <c r="H728" t="str">
        <f>IF(ISNUMBER(SEARCH(H$1,#REF!)),"Y","")</f>
        <v/>
      </c>
      <c r="I728" t="str">
        <f>IF(ISNUMBER(SEARCH(I$1,#REF!)),"Y","")</f>
        <v/>
      </c>
      <c r="J728" t="str">
        <f>IF(ISNUMBER(SEARCH(J$1,#REF!)),"Y","")</f>
        <v/>
      </c>
      <c r="K728" t="str">
        <f t="shared" si="11"/>
        <v/>
      </c>
    </row>
    <row r="729" spans="1:11" x14ac:dyDescent="0.2">
      <c r="A729" t="s">
        <v>2584</v>
      </c>
      <c r="D729" t="str">
        <f>IF(ISNUMBER(SEARCH(D$1,#REF!)),"Y","")</f>
        <v/>
      </c>
      <c r="E729" t="str">
        <f>IF(ISNUMBER(SEARCH(E$1,#REF!)),"Y","")</f>
        <v/>
      </c>
      <c r="F729" t="str">
        <f>IF(ISNUMBER(SEARCH(F$1,#REF!)),"Y","")</f>
        <v/>
      </c>
      <c r="G729" t="str">
        <f>IF(ISNUMBER(SEARCH(G$1,#REF!)),"Y","")</f>
        <v/>
      </c>
      <c r="H729" t="str">
        <f>IF(ISNUMBER(SEARCH(H$1,#REF!)),"Y","")</f>
        <v/>
      </c>
      <c r="I729" t="str">
        <f>IF(ISNUMBER(SEARCH(I$1,#REF!)),"Y","")</f>
        <v/>
      </c>
      <c r="J729" t="str">
        <f>IF(ISNUMBER(SEARCH(J$1,#REF!)),"Y","")</f>
        <v/>
      </c>
      <c r="K729" t="str">
        <f t="shared" si="11"/>
        <v/>
      </c>
    </row>
    <row r="730" spans="1:11" x14ac:dyDescent="0.2">
      <c r="A730" t="s">
        <v>2386</v>
      </c>
      <c r="B730" t="s">
        <v>2631</v>
      </c>
      <c r="C730" t="s">
        <v>2597</v>
      </c>
      <c r="D730" t="str">
        <f>IF(ISNUMBER(SEARCH(D$1,#REF!)),"Y","")</f>
        <v/>
      </c>
      <c r="E730" t="str">
        <f>IF(ISNUMBER(SEARCH(E$1,#REF!)),"Y","")</f>
        <v/>
      </c>
      <c r="F730" t="str">
        <f>IF(ISNUMBER(SEARCH(F$1,#REF!)),"Y","")</f>
        <v/>
      </c>
      <c r="G730" t="str">
        <f>IF(ISNUMBER(SEARCH(G$1,#REF!)),"Y","")</f>
        <v/>
      </c>
      <c r="H730" t="str">
        <f>IF(ISNUMBER(SEARCH(H$1,#REF!)),"Y","")</f>
        <v/>
      </c>
      <c r="I730" t="str">
        <f>IF(ISNUMBER(SEARCH(I$1,#REF!)),"Y","")</f>
        <v/>
      </c>
      <c r="J730" t="str">
        <f>IF(ISNUMBER(SEARCH(J$1,#REF!)),"Y","")</f>
        <v/>
      </c>
      <c r="K730" t="str">
        <f t="shared" si="11"/>
        <v>Y</v>
      </c>
    </row>
    <row r="731" spans="1:11" x14ac:dyDescent="0.2">
      <c r="A731" t="s">
        <v>2385</v>
      </c>
      <c r="D731" t="str">
        <f>IF(ISNUMBER(SEARCH(D$1,#REF!)),"Y","")</f>
        <v/>
      </c>
      <c r="E731" t="str">
        <f>IF(ISNUMBER(SEARCH(E$1,#REF!)),"Y","")</f>
        <v/>
      </c>
      <c r="F731" t="str">
        <f>IF(ISNUMBER(SEARCH(F$1,#REF!)),"Y","")</f>
        <v/>
      </c>
      <c r="G731" t="str">
        <f>IF(ISNUMBER(SEARCH(G$1,#REF!)),"Y","")</f>
        <v/>
      </c>
      <c r="H731" t="str">
        <f>IF(ISNUMBER(SEARCH(H$1,#REF!)),"Y","")</f>
        <v/>
      </c>
      <c r="I731" t="str">
        <f>IF(ISNUMBER(SEARCH(I$1,#REF!)),"Y","")</f>
        <v/>
      </c>
      <c r="J731" t="str">
        <f>IF(ISNUMBER(SEARCH(J$1,#REF!)),"Y","")</f>
        <v/>
      </c>
      <c r="K731" t="str">
        <f t="shared" si="11"/>
        <v/>
      </c>
    </row>
    <row r="732" spans="1:11" x14ac:dyDescent="0.2">
      <c r="A732" t="s">
        <v>309</v>
      </c>
      <c r="D732" t="str">
        <f>IF(ISNUMBER(SEARCH(D$1,#REF!)),"Y","")</f>
        <v/>
      </c>
      <c r="E732" t="str">
        <f>IF(ISNUMBER(SEARCH(E$1,#REF!)),"Y","")</f>
        <v/>
      </c>
      <c r="F732" t="str">
        <f>IF(ISNUMBER(SEARCH(F$1,#REF!)),"Y","")</f>
        <v/>
      </c>
      <c r="G732" t="str">
        <f>IF(ISNUMBER(SEARCH(G$1,#REF!)),"Y","")</f>
        <v/>
      </c>
      <c r="H732" t="str">
        <f>IF(ISNUMBER(SEARCH(H$1,#REF!)),"Y","")</f>
        <v/>
      </c>
      <c r="I732" t="str">
        <f>IF(ISNUMBER(SEARCH(I$1,#REF!)),"Y","")</f>
        <v/>
      </c>
      <c r="J732" t="str">
        <f>IF(ISNUMBER(SEARCH(J$1,#REF!)),"Y","")</f>
        <v/>
      </c>
      <c r="K732" t="str">
        <f t="shared" si="11"/>
        <v/>
      </c>
    </row>
    <row r="733" spans="1:11" x14ac:dyDescent="0.2">
      <c r="A733" t="s">
        <v>1451</v>
      </c>
      <c r="D733" t="str">
        <f>IF(ISNUMBER(SEARCH(D$1,#REF!)),"Y","")</f>
        <v/>
      </c>
      <c r="E733" t="str">
        <f>IF(ISNUMBER(SEARCH(E$1,#REF!)),"Y","")</f>
        <v/>
      </c>
      <c r="F733" t="str">
        <f>IF(ISNUMBER(SEARCH(F$1,#REF!)),"Y","")</f>
        <v/>
      </c>
      <c r="G733" t="str">
        <f>IF(ISNUMBER(SEARCH(G$1,#REF!)),"Y","")</f>
        <v/>
      </c>
      <c r="H733" t="str">
        <f>IF(ISNUMBER(SEARCH(H$1,#REF!)),"Y","")</f>
        <v/>
      </c>
      <c r="I733" t="str">
        <f>IF(ISNUMBER(SEARCH(I$1,#REF!)),"Y","")</f>
        <v/>
      </c>
      <c r="J733" t="str">
        <f>IF(ISNUMBER(SEARCH(J$1,#REF!)),"Y","")</f>
        <v/>
      </c>
      <c r="K733" t="str">
        <f t="shared" si="11"/>
        <v/>
      </c>
    </row>
    <row r="734" spans="1:11" x14ac:dyDescent="0.2">
      <c r="A734" t="s">
        <v>310</v>
      </c>
      <c r="D734" t="str">
        <f>IF(ISNUMBER(SEARCH(D$1,#REF!)),"Y","")</f>
        <v/>
      </c>
      <c r="E734" t="str">
        <f>IF(ISNUMBER(SEARCH(E$1,#REF!)),"Y","")</f>
        <v/>
      </c>
      <c r="F734" t="str">
        <f>IF(ISNUMBER(SEARCH(F$1,#REF!)),"Y","")</f>
        <v/>
      </c>
      <c r="G734" t="str">
        <f>IF(ISNUMBER(SEARCH(G$1,#REF!)),"Y","")</f>
        <v/>
      </c>
      <c r="H734" t="str">
        <f>IF(ISNUMBER(SEARCH(H$1,#REF!)),"Y","")</f>
        <v/>
      </c>
      <c r="I734" t="str">
        <f>IF(ISNUMBER(SEARCH(I$1,#REF!)),"Y","")</f>
        <v/>
      </c>
      <c r="J734" t="str">
        <f>IF(ISNUMBER(SEARCH(J$1,#REF!)),"Y","")</f>
        <v/>
      </c>
      <c r="K734" t="str">
        <f t="shared" si="11"/>
        <v/>
      </c>
    </row>
    <row r="735" spans="1:11" x14ac:dyDescent="0.2">
      <c r="A735" t="s">
        <v>311</v>
      </c>
      <c r="D735" t="str">
        <f>IF(ISNUMBER(SEARCH(D$1,#REF!)),"Y","")</f>
        <v/>
      </c>
      <c r="E735" t="str">
        <f>IF(ISNUMBER(SEARCH(E$1,#REF!)),"Y","")</f>
        <v/>
      </c>
      <c r="F735" t="str">
        <f>IF(ISNUMBER(SEARCH(F$1,#REF!)),"Y","")</f>
        <v/>
      </c>
      <c r="G735" t="str">
        <f>IF(ISNUMBER(SEARCH(G$1,#REF!)),"Y","")</f>
        <v/>
      </c>
      <c r="H735" t="str">
        <f>IF(ISNUMBER(SEARCH(H$1,#REF!)),"Y","")</f>
        <v/>
      </c>
      <c r="I735" t="str">
        <f>IF(ISNUMBER(SEARCH(I$1,#REF!)),"Y","")</f>
        <v/>
      </c>
      <c r="J735" t="str">
        <f>IF(ISNUMBER(SEARCH(J$1,#REF!)),"Y","")</f>
        <v/>
      </c>
      <c r="K735" t="str">
        <f t="shared" si="11"/>
        <v/>
      </c>
    </row>
    <row r="736" spans="1:11" x14ac:dyDescent="0.2">
      <c r="A736" t="s">
        <v>312</v>
      </c>
      <c r="D736" t="str">
        <f>IF(ISNUMBER(SEARCH(D$1,#REF!)),"Y","")</f>
        <v/>
      </c>
      <c r="E736" t="str">
        <f>IF(ISNUMBER(SEARCH(E$1,#REF!)),"Y","")</f>
        <v/>
      </c>
      <c r="F736" t="str">
        <f>IF(ISNUMBER(SEARCH(F$1,#REF!)),"Y","")</f>
        <v/>
      </c>
      <c r="G736" t="str">
        <f>IF(ISNUMBER(SEARCH(G$1,#REF!)),"Y","")</f>
        <v/>
      </c>
      <c r="H736" t="str">
        <f>IF(ISNUMBER(SEARCH(H$1,#REF!)),"Y","")</f>
        <v/>
      </c>
      <c r="I736" t="str">
        <f>IF(ISNUMBER(SEARCH(I$1,#REF!)),"Y","")</f>
        <v/>
      </c>
      <c r="J736" t="str">
        <f>IF(ISNUMBER(SEARCH(J$1,#REF!)),"Y","")</f>
        <v/>
      </c>
      <c r="K736" t="str">
        <f t="shared" si="11"/>
        <v/>
      </c>
    </row>
    <row r="737" spans="1:11" x14ac:dyDescent="0.2">
      <c r="A737" t="s">
        <v>313</v>
      </c>
      <c r="D737" t="str">
        <f>IF(ISNUMBER(SEARCH(D$1,#REF!)),"Y","")</f>
        <v/>
      </c>
      <c r="E737" t="str">
        <f>IF(ISNUMBER(SEARCH(E$1,#REF!)),"Y","")</f>
        <v/>
      </c>
      <c r="F737" t="str">
        <f>IF(ISNUMBER(SEARCH(F$1,#REF!)),"Y","")</f>
        <v/>
      </c>
      <c r="G737" t="str">
        <f>IF(ISNUMBER(SEARCH(G$1,#REF!)),"Y","")</f>
        <v/>
      </c>
      <c r="H737" t="str">
        <f>IF(ISNUMBER(SEARCH(H$1,#REF!)),"Y","")</f>
        <v/>
      </c>
      <c r="I737" t="str">
        <f>IF(ISNUMBER(SEARCH(I$1,#REF!)),"Y","")</f>
        <v/>
      </c>
      <c r="J737" t="str">
        <f>IF(ISNUMBER(SEARCH(J$1,#REF!)),"Y","")</f>
        <v/>
      </c>
      <c r="K737" t="str">
        <f t="shared" si="11"/>
        <v/>
      </c>
    </row>
    <row r="738" spans="1:11" x14ac:dyDescent="0.2">
      <c r="A738" t="s">
        <v>1766</v>
      </c>
      <c r="D738" t="str">
        <f>IF(ISNUMBER(SEARCH(D$1,#REF!)),"Y","")</f>
        <v/>
      </c>
      <c r="E738" t="str">
        <f>IF(ISNUMBER(SEARCH(E$1,#REF!)),"Y","")</f>
        <v/>
      </c>
      <c r="F738" t="str">
        <f>IF(ISNUMBER(SEARCH(F$1,#REF!)),"Y","")</f>
        <v/>
      </c>
      <c r="G738" t="str">
        <f>IF(ISNUMBER(SEARCH(G$1,#REF!)),"Y","")</f>
        <v/>
      </c>
      <c r="H738" t="str">
        <f>IF(ISNUMBER(SEARCH(H$1,#REF!)),"Y","")</f>
        <v/>
      </c>
      <c r="I738" t="str">
        <f>IF(ISNUMBER(SEARCH(I$1,#REF!)),"Y","")</f>
        <v/>
      </c>
      <c r="J738" t="str">
        <f>IF(ISNUMBER(SEARCH(J$1,#REF!)),"Y","")</f>
        <v/>
      </c>
      <c r="K738" t="str">
        <f t="shared" si="11"/>
        <v/>
      </c>
    </row>
    <row r="739" spans="1:11" x14ac:dyDescent="0.2">
      <c r="A739" t="s">
        <v>314</v>
      </c>
      <c r="D739" t="str">
        <f>IF(ISNUMBER(SEARCH(D$1,#REF!)),"Y","")</f>
        <v/>
      </c>
      <c r="E739" t="str">
        <f>IF(ISNUMBER(SEARCH(E$1,#REF!)),"Y","")</f>
        <v/>
      </c>
      <c r="F739" t="str">
        <f>IF(ISNUMBER(SEARCH(F$1,#REF!)),"Y","")</f>
        <v/>
      </c>
      <c r="G739" t="str">
        <f>IF(ISNUMBER(SEARCH(G$1,#REF!)),"Y","")</f>
        <v/>
      </c>
      <c r="H739" t="str">
        <f>IF(ISNUMBER(SEARCH(H$1,#REF!)),"Y","")</f>
        <v/>
      </c>
      <c r="I739" t="str">
        <f>IF(ISNUMBER(SEARCH(I$1,#REF!)),"Y","")</f>
        <v/>
      </c>
      <c r="J739" t="str">
        <f>IF(ISNUMBER(SEARCH(J$1,#REF!)),"Y","")</f>
        <v/>
      </c>
      <c r="K739" t="str">
        <f t="shared" si="11"/>
        <v/>
      </c>
    </row>
    <row r="740" spans="1:11" x14ac:dyDescent="0.2">
      <c r="A740" t="s">
        <v>1452</v>
      </c>
      <c r="D740" t="str">
        <f>IF(ISNUMBER(SEARCH(D$1,#REF!)),"Y","")</f>
        <v/>
      </c>
      <c r="E740" t="str">
        <f>IF(ISNUMBER(SEARCH(E$1,#REF!)),"Y","")</f>
        <v/>
      </c>
      <c r="F740" t="str">
        <f>IF(ISNUMBER(SEARCH(F$1,#REF!)),"Y","")</f>
        <v/>
      </c>
      <c r="G740" t="str">
        <f>IF(ISNUMBER(SEARCH(G$1,#REF!)),"Y","")</f>
        <v/>
      </c>
      <c r="H740" t="str">
        <f>IF(ISNUMBER(SEARCH(H$1,#REF!)),"Y","")</f>
        <v/>
      </c>
      <c r="I740" t="str">
        <f>IF(ISNUMBER(SEARCH(I$1,#REF!)),"Y","")</f>
        <v/>
      </c>
      <c r="J740" t="str">
        <f>IF(ISNUMBER(SEARCH(J$1,#REF!)),"Y","")</f>
        <v/>
      </c>
      <c r="K740" t="str">
        <f t="shared" si="11"/>
        <v/>
      </c>
    </row>
    <row r="741" spans="1:11" x14ac:dyDescent="0.2">
      <c r="A741" t="s">
        <v>1591</v>
      </c>
      <c r="D741" t="str">
        <f>IF(ISNUMBER(SEARCH(D$1,#REF!)),"Y","")</f>
        <v/>
      </c>
      <c r="E741" t="str">
        <f>IF(ISNUMBER(SEARCH(E$1,#REF!)),"Y","")</f>
        <v/>
      </c>
      <c r="F741" t="str">
        <f>IF(ISNUMBER(SEARCH(F$1,#REF!)),"Y","")</f>
        <v/>
      </c>
      <c r="G741" t="str">
        <f>IF(ISNUMBER(SEARCH(G$1,#REF!)),"Y","")</f>
        <v/>
      </c>
      <c r="H741" t="str">
        <f>IF(ISNUMBER(SEARCH(H$1,#REF!)),"Y","")</f>
        <v/>
      </c>
      <c r="I741" t="str">
        <f>IF(ISNUMBER(SEARCH(I$1,#REF!)),"Y","")</f>
        <v/>
      </c>
      <c r="J741" t="str">
        <f>IF(ISNUMBER(SEARCH(J$1,#REF!)),"Y","")</f>
        <v/>
      </c>
      <c r="K741" t="str">
        <f t="shared" si="11"/>
        <v/>
      </c>
    </row>
    <row r="742" spans="1:11" x14ac:dyDescent="0.2">
      <c r="A742" t="s">
        <v>717</v>
      </c>
      <c r="D742" t="str">
        <f>IF(ISNUMBER(SEARCH(D$1,#REF!)),"Y","")</f>
        <v/>
      </c>
      <c r="E742" t="str">
        <f>IF(ISNUMBER(SEARCH(E$1,#REF!)),"Y","")</f>
        <v/>
      </c>
      <c r="F742" t="str">
        <f>IF(ISNUMBER(SEARCH(F$1,#REF!)),"Y","")</f>
        <v/>
      </c>
      <c r="G742" t="str">
        <f>IF(ISNUMBER(SEARCH(G$1,#REF!)),"Y","")</f>
        <v/>
      </c>
      <c r="H742" t="str">
        <f>IF(ISNUMBER(SEARCH(H$1,#REF!)),"Y","")</f>
        <v/>
      </c>
      <c r="I742" t="str">
        <f>IF(ISNUMBER(SEARCH(I$1,#REF!)),"Y","")</f>
        <v/>
      </c>
      <c r="J742" t="str">
        <f>IF(ISNUMBER(SEARCH(J$1,#REF!)),"Y","")</f>
        <v/>
      </c>
      <c r="K742" t="str">
        <f t="shared" si="11"/>
        <v/>
      </c>
    </row>
    <row r="743" spans="1:11" x14ac:dyDescent="0.2">
      <c r="A743" t="s">
        <v>1453</v>
      </c>
      <c r="D743" t="str">
        <f>IF(ISNUMBER(SEARCH(D$1,#REF!)),"Y","")</f>
        <v/>
      </c>
      <c r="E743" t="str">
        <f>IF(ISNUMBER(SEARCH(E$1,#REF!)),"Y","")</f>
        <v/>
      </c>
      <c r="F743" t="str">
        <f>IF(ISNUMBER(SEARCH(F$1,#REF!)),"Y","")</f>
        <v/>
      </c>
      <c r="G743" t="str">
        <f>IF(ISNUMBER(SEARCH(G$1,#REF!)),"Y","")</f>
        <v/>
      </c>
      <c r="H743" t="str">
        <f>IF(ISNUMBER(SEARCH(H$1,#REF!)),"Y","")</f>
        <v/>
      </c>
      <c r="I743" t="str">
        <f>IF(ISNUMBER(SEARCH(I$1,#REF!)),"Y","")</f>
        <v/>
      </c>
      <c r="J743" t="str">
        <f>IF(ISNUMBER(SEARCH(J$1,#REF!)),"Y","")</f>
        <v/>
      </c>
      <c r="K743" t="str">
        <f t="shared" si="11"/>
        <v/>
      </c>
    </row>
    <row r="744" spans="1:11" x14ac:dyDescent="0.2">
      <c r="A744" t="s">
        <v>315</v>
      </c>
      <c r="D744" t="str">
        <f>IF(ISNUMBER(SEARCH(D$1,#REF!)),"Y","")</f>
        <v/>
      </c>
      <c r="E744" t="str">
        <f>IF(ISNUMBER(SEARCH(E$1,#REF!)),"Y","")</f>
        <v/>
      </c>
      <c r="F744" t="str">
        <f>IF(ISNUMBER(SEARCH(F$1,#REF!)),"Y","")</f>
        <v/>
      </c>
      <c r="G744" t="str">
        <f>IF(ISNUMBER(SEARCH(G$1,#REF!)),"Y","")</f>
        <v/>
      </c>
      <c r="H744" t="str">
        <f>IF(ISNUMBER(SEARCH(H$1,#REF!)),"Y","")</f>
        <v/>
      </c>
      <c r="I744" t="str">
        <f>IF(ISNUMBER(SEARCH(I$1,#REF!)),"Y","")</f>
        <v/>
      </c>
      <c r="J744" t="str">
        <f>IF(ISNUMBER(SEARCH(J$1,#REF!)),"Y","")</f>
        <v/>
      </c>
      <c r="K744" t="str">
        <f t="shared" si="11"/>
        <v/>
      </c>
    </row>
    <row r="745" spans="1:11" x14ac:dyDescent="0.2">
      <c r="A745" t="s">
        <v>1767</v>
      </c>
      <c r="D745" t="str">
        <f>IF(ISNUMBER(SEARCH(D$1,#REF!)),"Y","")</f>
        <v/>
      </c>
      <c r="E745" t="str">
        <f>IF(ISNUMBER(SEARCH(E$1,#REF!)),"Y","")</f>
        <v/>
      </c>
      <c r="F745" t="str">
        <f>IF(ISNUMBER(SEARCH(F$1,#REF!)),"Y","")</f>
        <v/>
      </c>
      <c r="G745" t="str">
        <f>IF(ISNUMBER(SEARCH(G$1,#REF!)),"Y","")</f>
        <v/>
      </c>
      <c r="H745" t="str">
        <f>IF(ISNUMBER(SEARCH(H$1,#REF!)),"Y","")</f>
        <v/>
      </c>
      <c r="I745" t="str">
        <f>IF(ISNUMBER(SEARCH(I$1,#REF!)),"Y","")</f>
        <v/>
      </c>
      <c r="J745" t="str">
        <f>IF(ISNUMBER(SEARCH(J$1,#REF!)),"Y","")</f>
        <v/>
      </c>
      <c r="K745" t="str">
        <f t="shared" si="11"/>
        <v/>
      </c>
    </row>
    <row r="746" spans="1:11" x14ac:dyDescent="0.2">
      <c r="A746" t="s">
        <v>2585</v>
      </c>
      <c r="D746" t="str">
        <f>IF(ISNUMBER(SEARCH(D$1,#REF!)),"Y","")</f>
        <v/>
      </c>
      <c r="E746" t="str">
        <f>IF(ISNUMBER(SEARCH(E$1,#REF!)),"Y","")</f>
        <v/>
      </c>
      <c r="F746" t="str">
        <f>IF(ISNUMBER(SEARCH(F$1,#REF!)),"Y","")</f>
        <v/>
      </c>
      <c r="G746" t="str">
        <f>IF(ISNUMBER(SEARCH(G$1,#REF!)),"Y","")</f>
        <v/>
      </c>
      <c r="H746" t="str">
        <f>IF(ISNUMBER(SEARCH(H$1,#REF!)),"Y","")</f>
        <v/>
      </c>
      <c r="I746" t="str">
        <f>IF(ISNUMBER(SEARCH(I$1,#REF!)),"Y","")</f>
        <v/>
      </c>
      <c r="J746" t="str">
        <f>IF(ISNUMBER(SEARCH(J$1,#REF!)),"Y","")</f>
        <v/>
      </c>
      <c r="K746" t="str">
        <f t="shared" si="11"/>
        <v/>
      </c>
    </row>
    <row r="747" spans="1:11" x14ac:dyDescent="0.2">
      <c r="A747" t="s">
        <v>316</v>
      </c>
      <c r="D747" t="str">
        <f>IF(ISNUMBER(SEARCH(D$1,#REF!)),"Y","")</f>
        <v/>
      </c>
      <c r="E747" t="str">
        <f>IF(ISNUMBER(SEARCH(E$1,#REF!)),"Y","")</f>
        <v/>
      </c>
      <c r="F747" t="str">
        <f>IF(ISNUMBER(SEARCH(F$1,#REF!)),"Y","")</f>
        <v/>
      </c>
      <c r="G747" t="str">
        <f>IF(ISNUMBER(SEARCH(G$1,#REF!)),"Y","")</f>
        <v/>
      </c>
      <c r="H747" t="str">
        <f>IF(ISNUMBER(SEARCH(H$1,#REF!)),"Y","")</f>
        <v/>
      </c>
      <c r="I747" t="str">
        <f>IF(ISNUMBER(SEARCH(I$1,#REF!)),"Y","")</f>
        <v/>
      </c>
      <c r="J747" t="str">
        <f>IF(ISNUMBER(SEARCH(J$1,#REF!)),"Y","")</f>
        <v/>
      </c>
      <c r="K747" t="str">
        <f t="shared" si="11"/>
        <v/>
      </c>
    </row>
    <row r="748" spans="1:11" x14ac:dyDescent="0.2">
      <c r="A748" t="s">
        <v>317</v>
      </c>
      <c r="D748" t="str">
        <f>IF(ISNUMBER(SEARCH(D$1,#REF!)),"Y","")</f>
        <v/>
      </c>
      <c r="E748" t="str">
        <f>IF(ISNUMBER(SEARCH(E$1,#REF!)),"Y","")</f>
        <v/>
      </c>
      <c r="F748" t="str">
        <f>IF(ISNUMBER(SEARCH(F$1,#REF!)),"Y","")</f>
        <v/>
      </c>
      <c r="G748" t="str">
        <f>IF(ISNUMBER(SEARCH(G$1,#REF!)),"Y","")</f>
        <v/>
      </c>
      <c r="H748" t="str">
        <f>IF(ISNUMBER(SEARCH(H$1,#REF!)),"Y","")</f>
        <v/>
      </c>
      <c r="I748" t="str">
        <f>IF(ISNUMBER(SEARCH(I$1,#REF!)),"Y","")</f>
        <v/>
      </c>
      <c r="J748" t="str">
        <f>IF(ISNUMBER(SEARCH(J$1,#REF!)),"Y","")</f>
        <v/>
      </c>
      <c r="K748" t="str">
        <f t="shared" si="11"/>
        <v/>
      </c>
    </row>
    <row r="749" spans="1:11" x14ac:dyDescent="0.2">
      <c r="A749" t="s">
        <v>2511</v>
      </c>
      <c r="D749" t="str">
        <f>IF(ISNUMBER(SEARCH(D$1,#REF!)),"Y","")</f>
        <v/>
      </c>
      <c r="E749" t="str">
        <f>IF(ISNUMBER(SEARCH(E$1,#REF!)),"Y","")</f>
        <v/>
      </c>
      <c r="F749" t="str">
        <f>IF(ISNUMBER(SEARCH(F$1,#REF!)),"Y","")</f>
        <v/>
      </c>
      <c r="G749" t="str">
        <f>IF(ISNUMBER(SEARCH(G$1,#REF!)),"Y","")</f>
        <v/>
      </c>
      <c r="H749" t="str">
        <f>IF(ISNUMBER(SEARCH(H$1,#REF!)),"Y","")</f>
        <v/>
      </c>
      <c r="I749" t="str">
        <f>IF(ISNUMBER(SEARCH(I$1,#REF!)),"Y","")</f>
        <v/>
      </c>
      <c r="J749" t="str">
        <f>IF(ISNUMBER(SEARCH(J$1,#REF!)),"Y","")</f>
        <v/>
      </c>
      <c r="K749" t="str">
        <f t="shared" si="11"/>
        <v/>
      </c>
    </row>
    <row r="750" spans="1:11" x14ac:dyDescent="0.2">
      <c r="A750" t="s">
        <v>2586</v>
      </c>
      <c r="D750" t="str">
        <f>IF(ISNUMBER(SEARCH(D$1,#REF!)),"Y","")</f>
        <v/>
      </c>
      <c r="E750" t="str">
        <f>IF(ISNUMBER(SEARCH(E$1,#REF!)),"Y","")</f>
        <v/>
      </c>
      <c r="F750" t="str">
        <f>IF(ISNUMBER(SEARCH(F$1,#REF!)),"Y","")</f>
        <v/>
      </c>
      <c r="G750" t="str">
        <f>IF(ISNUMBER(SEARCH(G$1,#REF!)),"Y","")</f>
        <v/>
      </c>
      <c r="H750" t="str">
        <f>IF(ISNUMBER(SEARCH(H$1,#REF!)),"Y","")</f>
        <v/>
      </c>
      <c r="I750" t="str">
        <f>IF(ISNUMBER(SEARCH(I$1,#REF!)),"Y","")</f>
        <v/>
      </c>
      <c r="J750" t="str">
        <f>IF(ISNUMBER(SEARCH(J$1,#REF!)),"Y","")</f>
        <v/>
      </c>
      <c r="K750" t="str">
        <f t="shared" si="11"/>
        <v/>
      </c>
    </row>
    <row r="751" spans="1:11" x14ac:dyDescent="0.2">
      <c r="A751" t="s">
        <v>318</v>
      </c>
      <c r="B751" t="s">
        <v>2632</v>
      </c>
      <c r="C751" t="s">
        <v>2597</v>
      </c>
      <c r="D751" t="str">
        <f>IF(ISNUMBER(SEARCH(D$1,#REF!)),"Y","")</f>
        <v/>
      </c>
      <c r="E751" t="str">
        <f>IF(ISNUMBER(SEARCH(E$1,#REF!)),"Y","")</f>
        <v/>
      </c>
      <c r="F751" t="str">
        <f>IF(ISNUMBER(SEARCH(F$1,#REF!)),"Y","")</f>
        <v/>
      </c>
      <c r="G751" t="str">
        <f>IF(ISNUMBER(SEARCH(G$1,#REF!)),"Y","")</f>
        <v/>
      </c>
      <c r="H751" t="str">
        <f>IF(ISNUMBER(SEARCH(H$1,#REF!)),"Y","")</f>
        <v/>
      </c>
      <c r="I751" t="str">
        <f>IF(ISNUMBER(SEARCH(I$1,#REF!)),"Y","")</f>
        <v/>
      </c>
      <c r="J751" t="str">
        <f>IF(ISNUMBER(SEARCH(J$1,#REF!)),"Y","")</f>
        <v/>
      </c>
      <c r="K751" t="str">
        <f t="shared" si="11"/>
        <v>Y</v>
      </c>
    </row>
    <row r="752" spans="1:11" x14ac:dyDescent="0.2">
      <c r="A752" t="s">
        <v>1454</v>
      </c>
      <c r="D752" t="str">
        <f>IF(ISNUMBER(SEARCH(D$1,#REF!)),"Y","")</f>
        <v/>
      </c>
      <c r="E752" t="str">
        <f>IF(ISNUMBER(SEARCH(E$1,#REF!)),"Y","")</f>
        <v/>
      </c>
      <c r="F752" t="str">
        <f>IF(ISNUMBER(SEARCH(F$1,#REF!)),"Y","")</f>
        <v/>
      </c>
      <c r="G752" t="str">
        <f>IF(ISNUMBER(SEARCH(G$1,#REF!)),"Y","")</f>
        <v/>
      </c>
      <c r="H752" t="str">
        <f>IF(ISNUMBER(SEARCH(H$1,#REF!)),"Y","")</f>
        <v/>
      </c>
      <c r="I752" t="str">
        <f>IF(ISNUMBER(SEARCH(I$1,#REF!)),"Y","")</f>
        <v/>
      </c>
      <c r="J752" t="str">
        <f>IF(ISNUMBER(SEARCH(J$1,#REF!)),"Y","")</f>
        <v/>
      </c>
      <c r="K752" t="str">
        <f t="shared" si="11"/>
        <v/>
      </c>
    </row>
    <row r="753" spans="1:11" x14ac:dyDescent="0.2">
      <c r="A753" t="s">
        <v>1592</v>
      </c>
      <c r="D753" t="str">
        <f>IF(ISNUMBER(SEARCH(D$1,#REF!)),"Y","")</f>
        <v/>
      </c>
      <c r="E753" t="str">
        <f>IF(ISNUMBER(SEARCH(E$1,#REF!)),"Y","")</f>
        <v/>
      </c>
      <c r="F753" t="str">
        <f>IF(ISNUMBER(SEARCH(F$1,#REF!)),"Y","")</f>
        <v/>
      </c>
      <c r="G753" t="str">
        <f>IF(ISNUMBER(SEARCH(G$1,#REF!)),"Y","")</f>
        <v/>
      </c>
      <c r="H753" t="str">
        <f>IF(ISNUMBER(SEARCH(H$1,#REF!)),"Y","")</f>
        <v/>
      </c>
      <c r="I753" t="str">
        <f>IF(ISNUMBER(SEARCH(I$1,#REF!)),"Y","")</f>
        <v/>
      </c>
      <c r="J753" t="str">
        <f>IF(ISNUMBER(SEARCH(J$1,#REF!)),"Y","")</f>
        <v/>
      </c>
      <c r="K753" t="str">
        <f t="shared" si="11"/>
        <v/>
      </c>
    </row>
    <row r="754" spans="1:11" x14ac:dyDescent="0.2">
      <c r="A754" t="s">
        <v>319</v>
      </c>
      <c r="D754" t="str">
        <f>IF(ISNUMBER(SEARCH(D$1,#REF!)),"Y","")</f>
        <v/>
      </c>
      <c r="E754" t="str">
        <f>IF(ISNUMBER(SEARCH(E$1,#REF!)),"Y","")</f>
        <v/>
      </c>
      <c r="F754" t="str">
        <f>IF(ISNUMBER(SEARCH(F$1,#REF!)),"Y","")</f>
        <v/>
      </c>
      <c r="G754" t="str">
        <f>IF(ISNUMBER(SEARCH(G$1,#REF!)),"Y","")</f>
        <v/>
      </c>
      <c r="H754" t="str">
        <f>IF(ISNUMBER(SEARCH(H$1,#REF!)),"Y","")</f>
        <v/>
      </c>
      <c r="I754" t="str">
        <f>IF(ISNUMBER(SEARCH(I$1,#REF!)),"Y","")</f>
        <v/>
      </c>
      <c r="J754" t="str">
        <f>IF(ISNUMBER(SEARCH(J$1,#REF!)),"Y","")</f>
        <v/>
      </c>
      <c r="K754" t="str">
        <f t="shared" si="11"/>
        <v/>
      </c>
    </row>
    <row r="755" spans="1:11" x14ac:dyDescent="0.2">
      <c r="A755" t="s">
        <v>1455</v>
      </c>
      <c r="D755" t="str">
        <f>IF(ISNUMBER(SEARCH(D$1,#REF!)),"Y","")</f>
        <v/>
      </c>
      <c r="E755" t="str">
        <f>IF(ISNUMBER(SEARCH(E$1,#REF!)),"Y","")</f>
        <v/>
      </c>
      <c r="F755" t="str">
        <f>IF(ISNUMBER(SEARCH(F$1,#REF!)),"Y","")</f>
        <v/>
      </c>
      <c r="G755" t="str">
        <f>IF(ISNUMBER(SEARCH(G$1,#REF!)),"Y","")</f>
        <v/>
      </c>
      <c r="H755" t="str">
        <f>IF(ISNUMBER(SEARCH(H$1,#REF!)),"Y","")</f>
        <v/>
      </c>
      <c r="I755" t="str">
        <f>IF(ISNUMBER(SEARCH(I$1,#REF!)),"Y","")</f>
        <v/>
      </c>
      <c r="J755" t="str">
        <f>IF(ISNUMBER(SEARCH(J$1,#REF!)),"Y","")</f>
        <v/>
      </c>
      <c r="K755" t="str">
        <f t="shared" si="11"/>
        <v/>
      </c>
    </row>
    <row r="756" spans="1:11" x14ac:dyDescent="0.2">
      <c r="A756" t="s">
        <v>320</v>
      </c>
      <c r="D756" t="str">
        <f>IF(ISNUMBER(SEARCH(D$1,#REF!)),"Y","")</f>
        <v/>
      </c>
      <c r="E756" t="str">
        <f>IF(ISNUMBER(SEARCH(E$1,#REF!)),"Y","")</f>
        <v/>
      </c>
      <c r="F756" t="str">
        <f>IF(ISNUMBER(SEARCH(F$1,#REF!)),"Y","")</f>
        <v/>
      </c>
      <c r="G756" t="str">
        <f>IF(ISNUMBER(SEARCH(G$1,#REF!)),"Y","")</f>
        <v/>
      </c>
      <c r="H756" t="str">
        <f>IF(ISNUMBER(SEARCH(H$1,#REF!)),"Y","")</f>
        <v/>
      </c>
      <c r="I756" t="str">
        <f>IF(ISNUMBER(SEARCH(I$1,#REF!)),"Y","")</f>
        <v/>
      </c>
      <c r="J756" t="str">
        <f>IF(ISNUMBER(SEARCH(J$1,#REF!)),"Y","")</f>
        <v/>
      </c>
      <c r="K756" t="str">
        <f t="shared" si="11"/>
        <v/>
      </c>
    </row>
    <row r="757" spans="1:11" x14ac:dyDescent="0.2">
      <c r="A757" t="s">
        <v>321</v>
      </c>
      <c r="D757" t="str">
        <f>IF(ISNUMBER(SEARCH(D$1,#REF!)),"Y","")</f>
        <v/>
      </c>
      <c r="E757" t="str">
        <f>IF(ISNUMBER(SEARCH(E$1,#REF!)),"Y","")</f>
        <v/>
      </c>
      <c r="F757" t="str">
        <f>IF(ISNUMBER(SEARCH(F$1,#REF!)),"Y","")</f>
        <v/>
      </c>
      <c r="G757" t="str">
        <f>IF(ISNUMBER(SEARCH(G$1,#REF!)),"Y","")</f>
        <v/>
      </c>
      <c r="H757" t="str">
        <f>IF(ISNUMBER(SEARCH(H$1,#REF!)),"Y","")</f>
        <v/>
      </c>
      <c r="I757" t="str">
        <f>IF(ISNUMBER(SEARCH(I$1,#REF!)),"Y","")</f>
        <v/>
      </c>
      <c r="J757" t="str">
        <f>IF(ISNUMBER(SEARCH(J$1,#REF!)),"Y","")</f>
        <v/>
      </c>
      <c r="K757" t="str">
        <f t="shared" si="11"/>
        <v/>
      </c>
    </row>
    <row r="758" spans="1:11" x14ac:dyDescent="0.2">
      <c r="A758" t="s">
        <v>2216</v>
      </c>
      <c r="D758" t="str">
        <f>IF(ISNUMBER(SEARCH(D$1,#REF!)),"Y","")</f>
        <v/>
      </c>
      <c r="E758" t="str">
        <f>IF(ISNUMBER(SEARCH(E$1,#REF!)),"Y","")</f>
        <v/>
      </c>
      <c r="F758" t="str">
        <f>IF(ISNUMBER(SEARCH(F$1,#REF!)),"Y","")</f>
        <v/>
      </c>
      <c r="G758" t="str">
        <f>IF(ISNUMBER(SEARCH(G$1,#REF!)),"Y","")</f>
        <v/>
      </c>
      <c r="H758" t="str">
        <f>IF(ISNUMBER(SEARCH(H$1,#REF!)),"Y","")</f>
        <v/>
      </c>
      <c r="I758" t="str">
        <f>IF(ISNUMBER(SEARCH(I$1,#REF!)),"Y","")</f>
        <v/>
      </c>
      <c r="J758" t="str">
        <f>IF(ISNUMBER(SEARCH(J$1,#REF!)),"Y","")</f>
        <v/>
      </c>
      <c r="K758" t="str">
        <f t="shared" si="11"/>
        <v/>
      </c>
    </row>
    <row r="759" spans="1:11" x14ac:dyDescent="0.2">
      <c r="A759" t="s">
        <v>718</v>
      </c>
      <c r="D759" t="str">
        <f>IF(ISNUMBER(SEARCH(D$1,#REF!)),"Y","")</f>
        <v/>
      </c>
      <c r="E759" t="str">
        <f>IF(ISNUMBER(SEARCH(E$1,#REF!)),"Y","")</f>
        <v/>
      </c>
      <c r="F759" t="str">
        <f>IF(ISNUMBER(SEARCH(F$1,#REF!)),"Y","")</f>
        <v/>
      </c>
      <c r="G759" t="str">
        <f>IF(ISNUMBER(SEARCH(G$1,#REF!)),"Y","")</f>
        <v/>
      </c>
      <c r="H759" t="str">
        <f>IF(ISNUMBER(SEARCH(H$1,#REF!)),"Y","")</f>
        <v/>
      </c>
      <c r="I759" t="str">
        <f>IF(ISNUMBER(SEARCH(I$1,#REF!)),"Y","")</f>
        <v/>
      </c>
      <c r="J759" t="str">
        <f>IF(ISNUMBER(SEARCH(J$1,#REF!)),"Y","")</f>
        <v/>
      </c>
      <c r="K759" t="str">
        <f t="shared" si="11"/>
        <v/>
      </c>
    </row>
    <row r="760" spans="1:11" x14ac:dyDescent="0.2">
      <c r="A760" t="s">
        <v>1768</v>
      </c>
      <c r="D760" t="str">
        <f>IF(ISNUMBER(SEARCH(D$1,#REF!)),"Y","")</f>
        <v/>
      </c>
      <c r="E760" t="str">
        <f>IF(ISNUMBER(SEARCH(E$1,#REF!)),"Y","")</f>
        <v/>
      </c>
      <c r="F760" t="str">
        <f>IF(ISNUMBER(SEARCH(F$1,#REF!)),"Y","")</f>
        <v/>
      </c>
      <c r="G760" t="str">
        <f>IF(ISNUMBER(SEARCH(G$1,#REF!)),"Y","")</f>
        <v/>
      </c>
      <c r="H760" t="str">
        <f>IF(ISNUMBER(SEARCH(H$1,#REF!)),"Y","")</f>
        <v/>
      </c>
      <c r="I760" t="str">
        <f>IF(ISNUMBER(SEARCH(I$1,#REF!)),"Y","")</f>
        <v/>
      </c>
      <c r="J760" t="str">
        <f>IF(ISNUMBER(SEARCH(J$1,#REF!)),"Y","")</f>
        <v/>
      </c>
      <c r="K760" t="str">
        <f t="shared" si="11"/>
        <v/>
      </c>
    </row>
    <row r="761" spans="1:11" x14ac:dyDescent="0.2">
      <c r="A761" t="s">
        <v>1456</v>
      </c>
      <c r="D761" t="str">
        <f>IF(ISNUMBER(SEARCH(D$1,#REF!)),"Y","")</f>
        <v/>
      </c>
      <c r="E761" t="str">
        <f>IF(ISNUMBER(SEARCH(E$1,#REF!)),"Y","")</f>
        <v/>
      </c>
      <c r="F761" t="str">
        <f>IF(ISNUMBER(SEARCH(F$1,#REF!)),"Y","")</f>
        <v/>
      </c>
      <c r="G761" t="str">
        <f>IF(ISNUMBER(SEARCH(G$1,#REF!)),"Y","")</f>
        <v/>
      </c>
      <c r="H761" t="str">
        <f>IF(ISNUMBER(SEARCH(H$1,#REF!)),"Y","")</f>
        <v/>
      </c>
      <c r="I761" t="str">
        <f>IF(ISNUMBER(SEARCH(I$1,#REF!)),"Y","")</f>
        <v/>
      </c>
      <c r="J761" t="str">
        <f>IF(ISNUMBER(SEARCH(J$1,#REF!)),"Y","")</f>
        <v/>
      </c>
      <c r="K761" t="str">
        <f t="shared" si="11"/>
        <v/>
      </c>
    </row>
    <row r="762" spans="1:11" x14ac:dyDescent="0.2">
      <c r="A762" t="s">
        <v>1457</v>
      </c>
      <c r="D762" t="str">
        <f>IF(ISNUMBER(SEARCH(D$1,#REF!)),"Y","")</f>
        <v/>
      </c>
      <c r="E762" t="str">
        <f>IF(ISNUMBER(SEARCH(E$1,#REF!)),"Y","")</f>
        <v/>
      </c>
      <c r="F762" t="str">
        <f>IF(ISNUMBER(SEARCH(F$1,#REF!)),"Y","")</f>
        <v/>
      </c>
      <c r="G762" t="str">
        <f>IF(ISNUMBER(SEARCH(G$1,#REF!)),"Y","")</f>
        <v/>
      </c>
      <c r="H762" t="str">
        <f>IF(ISNUMBER(SEARCH(H$1,#REF!)),"Y","")</f>
        <v/>
      </c>
      <c r="I762" t="str">
        <f>IF(ISNUMBER(SEARCH(I$1,#REF!)),"Y","")</f>
        <v/>
      </c>
      <c r="J762" t="str">
        <f>IF(ISNUMBER(SEARCH(J$1,#REF!)),"Y","")</f>
        <v/>
      </c>
      <c r="K762" t="str">
        <f t="shared" si="11"/>
        <v/>
      </c>
    </row>
    <row r="763" spans="1:11" x14ac:dyDescent="0.2">
      <c r="A763" t="s">
        <v>1616</v>
      </c>
      <c r="D763" t="str">
        <f>IF(ISNUMBER(SEARCH(D$1,#REF!)),"Y","")</f>
        <v/>
      </c>
      <c r="E763" t="str">
        <f>IF(ISNUMBER(SEARCH(E$1,#REF!)),"Y","")</f>
        <v/>
      </c>
      <c r="F763" t="str">
        <f>IF(ISNUMBER(SEARCH(F$1,#REF!)),"Y","")</f>
        <v/>
      </c>
      <c r="G763" t="str">
        <f>IF(ISNUMBER(SEARCH(G$1,#REF!)),"Y","")</f>
        <v/>
      </c>
      <c r="H763" t="str">
        <f>IF(ISNUMBER(SEARCH(H$1,#REF!)),"Y","")</f>
        <v/>
      </c>
      <c r="I763" t="str">
        <f>IF(ISNUMBER(SEARCH(I$1,#REF!)),"Y","")</f>
        <v/>
      </c>
      <c r="J763" t="str">
        <f>IF(ISNUMBER(SEARCH(J$1,#REF!)),"Y","")</f>
        <v/>
      </c>
      <c r="K763" t="str">
        <f t="shared" si="11"/>
        <v/>
      </c>
    </row>
    <row r="764" spans="1:11" x14ac:dyDescent="0.2">
      <c r="A764" t="s">
        <v>322</v>
      </c>
      <c r="D764" t="str">
        <f>IF(ISNUMBER(SEARCH(D$1,#REF!)),"Y","")</f>
        <v/>
      </c>
      <c r="E764" t="str">
        <f>IF(ISNUMBER(SEARCH(E$1,#REF!)),"Y","")</f>
        <v/>
      </c>
      <c r="F764" t="str">
        <f>IF(ISNUMBER(SEARCH(F$1,#REF!)),"Y","")</f>
        <v/>
      </c>
      <c r="G764" t="str">
        <f>IF(ISNUMBER(SEARCH(G$1,#REF!)),"Y","")</f>
        <v/>
      </c>
      <c r="H764" t="str">
        <f>IF(ISNUMBER(SEARCH(H$1,#REF!)),"Y","")</f>
        <v/>
      </c>
      <c r="I764" t="str">
        <f>IF(ISNUMBER(SEARCH(I$1,#REF!)),"Y","")</f>
        <v/>
      </c>
      <c r="J764" t="str">
        <f>IF(ISNUMBER(SEARCH(J$1,#REF!)),"Y","")</f>
        <v/>
      </c>
      <c r="K764" t="str">
        <f t="shared" si="11"/>
        <v/>
      </c>
    </row>
    <row r="765" spans="1:11" x14ac:dyDescent="0.2">
      <c r="A765" t="s">
        <v>1769</v>
      </c>
      <c r="D765" t="str">
        <f>IF(ISNUMBER(SEARCH(D$1,#REF!)),"Y","")</f>
        <v/>
      </c>
      <c r="E765" t="str">
        <f>IF(ISNUMBER(SEARCH(E$1,#REF!)),"Y","")</f>
        <v/>
      </c>
      <c r="F765" t="str">
        <f>IF(ISNUMBER(SEARCH(F$1,#REF!)),"Y","")</f>
        <v/>
      </c>
      <c r="G765" t="str">
        <f>IF(ISNUMBER(SEARCH(G$1,#REF!)),"Y","")</f>
        <v/>
      </c>
      <c r="H765" t="str">
        <f>IF(ISNUMBER(SEARCH(H$1,#REF!)),"Y","")</f>
        <v/>
      </c>
      <c r="I765" t="str">
        <f>IF(ISNUMBER(SEARCH(I$1,#REF!)),"Y","")</f>
        <v/>
      </c>
      <c r="J765" t="str">
        <f>IF(ISNUMBER(SEARCH(J$1,#REF!)),"Y","")</f>
        <v/>
      </c>
      <c r="K765" t="str">
        <f t="shared" si="11"/>
        <v/>
      </c>
    </row>
    <row r="766" spans="1:11" x14ac:dyDescent="0.2">
      <c r="A766" t="s">
        <v>719</v>
      </c>
      <c r="D766" t="str">
        <f>IF(ISNUMBER(SEARCH(D$1,#REF!)),"Y","")</f>
        <v/>
      </c>
      <c r="E766" t="str">
        <f>IF(ISNUMBER(SEARCH(E$1,#REF!)),"Y","")</f>
        <v/>
      </c>
      <c r="F766" t="str">
        <f>IF(ISNUMBER(SEARCH(F$1,#REF!)),"Y","")</f>
        <v/>
      </c>
      <c r="G766" t="str">
        <f>IF(ISNUMBER(SEARCH(G$1,#REF!)),"Y","")</f>
        <v/>
      </c>
      <c r="H766" t="str">
        <f>IF(ISNUMBER(SEARCH(H$1,#REF!)),"Y","")</f>
        <v/>
      </c>
      <c r="I766" t="str">
        <f>IF(ISNUMBER(SEARCH(I$1,#REF!)),"Y","")</f>
        <v/>
      </c>
      <c r="J766" t="str">
        <f>IF(ISNUMBER(SEARCH(J$1,#REF!)),"Y","")</f>
        <v/>
      </c>
      <c r="K766" t="str">
        <f t="shared" si="11"/>
        <v/>
      </c>
    </row>
    <row r="767" spans="1:11" x14ac:dyDescent="0.2">
      <c r="A767" t="s">
        <v>2387</v>
      </c>
      <c r="D767" t="str">
        <f>IF(ISNUMBER(SEARCH(D$1,#REF!)),"Y","")</f>
        <v/>
      </c>
      <c r="E767" t="str">
        <f>IF(ISNUMBER(SEARCH(E$1,#REF!)),"Y","")</f>
        <v/>
      </c>
      <c r="F767" t="str">
        <f>IF(ISNUMBER(SEARCH(F$1,#REF!)),"Y","")</f>
        <v/>
      </c>
      <c r="G767" t="str">
        <f>IF(ISNUMBER(SEARCH(G$1,#REF!)),"Y","")</f>
        <v/>
      </c>
      <c r="H767" t="str">
        <f>IF(ISNUMBER(SEARCH(H$1,#REF!)),"Y","")</f>
        <v/>
      </c>
      <c r="I767" t="str">
        <f>IF(ISNUMBER(SEARCH(I$1,#REF!)),"Y","")</f>
        <v/>
      </c>
      <c r="J767" t="str">
        <f>IF(ISNUMBER(SEARCH(J$1,#REF!)),"Y","")</f>
        <v/>
      </c>
      <c r="K767" t="str">
        <f t="shared" si="11"/>
        <v/>
      </c>
    </row>
    <row r="768" spans="1:11" x14ac:dyDescent="0.2">
      <c r="A768" t="s">
        <v>2217</v>
      </c>
      <c r="D768" t="str">
        <f>IF(ISNUMBER(SEARCH(D$1,#REF!)),"Y","")</f>
        <v/>
      </c>
      <c r="E768" t="str">
        <f>IF(ISNUMBER(SEARCH(E$1,#REF!)),"Y","")</f>
        <v/>
      </c>
      <c r="F768" t="str">
        <f>IF(ISNUMBER(SEARCH(F$1,#REF!)),"Y","")</f>
        <v/>
      </c>
      <c r="G768" t="str">
        <f>IF(ISNUMBER(SEARCH(G$1,#REF!)),"Y","")</f>
        <v/>
      </c>
      <c r="H768" t="str">
        <f>IF(ISNUMBER(SEARCH(H$1,#REF!)),"Y","")</f>
        <v/>
      </c>
      <c r="I768" t="str">
        <f>IF(ISNUMBER(SEARCH(I$1,#REF!)),"Y","")</f>
        <v/>
      </c>
      <c r="J768" t="str">
        <f>IF(ISNUMBER(SEARCH(J$1,#REF!)),"Y","")</f>
        <v/>
      </c>
      <c r="K768" t="str">
        <f t="shared" si="11"/>
        <v/>
      </c>
    </row>
    <row r="769" spans="1:11" x14ac:dyDescent="0.2">
      <c r="A769" t="s">
        <v>2218</v>
      </c>
      <c r="D769" t="str">
        <f>IF(ISNUMBER(SEARCH(D$1,#REF!)),"Y","")</f>
        <v/>
      </c>
      <c r="E769" t="str">
        <f>IF(ISNUMBER(SEARCH(E$1,#REF!)),"Y","")</f>
        <v/>
      </c>
      <c r="F769" t="str">
        <f>IF(ISNUMBER(SEARCH(F$1,#REF!)),"Y","")</f>
        <v/>
      </c>
      <c r="G769" t="str">
        <f>IF(ISNUMBER(SEARCH(G$1,#REF!)),"Y","")</f>
        <v/>
      </c>
      <c r="H769" t="str">
        <f>IF(ISNUMBER(SEARCH(H$1,#REF!)),"Y","")</f>
        <v/>
      </c>
      <c r="I769" t="str">
        <f>IF(ISNUMBER(SEARCH(I$1,#REF!)),"Y","")</f>
        <v/>
      </c>
      <c r="J769" t="str">
        <f>IF(ISNUMBER(SEARCH(J$1,#REF!)),"Y","")</f>
        <v/>
      </c>
      <c r="K769" t="str">
        <f t="shared" si="11"/>
        <v/>
      </c>
    </row>
    <row r="770" spans="1:11" x14ac:dyDescent="0.2">
      <c r="A770" t="s">
        <v>323</v>
      </c>
      <c r="D770" t="str">
        <f>IF(ISNUMBER(SEARCH(D$1,#REF!)),"Y","")</f>
        <v/>
      </c>
      <c r="E770" t="str">
        <f>IF(ISNUMBER(SEARCH(E$1,#REF!)),"Y","")</f>
        <v/>
      </c>
      <c r="F770" t="str">
        <f>IF(ISNUMBER(SEARCH(F$1,#REF!)),"Y","")</f>
        <v/>
      </c>
      <c r="G770" t="str">
        <f>IF(ISNUMBER(SEARCH(G$1,#REF!)),"Y","")</f>
        <v/>
      </c>
      <c r="H770" t="str">
        <f>IF(ISNUMBER(SEARCH(H$1,#REF!)),"Y","")</f>
        <v/>
      </c>
      <c r="I770" t="str">
        <f>IF(ISNUMBER(SEARCH(I$1,#REF!)),"Y","")</f>
        <v/>
      </c>
      <c r="J770" t="str">
        <f>IF(ISNUMBER(SEARCH(J$1,#REF!)),"Y","")</f>
        <v/>
      </c>
      <c r="K770" t="str">
        <f t="shared" ref="K770:K833" si="12">IF(OR(C770="Y",D770="Y",E770="Y",F770="Y",G770="Y",H770="Y",I770="Y",J770="Y",B770&lt;&gt;""),"Y","")</f>
        <v/>
      </c>
    </row>
    <row r="771" spans="1:11" x14ac:dyDescent="0.2">
      <c r="A771" t="s">
        <v>324</v>
      </c>
      <c r="D771" t="str">
        <f>IF(ISNUMBER(SEARCH(D$1,#REF!)),"Y","")</f>
        <v/>
      </c>
      <c r="E771" t="str">
        <f>IF(ISNUMBER(SEARCH(E$1,#REF!)),"Y","")</f>
        <v/>
      </c>
      <c r="F771" t="str">
        <f>IF(ISNUMBER(SEARCH(F$1,#REF!)),"Y","")</f>
        <v/>
      </c>
      <c r="G771" t="str">
        <f>IF(ISNUMBER(SEARCH(G$1,#REF!)),"Y","")</f>
        <v/>
      </c>
      <c r="H771" t="str">
        <f>IF(ISNUMBER(SEARCH(H$1,#REF!)),"Y","")</f>
        <v/>
      </c>
      <c r="I771" t="str">
        <f>IF(ISNUMBER(SEARCH(I$1,#REF!)),"Y","")</f>
        <v/>
      </c>
      <c r="J771" t="str">
        <f>IF(ISNUMBER(SEARCH(J$1,#REF!)),"Y","")</f>
        <v/>
      </c>
      <c r="K771" t="str">
        <f t="shared" si="12"/>
        <v/>
      </c>
    </row>
    <row r="772" spans="1:11" x14ac:dyDescent="0.2">
      <c r="A772" t="s">
        <v>325</v>
      </c>
      <c r="D772" t="str">
        <f>IF(ISNUMBER(SEARCH(D$1,#REF!)),"Y","")</f>
        <v/>
      </c>
      <c r="E772" t="str">
        <f>IF(ISNUMBER(SEARCH(E$1,#REF!)),"Y","")</f>
        <v/>
      </c>
      <c r="F772" t="str">
        <f>IF(ISNUMBER(SEARCH(F$1,#REF!)),"Y","")</f>
        <v/>
      </c>
      <c r="G772" t="str">
        <f>IF(ISNUMBER(SEARCH(G$1,#REF!)),"Y","")</f>
        <v/>
      </c>
      <c r="H772" t="str">
        <f>IF(ISNUMBER(SEARCH(H$1,#REF!)),"Y","")</f>
        <v/>
      </c>
      <c r="I772" t="str">
        <f>IF(ISNUMBER(SEARCH(I$1,#REF!)),"Y","")</f>
        <v/>
      </c>
      <c r="J772" t="str">
        <f>IF(ISNUMBER(SEARCH(J$1,#REF!)),"Y","")</f>
        <v/>
      </c>
      <c r="K772" t="str">
        <f t="shared" si="12"/>
        <v/>
      </c>
    </row>
    <row r="773" spans="1:11" x14ac:dyDescent="0.2">
      <c r="A773" t="s">
        <v>2028</v>
      </c>
      <c r="D773" t="str">
        <f>IF(ISNUMBER(SEARCH(D$1,#REF!)),"Y","")</f>
        <v/>
      </c>
      <c r="E773" t="str">
        <f>IF(ISNUMBER(SEARCH(E$1,#REF!)),"Y","")</f>
        <v/>
      </c>
      <c r="F773" t="str">
        <f>IF(ISNUMBER(SEARCH(F$1,#REF!)),"Y","")</f>
        <v/>
      </c>
      <c r="G773" t="str">
        <f>IF(ISNUMBER(SEARCH(G$1,#REF!)),"Y","")</f>
        <v/>
      </c>
      <c r="H773" t="str">
        <f>IF(ISNUMBER(SEARCH(H$1,#REF!)),"Y","")</f>
        <v/>
      </c>
      <c r="I773" t="str">
        <f>IF(ISNUMBER(SEARCH(I$1,#REF!)),"Y","")</f>
        <v/>
      </c>
      <c r="J773" t="str">
        <f>IF(ISNUMBER(SEARCH(J$1,#REF!)),"Y","")</f>
        <v/>
      </c>
      <c r="K773" t="str">
        <f t="shared" si="12"/>
        <v/>
      </c>
    </row>
    <row r="774" spans="1:11" x14ac:dyDescent="0.2">
      <c r="A774" t="s">
        <v>326</v>
      </c>
      <c r="D774" t="str">
        <f>IF(ISNUMBER(SEARCH(D$1,#REF!)),"Y","")</f>
        <v/>
      </c>
      <c r="E774" t="str">
        <f>IF(ISNUMBER(SEARCH(E$1,#REF!)),"Y","")</f>
        <v/>
      </c>
      <c r="F774" t="str">
        <f>IF(ISNUMBER(SEARCH(F$1,#REF!)),"Y","")</f>
        <v/>
      </c>
      <c r="G774" t="str">
        <f>IF(ISNUMBER(SEARCH(G$1,#REF!)),"Y","")</f>
        <v/>
      </c>
      <c r="H774" t="str">
        <f>IF(ISNUMBER(SEARCH(H$1,#REF!)),"Y","")</f>
        <v/>
      </c>
      <c r="I774" t="str">
        <f>IF(ISNUMBER(SEARCH(I$1,#REF!)),"Y","")</f>
        <v/>
      </c>
      <c r="J774" t="str">
        <f>IF(ISNUMBER(SEARCH(J$1,#REF!)),"Y","")</f>
        <v/>
      </c>
      <c r="K774" t="str">
        <f t="shared" si="12"/>
        <v/>
      </c>
    </row>
    <row r="775" spans="1:11" x14ac:dyDescent="0.2">
      <c r="A775" t="s">
        <v>720</v>
      </c>
      <c r="D775" t="str">
        <f>IF(ISNUMBER(SEARCH(D$1,#REF!)),"Y","")</f>
        <v/>
      </c>
      <c r="E775" t="str">
        <f>IF(ISNUMBER(SEARCH(E$1,#REF!)),"Y","")</f>
        <v/>
      </c>
      <c r="F775" t="str">
        <f>IF(ISNUMBER(SEARCH(F$1,#REF!)),"Y","")</f>
        <v/>
      </c>
      <c r="G775" t="str">
        <f>IF(ISNUMBER(SEARCH(G$1,#REF!)),"Y","")</f>
        <v/>
      </c>
      <c r="H775" t="str">
        <f>IF(ISNUMBER(SEARCH(H$1,#REF!)),"Y","")</f>
        <v/>
      </c>
      <c r="I775" t="str">
        <f>IF(ISNUMBER(SEARCH(I$1,#REF!)),"Y","")</f>
        <v/>
      </c>
      <c r="J775" t="str">
        <f>IF(ISNUMBER(SEARCH(J$1,#REF!)),"Y","")</f>
        <v/>
      </c>
      <c r="K775" t="str">
        <f t="shared" si="12"/>
        <v/>
      </c>
    </row>
    <row r="776" spans="1:11" x14ac:dyDescent="0.2">
      <c r="A776" t="s">
        <v>327</v>
      </c>
      <c r="D776" t="str">
        <f>IF(ISNUMBER(SEARCH(D$1,#REF!)),"Y","")</f>
        <v/>
      </c>
      <c r="E776" t="str">
        <f>IF(ISNUMBER(SEARCH(E$1,#REF!)),"Y","")</f>
        <v/>
      </c>
      <c r="F776" t="str">
        <f>IF(ISNUMBER(SEARCH(F$1,#REF!)),"Y","")</f>
        <v/>
      </c>
      <c r="G776" t="str">
        <f>IF(ISNUMBER(SEARCH(G$1,#REF!)),"Y","")</f>
        <v/>
      </c>
      <c r="H776" t="str">
        <f>IF(ISNUMBER(SEARCH(H$1,#REF!)),"Y","")</f>
        <v/>
      </c>
      <c r="I776" t="str">
        <f>IF(ISNUMBER(SEARCH(I$1,#REF!)),"Y","")</f>
        <v/>
      </c>
      <c r="J776" t="str">
        <f>IF(ISNUMBER(SEARCH(J$1,#REF!)),"Y","")</f>
        <v/>
      </c>
      <c r="K776" t="str">
        <f t="shared" si="12"/>
        <v/>
      </c>
    </row>
    <row r="777" spans="1:11" x14ac:dyDescent="0.2">
      <c r="A777" t="s">
        <v>328</v>
      </c>
      <c r="D777" t="str">
        <f>IF(ISNUMBER(SEARCH(D$1,#REF!)),"Y","")</f>
        <v/>
      </c>
      <c r="E777" t="str">
        <f>IF(ISNUMBER(SEARCH(E$1,#REF!)),"Y","")</f>
        <v/>
      </c>
      <c r="F777" t="str">
        <f>IF(ISNUMBER(SEARCH(F$1,#REF!)),"Y","")</f>
        <v/>
      </c>
      <c r="G777" t="str">
        <f>IF(ISNUMBER(SEARCH(G$1,#REF!)),"Y","")</f>
        <v/>
      </c>
      <c r="H777" t="str">
        <f>IF(ISNUMBER(SEARCH(H$1,#REF!)),"Y","")</f>
        <v/>
      </c>
      <c r="I777" t="str">
        <f>IF(ISNUMBER(SEARCH(I$1,#REF!)),"Y","")</f>
        <v/>
      </c>
      <c r="J777" t="str">
        <f>IF(ISNUMBER(SEARCH(J$1,#REF!)),"Y","")</f>
        <v/>
      </c>
      <c r="K777" t="str">
        <f t="shared" si="12"/>
        <v/>
      </c>
    </row>
    <row r="778" spans="1:11" x14ac:dyDescent="0.2">
      <c r="A778" t="s">
        <v>329</v>
      </c>
      <c r="D778" t="str">
        <f>IF(ISNUMBER(SEARCH(D$1,#REF!)),"Y","")</f>
        <v/>
      </c>
      <c r="E778" t="str">
        <f>IF(ISNUMBER(SEARCH(E$1,#REF!)),"Y","")</f>
        <v/>
      </c>
      <c r="F778" t="str">
        <f>IF(ISNUMBER(SEARCH(F$1,#REF!)),"Y","")</f>
        <v/>
      </c>
      <c r="G778" t="str">
        <f>IF(ISNUMBER(SEARCH(G$1,#REF!)),"Y","")</f>
        <v/>
      </c>
      <c r="H778" t="str">
        <f>IF(ISNUMBER(SEARCH(H$1,#REF!)),"Y","")</f>
        <v/>
      </c>
      <c r="I778" t="str">
        <f>IF(ISNUMBER(SEARCH(I$1,#REF!)),"Y","")</f>
        <v/>
      </c>
      <c r="J778" t="str">
        <f>IF(ISNUMBER(SEARCH(J$1,#REF!)),"Y","")</f>
        <v/>
      </c>
      <c r="K778" t="str">
        <f t="shared" si="12"/>
        <v/>
      </c>
    </row>
    <row r="779" spans="1:11" x14ac:dyDescent="0.2">
      <c r="A779" t="s">
        <v>330</v>
      </c>
      <c r="D779" t="str">
        <f>IF(ISNUMBER(SEARCH(D$1,#REF!)),"Y","")</f>
        <v/>
      </c>
      <c r="E779" t="str">
        <f>IF(ISNUMBER(SEARCH(E$1,#REF!)),"Y","")</f>
        <v/>
      </c>
      <c r="F779" t="str">
        <f>IF(ISNUMBER(SEARCH(F$1,#REF!)),"Y","")</f>
        <v/>
      </c>
      <c r="G779" t="str">
        <f>IF(ISNUMBER(SEARCH(G$1,#REF!)),"Y","")</f>
        <v/>
      </c>
      <c r="H779" t="str">
        <f>IF(ISNUMBER(SEARCH(H$1,#REF!)),"Y","")</f>
        <v/>
      </c>
      <c r="I779" t="str">
        <f>IF(ISNUMBER(SEARCH(I$1,#REF!)),"Y","")</f>
        <v/>
      </c>
      <c r="J779" t="str">
        <f>IF(ISNUMBER(SEARCH(J$1,#REF!)),"Y","")</f>
        <v/>
      </c>
      <c r="K779" t="str">
        <f t="shared" si="12"/>
        <v/>
      </c>
    </row>
    <row r="780" spans="1:11" x14ac:dyDescent="0.2">
      <c r="A780" t="s">
        <v>2219</v>
      </c>
      <c r="D780" t="str">
        <f>IF(ISNUMBER(SEARCH(D$1,#REF!)),"Y","")</f>
        <v/>
      </c>
      <c r="E780" t="str">
        <f>IF(ISNUMBER(SEARCH(E$1,#REF!)),"Y","")</f>
        <v/>
      </c>
      <c r="F780" t="str">
        <f>IF(ISNUMBER(SEARCH(F$1,#REF!)),"Y","")</f>
        <v/>
      </c>
      <c r="G780" t="str">
        <f>IF(ISNUMBER(SEARCH(G$1,#REF!)),"Y","")</f>
        <v/>
      </c>
      <c r="H780" t="str">
        <f>IF(ISNUMBER(SEARCH(H$1,#REF!)),"Y","")</f>
        <v/>
      </c>
      <c r="I780" t="str">
        <f>IF(ISNUMBER(SEARCH(I$1,#REF!)),"Y","")</f>
        <v/>
      </c>
      <c r="J780" t="str">
        <f>IF(ISNUMBER(SEARCH(J$1,#REF!)),"Y","")</f>
        <v/>
      </c>
      <c r="K780" t="str">
        <f t="shared" si="12"/>
        <v/>
      </c>
    </row>
    <row r="781" spans="1:11" x14ac:dyDescent="0.2">
      <c r="A781" t="s">
        <v>721</v>
      </c>
      <c r="D781" t="str">
        <f>IF(ISNUMBER(SEARCH(D$1,#REF!)),"Y","")</f>
        <v/>
      </c>
      <c r="E781" t="str">
        <f>IF(ISNUMBER(SEARCH(E$1,#REF!)),"Y","")</f>
        <v/>
      </c>
      <c r="F781" t="str">
        <f>IF(ISNUMBER(SEARCH(F$1,#REF!)),"Y","")</f>
        <v/>
      </c>
      <c r="G781" t="str">
        <f>IF(ISNUMBER(SEARCH(G$1,#REF!)),"Y","")</f>
        <v/>
      </c>
      <c r="H781" t="str">
        <f>IF(ISNUMBER(SEARCH(H$1,#REF!)),"Y","")</f>
        <v/>
      </c>
      <c r="I781" t="str">
        <f>IF(ISNUMBER(SEARCH(I$1,#REF!)),"Y","")</f>
        <v/>
      </c>
      <c r="J781" t="str">
        <f>IF(ISNUMBER(SEARCH(J$1,#REF!)),"Y","")</f>
        <v/>
      </c>
      <c r="K781" t="str">
        <f t="shared" si="12"/>
        <v/>
      </c>
    </row>
    <row r="782" spans="1:11" x14ac:dyDescent="0.2">
      <c r="A782" t="s">
        <v>331</v>
      </c>
      <c r="D782" t="str">
        <f>IF(ISNUMBER(SEARCH(D$1,#REF!)),"Y","")</f>
        <v/>
      </c>
      <c r="E782" t="str">
        <f>IF(ISNUMBER(SEARCH(E$1,#REF!)),"Y","")</f>
        <v/>
      </c>
      <c r="F782" t="str">
        <f>IF(ISNUMBER(SEARCH(F$1,#REF!)),"Y","")</f>
        <v/>
      </c>
      <c r="G782" t="str">
        <f>IF(ISNUMBER(SEARCH(G$1,#REF!)),"Y","")</f>
        <v/>
      </c>
      <c r="H782" t="str">
        <f>IF(ISNUMBER(SEARCH(H$1,#REF!)),"Y","")</f>
        <v/>
      </c>
      <c r="I782" t="str">
        <f>IF(ISNUMBER(SEARCH(I$1,#REF!)),"Y","")</f>
        <v/>
      </c>
      <c r="J782" t="str">
        <f>IF(ISNUMBER(SEARCH(J$1,#REF!)),"Y","")</f>
        <v/>
      </c>
      <c r="K782" t="str">
        <f t="shared" si="12"/>
        <v/>
      </c>
    </row>
    <row r="783" spans="1:11" x14ac:dyDescent="0.2">
      <c r="A783" t="s">
        <v>1593</v>
      </c>
      <c r="D783" t="str">
        <f>IF(ISNUMBER(SEARCH(D$1,#REF!)),"Y","")</f>
        <v/>
      </c>
      <c r="E783" t="str">
        <f>IF(ISNUMBER(SEARCH(E$1,#REF!)),"Y","")</f>
        <v/>
      </c>
      <c r="F783" t="str">
        <f>IF(ISNUMBER(SEARCH(F$1,#REF!)),"Y","")</f>
        <v/>
      </c>
      <c r="G783" t="str">
        <f>IF(ISNUMBER(SEARCH(G$1,#REF!)),"Y","")</f>
        <v/>
      </c>
      <c r="H783" t="str">
        <f>IF(ISNUMBER(SEARCH(H$1,#REF!)),"Y","")</f>
        <v/>
      </c>
      <c r="I783" t="str">
        <f>IF(ISNUMBER(SEARCH(I$1,#REF!)),"Y","")</f>
        <v/>
      </c>
      <c r="J783" t="str">
        <f>IF(ISNUMBER(SEARCH(J$1,#REF!)),"Y","")</f>
        <v/>
      </c>
      <c r="K783" t="str">
        <f t="shared" si="12"/>
        <v/>
      </c>
    </row>
    <row r="784" spans="1:11" x14ac:dyDescent="0.2">
      <c r="A784" t="s">
        <v>332</v>
      </c>
      <c r="D784" t="str">
        <f>IF(ISNUMBER(SEARCH(D$1,#REF!)),"Y","")</f>
        <v/>
      </c>
      <c r="E784" t="str">
        <f>IF(ISNUMBER(SEARCH(E$1,#REF!)),"Y","")</f>
        <v/>
      </c>
      <c r="F784" t="str">
        <f>IF(ISNUMBER(SEARCH(F$1,#REF!)),"Y","")</f>
        <v/>
      </c>
      <c r="G784" t="str">
        <f>IF(ISNUMBER(SEARCH(G$1,#REF!)),"Y","")</f>
        <v/>
      </c>
      <c r="H784" t="str">
        <f>IF(ISNUMBER(SEARCH(H$1,#REF!)),"Y","")</f>
        <v/>
      </c>
      <c r="I784" t="str">
        <f>IF(ISNUMBER(SEARCH(I$1,#REF!)),"Y","")</f>
        <v/>
      </c>
      <c r="J784" t="str">
        <f>IF(ISNUMBER(SEARCH(J$1,#REF!)),"Y","")</f>
        <v/>
      </c>
      <c r="K784" t="str">
        <f t="shared" si="12"/>
        <v/>
      </c>
    </row>
    <row r="785" spans="1:11" x14ac:dyDescent="0.2">
      <c r="A785" t="s">
        <v>333</v>
      </c>
      <c r="D785" t="str">
        <f>IF(ISNUMBER(SEARCH(D$1,#REF!)),"Y","")</f>
        <v/>
      </c>
      <c r="E785" t="str">
        <f>IF(ISNUMBER(SEARCH(E$1,#REF!)),"Y","")</f>
        <v/>
      </c>
      <c r="F785" t="str">
        <f>IF(ISNUMBER(SEARCH(F$1,#REF!)),"Y","")</f>
        <v/>
      </c>
      <c r="G785" t="str">
        <f>IF(ISNUMBER(SEARCH(G$1,#REF!)),"Y","")</f>
        <v/>
      </c>
      <c r="H785" t="str">
        <f>IF(ISNUMBER(SEARCH(H$1,#REF!)),"Y","")</f>
        <v/>
      </c>
      <c r="I785" t="str">
        <f>IF(ISNUMBER(SEARCH(I$1,#REF!)),"Y","")</f>
        <v/>
      </c>
      <c r="J785" t="str">
        <f>IF(ISNUMBER(SEARCH(J$1,#REF!)),"Y","")</f>
        <v/>
      </c>
      <c r="K785" t="str">
        <f t="shared" si="12"/>
        <v/>
      </c>
    </row>
    <row r="786" spans="1:11" x14ac:dyDescent="0.2">
      <c r="A786" t="s">
        <v>334</v>
      </c>
      <c r="D786" t="str">
        <f>IF(ISNUMBER(SEARCH(D$1,#REF!)),"Y","")</f>
        <v/>
      </c>
      <c r="E786" t="str">
        <f>IF(ISNUMBER(SEARCH(E$1,#REF!)),"Y","")</f>
        <v/>
      </c>
      <c r="F786" t="str">
        <f>IF(ISNUMBER(SEARCH(F$1,#REF!)),"Y","")</f>
        <v/>
      </c>
      <c r="G786" t="str">
        <f>IF(ISNUMBER(SEARCH(G$1,#REF!)),"Y","")</f>
        <v/>
      </c>
      <c r="H786" t="str">
        <f>IF(ISNUMBER(SEARCH(H$1,#REF!)),"Y","")</f>
        <v/>
      </c>
      <c r="I786" t="str">
        <f>IF(ISNUMBER(SEARCH(I$1,#REF!)),"Y","")</f>
        <v/>
      </c>
      <c r="J786" t="str">
        <f>IF(ISNUMBER(SEARCH(J$1,#REF!)),"Y","")</f>
        <v/>
      </c>
      <c r="K786" t="str">
        <f t="shared" si="12"/>
        <v/>
      </c>
    </row>
    <row r="787" spans="1:11" x14ac:dyDescent="0.2">
      <c r="A787" t="s">
        <v>335</v>
      </c>
      <c r="D787" t="str">
        <f>IF(ISNUMBER(SEARCH(D$1,#REF!)),"Y","")</f>
        <v/>
      </c>
      <c r="E787" t="str">
        <f>IF(ISNUMBER(SEARCH(E$1,#REF!)),"Y","")</f>
        <v/>
      </c>
      <c r="F787" t="str">
        <f>IF(ISNUMBER(SEARCH(F$1,#REF!)),"Y","")</f>
        <v/>
      </c>
      <c r="G787" t="str">
        <f>IF(ISNUMBER(SEARCH(G$1,#REF!)),"Y","")</f>
        <v/>
      </c>
      <c r="H787" t="str">
        <f>IF(ISNUMBER(SEARCH(H$1,#REF!)),"Y","")</f>
        <v/>
      </c>
      <c r="I787" t="str">
        <f>IF(ISNUMBER(SEARCH(I$1,#REF!)),"Y","")</f>
        <v/>
      </c>
      <c r="J787" t="str">
        <f>IF(ISNUMBER(SEARCH(J$1,#REF!)),"Y","")</f>
        <v/>
      </c>
      <c r="K787" t="str">
        <f t="shared" si="12"/>
        <v/>
      </c>
    </row>
    <row r="788" spans="1:11" x14ac:dyDescent="0.2">
      <c r="A788" t="s">
        <v>722</v>
      </c>
      <c r="D788" t="str">
        <f>IF(ISNUMBER(SEARCH(D$1,#REF!)),"Y","")</f>
        <v/>
      </c>
      <c r="E788" t="str">
        <f>IF(ISNUMBER(SEARCH(E$1,#REF!)),"Y","")</f>
        <v/>
      </c>
      <c r="F788" t="str">
        <f>IF(ISNUMBER(SEARCH(F$1,#REF!)),"Y","")</f>
        <v/>
      </c>
      <c r="G788" t="str">
        <f>IF(ISNUMBER(SEARCH(G$1,#REF!)),"Y","")</f>
        <v/>
      </c>
      <c r="H788" t="str">
        <f>IF(ISNUMBER(SEARCH(H$1,#REF!)),"Y","")</f>
        <v/>
      </c>
      <c r="I788" t="str">
        <f>IF(ISNUMBER(SEARCH(I$1,#REF!)),"Y","")</f>
        <v/>
      </c>
      <c r="J788" t="str">
        <f>IF(ISNUMBER(SEARCH(J$1,#REF!)),"Y","")</f>
        <v/>
      </c>
      <c r="K788" t="str">
        <f t="shared" si="12"/>
        <v/>
      </c>
    </row>
    <row r="789" spans="1:11" x14ac:dyDescent="0.2">
      <c r="A789" t="s">
        <v>336</v>
      </c>
      <c r="D789" t="str">
        <f>IF(ISNUMBER(SEARCH(D$1,#REF!)),"Y","")</f>
        <v/>
      </c>
      <c r="E789" t="str">
        <f>IF(ISNUMBER(SEARCH(E$1,#REF!)),"Y","")</f>
        <v/>
      </c>
      <c r="F789" t="str">
        <f>IF(ISNUMBER(SEARCH(F$1,#REF!)),"Y","")</f>
        <v/>
      </c>
      <c r="G789" t="str">
        <f>IF(ISNUMBER(SEARCH(G$1,#REF!)),"Y","")</f>
        <v/>
      </c>
      <c r="H789" t="str">
        <f>IF(ISNUMBER(SEARCH(H$1,#REF!)),"Y","")</f>
        <v/>
      </c>
      <c r="I789" t="str">
        <f>IF(ISNUMBER(SEARCH(I$1,#REF!)),"Y","")</f>
        <v/>
      </c>
      <c r="J789" t="str">
        <f>IF(ISNUMBER(SEARCH(J$1,#REF!)),"Y","")</f>
        <v/>
      </c>
      <c r="K789" t="str">
        <f t="shared" si="12"/>
        <v/>
      </c>
    </row>
    <row r="790" spans="1:11" x14ac:dyDescent="0.2">
      <c r="A790" t="s">
        <v>2029</v>
      </c>
      <c r="D790" t="str">
        <f>IF(ISNUMBER(SEARCH(D$1,#REF!)),"Y","")</f>
        <v/>
      </c>
      <c r="E790" t="str">
        <f>IF(ISNUMBER(SEARCH(E$1,#REF!)),"Y","")</f>
        <v/>
      </c>
      <c r="F790" t="str">
        <f>IF(ISNUMBER(SEARCH(F$1,#REF!)),"Y","")</f>
        <v/>
      </c>
      <c r="G790" t="str">
        <f>IF(ISNUMBER(SEARCH(G$1,#REF!)),"Y","")</f>
        <v/>
      </c>
      <c r="H790" t="str">
        <f>IF(ISNUMBER(SEARCH(H$1,#REF!)),"Y","")</f>
        <v/>
      </c>
      <c r="I790" t="str">
        <f>IF(ISNUMBER(SEARCH(I$1,#REF!)),"Y","")</f>
        <v/>
      </c>
      <c r="J790" t="str">
        <f>IF(ISNUMBER(SEARCH(J$1,#REF!)),"Y","")</f>
        <v/>
      </c>
      <c r="K790" t="str">
        <f t="shared" si="12"/>
        <v/>
      </c>
    </row>
    <row r="791" spans="1:11" x14ac:dyDescent="0.2">
      <c r="A791" t="s">
        <v>2220</v>
      </c>
      <c r="D791" t="str">
        <f>IF(ISNUMBER(SEARCH(D$1,#REF!)),"Y","")</f>
        <v/>
      </c>
      <c r="E791" t="str">
        <f>IF(ISNUMBER(SEARCH(E$1,#REF!)),"Y","")</f>
        <v/>
      </c>
      <c r="F791" t="str">
        <f>IF(ISNUMBER(SEARCH(F$1,#REF!)),"Y","")</f>
        <v/>
      </c>
      <c r="G791" t="str">
        <f>IF(ISNUMBER(SEARCH(G$1,#REF!)),"Y","")</f>
        <v/>
      </c>
      <c r="H791" t="str">
        <f>IF(ISNUMBER(SEARCH(H$1,#REF!)),"Y","")</f>
        <v/>
      </c>
      <c r="I791" t="str">
        <f>IF(ISNUMBER(SEARCH(I$1,#REF!)),"Y","")</f>
        <v/>
      </c>
      <c r="J791" t="str">
        <f>IF(ISNUMBER(SEARCH(J$1,#REF!)),"Y","")</f>
        <v/>
      </c>
      <c r="K791" t="str">
        <f t="shared" si="12"/>
        <v/>
      </c>
    </row>
    <row r="792" spans="1:11" x14ac:dyDescent="0.2">
      <c r="A792" t="s">
        <v>1458</v>
      </c>
      <c r="D792" t="str">
        <f>IF(ISNUMBER(SEARCH(D$1,#REF!)),"Y","")</f>
        <v/>
      </c>
      <c r="E792" t="str">
        <f>IF(ISNUMBER(SEARCH(E$1,#REF!)),"Y","")</f>
        <v/>
      </c>
      <c r="F792" t="str">
        <f>IF(ISNUMBER(SEARCH(F$1,#REF!)),"Y","")</f>
        <v/>
      </c>
      <c r="G792" t="str">
        <f>IF(ISNUMBER(SEARCH(G$1,#REF!)),"Y","")</f>
        <v/>
      </c>
      <c r="H792" t="str">
        <f>IF(ISNUMBER(SEARCH(H$1,#REF!)),"Y","")</f>
        <v/>
      </c>
      <c r="I792" t="str">
        <f>IF(ISNUMBER(SEARCH(I$1,#REF!)),"Y","")</f>
        <v/>
      </c>
      <c r="J792" t="str">
        <f>IF(ISNUMBER(SEARCH(J$1,#REF!)),"Y","")</f>
        <v/>
      </c>
      <c r="K792" t="str">
        <f t="shared" si="12"/>
        <v/>
      </c>
    </row>
    <row r="793" spans="1:11" x14ac:dyDescent="0.2">
      <c r="A793" t="s">
        <v>1594</v>
      </c>
      <c r="D793" t="str">
        <f>IF(ISNUMBER(SEARCH(D$1,#REF!)),"Y","")</f>
        <v/>
      </c>
      <c r="E793" t="str">
        <f>IF(ISNUMBER(SEARCH(E$1,#REF!)),"Y","")</f>
        <v/>
      </c>
      <c r="F793" t="str">
        <f>IF(ISNUMBER(SEARCH(F$1,#REF!)),"Y","")</f>
        <v/>
      </c>
      <c r="G793" t="str">
        <f>IF(ISNUMBER(SEARCH(G$1,#REF!)),"Y","")</f>
        <v/>
      </c>
      <c r="H793" t="str">
        <f>IF(ISNUMBER(SEARCH(H$1,#REF!)),"Y","")</f>
        <v/>
      </c>
      <c r="I793" t="str">
        <f>IF(ISNUMBER(SEARCH(I$1,#REF!)),"Y","")</f>
        <v/>
      </c>
      <c r="J793" t="str">
        <f>IF(ISNUMBER(SEARCH(J$1,#REF!)),"Y","")</f>
        <v/>
      </c>
      <c r="K793" t="str">
        <f t="shared" si="12"/>
        <v/>
      </c>
    </row>
    <row r="794" spans="1:11" x14ac:dyDescent="0.2">
      <c r="A794" t="s">
        <v>337</v>
      </c>
      <c r="D794" t="str">
        <f>IF(ISNUMBER(SEARCH(D$1,#REF!)),"Y","")</f>
        <v/>
      </c>
      <c r="E794" t="str">
        <f>IF(ISNUMBER(SEARCH(E$1,#REF!)),"Y","")</f>
        <v/>
      </c>
      <c r="F794" t="str">
        <f>IF(ISNUMBER(SEARCH(F$1,#REF!)),"Y","")</f>
        <v/>
      </c>
      <c r="G794" t="str">
        <f>IF(ISNUMBER(SEARCH(G$1,#REF!)),"Y","")</f>
        <v/>
      </c>
      <c r="H794" t="str">
        <f>IF(ISNUMBER(SEARCH(H$1,#REF!)),"Y","")</f>
        <v/>
      </c>
      <c r="I794" t="str">
        <f>IF(ISNUMBER(SEARCH(I$1,#REF!)),"Y","")</f>
        <v/>
      </c>
      <c r="J794" t="str">
        <f>IF(ISNUMBER(SEARCH(J$1,#REF!)),"Y","")</f>
        <v/>
      </c>
      <c r="K794" t="str">
        <f t="shared" si="12"/>
        <v/>
      </c>
    </row>
    <row r="795" spans="1:11" x14ac:dyDescent="0.2">
      <c r="A795" t="s">
        <v>338</v>
      </c>
      <c r="D795" t="str">
        <f>IF(ISNUMBER(SEARCH(D$1,#REF!)),"Y","")</f>
        <v/>
      </c>
      <c r="E795" t="str">
        <f>IF(ISNUMBER(SEARCH(E$1,#REF!)),"Y","")</f>
        <v/>
      </c>
      <c r="F795" t="str">
        <f>IF(ISNUMBER(SEARCH(F$1,#REF!)),"Y","")</f>
        <v/>
      </c>
      <c r="G795" t="str">
        <f>IF(ISNUMBER(SEARCH(G$1,#REF!)),"Y","")</f>
        <v/>
      </c>
      <c r="H795" t="str">
        <f>IF(ISNUMBER(SEARCH(H$1,#REF!)),"Y","")</f>
        <v/>
      </c>
      <c r="I795" t="str">
        <f>IF(ISNUMBER(SEARCH(I$1,#REF!)),"Y","")</f>
        <v/>
      </c>
      <c r="J795" t="str">
        <f>IF(ISNUMBER(SEARCH(J$1,#REF!)),"Y","")</f>
        <v/>
      </c>
      <c r="K795" t="str">
        <f t="shared" si="12"/>
        <v/>
      </c>
    </row>
    <row r="796" spans="1:11" x14ac:dyDescent="0.2">
      <c r="A796" t="s">
        <v>2512</v>
      </c>
      <c r="D796" t="str">
        <f>IF(ISNUMBER(SEARCH(D$1,#REF!)),"Y","")</f>
        <v/>
      </c>
      <c r="E796" t="str">
        <f>IF(ISNUMBER(SEARCH(E$1,#REF!)),"Y","")</f>
        <v/>
      </c>
      <c r="F796" t="str">
        <f>IF(ISNUMBER(SEARCH(F$1,#REF!)),"Y","")</f>
        <v/>
      </c>
      <c r="G796" t="str">
        <f>IF(ISNUMBER(SEARCH(G$1,#REF!)),"Y","")</f>
        <v/>
      </c>
      <c r="H796" t="str">
        <f>IF(ISNUMBER(SEARCH(H$1,#REF!)),"Y","")</f>
        <v/>
      </c>
      <c r="I796" t="str">
        <f>IF(ISNUMBER(SEARCH(I$1,#REF!)),"Y","")</f>
        <v/>
      </c>
      <c r="J796" t="str">
        <f>IF(ISNUMBER(SEARCH(J$1,#REF!)),"Y","")</f>
        <v/>
      </c>
      <c r="K796" t="str">
        <f t="shared" si="12"/>
        <v/>
      </c>
    </row>
    <row r="797" spans="1:11" x14ac:dyDescent="0.2">
      <c r="A797" t="s">
        <v>1595</v>
      </c>
      <c r="D797" t="str">
        <f>IF(ISNUMBER(SEARCH(D$1,#REF!)),"Y","")</f>
        <v/>
      </c>
      <c r="E797" t="str">
        <f>IF(ISNUMBER(SEARCH(E$1,#REF!)),"Y","")</f>
        <v/>
      </c>
      <c r="F797" t="str">
        <f>IF(ISNUMBER(SEARCH(F$1,#REF!)),"Y","")</f>
        <v/>
      </c>
      <c r="G797" t="str">
        <f>IF(ISNUMBER(SEARCH(G$1,#REF!)),"Y","")</f>
        <v/>
      </c>
      <c r="H797" t="str">
        <f>IF(ISNUMBER(SEARCH(H$1,#REF!)),"Y","")</f>
        <v/>
      </c>
      <c r="I797" t="str">
        <f>IF(ISNUMBER(SEARCH(I$1,#REF!)),"Y","")</f>
        <v/>
      </c>
      <c r="J797" t="str">
        <f>IF(ISNUMBER(SEARCH(J$1,#REF!)),"Y","")</f>
        <v/>
      </c>
      <c r="K797" t="str">
        <f t="shared" si="12"/>
        <v/>
      </c>
    </row>
    <row r="798" spans="1:11" x14ac:dyDescent="0.2">
      <c r="A798" t="s">
        <v>2388</v>
      </c>
      <c r="D798" t="str">
        <f>IF(ISNUMBER(SEARCH(D$1,#REF!)),"Y","")</f>
        <v/>
      </c>
      <c r="E798" t="str">
        <f>IF(ISNUMBER(SEARCH(E$1,#REF!)),"Y","")</f>
        <v/>
      </c>
      <c r="F798" t="str">
        <f>IF(ISNUMBER(SEARCH(F$1,#REF!)),"Y","")</f>
        <v/>
      </c>
      <c r="G798" t="str">
        <f>IF(ISNUMBER(SEARCH(G$1,#REF!)),"Y","")</f>
        <v/>
      </c>
      <c r="H798" t="str">
        <f>IF(ISNUMBER(SEARCH(H$1,#REF!)),"Y","")</f>
        <v/>
      </c>
      <c r="I798" t="str">
        <f>IF(ISNUMBER(SEARCH(I$1,#REF!)),"Y","")</f>
        <v/>
      </c>
      <c r="J798" t="str">
        <f>IF(ISNUMBER(SEARCH(J$1,#REF!)),"Y","")</f>
        <v/>
      </c>
      <c r="K798" t="str">
        <f t="shared" si="12"/>
        <v/>
      </c>
    </row>
    <row r="799" spans="1:11" x14ac:dyDescent="0.2">
      <c r="A799" t="s">
        <v>2389</v>
      </c>
      <c r="D799" t="str">
        <f>IF(ISNUMBER(SEARCH(D$1,#REF!)),"Y","")</f>
        <v/>
      </c>
      <c r="E799" t="str">
        <f>IF(ISNUMBER(SEARCH(E$1,#REF!)),"Y","")</f>
        <v/>
      </c>
      <c r="F799" t="str">
        <f>IF(ISNUMBER(SEARCH(F$1,#REF!)),"Y","")</f>
        <v/>
      </c>
      <c r="G799" t="str">
        <f>IF(ISNUMBER(SEARCH(G$1,#REF!)),"Y","")</f>
        <v/>
      </c>
      <c r="H799" t="str">
        <f>IF(ISNUMBER(SEARCH(H$1,#REF!)),"Y","")</f>
        <v/>
      </c>
      <c r="I799" t="str">
        <f>IF(ISNUMBER(SEARCH(I$1,#REF!)),"Y","")</f>
        <v/>
      </c>
      <c r="J799" t="str">
        <f>IF(ISNUMBER(SEARCH(J$1,#REF!)),"Y","")</f>
        <v/>
      </c>
      <c r="K799" t="str">
        <f t="shared" si="12"/>
        <v/>
      </c>
    </row>
    <row r="800" spans="1:11" x14ac:dyDescent="0.2">
      <c r="A800" t="s">
        <v>339</v>
      </c>
      <c r="D800" t="str">
        <f>IF(ISNUMBER(SEARCH(D$1,#REF!)),"Y","")</f>
        <v/>
      </c>
      <c r="E800" t="str">
        <f>IF(ISNUMBER(SEARCH(E$1,#REF!)),"Y","")</f>
        <v/>
      </c>
      <c r="F800" t="str">
        <f>IF(ISNUMBER(SEARCH(F$1,#REF!)),"Y","")</f>
        <v/>
      </c>
      <c r="G800" t="str">
        <f>IF(ISNUMBER(SEARCH(G$1,#REF!)),"Y","")</f>
        <v/>
      </c>
      <c r="H800" t="str">
        <f>IF(ISNUMBER(SEARCH(H$1,#REF!)),"Y","")</f>
        <v/>
      </c>
      <c r="I800" t="str">
        <f>IF(ISNUMBER(SEARCH(I$1,#REF!)),"Y","")</f>
        <v/>
      </c>
      <c r="J800" t="str">
        <f>IF(ISNUMBER(SEARCH(J$1,#REF!)),"Y","")</f>
        <v/>
      </c>
      <c r="K800" t="str">
        <f t="shared" si="12"/>
        <v/>
      </c>
    </row>
    <row r="801" spans="1:11" x14ac:dyDescent="0.2">
      <c r="A801" t="s">
        <v>1459</v>
      </c>
      <c r="D801" t="str">
        <f>IF(ISNUMBER(SEARCH(D$1,#REF!)),"Y","")</f>
        <v/>
      </c>
      <c r="E801" t="str">
        <f>IF(ISNUMBER(SEARCH(E$1,#REF!)),"Y","")</f>
        <v/>
      </c>
      <c r="F801" t="str">
        <f>IF(ISNUMBER(SEARCH(F$1,#REF!)),"Y","")</f>
        <v/>
      </c>
      <c r="G801" t="str">
        <f>IF(ISNUMBER(SEARCH(G$1,#REF!)),"Y","")</f>
        <v/>
      </c>
      <c r="H801" t="str">
        <f>IF(ISNUMBER(SEARCH(H$1,#REF!)),"Y","")</f>
        <v/>
      </c>
      <c r="I801" t="str">
        <f>IF(ISNUMBER(SEARCH(I$1,#REF!)),"Y","")</f>
        <v/>
      </c>
      <c r="J801" t="str">
        <f>IF(ISNUMBER(SEARCH(J$1,#REF!)),"Y","")</f>
        <v/>
      </c>
      <c r="K801" t="str">
        <f t="shared" si="12"/>
        <v/>
      </c>
    </row>
    <row r="802" spans="1:11" x14ac:dyDescent="0.2">
      <c r="A802" t="s">
        <v>1770</v>
      </c>
      <c r="D802" t="str">
        <f>IF(ISNUMBER(SEARCH(D$1,#REF!)),"Y","")</f>
        <v/>
      </c>
      <c r="E802" t="str">
        <f>IF(ISNUMBER(SEARCH(E$1,#REF!)),"Y","")</f>
        <v/>
      </c>
      <c r="F802" t="str">
        <f>IF(ISNUMBER(SEARCH(F$1,#REF!)),"Y","")</f>
        <v/>
      </c>
      <c r="G802" t="str">
        <f>IF(ISNUMBER(SEARCH(G$1,#REF!)),"Y","")</f>
        <v/>
      </c>
      <c r="H802" t="str">
        <f>IF(ISNUMBER(SEARCH(H$1,#REF!)),"Y","")</f>
        <v/>
      </c>
      <c r="I802" t="str">
        <f>IF(ISNUMBER(SEARCH(I$1,#REF!)),"Y","")</f>
        <v/>
      </c>
      <c r="J802" t="str">
        <f>IF(ISNUMBER(SEARCH(J$1,#REF!)),"Y","")</f>
        <v/>
      </c>
      <c r="K802" t="str">
        <f t="shared" si="12"/>
        <v/>
      </c>
    </row>
    <row r="803" spans="1:11" x14ac:dyDescent="0.2">
      <c r="A803" t="s">
        <v>2513</v>
      </c>
      <c r="D803" t="str">
        <f>IF(ISNUMBER(SEARCH(D$1,#REF!)),"Y","")</f>
        <v/>
      </c>
      <c r="E803" t="str">
        <f>IF(ISNUMBER(SEARCH(E$1,#REF!)),"Y","")</f>
        <v/>
      </c>
      <c r="F803" t="str">
        <f>IF(ISNUMBER(SEARCH(F$1,#REF!)),"Y","")</f>
        <v/>
      </c>
      <c r="G803" t="str">
        <f>IF(ISNUMBER(SEARCH(G$1,#REF!)),"Y","")</f>
        <v/>
      </c>
      <c r="H803" t="str">
        <f>IF(ISNUMBER(SEARCH(H$1,#REF!)),"Y","")</f>
        <v/>
      </c>
      <c r="I803" t="str">
        <f>IF(ISNUMBER(SEARCH(I$1,#REF!)),"Y","")</f>
        <v/>
      </c>
      <c r="J803" t="str">
        <f>IF(ISNUMBER(SEARCH(J$1,#REF!)),"Y","")</f>
        <v/>
      </c>
      <c r="K803" t="str">
        <f t="shared" si="12"/>
        <v/>
      </c>
    </row>
    <row r="804" spans="1:11" x14ac:dyDescent="0.2">
      <c r="A804" t="s">
        <v>340</v>
      </c>
      <c r="D804" t="str">
        <f>IF(ISNUMBER(SEARCH(D$1,#REF!)),"Y","")</f>
        <v/>
      </c>
      <c r="E804" t="str">
        <f>IF(ISNUMBER(SEARCH(E$1,#REF!)),"Y","")</f>
        <v/>
      </c>
      <c r="F804" t="str">
        <f>IF(ISNUMBER(SEARCH(F$1,#REF!)),"Y","")</f>
        <v/>
      </c>
      <c r="G804" t="str">
        <f>IF(ISNUMBER(SEARCH(G$1,#REF!)),"Y","")</f>
        <v/>
      </c>
      <c r="H804" t="str">
        <f>IF(ISNUMBER(SEARCH(H$1,#REF!)),"Y","")</f>
        <v/>
      </c>
      <c r="I804" t="str">
        <f>IF(ISNUMBER(SEARCH(I$1,#REF!)),"Y","")</f>
        <v/>
      </c>
      <c r="J804" t="str">
        <f>IF(ISNUMBER(SEARCH(J$1,#REF!)),"Y","")</f>
        <v/>
      </c>
      <c r="K804" t="str">
        <f t="shared" si="12"/>
        <v/>
      </c>
    </row>
    <row r="805" spans="1:11" x14ac:dyDescent="0.2">
      <c r="A805" t="s">
        <v>1596</v>
      </c>
      <c r="D805" t="str">
        <f>IF(ISNUMBER(SEARCH(D$1,#REF!)),"Y","")</f>
        <v/>
      </c>
      <c r="E805" t="str">
        <f>IF(ISNUMBER(SEARCH(E$1,#REF!)),"Y","")</f>
        <v/>
      </c>
      <c r="F805" t="str">
        <f>IF(ISNUMBER(SEARCH(F$1,#REF!)),"Y","")</f>
        <v/>
      </c>
      <c r="G805" t="str">
        <f>IF(ISNUMBER(SEARCH(G$1,#REF!)),"Y","")</f>
        <v/>
      </c>
      <c r="H805" t="str">
        <f>IF(ISNUMBER(SEARCH(H$1,#REF!)),"Y","")</f>
        <v/>
      </c>
      <c r="I805" t="str">
        <f>IF(ISNUMBER(SEARCH(I$1,#REF!)),"Y","")</f>
        <v/>
      </c>
      <c r="J805" t="str">
        <f>IF(ISNUMBER(SEARCH(J$1,#REF!)),"Y","")</f>
        <v/>
      </c>
      <c r="K805" t="str">
        <f t="shared" si="12"/>
        <v/>
      </c>
    </row>
    <row r="806" spans="1:11" x14ac:dyDescent="0.2">
      <c r="A806" t="s">
        <v>2338</v>
      </c>
      <c r="D806" t="str">
        <f>IF(ISNUMBER(SEARCH(D$1,#REF!)),"Y","")</f>
        <v/>
      </c>
      <c r="E806" t="str">
        <f>IF(ISNUMBER(SEARCH(E$1,#REF!)),"Y","")</f>
        <v/>
      </c>
      <c r="F806" t="str">
        <f>IF(ISNUMBER(SEARCH(F$1,#REF!)),"Y","")</f>
        <v/>
      </c>
      <c r="G806" t="str">
        <f>IF(ISNUMBER(SEARCH(G$1,#REF!)),"Y","")</f>
        <v/>
      </c>
      <c r="H806" t="str">
        <f>IF(ISNUMBER(SEARCH(H$1,#REF!)),"Y","")</f>
        <v/>
      </c>
      <c r="I806" t="str">
        <f>IF(ISNUMBER(SEARCH(I$1,#REF!)),"Y","")</f>
        <v/>
      </c>
      <c r="J806" t="str">
        <f>IF(ISNUMBER(SEARCH(J$1,#REF!)),"Y","")</f>
        <v/>
      </c>
      <c r="K806" t="str">
        <f t="shared" si="12"/>
        <v/>
      </c>
    </row>
    <row r="807" spans="1:11" x14ac:dyDescent="0.2">
      <c r="A807" t="s">
        <v>341</v>
      </c>
      <c r="D807" t="str">
        <f>IF(ISNUMBER(SEARCH(D$1,#REF!)),"Y","")</f>
        <v/>
      </c>
      <c r="E807" t="str">
        <f>IF(ISNUMBER(SEARCH(E$1,#REF!)),"Y","")</f>
        <v/>
      </c>
      <c r="F807" t="str">
        <f>IF(ISNUMBER(SEARCH(F$1,#REF!)),"Y","")</f>
        <v/>
      </c>
      <c r="G807" t="str">
        <f>IF(ISNUMBER(SEARCH(G$1,#REF!)),"Y","")</f>
        <v/>
      </c>
      <c r="H807" t="str">
        <f>IF(ISNUMBER(SEARCH(H$1,#REF!)),"Y","")</f>
        <v/>
      </c>
      <c r="I807" t="str">
        <f>IF(ISNUMBER(SEARCH(I$1,#REF!)),"Y","")</f>
        <v/>
      </c>
      <c r="J807" t="str">
        <f>IF(ISNUMBER(SEARCH(J$1,#REF!)),"Y","")</f>
        <v/>
      </c>
      <c r="K807" t="str">
        <f t="shared" si="12"/>
        <v/>
      </c>
    </row>
    <row r="808" spans="1:11" x14ac:dyDescent="0.2">
      <c r="A808" t="s">
        <v>342</v>
      </c>
      <c r="D808" t="str">
        <f>IF(ISNUMBER(SEARCH(D$1,#REF!)),"Y","")</f>
        <v/>
      </c>
      <c r="E808" t="str">
        <f>IF(ISNUMBER(SEARCH(E$1,#REF!)),"Y","")</f>
        <v/>
      </c>
      <c r="F808" t="str">
        <f>IF(ISNUMBER(SEARCH(F$1,#REF!)),"Y","")</f>
        <v/>
      </c>
      <c r="G808" t="str">
        <f>IF(ISNUMBER(SEARCH(G$1,#REF!)),"Y","")</f>
        <v/>
      </c>
      <c r="H808" t="str">
        <f>IF(ISNUMBER(SEARCH(H$1,#REF!)),"Y","")</f>
        <v/>
      </c>
      <c r="I808" t="str">
        <f>IF(ISNUMBER(SEARCH(I$1,#REF!)),"Y","")</f>
        <v/>
      </c>
      <c r="J808" t="str">
        <f>IF(ISNUMBER(SEARCH(J$1,#REF!)),"Y","")</f>
        <v/>
      </c>
      <c r="K808" t="str">
        <f t="shared" si="12"/>
        <v/>
      </c>
    </row>
    <row r="809" spans="1:11" x14ac:dyDescent="0.2">
      <c r="A809" t="s">
        <v>343</v>
      </c>
      <c r="B809" t="s">
        <v>2633</v>
      </c>
      <c r="C809" t="s">
        <v>2597</v>
      </c>
      <c r="D809" t="str">
        <f>IF(ISNUMBER(SEARCH(D$1,#REF!)),"Y","")</f>
        <v/>
      </c>
      <c r="E809" t="str">
        <f>IF(ISNUMBER(SEARCH(E$1,#REF!)),"Y","")</f>
        <v/>
      </c>
      <c r="F809" t="str">
        <f>IF(ISNUMBER(SEARCH(F$1,#REF!)),"Y","")</f>
        <v/>
      </c>
      <c r="G809" t="str">
        <f>IF(ISNUMBER(SEARCH(G$1,#REF!)),"Y","")</f>
        <v/>
      </c>
      <c r="H809" t="str">
        <f>IF(ISNUMBER(SEARCH(H$1,#REF!)),"Y","")</f>
        <v/>
      </c>
      <c r="I809" t="str">
        <f>IF(ISNUMBER(SEARCH(I$1,#REF!)),"Y","")</f>
        <v/>
      </c>
      <c r="J809" t="str">
        <f>IF(ISNUMBER(SEARCH(J$1,#REF!)),"Y","")</f>
        <v/>
      </c>
      <c r="K809" t="str">
        <f t="shared" si="12"/>
        <v>Y</v>
      </c>
    </row>
    <row r="810" spans="1:11" x14ac:dyDescent="0.2">
      <c r="A810" t="s">
        <v>344</v>
      </c>
      <c r="D810" t="str">
        <f>IF(ISNUMBER(SEARCH(D$1,#REF!)),"Y","")</f>
        <v/>
      </c>
      <c r="E810" t="str">
        <f>IF(ISNUMBER(SEARCH(E$1,#REF!)),"Y","")</f>
        <v/>
      </c>
      <c r="F810" t="str">
        <f>IF(ISNUMBER(SEARCH(F$1,#REF!)),"Y","")</f>
        <v/>
      </c>
      <c r="G810" t="str">
        <f>IF(ISNUMBER(SEARCH(G$1,#REF!)),"Y","")</f>
        <v/>
      </c>
      <c r="H810" t="str">
        <f>IF(ISNUMBER(SEARCH(H$1,#REF!)),"Y","")</f>
        <v/>
      </c>
      <c r="I810" t="str">
        <f>IF(ISNUMBER(SEARCH(I$1,#REF!)),"Y","")</f>
        <v/>
      </c>
      <c r="J810" t="str">
        <f>IF(ISNUMBER(SEARCH(J$1,#REF!)),"Y","")</f>
        <v/>
      </c>
      <c r="K810" t="str">
        <f t="shared" si="12"/>
        <v/>
      </c>
    </row>
    <row r="811" spans="1:11" x14ac:dyDescent="0.2">
      <c r="A811" t="s">
        <v>2221</v>
      </c>
      <c r="D811" t="str">
        <f>IF(ISNUMBER(SEARCH(D$1,#REF!)),"Y","")</f>
        <v/>
      </c>
      <c r="E811" t="str">
        <f>IF(ISNUMBER(SEARCH(E$1,#REF!)),"Y","")</f>
        <v/>
      </c>
      <c r="F811" t="str">
        <f>IF(ISNUMBER(SEARCH(F$1,#REF!)),"Y","")</f>
        <v/>
      </c>
      <c r="G811" t="str">
        <f>IF(ISNUMBER(SEARCH(G$1,#REF!)),"Y","")</f>
        <v/>
      </c>
      <c r="H811" t="str">
        <f>IF(ISNUMBER(SEARCH(H$1,#REF!)),"Y","")</f>
        <v/>
      </c>
      <c r="I811" t="str">
        <f>IF(ISNUMBER(SEARCH(I$1,#REF!)),"Y","")</f>
        <v/>
      </c>
      <c r="J811" t="str">
        <f>IF(ISNUMBER(SEARCH(J$1,#REF!)),"Y","")</f>
        <v/>
      </c>
      <c r="K811" t="str">
        <f t="shared" si="12"/>
        <v/>
      </c>
    </row>
    <row r="812" spans="1:11" x14ac:dyDescent="0.2">
      <c r="A812" t="s">
        <v>345</v>
      </c>
      <c r="D812" t="str">
        <f>IF(ISNUMBER(SEARCH(D$1,#REF!)),"Y","")</f>
        <v/>
      </c>
      <c r="E812" t="str">
        <f>IF(ISNUMBER(SEARCH(E$1,#REF!)),"Y","")</f>
        <v/>
      </c>
      <c r="F812" t="str">
        <f>IF(ISNUMBER(SEARCH(F$1,#REF!)),"Y","")</f>
        <v/>
      </c>
      <c r="G812" t="str">
        <f>IF(ISNUMBER(SEARCH(G$1,#REF!)),"Y","")</f>
        <v/>
      </c>
      <c r="H812" t="str">
        <f>IF(ISNUMBER(SEARCH(H$1,#REF!)),"Y","")</f>
        <v/>
      </c>
      <c r="I812" t="str">
        <f>IF(ISNUMBER(SEARCH(I$1,#REF!)),"Y","")</f>
        <v/>
      </c>
      <c r="J812" t="str">
        <f>IF(ISNUMBER(SEARCH(J$1,#REF!)),"Y","")</f>
        <v/>
      </c>
      <c r="K812" t="str">
        <f t="shared" si="12"/>
        <v/>
      </c>
    </row>
    <row r="813" spans="1:11" x14ac:dyDescent="0.2">
      <c r="A813" t="s">
        <v>346</v>
      </c>
      <c r="D813" t="str">
        <f>IF(ISNUMBER(SEARCH(D$1,#REF!)),"Y","")</f>
        <v/>
      </c>
      <c r="E813" t="str">
        <f>IF(ISNUMBER(SEARCH(E$1,#REF!)),"Y","")</f>
        <v/>
      </c>
      <c r="F813" t="str">
        <f>IF(ISNUMBER(SEARCH(F$1,#REF!)),"Y","")</f>
        <v/>
      </c>
      <c r="G813" t="str">
        <f>IF(ISNUMBER(SEARCH(G$1,#REF!)),"Y","")</f>
        <v/>
      </c>
      <c r="H813" t="str">
        <f>IF(ISNUMBER(SEARCH(H$1,#REF!)),"Y","")</f>
        <v/>
      </c>
      <c r="I813" t="str">
        <f>IF(ISNUMBER(SEARCH(I$1,#REF!)),"Y","")</f>
        <v/>
      </c>
      <c r="J813" t="str">
        <f>IF(ISNUMBER(SEARCH(J$1,#REF!)),"Y","")</f>
        <v/>
      </c>
      <c r="K813" t="str">
        <f t="shared" si="12"/>
        <v/>
      </c>
    </row>
    <row r="814" spans="1:11" x14ac:dyDescent="0.2">
      <c r="A814" t="s">
        <v>347</v>
      </c>
      <c r="D814" t="str">
        <f>IF(ISNUMBER(SEARCH(D$1,#REF!)),"Y","")</f>
        <v/>
      </c>
      <c r="E814" t="str">
        <f>IF(ISNUMBER(SEARCH(E$1,#REF!)),"Y","")</f>
        <v/>
      </c>
      <c r="F814" t="str">
        <f>IF(ISNUMBER(SEARCH(F$1,#REF!)),"Y","")</f>
        <v/>
      </c>
      <c r="G814" t="str">
        <f>IF(ISNUMBER(SEARCH(G$1,#REF!)),"Y","")</f>
        <v/>
      </c>
      <c r="H814" t="str">
        <f>IF(ISNUMBER(SEARCH(H$1,#REF!)),"Y","")</f>
        <v/>
      </c>
      <c r="I814" t="str">
        <f>IF(ISNUMBER(SEARCH(I$1,#REF!)),"Y","")</f>
        <v/>
      </c>
      <c r="J814" t="str">
        <f>IF(ISNUMBER(SEARCH(J$1,#REF!)),"Y","")</f>
        <v/>
      </c>
      <c r="K814" t="str">
        <f t="shared" si="12"/>
        <v/>
      </c>
    </row>
    <row r="815" spans="1:11" x14ac:dyDescent="0.2">
      <c r="A815" t="s">
        <v>1460</v>
      </c>
      <c r="D815" t="str">
        <f>IF(ISNUMBER(SEARCH(D$1,#REF!)),"Y","")</f>
        <v/>
      </c>
      <c r="E815" t="str">
        <f>IF(ISNUMBER(SEARCH(E$1,#REF!)),"Y","")</f>
        <v/>
      </c>
      <c r="F815" t="str">
        <f>IF(ISNUMBER(SEARCH(F$1,#REF!)),"Y","")</f>
        <v/>
      </c>
      <c r="G815" t="str">
        <f>IF(ISNUMBER(SEARCH(G$1,#REF!)),"Y","")</f>
        <v/>
      </c>
      <c r="H815" t="str">
        <f>IF(ISNUMBER(SEARCH(H$1,#REF!)),"Y","")</f>
        <v/>
      </c>
      <c r="I815" t="str">
        <f>IF(ISNUMBER(SEARCH(I$1,#REF!)),"Y","")</f>
        <v/>
      </c>
      <c r="J815" t="str">
        <f>IF(ISNUMBER(SEARCH(J$1,#REF!)),"Y","")</f>
        <v/>
      </c>
      <c r="K815" t="str">
        <f t="shared" si="12"/>
        <v/>
      </c>
    </row>
    <row r="816" spans="1:11" x14ac:dyDescent="0.2">
      <c r="A816" t="s">
        <v>1461</v>
      </c>
      <c r="D816" t="str">
        <f>IF(ISNUMBER(SEARCH(D$1,#REF!)),"Y","")</f>
        <v/>
      </c>
      <c r="E816" t="str">
        <f>IF(ISNUMBER(SEARCH(E$1,#REF!)),"Y","")</f>
        <v/>
      </c>
      <c r="F816" t="str">
        <f>IF(ISNUMBER(SEARCH(F$1,#REF!)),"Y","")</f>
        <v/>
      </c>
      <c r="G816" t="str">
        <f>IF(ISNUMBER(SEARCH(G$1,#REF!)),"Y","")</f>
        <v/>
      </c>
      <c r="H816" t="str">
        <f>IF(ISNUMBER(SEARCH(H$1,#REF!)),"Y","")</f>
        <v/>
      </c>
      <c r="I816" t="str">
        <f>IF(ISNUMBER(SEARCH(I$1,#REF!)),"Y","")</f>
        <v/>
      </c>
      <c r="J816" t="str">
        <f>IF(ISNUMBER(SEARCH(J$1,#REF!)),"Y","")</f>
        <v/>
      </c>
      <c r="K816" t="str">
        <f t="shared" si="12"/>
        <v/>
      </c>
    </row>
    <row r="817" spans="1:11" x14ac:dyDescent="0.2">
      <c r="A817" t="s">
        <v>2222</v>
      </c>
      <c r="D817" t="str">
        <f>IF(ISNUMBER(SEARCH(D$1,#REF!)),"Y","")</f>
        <v/>
      </c>
      <c r="E817" t="str">
        <f>IF(ISNUMBER(SEARCH(E$1,#REF!)),"Y","")</f>
        <v/>
      </c>
      <c r="F817" t="str">
        <f>IF(ISNUMBER(SEARCH(F$1,#REF!)),"Y","")</f>
        <v/>
      </c>
      <c r="G817" t="str">
        <f>IF(ISNUMBER(SEARCH(G$1,#REF!)),"Y","")</f>
        <v/>
      </c>
      <c r="H817" t="str">
        <f>IF(ISNUMBER(SEARCH(H$1,#REF!)),"Y","")</f>
        <v/>
      </c>
      <c r="I817" t="str">
        <f>IF(ISNUMBER(SEARCH(I$1,#REF!)),"Y","")</f>
        <v/>
      </c>
      <c r="J817" t="str">
        <f>IF(ISNUMBER(SEARCH(J$1,#REF!)),"Y","")</f>
        <v/>
      </c>
      <c r="K817" t="str">
        <f t="shared" si="12"/>
        <v/>
      </c>
    </row>
    <row r="818" spans="1:11" x14ac:dyDescent="0.2">
      <c r="A818" t="s">
        <v>348</v>
      </c>
      <c r="D818" t="str">
        <f>IF(ISNUMBER(SEARCH(D$1,#REF!)),"Y","")</f>
        <v/>
      </c>
      <c r="E818" t="str">
        <f>IF(ISNUMBER(SEARCH(E$1,#REF!)),"Y","")</f>
        <v/>
      </c>
      <c r="F818" t="str">
        <f>IF(ISNUMBER(SEARCH(F$1,#REF!)),"Y","")</f>
        <v/>
      </c>
      <c r="G818" t="str">
        <f>IF(ISNUMBER(SEARCH(G$1,#REF!)),"Y","")</f>
        <v/>
      </c>
      <c r="H818" t="str">
        <f>IF(ISNUMBER(SEARCH(H$1,#REF!)),"Y","")</f>
        <v/>
      </c>
      <c r="I818" t="str">
        <f>IF(ISNUMBER(SEARCH(I$1,#REF!)),"Y","")</f>
        <v/>
      </c>
      <c r="J818" t="str">
        <f>IF(ISNUMBER(SEARCH(J$1,#REF!)),"Y","")</f>
        <v/>
      </c>
      <c r="K818" t="str">
        <f t="shared" si="12"/>
        <v/>
      </c>
    </row>
    <row r="819" spans="1:11" x14ac:dyDescent="0.2">
      <c r="A819" t="s">
        <v>723</v>
      </c>
      <c r="D819" t="str">
        <f>IF(ISNUMBER(SEARCH(D$1,#REF!)),"Y","")</f>
        <v/>
      </c>
      <c r="E819" t="str">
        <f>IF(ISNUMBER(SEARCH(E$1,#REF!)),"Y","")</f>
        <v/>
      </c>
      <c r="F819" t="str">
        <f>IF(ISNUMBER(SEARCH(F$1,#REF!)),"Y","")</f>
        <v/>
      </c>
      <c r="G819" t="str">
        <f>IF(ISNUMBER(SEARCH(G$1,#REF!)),"Y","")</f>
        <v/>
      </c>
      <c r="H819" t="str">
        <f>IF(ISNUMBER(SEARCH(H$1,#REF!)),"Y","")</f>
        <v/>
      </c>
      <c r="I819" t="str">
        <f>IF(ISNUMBER(SEARCH(I$1,#REF!)),"Y","")</f>
        <v/>
      </c>
      <c r="J819" t="str">
        <f>IF(ISNUMBER(SEARCH(J$1,#REF!)),"Y","")</f>
        <v/>
      </c>
      <c r="K819" t="str">
        <f t="shared" si="12"/>
        <v/>
      </c>
    </row>
    <row r="820" spans="1:11" x14ac:dyDescent="0.2">
      <c r="A820" t="s">
        <v>1462</v>
      </c>
      <c r="D820" t="str">
        <f>IF(ISNUMBER(SEARCH(D$1,#REF!)),"Y","")</f>
        <v/>
      </c>
      <c r="E820" t="str">
        <f>IF(ISNUMBER(SEARCH(E$1,#REF!)),"Y","")</f>
        <v/>
      </c>
      <c r="F820" t="str">
        <f>IF(ISNUMBER(SEARCH(F$1,#REF!)),"Y","")</f>
        <v/>
      </c>
      <c r="G820" t="str">
        <f>IF(ISNUMBER(SEARCH(G$1,#REF!)),"Y","")</f>
        <v/>
      </c>
      <c r="H820" t="str">
        <f>IF(ISNUMBER(SEARCH(H$1,#REF!)),"Y","")</f>
        <v/>
      </c>
      <c r="I820" t="str">
        <f>IF(ISNUMBER(SEARCH(I$1,#REF!)),"Y","")</f>
        <v/>
      </c>
      <c r="J820" t="str">
        <f>IF(ISNUMBER(SEARCH(J$1,#REF!)),"Y","")</f>
        <v/>
      </c>
      <c r="K820" t="str">
        <f t="shared" si="12"/>
        <v/>
      </c>
    </row>
    <row r="821" spans="1:11" x14ac:dyDescent="0.2">
      <c r="A821" t="s">
        <v>1510</v>
      </c>
      <c r="D821" t="str">
        <f>IF(ISNUMBER(SEARCH(D$1,#REF!)),"Y","")</f>
        <v/>
      </c>
      <c r="E821" t="str">
        <f>IF(ISNUMBER(SEARCH(E$1,#REF!)),"Y","")</f>
        <v/>
      </c>
      <c r="F821" t="str">
        <f>IF(ISNUMBER(SEARCH(F$1,#REF!)),"Y","")</f>
        <v/>
      </c>
      <c r="G821" t="str">
        <f>IF(ISNUMBER(SEARCH(G$1,#REF!)),"Y","")</f>
        <v/>
      </c>
      <c r="H821" t="str">
        <f>IF(ISNUMBER(SEARCH(H$1,#REF!)),"Y","")</f>
        <v/>
      </c>
      <c r="I821" t="str">
        <f>IF(ISNUMBER(SEARCH(I$1,#REF!)),"Y","")</f>
        <v/>
      </c>
      <c r="J821" t="str">
        <f>IF(ISNUMBER(SEARCH(J$1,#REF!)),"Y","")</f>
        <v/>
      </c>
      <c r="K821" t="str">
        <f t="shared" si="12"/>
        <v/>
      </c>
    </row>
    <row r="822" spans="1:11" x14ac:dyDescent="0.2">
      <c r="A822" t="s">
        <v>2030</v>
      </c>
      <c r="D822" t="str">
        <f>IF(ISNUMBER(SEARCH(D$1,#REF!)),"Y","")</f>
        <v/>
      </c>
      <c r="E822" t="str">
        <f>IF(ISNUMBER(SEARCH(E$1,#REF!)),"Y","")</f>
        <v/>
      </c>
      <c r="F822" t="str">
        <f>IF(ISNUMBER(SEARCH(F$1,#REF!)),"Y","")</f>
        <v/>
      </c>
      <c r="G822" t="str">
        <f>IF(ISNUMBER(SEARCH(G$1,#REF!)),"Y","")</f>
        <v/>
      </c>
      <c r="H822" t="str">
        <f>IF(ISNUMBER(SEARCH(H$1,#REF!)),"Y","")</f>
        <v/>
      </c>
      <c r="I822" t="str">
        <f>IF(ISNUMBER(SEARCH(I$1,#REF!)),"Y","")</f>
        <v/>
      </c>
      <c r="J822" t="str">
        <f>IF(ISNUMBER(SEARCH(J$1,#REF!)),"Y","")</f>
        <v/>
      </c>
      <c r="K822" t="str">
        <f t="shared" si="12"/>
        <v/>
      </c>
    </row>
    <row r="823" spans="1:11" x14ac:dyDescent="0.2">
      <c r="A823" t="s">
        <v>2339</v>
      </c>
      <c r="D823" t="str">
        <f>IF(ISNUMBER(SEARCH(D$1,#REF!)),"Y","")</f>
        <v/>
      </c>
      <c r="E823" t="str">
        <f>IF(ISNUMBER(SEARCH(E$1,#REF!)),"Y","")</f>
        <v/>
      </c>
      <c r="F823" t="str">
        <f>IF(ISNUMBER(SEARCH(F$1,#REF!)),"Y","")</f>
        <v/>
      </c>
      <c r="G823" t="str">
        <f>IF(ISNUMBER(SEARCH(G$1,#REF!)),"Y","")</f>
        <v/>
      </c>
      <c r="H823" t="str">
        <f>IF(ISNUMBER(SEARCH(H$1,#REF!)),"Y","")</f>
        <v/>
      </c>
      <c r="I823" t="str">
        <f>IF(ISNUMBER(SEARCH(I$1,#REF!)),"Y","")</f>
        <v/>
      </c>
      <c r="J823" t="str">
        <f>IF(ISNUMBER(SEARCH(J$1,#REF!)),"Y","")</f>
        <v/>
      </c>
      <c r="K823" t="str">
        <f t="shared" si="12"/>
        <v/>
      </c>
    </row>
    <row r="824" spans="1:11" x14ac:dyDescent="0.2">
      <c r="A824" t="s">
        <v>2340</v>
      </c>
      <c r="D824" t="str">
        <f>IF(ISNUMBER(SEARCH(D$1,#REF!)),"Y","")</f>
        <v/>
      </c>
      <c r="E824" t="str">
        <f>IF(ISNUMBER(SEARCH(E$1,#REF!)),"Y","")</f>
        <v/>
      </c>
      <c r="F824" t="str">
        <f>IF(ISNUMBER(SEARCH(F$1,#REF!)),"Y","")</f>
        <v/>
      </c>
      <c r="G824" t="str">
        <f>IF(ISNUMBER(SEARCH(G$1,#REF!)),"Y","")</f>
        <v/>
      </c>
      <c r="H824" t="str">
        <f>IF(ISNUMBER(SEARCH(H$1,#REF!)),"Y","")</f>
        <v/>
      </c>
      <c r="I824" t="str">
        <f>IF(ISNUMBER(SEARCH(I$1,#REF!)),"Y","")</f>
        <v/>
      </c>
      <c r="J824" t="str">
        <f>IF(ISNUMBER(SEARCH(J$1,#REF!)),"Y","")</f>
        <v/>
      </c>
      <c r="K824" t="str">
        <f t="shared" si="12"/>
        <v/>
      </c>
    </row>
    <row r="825" spans="1:11" x14ac:dyDescent="0.2">
      <c r="A825" t="s">
        <v>349</v>
      </c>
      <c r="D825" t="str">
        <f>IF(ISNUMBER(SEARCH(D$1,#REF!)),"Y","")</f>
        <v/>
      </c>
      <c r="E825" t="str">
        <f>IF(ISNUMBER(SEARCH(E$1,#REF!)),"Y","")</f>
        <v/>
      </c>
      <c r="F825" t="str">
        <f>IF(ISNUMBER(SEARCH(F$1,#REF!)),"Y","")</f>
        <v/>
      </c>
      <c r="G825" t="str">
        <f>IF(ISNUMBER(SEARCH(G$1,#REF!)),"Y","")</f>
        <v/>
      </c>
      <c r="H825" t="str">
        <f>IF(ISNUMBER(SEARCH(H$1,#REF!)),"Y","")</f>
        <v/>
      </c>
      <c r="I825" t="str">
        <f>IF(ISNUMBER(SEARCH(I$1,#REF!)),"Y","")</f>
        <v/>
      </c>
      <c r="J825" t="str">
        <f>IF(ISNUMBER(SEARCH(J$1,#REF!)),"Y","")</f>
        <v/>
      </c>
      <c r="K825" t="str">
        <f t="shared" si="12"/>
        <v/>
      </c>
    </row>
    <row r="826" spans="1:11" x14ac:dyDescent="0.2">
      <c r="A826" t="s">
        <v>2031</v>
      </c>
      <c r="D826" t="str">
        <f>IF(ISNUMBER(SEARCH(D$1,#REF!)),"Y","")</f>
        <v/>
      </c>
      <c r="E826" t="str">
        <f>IF(ISNUMBER(SEARCH(E$1,#REF!)),"Y","")</f>
        <v/>
      </c>
      <c r="F826" t="str">
        <f>IF(ISNUMBER(SEARCH(F$1,#REF!)),"Y","")</f>
        <v/>
      </c>
      <c r="G826" t="str">
        <f>IF(ISNUMBER(SEARCH(G$1,#REF!)),"Y","")</f>
        <v/>
      </c>
      <c r="H826" t="str">
        <f>IF(ISNUMBER(SEARCH(H$1,#REF!)),"Y","")</f>
        <v/>
      </c>
      <c r="I826" t="str">
        <f>IF(ISNUMBER(SEARCH(I$1,#REF!)),"Y","")</f>
        <v/>
      </c>
      <c r="J826" t="str">
        <f>IF(ISNUMBER(SEARCH(J$1,#REF!)),"Y","")</f>
        <v/>
      </c>
      <c r="K826" t="str">
        <f t="shared" si="12"/>
        <v/>
      </c>
    </row>
    <row r="827" spans="1:11" x14ac:dyDescent="0.2">
      <c r="A827" t="s">
        <v>350</v>
      </c>
      <c r="D827" t="str">
        <f>IF(ISNUMBER(SEARCH(D$1,#REF!)),"Y","")</f>
        <v/>
      </c>
      <c r="E827" t="str">
        <f>IF(ISNUMBER(SEARCH(E$1,#REF!)),"Y","")</f>
        <v/>
      </c>
      <c r="F827" t="str">
        <f>IF(ISNUMBER(SEARCH(F$1,#REF!)),"Y","")</f>
        <v/>
      </c>
      <c r="G827" t="str">
        <f>IF(ISNUMBER(SEARCH(G$1,#REF!)),"Y","")</f>
        <v/>
      </c>
      <c r="H827" t="str">
        <f>IF(ISNUMBER(SEARCH(H$1,#REF!)),"Y","")</f>
        <v/>
      </c>
      <c r="I827" t="str">
        <f>IF(ISNUMBER(SEARCH(I$1,#REF!)),"Y","")</f>
        <v/>
      </c>
      <c r="J827" t="str">
        <f>IF(ISNUMBER(SEARCH(J$1,#REF!)),"Y","")</f>
        <v/>
      </c>
      <c r="K827" t="str">
        <f t="shared" si="12"/>
        <v/>
      </c>
    </row>
    <row r="828" spans="1:11" x14ac:dyDescent="0.2">
      <c r="A828" t="s">
        <v>351</v>
      </c>
      <c r="D828" t="str">
        <f>IF(ISNUMBER(SEARCH(D$1,#REF!)),"Y","")</f>
        <v/>
      </c>
      <c r="E828" t="str">
        <f>IF(ISNUMBER(SEARCH(E$1,#REF!)),"Y","")</f>
        <v/>
      </c>
      <c r="F828" t="str">
        <f>IF(ISNUMBER(SEARCH(F$1,#REF!)),"Y","")</f>
        <v/>
      </c>
      <c r="G828" t="str">
        <f>IF(ISNUMBER(SEARCH(G$1,#REF!)),"Y","")</f>
        <v/>
      </c>
      <c r="H828" t="str">
        <f>IF(ISNUMBER(SEARCH(H$1,#REF!)),"Y","")</f>
        <v/>
      </c>
      <c r="I828" t="str">
        <f>IF(ISNUMBER(SEARCH(I$1,#REF!)),"Y","")</f>
        <v/>
      </c>
      <c r="J828" t="str">
        <f>IF(ISNUMBER(SEARCH(J$1,#REF!)),"Y","")</f>
        <v/>
      </c>
      <c r="K828" t="str">
        <f t="shared" si="12"/>
        <v/>
      </c>
    </row>
    <row r="829" spans="1:11" x14ac:dyDescent="0.2">
      <c r="A829" t="s">
        <v>352</v>
      </c>
      <c r="B829" t="s">
        <v>2634</v>
      </c>
      <c r="D829" t="str">
        <f>IF(ISNUMBER(SEARCH(D$1,#REF!)),"Y","")</f>
        <v/>
      </c>
      <c r="E829" t="str">
        <f>IF(ISNUMBER(SEARCH(E$1,#REF!)),"Y","")</f>
        <v/>
      </c>
      <c r="F829" t="str">
        <f>IF(ISNUMBER(SEARCH(F$1,#REF!)),"Y","")</f>
        <v/>
      </c>
      <c r="G829" t="str">
        <f>IF(ISNUMBER(SEARCH(G$1,#REF!)),"Y","")</f>
        <v/>
      </c>
      <c r="H829" t="str">
        <f>IF(ISNUMBER(SEARCH(H$1,#REF!)),"Y","")</f>
        <v/>
      </c>
      <c r="I829" t="str">
        <f>IF(ISNUMBER(SEARCH(I$1,#REF!)),"Y","")</f>
        <v/>
      </c>
      <c r="J829" t="str">
        <f>IF(ISNUMBER(SEARCH(J$1,#REF!)),"Y","")</f>
        <v/>
      </c>
      <c r="K829" t="str">
        <f t="shared" si="12"/>
        <v>Y</v>
      </c>
    </row>
    <row r="830" spans="1:11" x14ac:dyDescent="0.2">
      <c r="A830" t="s">
        <v>1463</v>
      </c>
      <c r="B830" t="s">
        <v>2634</v>
      </c>
      <c r="D830" t="str">
        <f>IF(ISNUMBER(SEARCH(D$1,#REF!)),"Y","")</f>
        <v/>
      </c>
      <c r="E830" t="str">
        <f>IF(ISNUMBER(SEARCH(E$1,#REF!)),"Y","")</f>
        <v/>
      </c>
      <c r="F830" t="str">
        <f>IF(ISNUMBER(SEARCH(F$1,#REF!)),"Y","")</f>
        <v/>
      </c>
      <c r="G830" t="str">
        <f>IF(ISNUMBER(SEARCH(G$1,#REF!)),"Y","")</f>
        <v/>
      </c>
      <c r="H830" t="str">
        <f>IF(ISNUMBER(SEARCH(H$1,#REF!)),"Y","")</f>
        <v/>
      </c>
      <c r="I830" t="str">
        <f>IF(ISNUMBER(SEARCH(I$1,#REF!)),"Y","")</f>
        <v/>
      </c>
      <c r="J830" t="str">
        <f>IF(ISNUMBER(SEARCH(J$1,#REF!)),"Y","")</f>
        <v/>
      </c>
      <c r="K830" t="str">
        <f t="shared" si="12"/>
        <v>Y</v>
      </c>
    </row>
    <row r="831" spans="1:11" x14ac:dyDescent="0.2">
      <c r="A831" t="s">
        <v>353</v>
      </c>
      <c r="B831" t="s">
        <v>2635</v>
      </c>
      <c r="C831" t="s">
        <v>2597</v>
      </c>
      <c r="D831" t="str">
        <f>IF(ISNUMBER(SEARCH(D$1,#REF!)),"Y","")</f>
        <v/>
      </c>
      <c r="E831" t="str">
        <f>IF(ISNUMBER(SEARCH(E$1,#REF!)),"Y","")</f>
        <v/>
      </c>
      <c r="F831" t="str">
        <f>IF(ISNUMBER(SEARCH(F$1,#REF!)),"Y","")</f>
        <v/>
      </c>
      <c r="G831" t="str">
        <f>IF(ISNUMBER(SEARCH(G$1,#REF!)),"Y","")</f>
        <v/>
      </c>
      <c r="H831" t="str">
        <f>IF(ISNUMBER(SEARCH(H$1,#REF!)),"Y","")</f>
        <v/>
      </c>
      <c r="I831" t="str">
        <f>IF(ISNUMBER(SEARCH(I$1,#REF!)),"Y","")</f>
        <v/>
      </c>
      <c r="J831" t="str">
        <f>IF(ISNUMBER(SEARCH(J$1,#REF!)),"Y","")</f>
        <v/>
      </c>
      <c r="K831" t="str">
        <f t="shared" si="12"/>
        <v>Y</v>
      </c>
    </row>
    <row r="832" spans="1:11" x14ac:dyDescent="0.2">
      <c r="A832" t="s">
        <v>354</v>
      </c>
      <c r="D832" t="str">
        <f>IF(ISNUMBER(SEARCH(D$1,#REF!)),"Y","")</f>
        <v/>
      </c>
      <c r="E832" t="str">
        <f>IF(ISNUMBER(SEARCH(E$1,#REF!)),"Y","")</f>
        <v/>
      </c>
      <c r="F832" t="str">
        <f>IF(ISNUMBER(SEARCH(F$1,#REF!)),"Y","")</f>
        <v/>
      </c>
      <c r="G832" t="str">
        <f>IF(ISNUMBER(SEARCH(G$1,#REF!)),"Y","")</f>
        <v/>
      </c>
      <c r="H832" t="str">
        <f>IF(ISNUMBER(SEARCH(H$1,#REF!)),"Y","")</f>
        <v/>
      </c>
      <c r="I832" t="str">
        <f>IF(ISNUMBER(SEARCH(I$1,#REF!)),"Y","")</f>
        <v/>
      </c>
      <c r="J832" t="str">
        <f>IF(ISNUMBER(SEARCH(J$1,#REF!)),"Y","")</f>
        <v/>
      </c>
      <c r="K832" t="str">
        <f t="shared" si="12"/>
        <v/>
      </c>
    </row>
    <row r="833" spans="1:11" x14ac:dyDescent="0.2">
      <c r="A833" t="s">
        <v>2587</v>
      </c>
      <c r="D833" t="str">
        <f>IF(ISNUMBER(SEARCH(D$1,#REF!)),"Y","")</f>
        <v/>
      </c>
      <c r="E833" t="str">
        <f>IF(ISNUMBER(SEARCH(E$1,#REF!)),"Y","")</f>
        <v/>
      </c>
      <c r="F833" t="str">
        <f>IF(ISNUMBER(SEARCH(F$1,#REF!)),"Y","")</f>
        <v/>
      </c>
      <c r="G833" t="str">
        <f>IF(ISNUMBER(SEARCH(G$1,#REF!)),"Y","")</f>
        <v/>
      </c>
      <c r="H833" t="str">
        <f>IF(ISNUMBER(SEARCH(H$1,#REF!)),"Y","")</f>
        <v/>
      </c>
      <c r="I833" t="str">
        <f>IF(ISNUMBER(SEARCH(I$1,#REF!)),"Y","")</f>
        <v/>
      </c>
      <c r="J833" t="str">
        <f>IF(ISNUMBER(SEARCH(J$1,#REF!)),"Y","")</f>
        <v/>
      </c>
      <c r="K833" t="str">
        <f t="shared" si="12"/>
        <v/>
      </c>
    </row>
    <row r="834" spans="1:11" x14ac:dyDescent="0.2">
      <c r="A834" t="s">
        <v>355</v>
      </c>
      <c r="D834" t="str">
        <f>IF(ISNUMBER(SEARCH(D$1,#REF!)),"Y","")</f>
        <v/>
      </c>
      <c r="E834" t="str">
        <f>IF(ISNUMBER(SEARCH(E$1,#REF!)),"Y","")</f>
        <v/>
      </c>
      <c r="F834" t="str">
        <f>IF(ISNUMBER(SEARCH(F$1,#REF!)),"Y","")</f>
        <v/>
      </c>
      <c r="G834" t="str">
        <f>IF(ISNUMBER(SEARCH(G$1,#REF!)),"Y","")</f>
        <v/>
      </c>
      <c r="H834" t="str">
        <f>IF(ISNUMBER(SEARCH(H$1,#REF!)),"Y","")</f>
        <v/>
      </c>
      <c r="I834" t="str">
        <f>IF(ISNUMBER(SEARCH(I$1,#REF!)),"Y","")</f>
        <v/>
      </c>
      <c r="J834" t="str">
        <f>IF(ISNUMBER(SEARCH(J$1,#REF!)),"Y","")</f>
        <v/>
      </c>
      <c r="K834" t="str">
        <f t="shared" ref="K834:K897" si="13">IF(OR(C834="Y",D834="Y",E834="Y",F834="Y",G834="Y",H834="Y",I834="Y",J834="Y",B834&lt;&gt;""),"Y","")</f>
        <v/>
      </c>
    </row>
    <row r="835" spans="1:11" x14ac:dyDescent="0.2">
      <c r="A835" t="s">
        <v>1464</v>
      </c>
      <c r="D835" t="str">
        <f>IF(ISNUMBER(SEARCH(D$1,#REF!)),"Y","")</f>
        <v/>
      </c>
      <c r="E835" t="str">
        <f>IF(ISNUMBER(SEARCH(E$1,#REF!)),"Y","")</f>
        <v/>
      </c>
      <c r="F835" t="str">
        <f>IF(ISNUMBER(SEARCH(F$1,#REF!)),"Y","")</f>
        <v/>
      </c>
      <c r="G835" t="str">
        <f>IF(ISNUMBER(SEARCH(G$1,#REF!)),"Y","")</f>
        <v/>
      </c>
      <c r="H835" t="str">
        <f>IF(ISNUMBER(SEARCH(H$1,#REF!)),"Y","")</f>
        <v/>
      </c>
      <c r="I835" t="str">
        <f>IF(ISNUMBER(SEARCH(I$1,#REF!)),"Y","")</f>
        <v/>
      </c>
      <c r="J835" t="str">
        <f>IF(ISNUMBER(SEARCH(J$1,#REF!)),"Y","")</f>
        <v/>
      </c>
      <c r="K835" t="str">
        <f t="shared" si="13"/>
        <v/>
      </c>
    </row>
    <row r="836" spans="1:11" x14ac:dyDescent="0.2">
      <c r="A836" t="s">
        <v>356</v>
      </c>
      <c r="D836" t="str">
        <f>IF(ISNUMBER(SEARCH(D$1,#REF!)),"Y","")</f>
        <v/>
      </c>
      <c r="E836" t="str">
        <f>IF(ISNUMBER(SEARCH(E$1,#REF!)),"Y","")</f>
        <v/>
      </c>
      <c r="F836" t="str">
        <f>IF(ISNUMBER(SEARCH(F$1,#REF!)),"Y","")</f>
        <v/>
      </c>
      <c r="G836" t="str">
        <f>IF(ISNUMBER(SEARCH(G$1,#REF!)),"Y","")</f>
        <v/>
      </c>
      <c r="H836" t="str">
        <f>IF(ISNUMBER(SEARCH(H$1,#REF!)),"Y","")</f>
        <v/>
      </c>
      <c r="I836" t="str">
        <f>IF(ISNUMBER(SEARCH(I$1,#REF!)),"Y","")</f>
        <v/>
      </c>
      <c r="J836" t="str">
        <f>IF(ISNUMBER(SEARCH(J$1,#REF!)),"Y","")</f>
        <v/>
      </c>
      <c r="K836" t="str">
        <f t="shared" si="13"/>
        <v/>
      </c>
    </row>
    <row r="837" spans="1:11" x14ac:dyDescent="0.2">
      <c r="A837" t="s">
        <v>2588</v>
      </c>
      <c r="D837" t="str">
        <f>IF(ISNUMBER(SEARCH(D$1,#REF!)),"Y","")</f>
        <v/>
      </c>
      <c r="E837" t="str">
        <f>IF(ISNUMBER(SEARCH(E$1,#REF!)),"Y","")</f>
        <v/>
      </c>
      <c r="F837" t="str">
        <f>IF(ISNUMBER(SEARCH(F$1,#REF!)),"Y","")</f>
        <v/>
      </c>
      <c r="G837" t="str">
        <f>IF(ISNUMBER(SEARCH(G$1,#REF!)),"Y","")</f>
        <v/>
      </c>
      <c r="H837" t="str">
        <f>IF(ISNUMBER(SEARCH(H$1,#REF!)),"Y","")</f>
        <v/>
      </c>
      <c r="I837" t="str">
        <f>IF(ISNUMBER(SEARCH(I$1,#REF!)),"Y","")</f>
        <v/>
      </c>
      <c r="J837" t="str">
        <f>IF(ISNUMBER(SEARCH(J$1,#REF!)),"Y","")</f>
        <v/>
      </c>
      <c r="K837" t="str">
        <f t="shared" si="13"/>
        <v/>
      </c>
    </row>
    <row r="838" spans="1:11" x14ac:dyDescent="0.2">
      <c r="A838" t="s">
        <v>1465</v>
      </c>
      <c r="D838" t="str">
        <f>IF(ISNUMBER(SEARCH(D$1,#REF!)),"Y","")</f>
        <v/>
      </c>
      <c r="E838" t="str">
        <f>IF(ISNUMBER(SEARCH(E$1,#REF!)),"Y","")</f>
        <v/>
      </c>
      <c r="F838" t="str">
        <f>IF(ISNUMBER(SEARCH(F$1,#REF!)),"Y","")</f>
        <v/>
      </c>
      <c r="G838" t="str">
        <f>IF(ISNUMBER(SEARCH(G$1,#REF!)),"Y","")</f>
        <v/>
      </c>
      <c r="H838" t="str">
        <f>IF(ISNUMBER(SEARCH(H$1,#REF!)),"Y","")</f>
        <v/>
      </c>
      <c r="I838" t="str">
        <f>IF(ISNUMBER(SEARCH(I$1,#REF!)),"Y","")</f>
        <v/>
      </c>
      <c r="J838" t="str">
        <f>IF(ISNUMBER(SEARCH(J$1,#REF!)),"Y","")</f>
        <v/>
      </c>
      <c r="K838" t="str">
        <f t="shared" si="13"/>
        <v/>
      </c>
    </row>
    <row r="839" spans="1:11" x14ac:dyDescent="0.2">
      <c r="A839" t="s">
        <v>2390</v>
      </c>
      <c r="D839" t="str">
        <f>IF(ISNUMBER(SEARCH(D$1,#REF!)),"Y","")</f>
        <v/>
      </c>
      <c r="E839" t="str">
        <f>IF(ISNUMBER(SEARCH(E$1,#REF!)),"Y","")</f>
        <v/>
      </c>
      <c r="F839" t="str">
        <f>IF(ISNUMBER(SEARCH(F$1,#REF!)),"Y","")</f>
        <v/>
      </c>
      <c r="G839" t="str">
        <f>IF(ISNUMBER(SEARCH(G$1,#REF!)),"Y","")</f>
        <v/>
      </c>
      <c r="H839" t="str">
        <f>IF(ISNUMBER(SEARCH(H$1,#REF!)),"Y","")</f>
        <v/>
      </c>
      <c r="I839" t="str">
        <f>IF(ISNUMBER(SEARCH(I$1,#REF!)),"Y","")</f>
        <v/>
      </c>
      <c r="J839" t="str">
        <f>IF(ISNUMBER(SEARCH(J$1,#REF!)),"Y","")</f>
        <v/>
      </c>
      <c r="K839" t="str">
        <f t="shared" si="13"/>
        <v/>
      </c>
    </row>
    <row r="840" spans="1:11" x14ac:dyDescent="0.2">
      <c r="A840" t="s">
        <v>2341</v>
      </c>
      <c r="D840" t="str">
        <f>IF(ISNUMBER(SEARCH(D$1,#REF!)),"Y","")</f>
        <v/>
      </c>
      <c r="E840" t="str">
        <f>IF(ISNUMBER(SEARCH(E$1,#REF!)),"Y","")</f>
        <v/>
      </c>
      <c r="F840" t="str">
        <f>IF(ISNUMBER(SEARCH(F$1,#REF!)),"Y","")</f>
        <v/>
      </c>
      <c r="G840" t="str">
        <f>IF(ISNUMBER(SEARCH(G$1,#REF!)),"Y","")</f>
        <v/>
      </c>
      <c r="H840" t="str">
        <f>IF(ISNUMBER(SEARCH(H$1,#REF!)),"Y","")</f>
        <v/>
      </c>
      <c r="I840" t="str">
        <f>IF(ISNUMBER(SEARCH(I$1,#REF!)),"Y","")</f>
        <v/>
      </c>
      <c r="J840" t="str">
        <f>IF(ISNUMBER(SEARCH(J$1,#REF!)),"Y","")</f>
        <v/>
      </c>
      <c r="K840" t="str">
        <f t="shared" si="13"/>
        <v/>
      </c>
    </row>
    <row r="841" spans="1:11" x14ac:dyDescent="0.2">
      <c r="A841" t="s">
        <v>357</v>
      </c>
      <c r="D841" t="str">
        <f>IF(ISNUMBER(SEARCH(D$1,#REF!)),"Y","")</f>
        <v/>
      </c>
      <c r="E841" t="str">
        <f>IF(ISNUMBER(SEARCH(E$1,#REF!)),"Y","")</f>
        <v/>
      </c>
      <c r="F841" t="str">
        <f>IF(ISNUMBER(SEARCH(F$1,#REF!)),"Y","")</f>
        <v/>
      </c>
      <c r="G841" t="str">
        <f>IF(ISNUMBER(SEARCH(G$1,#REF!)),"Y","")</f>
        <v/>
      </c>
      <c r="H841" t="str">
        <f>IF(ISNUMBER(SEARCH(H$1,#REF!)),"Y","")</f>
        <v/>
      </c>
      <c r="I841" t="str">
        <f>IF(ISNUMBER(SEARCH(I$1,#REF!)),"Y","")</f>
        <v/>
      </c>
      <c r="J841" t="str">
        <f>IF(ISNUMBER(SEARCH(J$1,#REF!)),"Y","")</f>
        <v/>
      </c>
      <c r="K841" t="str">
        <f t="shared" si="13"/>
        <v/>
      </c>
    </row>
    <row r="842" spans="1:11" x14ac:dyDescent="0.2">
      <c r="A842" t="s">
        <v>358</v>
      </c>
      <c r="D842" t="str">
        <f>IF(ISNUMBER(SEARCH(D$1,#REF!)),"Y","")</f>
        <v/>
      </c>
      <c r="E842" t="str">
        <f>IF(ISNUMBER(SEARCH(E$1,#REF!)),"Y","")</f>
        <v/>
      </c>
      <c r="F842" t="str">
        <f>IF(ISNUMBER(SEARCH(F$1,#REF!)),"Y","")</f>
        <v/>
      </c>
      <c r="G842" t="str">
        <f>IF(ISNUMBER(SEARCH(G$1,#REF!)),"Y","")</f>
        <v/>
      </c>
      <c r="H842" t="str">
        <f>IF(ISNUMBER(SEARCH(H$1,#REF!)),"Y","")</f>
        <v/>
      </c>
      <c r="I842" t="str">
        <f>IF(ISNUMBER(SEARCH(I$1,#REF!)),"Y","")</f>
        <v/>
      </c>
      <c r="J842" t="str">
        <f>IF(ISNUMBER(SEARCH(J$1,#REF!)),"Y","")</f>
        <v/>
      </c>
      <c r="K842" t="str">
        <f t="shared" si="13"/>
        <v/>
      </c>
    </row>
    <row r="843" spans="1:11" x14ac:dyDescent="0.2">
      <c r="A843" t="s">
        <v>359</v>
      </c>
      <c r="D843" t="str">
        <f>IF(ISNUMBER(SEARCH(D$1,#REF!)),"Y","")</f>
        <v/>
      </c>
      <c r="E843" t="str">
        <f>IF(ISNUMBER(SEARCH(E$1,#REF!)),"Y","")</f>
        <v/>
      </c>
      <c r="F843" t="str">
        <f>IF(ISNUMBER(SEARCH(F$1,#REF!)),"Y","")</f>
        <v/>
      </c>
      <c r="G843" t="str">
        <f>IF(ISNUMBER(SEARCH(G$1,#REF!)),"Y","")</f>
        <v/>
      </c>
      <c r="H843" t="str">
        <f>IF(ISNUMBER(SEARCH(H$1,#REF!)),"Y","")</f>
        <v/>
      </c>
      <c r="I843" t="str">
        <f>IF(ISNUMBER(SEARCH(I$1,#REF!)),"Y","")</f>
        <v/>
      </c>
      <c r="J843" t="str">
        <f>IF(ISNUMBER(SEARCH(J$1,#REF!)),"Y","")</f>
        <v/>
      </c>
      <c r="K843" t="str">
        <f t="shared" si="13"/>
        <v/>
      </c>
    </row>
    <row r="844" spans="1:11" x14ac:dyDescent="0.2">
      <c r="A844" t="s">
        <v>2224</v>
      </c>
      <c r="D844" t="str">
        <f>IF(ISNUMBER(SEARCH(D$1,#REF!)),"Y","")</f>
        <v/>
      </c>
      <c r="E844" t="str">
        <f>IF(ISNUMBER(SEARCH(E$1,#REF!)),"Y","")</f>
        <v/>
      </c>
      <c r="F844" t="str">
        <f>IF(ISNUMBER(SEARCH(F$1,#REF!)),"Y","")</f>
        <v/>
      </c>
      <c r="G844" t="str">
        <f>IF(ISNUMBER(SEARCH(G$1,#REF!)),"Y","")</f>
        <v/>
      </c>
      <c r="H844" t="str">
        <f>IF(ISNUMBER(SEARCH(H$1,#REF!)),"Y","")</f>
        <v/>
      </c>
      <c r="I844" t="str">
        <f>IF(ISNUMBER(SEARCH(I$1,#REF!)),"Y","")</f>
        <v/>
      </c>
      <c r="J844" t="str">
        <f>IF(ISNUMBER(SEARCH(J$1,#REF!)),"Y","")</f>
        <v/>
      </c>
      <c r="K844" t="str">
        <f t="shared" si="13"/>
        <v/>
      </c>
    </row>
    <row r="845" spans="1:11" x14ac:dyDescent="0.2">
      <c r="A845" t="s">
        <v>2225</v>
      </c>
      <c r="D845" t="str">
        <f>IF(ISNUMBER(SEARCH(D$1,#REF!)),"Y","")</f>
        <v/>
      </c>
      <c r="E845" t="str">
        <f>IF(ISNUMBER(SEARCH(E$1,#REF!)),"Y","")</f>
        <v/>
      </c>
      <c r="F845" t="str">
        <f>IF(ISNUMBER(SEARCH(F$1,#REF!)),"Y","")</f>
        <v/>
      </c>
      <c r="G845" t="str">
        <f>IF(ISNUMBER(SEARCH(G$1,#REF!)),"Y","")</f>
        <v/>
      </c>
      <c r="H845" t="str">
        <f>IF(ISNUMBER(SEARCH(H$1,#REF!)),"Y","")</f>
        <v/>
      </c>
      <c r="I845" t="str">
        <f>IF(ISNUMBER(SEARCH(I$1,#REF!)),"Y","")</f>
        <v/>
      </c>
      <c r="J845" t="str">
        <f>IF(ISNUMBER(SEARCH(J$1,#REF!)),"Y","")</f>
        <v/>
      </c>
      <c r="K845" t="str">
        <f t="shared" si="13"/>
        <v/>
      </c>
    </row>
    <row r="846" spans="1:11" x14ac:dyDescent="0.2">
      <c r="A846" t="s">
        <v>1467</v>
      </c>
      <c r="D846" t="str">
        <f>IF(ISNUMBER(SEARCH(D$1,#REF!)),"Y","")</f>
        <v/>
      </c>
      <c r="E846" t="str">
        <f>IF(ISNUMBER(SEARCH(E$1,#REF!)),"Y","")</f>
        <v/>
      </c>
      <c r="F846" t="str">
        <f>IF(ISNUMBER(SEARCH(F$1,#REF!)),"Y","")</f>
        <v/>
      </c>
      <c r="G846" t="str">
        <f>IF(ISNUMBER(SEARCH(G$1,#REF!)),"Y","")</f>
        <v/>
      </c>
      <c r="H846" t="str">
        <f>IF(ISNUMBER(SEARCH(H$1,#REF!)),"Y","")</f>
        <v/>
      </c>
      <c r="I846" t="str">
        <f>IF(ISNUMBER(SEARCH(I$1,#REF!)),"Y","")</f>
        <v/>
      </c>
      <c r="J846" t="str">
        <f>IF(ISNUMBER(SEARCH(J$1,#REF!)),"Y","")</f>
        <v/>
      </c>
      <c r="K846" t="str">
        <f t="shared" si="13"/>
        <v/>
      </c>
    </row>
    <row r="847" spans="1:11" x14ac:dyDescent="0.2">
      <c r="A847" t="s">
        <v>2342</v>
      </c>
      <c r="D847" t="str">
        <f>IF(ISNUMBER(SEARCH(D$1,#REF!)),"Y","")</f>
        <v/>
      </c>
      <c r="E847" t="str">
        <f>IF(ISNUMBER(SEARCH(E$1,#REF!)),"Y","")</f>
        <v/>
      </c>
      <c r="F847" t="str">
        <f>IF(ISNUMBER(SEARCH(F$1,#REF!)),"Y","")</f>
        <v/>
      </c>
      <c r="G847" t="str">
        <f>IF(ISNUMBER(SEARCH(G$1,#REF!)),"Y","")</f>
        <v/>
      </c>
      <c r="H847" t="str">
        <f>IF(ISNUMBER(SEARCH(H$1,#REF!)),"Y","")</f>
        <v/>
      </c>
      <c r="I847" t="str">
        <f>IF(ISNUMBER(SEARCH(I$1,#REF!)),"Y","")</f>
        <v/>
      </c>
      <c r="J847" t="str">
        <f>IF(ISNUMBER(SEARCH(J$1,#REF!)),"Y","")</f>
        <v/>
      </c>
      <c r="K847" t="str">
        <f t="shared" si="13"/>
        <v/>
      </c>
    </row>
    <row r="848" spans="1:11" x14ac:dyDescent="0.2">
      <c r="A848" t="s">
        <v>1771</v>
      </c>
      <c r="D848" t="str">
        <f>IF(ISNUMBER(SEARCH(D$1,#REF!)),"Y","")</f>
        <v/>
      </c>
      <c r="E848" t="str">
        <f>IF(ISNUMBER(SEARCH(E$1,#REF!)),"Y","")</f>
        <v/>
      </c>
      <c r="F848" t="str">
        <f>IF(ISNUMBER(SEARCH(F$1,#REF!)),"Y","")</f>
        <v/>
      </c>
      <c r="G848" t="str">
        <f>IF(ISNUMBER(SEARCH(G$1,#REF!)),"Y","")</f>
        <v/>
      </c>
      <c r="H848" t="str">
        <f>IF(ISNUMBER(SEARCH(H$1,#REF!)),"Y","")</f>
        <v/>
      </c>
      <c r="I848" t="str">
        <f>IF(ISNUMBER(SEARCH(I$1,#REF!)),"Y","")</f>
        <v/>
      </c>
      <c r="J848" t="str">
        <f>IF(ISNUMBER(SEARCH(J$1,#REF!)),"Y","")</f>
        <v/>
      </c>
      <c r="K848" t="str">
        <f t="shared" si="13"/>
        <v/>
      </c>
    </row>
    <row r="849" spans="1:11" x14ac:dyDescent="0.2">
      <c r="A849" t="s">
        <v>2223</v>
      </c>
      <c r="D849" t="str">
        <f>IF(ISNUMBER(SEARCH(D$1,#REF!)),"Y","")</f>
        <v/>
      </c>
      <c r="E849" t="str">
        <f>IF(ISNUMBER(SEARCH(E$1,#REF!)),"Y","")</f>
        <v/>
      </c>
      <c r="F849" t="str">
        <f>IF(ISNUMBER(SEARCH(F$1,#REF!)),"Y","")</f>
        <v/>
      </c>
      <c r="G849" t="str">
        <f>IF(ISNUMBER(SEARCH(G$1,#REF!)),"Y","")</f>
        <v/>
      </c>
      <c r="H849" t="str">
        <f>IF(ISNUMBER(SEARCH(H$1,#REF!)),"Y","")</f>
        <v/>
      </c>
      <c r="I849" t="str">
        <f>IF(ISNUMBER(SEARCH(I$1,#REF!)),"Y","")</f>
        <v/>
      </c>
      <c r="J849" t="str">
        <f>IF(ISNUMBER(SEARCH(J$1,#REF!)),"Y","")</f>
        <v/>
      </c>
      <c r="K849" t="str">
        <f t="shared" si="13"/>
        <v/>
      </c>
    </row>
    <row r="850" spans="1:11" x14ac:dyDescent="0.2">
      <c r="A850" t="s">
        <v>1772</v>
      </c>
      <c r="D850" t="str">
        <f>IF(ISNUMBER(SEARCH(D$1,#REF!)),"Y","")</f>
        <v/>
      </c>
      <c r="E850" t="str">
        <f>IF(ISNUMBER(SEARCH(E$1,#REF!)),"Y","")</f>
        <v/>
      </c>
      <c r="F850" t="str">
        <f>IF(ISNUMBER(SEARCH(F$1,#REF!)),"Y","")</f>
        <v/>
      </c>
      <c r="G850" t="str">
        <f>IF(ISNUMBER(SEARCH(G$1,#REF!)),"Y","")</f>
        <v/>
      </c>
      <c r="H850" t="str">
        <f>IF(ISNUMBER(SEARCH(H$1,#REF!)),"Y","")</f>
        <v/>
      </c>
      <c r="I850" t="str">
        <f>IF(ISNUMBER(SEARCH(I$1,#REF!)),"Y","")</f>
        <v/>
      </c>
      <c r="J850" t="str">
        <f>IF(ISNUMBER(SEARCH(J$1,#REF!)),"Y","")</f>
        <v/>
      </c>
      <c r="K850" t="str">
        <f t="shared" si="13"/>
        <v/>
      </c>
    </row>
    <row r="851" spans="1:11" x14ac:dyDescent="0.2">
      <c r="A851" t="s">
        <v>1511</v>
      </c>
      <c r="D851" t="str">
        <f>IF(ISNUMBER(SEARCH(D$1,#REF!)),"Y","")</f>
        <v/>
      </c>
      <c r="E851" t="str">
        <f>IF(ISNUMBER(SEARCH(E$1,#REF!)),"Y","")</f>
        <v/>
      </c>
      <c r="F851" t="str">
        <f>IF(ISNUMBER(SEARCH(F$1,#REF!)),"Y","")</f>
        <v/>
      </c>
      <c r="G851" t="str">
        <f>IF(ISNUMBER(SEARCH(G$1,#REF!)),"Y","")</f>
        <v/>
      </c>
      <c r="H851" t="str">
        <f>IF(ISNUMBER(SEARCH(H$1,#REF!)),"Y","")</f>
        <v/>
      </c>
      <c r="I851" t="str">
        <f>IF(ISNUMBER(SEARCH(I$1,#REF!)),"Y","")</f>
        <v/>
      </c>
      <c r="J851" t="str">
        <f>IF(ISNUMBER(SEARCH(J$1,#REF!)),"Y","")</f>
        <v/>
      </c>
      <c r="K851" t="str">
        <f t="shared" si="13"/>
        <v/>
      </c>
    </row>
    <row r="852" spans="1:11" x14ac:dyDescent="0.2">
      <c r="A852" t="s">
        <v>360</v>
      </c>
      <c r="D852" t="str">
        <f>IF(ISNUMBER(SEARCH(D$1,#REF!)),"Y","")</f>
        <v/>
      </c>
      <c r="E852" t="str">
        <f>IF(ISNUMBER(SEARCH(E$1,#REF!)),"Y","")</f>
        <v/>
      </c>
      <c r="F852" t="str">
        <f>IF(ISNUMBER(SEARCH(F$1,#REF!)),"Y","")</f>
        <v/>
      </c>
      <c r="G852" t="str">
        <f>IF(ISNUMBER(SEARCH(G$1,#REF!)),"Y","")</f>
        <v/>
      </c>
      <c r="H852" t="str">
        <f>IF(ISNUMBER(SEARCH(H$1,#REF!)),"Y","")</f>
        <v/>
      </c>
      <c r="I852" t="str">
        <f>IF(ISNUMBER(SEARCH(I$1,#REF!)),"Y","")</f>
        <v/>
      </c>
      <c r="J852" t="str">
        <f>IF(ISNUMBER(SEARCH(J$1,#REF!)),"Y","")</f>
        <v/>
      </c>
      <c r="K852" t="str">
        <f t="shared" si="13"/>
        <v/>
      </c>
    </row>
    <row r="853" spans="1:11" x14ac:dyDescent="0.2">
      <c r="A853" t="s">
        <v>2563</v>
      </c>
      <c r="D853" t="str">
        <f>IF(ISNUMBER(SEARCH(D$1,#REF!)),"Y","")</f>
        <v/>
      </c>
      <c r="E853" t="str">
        <f>IF(ISNUMBER(SEARCH(E$1,#REF!)),"Y","")</f>
        <v/>
      </c>
      <c r="F853" t="str">
        <f>IF(ISNUMBER(SEARCH(F$1,#REF!)),"Y","")</f>
        <v/>
      </c>
      <c r="G853" t="str">
        <f>IF(ISNUMBER(SEARCH(G$1,#REF!)),"Y","")</f>
        <v/>
      </c>
      <c r="H853" t="str">
        <f>IF(ISNUMBER(SEARCH(H$1,#REF!)),"Y","")</f>
        <v/>
      </c>
      <c r="I853" t="str">
        <f>IF(ISNUMBER(SEARCH(I$1,#REF!)),"Y","")</f>
        <v/>
      </c>
      <c r="J853" t="str">
        <f>IF(ISNUMBER(SEARCH(J$1,#REF!)),"Y","")</f>
        <v/>
      </c>
      <c r="K853" t="str">
        <f t="shared" si="13"/>
        <v/>
      </c>
    </row>
    <row r="854" spans="1:11" x14ac:dyDescent="0.2">
      <c r="A854" t="s">
        <v>1466</v>
      </c>
      <c r="D854" t="str">
        <f>IF(ISNUMBER(SEARCH(D$1,#REF!)),"Y","")</f>
        <v/>
      </c>
      <c r="E854" t="str">
        <f>IF(ISNUMBER(SEARCH(E$1,#REF!)),"Y","")</f>
        <v/>
      </c>
      <c r="F854" t="str">
        <f>IF(ISNUMBER(SEARCH(F$1,#REF!)),"Y","")</f>
        <v/>
      </c>
      <c r="G854" t="str">
        <f>IF(ISNUMBER(SEARCH(G$1,#REF!)),"Y","")</f>
        <v/>
      </c>
      <c r="H854" t="str">
        <f>IF(ISNUMBER(SEARCH(H$1,#REF!)),"Y","")</f>
        <v/>
      </c>
      <c r="I854" t="str">
        <f>IF(ISNUMBER(SEARCH(I$1,#REF!)),"Y","")</f>
        <v/>
      </c>
      <c r="J854" t="str">
        <f>IF(ISNUMBER(SEARCH(J$1,#REF!)),"Y","")</f>
        <v/>
      </c>
      <c r="K854" t="str">
        <f t="shared" si="13"/>
        <v/>
      </c>
    </row>
    <row r="855" spans="1:11" x14ac:dyDescent="0.2">
      <c r="A855" t="s">
        <v>361</v>
      </c>
      <c r="D855" t="str">
        <f>IF(ISNUMBER(SEARCH(D$1,#REF!)),"Y","")</f>
        <v/>
      </c>
      <c r="E855" t="str">
        <f>IF(ISNUMBER(SEARCH(E$1,#REF!)),"Y","")</f>
        <v/>
      </c>
      <c r="F855" t="str">
        <f>IF(ISNUMBER(SEARCH(F$1,#REF!)),"Y","")</f>
        <v/>
      </c>
      <c r="G855" t="str">
        <f>IF(ISNUMBER(SEARCH(G$1,#REF!)),"Y","")</f>
        <v/>
      </c>
      <c r="H855" t="str">
        <f>IF(ISNUMBER(SEARCH(H$1,#REF!)),"Y","")</f>
        <v/>
      </c>
      <c r="I855" t="str">
        <f>IF(ISNUMBER(SEARCH(I$1,#REF!)),"Y","")</f>
        <v/>
      </c>
      <c r="J855" t="str">
        <f>IF(ISNUMBER(SEARCH(J$1,#REF!)),"Y","")</f>
        <v/>
      </c>
      <c r="K855" t="str">
        <f t="shared" si="13"/>
        <v/>
      </c>
    </row>
    <row r="856" spans="1:11" x14ac:dyDescent="0.2">
      <c r="A856" t="s">
        <v>1597</v>
      </c>
      <c r="D856" t="str">
        <f>IF(ISNUMBER(SEARCH(D$1,#REF!)),"Y","")</f>
        <v/>
      </c>
      <c r="E856" t="str">
        <f>IF(ISNUMBER(SEARCH(E$1,#REF!)),"Y","")</f>
        <v/>
      </c>
      <c r="F856" t="str">
        <f>IF(ISNUMBER(SEARCH(F$1,#REF!)),"Y","")</f>
        <v/>
      </c>
      <c r="G856" t="str">
        <f>IF(ISNUMBER(SEARCH(G$1,#REF!)),"Y","")</f>
        <v/>
      </c>
      <c r="H856" t="str">
        <f>IF(ISNUMBER(SEARCH(H$1,#REF!)),"Y","")</f>
        <v/>
      </c>
      <c r="I856" t="str">
        <f>IF(ISNUMBER(SEARCH(I$1,#REF!)),"Y","")</f>
        <v/>
      </c>
      <c r="J856" t="str">
        <f>IF(ISNUMBER(SEARCH(J$1,#REF!)),"Y","")</f>
        <v/>
      </c>
      <c r="K856" t="str">
        <f t="shared" si="13"/>
        <v/>
      </c>
    </row>
    <row r="857" spans="1:11" x14ac:dyDescent="0.2">
      <c r="A857" t="s">
        <v>363</v>
      </c>
      <c r="D857" t="str">
        <f>IF(ISNUMBER(SEARCH(D$1,#REF!)),"Y","")</f>
        <v/>
      </c>
      <c r="E857" t="str">
        <f>IF(ISNUMBER(SEARCH(E$1,#REF!)),"Y","")</f>
        <v/>
      </c>
      <c r="F857" t="str">
        <f>IF(ISNUMBER(SEARCH(F$1,#REF!)),"Y","")</f>
        <v/>
      </c>
      <c r="G857" t="str">
        <f>IF(ISNUMBER(SEARCH(G$1,#REF!)),"Y","")</f>
        <v/>
      </c>
      <c r="H857" t="str">
        <f>IF(ISNUMBER(SEARCH(H$1,#REF!)),"Y","")</f>
        <v/>
      </c>
      <c r="I857" t="str">
        <f>IF(ISNUMBER(SEARCH(I$1,#REF!)),"Y","")</f>
        <v/>
      </c>
      <c r="J857" t="str">
        <f>IF(ISNUMBER(SEARCH(J$1,#REF!)),"Y","")</f>
        <v/>
      </c>
      <c r="K857" t="str">
        <f t="shared" si="13"/>
        <v/>
      </c>
    </row>
    <row r="858" spans="1:11" x14ac:dyDescent="0.2">
      <c r="A858" t="s">
        <v>362</v>
      </c>
      <c r="D858" t="str">
        <f>IF(ISNUMBER(SEARCH(D$1,#REF!)),"Y","")</f>
        <v/>
      </c>
      <c r="E858" t="str">
        <f>IF(ISNUMBER(SEARCH(E$1,#REF!)),"Y","")</f>
        <v/>
      </c>
      <c r="F858" t="str">
        <f>IF(ISNUMBER(SEARCH(F$1,#REF!)),"Y","")</f>
        <v/>
      </c>
      <c r="G858" t="str">
        <f>IF(ISNUMBER(SEARCH(G$1,#REF!)),"Y","")</f>
        <v/>
      </c>
      <c r="H858" t="str">
        <f>IF(ISNUMBER(SEARCH(H$1,#REF!)),"Y","")</f>
        <v/>
      </c>
      <c r="I858" t="str">
        <f>IF(ISNUMBER(SEARCH(I$1,#REF!)),"Y","")</f>
        <v/>
      </c>
      <c r="J858" t="str">
        <f>IF(ISNUMBER(SEARCH(J$1,#REF!)),"Y","")</f>
        <v/>
      </c>
      <c r="K858" t="str">
        <f t="shared" si="13"/>
        <v/>
      </c>
    </row>
    <row r="859" spans="1:11" x14ac:dyDescent="0.2">
      <c r="A859" t="s">
        <v>724</v>
      </c>
      <c r="D859" t="str">
        <f>IF(ISNUMBER(SEARCH(D$1,#REF!)),"Y","")</f>
        <v/>
      </c>
      <c r="E859" t="str">
        <f>IF(ISNUMBER(SEARCH(E$1,#REF!)),"Y","")</f>
        <v/>
      </c>
      <c r="F859" t="str">
        <f>IF(ISNUMBER(SEARCH(F$1,#REF!)),"Y","")</f>
        <v/>
      </c>
      <c r="G859" t="str">
        <f>IF(ISNUMBER(SEARCH(G$1,#REF!)),"Y","")</f>
        <v/>
      </c>
      <c r="H859" t="str">
        <f>IF(ISNUMBER(SEARCH(H$1,#REF!)),"Y","")</f>
        <v/>
      </c>
      <c r="I859" t="str">
        <f>IF(ISNUMBER(SEARCH(I$1,#REF!)),"Y","")</f>
        <v/>
      </c>
      <c r="J859" t="str">
        <f>IF(ISNUMBER(SEARCH(J$1,#REF!)),"Y","")</f>
        <v/>
      </c>
      <c r="K859" t="str">
        <f t="shared" si="13"/>
        <v/>
      </c>
    </row>
    <row r="860" spans="1:11" x14ac:dyDescent="0.2">
      <c r="A860" t="s">
        <v>2343</v>
      </c>
      <c r="D860" t="str">
        <f>IF(ISNUMBER(SEARCH(D$1,#REF!)),"Y","")</f>
        <v/>
      </c>
      <c r="E860" t="str">
        <f>IF(ISNUMBER(SEARCH(E$1,#REF!)),"Y","")</f>
        <v/>
      </c>
      <c r="F860" t="str">
        <f>IF(ISNUMBER(SEARCH(F$1,#REF!)),"Y","")</f>
        <v/>
      </c>
      <c r="G860" t="str">
        <f>IF(ISNUMBER(SEARCH(G$1,#REF!)),"Y","")</f>
        <v/>
      </c>
      <c r="H860" t="str">
        <f>IF(ISNUMBER(SEARCH(H$1,#REF!)),"Y","")</f>
        <v/>
      </c>
      <c r="I860" t="str">
        <f>IF(ISNUMBER(SEARCH(I$1,#REF!)),"Y","")</f>
        <v/>
      </c>
      <c r="J860" t="str">
        <f>IF(ISNUMBER(SEARCH(J$1,#REF!)),"Y","")</f>
        <v/>
      </c>
      <c r="K860" t="str">
        <f t="shared" si="13"/>
        <v/>
      </c>
    </row>
    <row r="861" spans="1:11" x14ac:dyDescent="0.2">
      <c r="A861" t="s">
        <v>2032</v>
      </c>
      <c r="D861" t="str">
        <f>IF(ISNUMBER(SEARCH(D$1,#REF!)),"Y","")</f>
        <v/>
      </c>
      <c r="E861" t="str">
        <f>IF(ISNUMBER(SEARCH(E$1,#REF!)),"Y","")</f>
        <v/>
      </c>
      <c r="F861" t="str">
        <f>IF(ISNUMBER(SEARCH(F$1,#REF!)),"Y","")</f>
        <v/>
      </c>
      <c r="G861" t="str">
        <f>IF(ISNUMBER(SEARCH(G$1,#REF!)),"Y","")</f>
        <v/>
      </c>
      <c r="H861" t="str">
        <f>IF(ISNUMBER(SEARCH(H$1,#REF!)),"Y","")</f>
        <v/>
      </c>
      <c r="I861" t="str">
        <f>IF(ISNUMBER(SEARCH(I$1,#REF!)),"Y","")</f>
        <v/>
      </c>
      <c r="J861" t="str">
        <f>IF(ISNUMBER(SEARCH(J$1,#REF!)),"Y","")</f>
        <v/>
      </c>
      <c r="K861" t="str">
        <f t="shared" si="13"/>
        <v/>
      </c>
    </row>
    <row r="862" spans="1:11" x14ac:dyDescent="0.2">
      <c r="A862" t="s">
        <v>1773</v>
      </c>
      <c r="D862" t="str">
        <f>IF(ISNUMBER(SEARCH(D$1,#REF!)),"Y","")</f>
        <v/>
      </c>
      <c r="E862" t="str">
        <f>IF(ISNUMBER(SEARCH(E$1,#REF!)),"Y","")</f>
        <v/>
      </c>
      <c r="F862" t="str">
        <f>IF(ISNUMBER(SEARCH(F$1,#REF!)),"Y","")</f>
        <v/>
      </c>
      <c r="G862" t="str">
        <f>IF(ISNUMBER(SEARCH(G$1,#REF!)),"Y","")</f>
        <v/>
      </c>
      <c r="H862" t="str">
        <f>IF(ISNUMBER(SEARCH(H$1,#REF!)),"Y","")</f>
        <v/>
      </c>
      <c r="I862" t="str">
        <f>IF(ISNUMBER(SEARCH(I$1,#REF!)),"Y","")</f>
        <v/>
      </c>
      <c r="J862" t="str">
        <f>IF(ISNUMBER(SEARCH(J$1,#REF!)),"Y","")</f>
        <v/>
      </c>
      <c r="K862" t="str">
        <f t="shared" si="13"/>
        <v/>
      </c>
    </row>
    <row r="863" spans="1:11" x14ac:dyDescent="0.2">
      <c r="A863" t="s">
        <v>364</v>
      </c>
      <c r="D863" t="str">
        <f>IF(ISNUMBER(SEARCH(D$1,#REF!)),"Y","")</f>
        <v/>
      </c>
      <c r="E863" t="str">
        <f>IF(ISNUMBER(SEARCH(E$1,#REF!)),"Y","")</f>
        <v/>
      </c>
      <c r="F863" t="str">
        <f>IF(ISNUMBER(SEARCH(F$1,#REF!)),"Y","")</f>
        <v/>
      </c>
      <c r="G863" t="str">
        <f>IF(ISNUMBER(SEARCH(G$1,#REF!)),"Y","")</f>
        <v/>
      </c>
      <c r="H863" t="str">
        <f>IF(ISNUMBER(SEARCH(H$1,#REF!)),"Y","")</f>
        <v/>
      </c>
      <c r="I863" t="str">
        <f>IF(ISNUMBER(SEARCH(I$1,#REF!)),"Y","")</f>
        <v/>
      </c>
      <c r="J863" t="str">
        <f>IF(ISNUMBER(SEARCH(J$1,#REF!)),"Y","")</f>
        <v/>
      </c>
      <c r="K863" t="str">
        <f t="shared" si="13"/>
        <v/>
      </c>
    </row>
    <row r="864" spans="1:11" x14ac:dyDescent="0.2">
      <c r="A864" t="s">
        <v>2033</v>
      </c>
      <c r="D864" t="str">
        <f>IF(ISNUMBER(SEARCH(D$1,#REF!)),"Y","")</f>
        <v/>
      </c>
      <c r="E864" t="str">
        <f>IF(ISNUMBER(SEARCH(E$1,#REF!)),"Y","")</f>
        <v/>
      </c>
      <c r="F864" t="str">
        <f>IF(ISNUMBER(SEARCH(F$1,#REF!)),"Y","")</f>
        <v/>
      </c>
      <c r="G864" t="str">
        <f>IF(ISNUMBER(SEARCH(G$1,#REF!)),"Y","")</f>
        <v/>
      </c>
      <c r="H864" t="str">
        <f>IF(ISNUMBER(SEARCH(H$1,#REF!)),"Y","")</f>
        <v/>
      </c>
      <c r="I864" t="str">
        <f>IF(ISNUMBER(SEARCH(I$1,#REF!)),"Y","")</f>
        <v/>
      </c>
      <c r="J864" t="str">
        <f>IF(ISNUMBER(SEARCH(J$1,#REF!)),"Y","")</f>
        <v/>
      </c>
      <c r="K864" t="str">
        <f t="shared" si="13"/>
        <v/>
      </c>
    </row>
    <row r="865" spans="1:11" x14ac:dyDescent="0.2">
      <c r="A865" t="s">
        <v>365</v>
      </c>
      <c r="D865" t="str">
        <f>IF(ISNUMBER(SEARCH(D$1,#REF!)),"Y","")</f>
        <v/>
      </c>
      <c r="E865" t="str">
        <f>IF(ISNUMBER(SEARCH(E$1,#REF!)),"Y","")</f>
        <v/>
      </c>
      <c r="F865" t="str">
        <f>IF(ISNUMBER(SEARCH(F$1,#REF!)),"Y","")</f>
        <v/>
      </c>
      <c r="G865" t="str">
        <f>IF(ISNUMBER(SEARCH(G$1,#REF!)),"Y","")</f>
        <v/>
      </c>
      <c r="H865" t="str">
        <f>IF(ISNUMBER(SEARCH(H$1,#REF!)),"Y","")</f>
        <v/>
      </c>
      <c r="I865" t="str">
        <f>IF(ISNUMBER(SEARCH(I$1,#REF!)),"Y","")</f>
        <v/>
      </c>
      <c r="J865" t="str">
        <f>IF(ISNUMBER(SEARCH(J$1,#REF!)),"Y","")</f>
        <v/>
      </c>
      <c r="K865" t="str">
        <f t="shared" si="13"/>
        <v/>
      </c>
    </row>
    <row r="866" spans="1:11" x14ac:dyDescent="0.2">
      <c r="A866" t="s">
        <v>366</v>
      </c>
      <c r="D866" t="str">
        <f>IF(ISNUMBER(SEARCH(D$1,#REF!)),"Y","")</f>
        <v/>
      </c>
      <c r="E866" t="str">
        <f>IF(ISNUMBER(SEARCH(E$1,#REF!)),"Y","")</f>
        <v/>
      </c>
      <c r="F866" t="str">
        <f>IF(ISNUMBER(SEARCH(F$1,#REF!)),"Y","")</f>
        <v/>
      </c>
      <c r="G866" t="str">
        <f>IF(ISNUMBER(SEARCH(G$1,#REF!)),"Y","")</f>
        <v/>
      </c>
      <c r="H866" t="str">
        <f>IF(ISNUMBER(SEARCH(H$1,#REF!)),"Y","")</f>
        <v/>
      </c>
      <c r="I866" t="str">
        <f>IF(ISNUMBER(SEARCH(I$1,#REF!)),"Y","")</f>
        <v/>
      </c>
      <c r="J866" t="str">
        <f>IF(ISNUMBER(SEARCH(J$1,#REF!)),"Y","")</f>
        <v/>
      </c>
      <c r="K866" t="str">
        <f t="shared" si="13"/>
        <v/>
      </c>
    </row>
    <row r="867" spans="1:11" x14ac:dyDescent="0.2">
      <c r="A867" t="s">
        <v>1774</v>
      </c>
      <c r="D867" t="str">
        <f>IF(ISNUMBER(SEARCH(D$1,#REF!)),"Y","")</f>
        <v/>
      </c>
      <c r="E867" t="str">
        <f>IF(ISNUMBER(SEARCH(E$1,#REF!)),"Y","")</f>
        <v/>
      </c>
      <c r="F867" t="str">
        <f>IF(ISNUMBER(SEARCH(F$1,#REF!)),"Y","")</f>
        <v/>
      </c>
      <c r="G867" t="str">
        <f>IF(ISNUMBER(SEARCH(G$1,#REF!)),"Y","")</f>
        <v/>
      </c>
      <c r="H867" t="str">
        <f>IF(ISNUMBER(SEARCH(H$1,#REF!)),"Y","")</f>
        <v/>
      </c>
      <c r="I867" t="str">
        <f>IF(ISNUMBER(SEARCH(I$1,#REF!)),"Y","")</f>
        <v/>
      </c>
      <c r="J867" t="str">
        <f>IF(ISNUMBER(SEARCH(J$1,#REF!)),"Y","")</f>
        <v/>
      </c>
      <c r="K867" t="str">
        <f t="shared" si="13"/>
        <v/>
      </c>
    </row>
    <row r="868" spans="1:11" x14ac:dyDescent="0.2">
      <c r="A868" t="s">
        <v>1468</v>
      </c>
      <c r="D868" t="str">
        <f>IF(ISNUMBER(SEARCH(D$1,#REF!)),"Y","")</f>
        <v/>
      </c>
      <c r="E868" t="str">
        <f>IF(ISNUMBER(SEARCH(E$1,#REF!)),"Y","")</f>
        <v/>
      </c>
      <c r="F868" t="str">
        <f>IF(ISNUMBER(SEARCH(F$1,#REF!)),"Y","")</f>
        <v/>
      </c>
      <c r="G868" t="str">
        <f>IF(ISNUMBER(SEARCH(G$1,#REF!)),"Y","")</f>
        <v/>
      </c>
      <c r="H868" t="str">
        <f>IF(ISNUMBER(SEARCH(H$1,#REF!)),"Y","")</f>
        <v/>
      </c>
      <c r="I868" t="str">
        <f>IF(ISNUMBER(SEARCH(I$1,#REF!)),"Y","")</f>
        <v/>
      </c>
      <c r="J868" t="str">
        <f>IF(ISNUMBER(SEARCH(J$1,#REF!)),"Y","")</f>
        <v/>
      </c>
      <c r="K868" t="str">
        <f t="shared" si="13"/>
        <v/>
      </c>
    </row>
    <row r="869" spans="1:11" x14ac:dyDescent="0.2">
      <c r="A869" t="s">
        <v>367</v>
      </c>
      <c r="D869" t="str">
        <f>IF(ISNUMBER(SEARCH(D$1,#REF!)),"Y","")</f>
        <v/>
      </c>
      <c r="E869" t="str">
        <f>IF(ISNUMBER(SEARCH(E$1,#REF!)),"Y","")</f>
        <v/>
      </c>
      <c r="F869" t="str">
        <f>IF(ISNUMBER(SEARCH(F$1,#REF!)),"Y","")</f>
        <v/>
      </c>
      <c r="G869" t="str">
        <f>IF(ISNUMBER(SEARCH(G$1,#REF!)),"Y","")</f>
        <v/>
      </c>
      <c r="H869" t="str">
        <f>IF(ISNUMBER(SEARCH(H$1,#REF!)),"Y","")</f>
        <v/>
      </c>
      <c r="I869" t="str">
        <f>IF(ISNUMBER(SEARCH(I$1,#REF!)),"Y","")</f>
        <v/>
      </c>
      <c r="J869" t="str">
        <f>IF(ISNUMBER(SEARCH(J$1,#REF!)),"Y","")</f>
        <v/>
      </c>
      <c r="K869" t="str">
        <f t="shared" si="13"/>
        <v/>
      </c>
    </row>
    <row r="870" spans="1:11" x14ac:dyDescent="0.2">
      <c r="A870" t="s">
        <v>725</v>
      </c>
      <c r="D870" t="str">
        <f>IF(ISNUMBER(SEARCH(D$1,#REF!)),"Y","")</f>
        <v/>
      </c>
      <c r="E870" t="str">
        <f>IF(ISNUMBER(SEARCH(E$1,#REF!)),"Y","")</f>
        <v/>
      </c>
      <c r="F870" t="str">
        <f>IF(ISNUMBER(SEARCH(F$1,#REF!)),"Y","")</f>
        <v/>
      </c>
      <c r="G870" t="str">
        <f>IF(ISNUMBER(SEARCH(G$1,#REF!)),"Y","")</f>
        <v/>
      </c>
      <c r="H870" t="str">
        <f>IF(ISNUMBER(SEARCH(H$1,#REF!)),"Y","")</f>
        <v/>
      </c>
      <c r="I870" t="str">
        <f>IF(ISNUMBER(SEARCH(I$1,#REF!)),"Y","")</f>
        <v/>
      </c>
      <c r="J870" t="str">
        <f>IF(ISNUMBER(SEARCH(J$1,#REF!)),"Y","")</f>
        <v/>
      </c>
      <c r="K870" t="str">
        <f t="shared" si="13"/>
        <v/>
      </c>
    </row>
    <row r="871" spans="1:11" x14ac:dyDescent="0.2">
      <c r="A871" t="s">
        <v>726</v>
      </c>
      <c r="D871" t="str">
        <f>IF(ISNUMBER(SEARCH(D$1,#REF!)),"Y","")</f>
        <v/>
      </c>
      <c r="E871" t="str">
        <f>IF(ISNUMBER(SEARCH(E$1,#REF!)),"Y","")</f>
        <v/>
      </c>
      <c r="F871" t="str">
        <f>IF(ISNUMBER(SEARCH(F$1,#REF!)),"Y","")</f>
        <v/>
      </c>
      <c r="G871" t="str">
        <f>IF(ISNUMBER(SEARCH(G$1,#REF!)),"Y","")</f>
        <v/>
      </c>
      <c r="H871" t="str">
        <f>IF(ISNUMBER(SEARCH(H$1,#REF!)),"Y","")</f>
        <v/>
      </c>
      <c r="I871" t="str">
        <f>IF(ISNUMBER(SEARCH(I$1,#REF!)),"Y","")</f>
        <v/>
      </c>
      <c r="J871" t="str">
        <f>IF(ISNUMBER(SEARCH(J$1,#REF!)),"Y","")</f>
        <v/>
      </c>
      <c r="K871" t="str">
        <f t="shared" si="13"/>
        <v/>
      </c>
    </row>
    <row r="872" spans="1:11" x14ac:dyDescent="0.2">
      <c r="A872" t="s">
        <v>368</v>
      </c>
      <c r="D872" t="str">
        <f>IF(ISNUMBER(SEARCH(D$1,#REF!)),"Y","")</f>
        <v/>
      </c>
      <c r="E872" t="str">
        <f>IF(ISNUMBER(SEARCH(E$1,#REF!)),"Y","")</f>
        <v/>
      </c>
      <c r="F872" t="str">
        <f>IF(ISNUMBER(SEARCH(F$1,#REF!)),"Y","")</f>
        <v/>
      </c>
      <c r="G872" t="str">
        <f>IF(ISNUMBER(SEARCH(G$1,#REF!)),"Y","")</f>
        <v/>
      </c>
      <c r="H872" t="str">
        <f>IF(ISNUMBER(SEARCH(H$1,#REF!)),"Y","")</f>
        <v/>
      </c>
      <c r="I872" t="str">
        <f>IF(ISNUMBER(SEARCH(I$1,#REF!)),"Y","")</f>
        <v/>
      </c>
      <c r="J872" t="str">
        <f>IF(ISNUMBER(SEARCH(J$1,#REF!)),"Y","")</f>
        <v/>
      </c>
      <c r="K872" t="str">
        <f t="shared" si="13"/>
        <v/>
      </c>
    </row>
    <row r="873" spans="1:11" x14ac:dyDescent="0.2">
      <c r="A873" t="s">
        <v>2226</v>
      </c>
      <c r="D873" t="str">
        <f>IF(ISNUMBER(SEARCH(D$1,#REF!)),"Y","")</f>
        <v/>
      </c>
      <c r="E873" t="str">
        <f>IF(ISNUMBER(SEARCH(E$1,#REF!)),"Y","")</f>
        <v/>
      </c>
      <c r="F873" t="str">
        <f>IF(ISNUMBER(SEARCH(F$1,#REF!)),"Y","")</f>
        <v/>
      </c>
      <c r="G873" t="str">
        <f>IF(ISNUMBER(SEARCH(G$1,#REF!)),"Y","")</f>
        <v/>
      </c>
      <c r="H873" t="str">
        <f>IF(ISNUMBER(SEARCH(H$1,#REF!)),"Y","")</f>
        <v/>
      </c>
      <c r="I873" t="str">
        <f>IF(ISNUMBER(SEARCH(I$1,#REF!)),"Y","")</f>
        <v/>
      </c>
      <c r="J873" t="str">
        <f>IF(ISNUMBER(SEARCH(J$1,#REF!)),"Y","")</f>
        <v/>
      </c>
      <c r="K873" t="str">
        <f t="shared" si="13"/>
        <v/>
      </c>
    </row>
    <row r="874" spans="1:11" x14ac:dyDescent="0.2">
      <c r="A874" t="s">
        <v>2227</v>
      </c>
      <c r="D874" t="str">
        <f>IF(ISNUMBER(SEARCH(D$1,#REF!)),"Y","")</f>
        <v/>
      </c>
      <c r="E874" t="str">
        <f>IF(ISNUMBER(SEARCH(E$1,#REF!)),"Y","")</f>
        <v/>
      </c>
      <c r="F874" t="str">
        <f>IF(ISNUMBER(SEARCH(F$1,#REF!)),"Y","")</f>
        <v/>
      </c>
      <c r="G874" t="str">
        <f>IF(ISNUMBER(SEARCH(G$1,#REF!)),"Y","")</f>
        <v/>
      </c>
      <c r="H874" t="str">
        <f>IF(ISNUMBER(SEARCH(H$1,#REF!)),"Y","")</f>
        <v/>
      </c>
      <c r="I874" t="str">
        <f>IF(ISNUMBER(SEARCH(I$1,#REF!)),"Y","")</f>
        <v/>
      </c>
      <c r="J874" t="str">
        <f>IF(ISNUMBER(SEARCH(J$1,#REF!)),"Y","")</f>
        <v/>
      </c>
      <c r="K874" t="str">
        <f t="shared" si="13"/>
        <v/>
      </c>
    </row>
    <row r="875" spans="1:11" x14ac:dyDescent="0.2">
      <c r="A875" t="s">
        <v>2391</v>
      </c>
      <c r="D875" t="str">
        <f>IF(ISNUMBER(SEARCH(D$1,#REF!)),"Y","")</f>
        <v/>
      </c>
      <c r="E875" t="str">
        <f>IF(ISNUMBER(SEARCH(E$1,#REF!)),"Y","")</f>
        <v/>
      </c>
      <c r="F875" t="str">
        <f>IF(ISNUMBER(SEARCH(F$1,#REF!)),"Y","")</f>
        <v/>
      </c>
      <c r="G875" t="str">
        <f>IF(ISNUMBER(SEARCH(G$1,#REF!)),"Y","")</f>
        <v/>
      </c>
      <c r="H875" t="str">
        <f>IF(ISNUMBER(SEARCH(H$1,#REF!)),"Y","")</f>
        <v/>
      </c>
      <c r="I875" t="str">
        <f>IF(ISNUMBER(SEARCH(I$1,#REF!)),"Y","")</f>
        <v/>
      </c>
      <c r="J875" t="str">
        <f>IF(ISNUMBER(SEARCH(J$1,#REF!)),"Y","")</f>
        <v/>
      </c>
      <c r="K875" t="str">
        <f t="shared" si="13"/>
        <v/>
      </c>
    </row>
    <row r="876" spans="1:11" x14ac:dyDescent="0.2">
      <c r="A876" t="s">
        <v>1469</v>
      </c>
      <c r="D876" t="str">
        <f>IF(ISNUMBER(SEARCH(D$1,#REF!)),"Y","")</f>
        <v/>
      </c>
      <c r="E876" t="str">
        <f>IF(ISNUMBER(SEARCH(E$1,#REF!)),"Y","")</f>
        <v/>
      </c>
      <c r="F876" t="str">
        <f>IF(ISNUMBER(SEARCH(F$1,#REF!)),"Y","")</f>
        <v/>
      </c>
      <c r="G876" t="str">
        <f>IF(ISNUMBER(SEARCH(G$1,#REF!)),"Y","")</f>
        <v/>
      </c>
      <c r="H876" t="str">
        <f>IF(ISNUMBER(SEARCH(H$1,#REF!)),"Y","")</f>
        <v/>
      </c>
      <c r="I876" t="str">
        <f>IF(ISNUMBER(SEARCH(I$1,#REF!)),"Y","")</f>
        <v/>
      </c>
      <c r="J876" t="str">
        <f>IF(ISNUMBER(SEARCH(J$1,#REF!)),"Y","")</f>
        <v/>
      </c>
      <c r="K876" t="str">
        <f t="shared" si="13"/>
        <v/>
      </c>
    </row>
    <row r="877" spans="1:11" x14ac:dyDescent="0.2">
      <c r="A877" t="s">
        <v>369</v>
      </c>
      <c r="D877" t="str">
        <f>IF(ISNUMBER(SEARCH(D$1,#REF!)),"Y","")</f>
        <v/>
      </c>
      <c r="E877" t="str">
        <f>IF(ISNUMBER(SEARCH(E$1,#REF!)),"Y","")</f>
        <v/>
      </c>
      <c r="F877" t="str">
        <f>IF(ISNUMBER(SEARCH(F$1,#REF!)),"Y","")</f>
        <v/>
      </c>
      <c r="G877" t="str">
        <f>IF(ISNUMBER(SEARCH(G$1,#REF!)),"Y","")</f>
        <v/>
      </c>
      <c r="H877" t="str">
        <f>IF(ISNUMBER(SEARCH(H$1,#REF!)),"Y","")</f>
        <v/>
      </c>
      <c r="I877" t="str">
        <f>IF(ISNUMBER(SEARCH(I$1,#REF!)),"Y","")</f>
        <v/>
      </c>
      <c r="J877" t="str">
        <f>IF(ISNUMBER(SEARCH(J$1,#REF!)),"Y","")</f>
        <v/>
      </c>
      <c r="K877" t="str">
        <f t="shared" si="13"/>
        <v/>
      </c>
    </row>
    <row r="878" spans="1:11" x14ac:dyDescent="0.2">
      <c r="A878" t="s">
        <v>2344</v>
      </c>
      <c r="D878" t="str">
        <f>IF(ISNUMBER(SEARCH(D$1,#REF!)),"Y","")</f>
        <v/>
      </c>
      <c r="E878" t="str">
        <f>IF(ISNUMBER(SEARCH(E$1,#REF!)),"Y","")</f>
        <v/>
      </c>
      <c r="F878" t="str">
        <f>IF(ISNUMBER(SEARCH(F$1,#REF!)),"Y","")</f>
        <v/>
      </c>
      <c r="G878" t="str">
        <f>IF(ISNUMBER(SEARCH(G$1,#REF!)),"Y","")</f>
        <v/>
      </c>
      <c r="H878" t="str">
        <f>IF(ISNUMBER(SEARCH(H$1,#REF!)),"Y","")</f>
        <v/>
      </c>
      <c r="I878" t="str">
        <f>IF(ISNUMBER(SEARCH(I$1,#REF!)),"Y","")</f>
        <v/>
      </c>
      <c r="J878" t="str">
        <f>IF(ISNUMBER(SEARCH(J$1,#REF!)),"Y","")</f>
        <v/>
      </c>
      <c r="K878" t="str">
        <f t="shared" si="13"/>
        <v/>
      </c>
    </row>
    <row r="879" spans="1:11" x14ac:dyDescent="0.2">
      <c r="A879" t="s">
        <v>386</v>
      </c>
      <c r="D879" t="str">
        <f>IF(ISNUMBER(SEARCH(D$1,#REF!)),"Y","")</f>
        <v/>
      </c>
      <c r="E879" t="str">
        <f>IF(ISNUMBER(SEARCH(E$1,#REF!)),"Y","")</f>
        <v/>
      </c>
      <c r="F879" t="str">
        <f>IF(ISNUMBER(SEARCH(F$1,#REF!)),"Y","")</f>
        <v/>
      </c>
      <c r="G879" t="str">
        <f>IF(ISNUMBER(SEARCH(G$1,#REF!)),"Y","")</f>
        <v/>
      </c>
      <c r="H879" t="str">
        <f>IF(ISNUMBER(SEARCH(H$1,#REF!)),"Y","")</f>
        <v/>
      </c>
      <c r="I879" t="str">
        <f>IF(ISNUMBER(SEARCH(I$1,#REF!)),"Y","")</f>
        <v/>
      </c>
      <c r="J879" t="str">
        <f>IF(ISNUMBER(SEARCH(J$1,#REF!)),"Y","")</f>
        <v/>
      </c>
      <c r="K879" t="str">
        <f t="shared" si="13"/>
        <v/>
      </c>
    </row>
    <row r="880" spans="1:11" x14ac:dyDescent="0.2">
      <c r="A880" t="s">
        <v>1598</v>
      </c>
      <c r="D880" t="str">
        <f>IF(ISNUMBER(SEARCH(D$1,#REF!)),"Y","")</f>
        <v/>
      </c>
      <c r="E880" t="str">
        <f>IF(ISNUMBER(SEARCH(E$1,#REF!)),"Y","")</f>
        <v/>
      </c>
      <c r="F880" t="str">
        <f>IF(ISNUMBER(SEARCH(F$1,#REF!)),"Y","")</f>
        <v/>
      </c>
      <c r="G880" t="str">
        <f>IF(ISNUMBER(SEARCH(G$1,#REF!)),"Y","")</f>
        <v/>
      </c>
      <c r="H880" t="str">
        <f>IF(ISNUMBER(SEARCH(H$1,#REF!)),"Y","")</f>
        <v/>
      </c>
      <c r="I880" t="str">
        <f>IF(ISNUMBER(SEARCH(I$1,#REF!)),"Y","")</f>
        <v/>
      </c>
      <c r="J880" t="str">
        <f>IF(ISNUMBER(SEARCH(J$1,#REF!)),"Y","")</f>
        <v/>
      </c>
      <c r="K880" t="str">
        <f t="shared" si="13"/>
        <v/>
      </c>
    </row>
    <row r="881" spans="1:11" x14ac:dyDescent="0.2">
      <c r="A881" t="s">
        <v>2514</v>
      </c>
      <c r="D881" t="str">
        <f>IF(ISNUMBER(SEARCH(D$1,#REF!)),"Y","")</f>
        <v/>
      </c>
      <c r="E881" t="str">
        <f>IF(ISNUMBER(SEARCH(E$1,#REF!)),"Y","")</f>
        <v/>
      </c>
      <c r="F881" t="str">
        <f>IF(ISNUMBER(SEARCH(F$1,#REF!)),"Y","")</f>
        <v/>
      </c>
      <c r="G881" t="str">
        <f>IF(ISNUMBER(SEARCH(G$1,#REF!)),"Y","")</f>
        <v/>
      </c>
      <c r="H881" t="str">
        <f>IF(ISNUMBER(SEARCH(H$1,#REF!)),"Y","")</f>
        <v/>
      </c>
      <c r="I881" t="str">
        <f>IF(ISNUMBER(SEARCH(I$1,#REF!)),"Y","")</f>
        <v/>
      </c>
      <c r="J881" t="str">
        <f>IF(ISNUMBER(SEARCH(J$1,#REF!)),"Y","")</f>
        <v/>
      </c>
      <c r="K881" t="str">
        <f t="shared" si="13"/>
        <v/>
      </c>
    </row>
    <row r="882" spans="1:11" x14ac:dyDescent="0.2">
      <c r="A882" t="s">
        <v>1775</v>
      </c>
      <c r="D882" t="str">
        <f>IF(ISNUMBER(SEARCH(D$1,#REF!)),"Y","")</f>
        <v/>
      </c>
      <c r="E882" t="str">
        <f>IF(ISNUMBER(SEARCH(E$1,#REF!)),"Y","")</f>
        <v/>
      </c>
      <c r="F882" t="str">
        <f>IF(ISNUMBER(SEARCH(F$1,#REF!)),"Y","")</f>
        <v/>
      </c>
      <c r="G882" t="str">
        <f>IF(ISNUMBER(SEARCH(G$1,#REF!)),"Y","")</f>
        <v/>
      </c>
      <c r="H882" t="str">
        <f>IF(ISNUMBER(SEARCH(H$1,#REF!)),"Y","")</f>
        <v/>
      </c>
      <c r="I882" t="str">
        <f>IF(ISNUMBER(SEARCH(I$1,#REF!)),"Y","")</f>
        <v/>
      </c>
      <c r="J882" t="str">
        <f>IF(ISNUMBER(SEARCH(J$1,#REF!)),"Y","")</f>
        <v/>
      </c>
      <c r="K882" t="str">
        <f t="shared" si="13"/>
        <v/>
      </c>
    </row>
    <row r="883" spans="1:11" x14ac:dyDescent="0.2">
      <c r="A883" t="s">
        <v>727</v>
      </c>
      <c r="D883" t="str">
        <f>IF(ISNUMBER(SEARCH(D$1,#REF!)),"Y","")</f>
        <v/>
      </c>
      <c r="E883" t="str">
        <f>IF(ISNUMBER(SEARCH(E$1,#REF!)),"Y","")</f>
        <v/>
      </c>
      <c r="F883" t="str">
        <f>IF(ISNUMBER(SEARCH(F$1,#REF!)),"Y","")</f>
        <v/>
      </c>
      <c r="G883" t="str">
        <f>IF(ISNUMBER(SEARCH(G$1,#REF!)),"Y","")</f>
        <v/>
      </c>
      <c r="H883" t="str">
        <f>IF(ISNUMBER(SEARCH(H$1,#REF!)),"Y","")</f>
        <v/>
      </c>
      <c r="I883" t="str">
        <f>IF(ISNUMBER(SEARCH(I$1,#REF!)),"Y","")</f>
        <v/>
      </c>
      <c r="J883" t="str">
        <f>IF(ISNUMBER(SEARCH(J$1,#REF!)),"Y","")</f>
        <v/>
      </c>
      <c r="K883" t="str">
        <f t="shared" si="13"/>
        <v/>
      </c>
    </row>
    <row r="884" spans="1:11" x14ac:dyDescent="0.2">
      <c r="A884" t="s">
        <v>370</v>
      </c>
      <c r="D884" t="str">
        <f>IF(ISNUMBER(SEARCH(D$1,#REF!)),"Y","")</f>
        <v/>
      </c>
      <c r="E884" t="str">
        <f>IF(ISNUMBER(SEARCH(E$1,#REF!)),"Y","")</f>
        <v/>
      </c>
      <c r="F884" t="str">
        <f>IF(ISNUMBER(SEARCH(F$1,#REF!)),"Y","")</f>
        <v/>
      </c>
      <c r="G884" t="str">
        <f>IF(ISNUMBER(SEARCH(G$1,#REF!)),"Y","")</f>
        <v/>
      </c>
      <c r="H884" t="str">
        <f>IF(ISNUMBER(SEARCH(H$1,#REF!)),"Y","")</f>
        <v/>
      </c>
      <c r="I884" t="str">
        <f>IF(ISNUMBER(SEARCH(I$1,#REF!)),"Y","")</f>
        <v/>
      </c>
      <c r="J884" t="str">
        <f>IF(ISNUMBER(SEARCH(J$1,#REF!)),"Y","")</f>
        <v/>
      </c>
      <c r="K884" t="str">
        <f t="shared" si="13"/>
        <v/>
      </c>
    </row>
    <row r="885" spans="1:11" x14ac:dyDescent="0.2">
      <c r="A885" t="s">
        <v>1512</v>
      </c>
      <c r="D885" t="str">
        <f>IF(ISNUMBER(SEARCH(D$1,#REF!)),"Y","")</f>
        <v/>
      </c>
      <c r="E885" t="str">
        <f>IF(ISNUMBER(SEARCH(E$1,#REF!)),"Y","")</f>
        <v/>
      </c>
      <c r="F885" t="str">
        <f>IF(ISNUMBER(SEARCH(F$1,#REF!)),"Y","")</f>
        <v/>
      </c>
      <c r="G885" t="str">
        <f>IF(ISNUMBER(SEARCH(G$1,#REF!)),"Y","")</f>
        <v/>
      </c>
      <c r="H885" t="str">
        <f>IF(ISNUMBER(SEARCH(H$1,#REF!)),"Y","")</f>
        <v/>
      </c>
      <c r="I885" t="str">
        <f>IF(ISNUMBER(SEARCH(I$1,#REF!)),"Y","")</f>
        <v/>
      </c>
      <c r="J885" t="str">
        <f>IF(ISNUMBER(SEARCH(J$1,#REF!)),"Y","")</f>
        <v/>
      </c>
      <c r="K885" t="str">
        <f t="shared" si="13"/>
        <v/>
      </c>
    </row>
    <row r="886" spans="1:11" x14ac:dyDescent="0.2">
      <c r="A886" t="s">
        <v>371</v>
      </c>
      <c r="D886" t="str">
        <f>IF(ISNUMBER(SEARCH(D$1,#REF!)),"Y","")</f>
        <v/>
      </c>
      <c r="E886" t="str">
        <f>IF(ISNUMBER(SEARCH(E$1,#REF!)),"Y","")</f>
        <v/>
      </c>
      <c r="F886" t="str">
        <f>IF(ISNUMBER(SEARCH(F$1,#REF!)),"Y","")</f>
        <v/>
      </c>
      <c r="G886" t="str">
        <f>IF(ISNUMBER(SEARCH(G$1,#REF!)),"Y","")</f>
        <v/>
      </c>
      <c r="H886" t="str">
        <f>IF(ISNUMBER(SEARCH(H$1,#REF!)),"Y","")</f>
        <v/>
      </c>
      <c r="I886" t="str">
        <f>IF(ISNUMBER(SEARCH(I$1,#REF!)),"Y","")</f>
        <v/>
      </c>
      <c r="J886" t="str">
        <f>IF(ISNUMBER(SEARCH(J$1,#REF!)),"Y","")</f>
        <v/>
      </c>
      <c r="K886" t="str">
        <f t="shared" si="13"/>
        <v/>
      </c>
    </row>
    <row r="887" spans="1:11" x14ac:dyDescent="0.2">
      <c r="A887" t="s">
        <v>372</v>
      </c>
      <c r="D887" t="str">
        <f>IF(ISNUMBER(SEARCH(D$1,#REF!)),"Y","")</f>
        <v/>
      </c>
      <c r="E887" t="str">
        <f>IF(ISNUMBER(SEARCH(E$1,#REF!)),"Y","")</f>
        <v/>
      </c>
      <c r="F887" t="str">
        <f>IF(ISNUMBER(SEARCH(F$1,#REF!)),"Y","")</f>
        <v/>
      </c>
      <c r="G887" t="str">
        <f>IF(ISNUMBER(SEARCH(G$1,#REF!)),"Y","")</f>
        <v/>
      </c>
      <c r="H887" t="str">
        <f>IF(ISNUMBER(SEARCH(H$1,#REF!)),"Y","")</f>
        <v/>
      </c>
      <c r="I887" t="str">
        <f>IF(ISNUMBER(SEARCH(I$1,#REF!)),"Y","")</f>
        <v/>
      </c>
      <c r="J887" t="str">
        <f>IF(ISNUMBER(SEARCH(J$1,#REF!)),"Y","")</f>
        <v/>
      </c>
      <c r="K887" t="str">
        <f t="shared" si="13"/>
        <v/>
      </c>
    </row>
    <row r="888" spans="1:11" x14ac:dyDescent="0.2">
      <c r="A888" t="s">
        <v>2228</v>
      </c>
      <c r="D888" t="str">
        <f>IF(ISNUMBER(SEARCH(D$1,#REF!)),"Y","")</f>
        <v/>
      </c>
      <c r="E888" t="str">
        <f>IF(ISNUMBER(SEARCH(E$1,#REF!)),"Y","")</f>
        <v/>
      </c>
      <c r="F888" t="str">
        <f>IF(ISNUMBER(SEARCH(F$1,#REF!)),"Y","")</f>
        <v/>
      </c>
      <c r="G888" t="str">
        <f>IF(ISNUMBER(SEARCH(G$1,#REF!)),"Y","")</f>
        <v/>
      </c>
      <c r="H888" t="str">
        <f>IF(ISNUMBER(SEARCH(H$1,#REF!)),"Y","")</f>
        <v/>
      </c>
      <c r="I888" t="str">
        <f>IF(ISNUMBER(SEARCH(I$1,#REF!)),"Y","")</f>
        <v/>
      </c>
      <c r="J888" t="str">
        <f>IF(ISNUMBER(SEARCH(J$1,#REF!)),"Y","")</f>
        <v/>
      </c>
      <c r="K888" t="str">
        <f t="shared" si="13"/>
        <v/>
      </c>
    </row>
    <row r="889" spans="1:11" x14ac:dyDescent="0.2">
      <c r="A889" t="s">
        <v>373</v>
      </c>
      <c r="D889" t="str">
        <f>IF(ISNUMBER(SEARCH(D$1,#REF!)),"Y","")</f>
        <v/>
      </c>
      <c r="E889" t="str">
        <f>IF(ISNUMBER(SEARCH(E$1,#REF!)),"Y","")</f>
        <v/>
      </c>
      <c r="F889" t="str">
        <f>IF(ISNUMBER(SEARCH(F$1,#REF!)),"Y","")</f>
        <v/>
      </c>
      <c r="G889" t="str">
        <f>IF(ISNUMBER(SEARCH(G$1,#REF!)),"Y","")</f>
        <v/>
      </c>
      <c r="H889" t="str">
        <f>IF(ISNUMBER(SEARCH(H$1,#REF!)),"Y","")</f>
        <v/>
      </c>
      <c r="I889" t="str">
        <f>IF(ISNUMBER(SEARCH(I$1,#REF!)),"Y","")</f>
        <v/>
      </c>
      <c r="J889" t="str">
        <f>IF(ISNUMBER(SEARCH(J$1,#REF!)),"Y","")</f>
        <v/>
      </c>
      <c r="K889" t="str">
        <f t="shared" si="13"/>
        <v/>
      </c>
    </row>
    <row r="890" spans="1:11" x14ac:dyDescent="0.2">
      <c r="A890" t="s">
        <v>1776</v>
      </c>
      <c r="D890" t="str">
        <f>IF(ISNUMBER(SEARCH(D$1,#REF!)),"Y","")</f>
        <v/>
      </c>
      <c r="E890" t="str">
        <f>IF(ISNUMBER(SEARCH(E$1,#REF!)),"Y","")</f>
        <v/>
      </c>
      <c r="F890" t="str">
        <f>IF(ISNUMBER(SEARCH(F$1,#REF!)),"Y","")</f>
        <v/>
      </c>
      <c r="G890" t="str">
        <f>IF(ISNUMBER(SEARCH(G$1,#REF!)),"Y","")</f>
        <v/>
      </c>
      <c r="H890" t="str">
        <f>IF(ISNUMBER(SEARCH(H$1,#REF!)),"Y","")</f>
        <v/>
      </c>
      <c r="I890" t="str">
        <f>IF(ISNUMBER(SEARCH(I$1,#REF!)),"Y","")</f>
        <v/>
      </c>
      <c r="J890" t="str">
        <f>IF(ISNUMBER(SEARCH(J$1,#REF!)),"Y","")</f>
        <v/>
      </c>
      <c r="K890" t="str">
        <f t="shared" si="13"/>
        <v/>
      </c>
    </row>
    <row r="891" spans="1:11" x14ac:dyDescent="0.2">
      <c r="A891" t="s">
        <v>728</v>
      </c>
      <c r="D891" t="str">
        <f>IF(ISNUMBER(SEARCH(D$1,#REF!)),"Y","")</f>
        <v/>
      </c>
      <c r="E891" t="str">
        <f>IF(ISNUMBER(SEARCH(E$1,#REF!)),"Y","")</f>
        <v/>
      </c>
      <c r="F891" t="str">
        <f>IF(ISNUMBER(SEARCH(F$1,#REF!)),"Y","")</f>
        <v/>
      </c>
      <c r="G891" t="str">
        <f>IF(ISNUMBER(SEARCH(G$1,#REF!)),"Y","")</f>
        <v/>
      </c>
      <c r="H891" t="str">
        <f>IF(ISNUMBER(SEARCH(H$1,#REF!)),"Y","")</f>
        <v/>
      </c>
      <c r="I891" t="str">
        <f>IF(ISNUMBER(SEARCH(I$1,#REF!)),"Y","")</f>
        <v/>
      </c>
      <c r="J891" t="str">
        <f>IF(ISNUMBER(SEARCH(J$1,#REF!)),"Y","")</f>
        <v/>
      </c>
      <c r="K891" t="str">
        <f t="shared" si="13"/>
        <v/>
      </c>
    </row>
    <row r="892" spans="1:11" x14ac:dyDescent="0.2">
      <c r="A892" t="s">
        <v>1470</v>
      </c>
      <c r="D892" t="str">
        <f>IF(ISNUMBER(SEARCH(D$1,#REF!)),"Y","")</f>
        <v/>
      </c>
      <c r="E892" t="str">
        <f>IF(ISNUMBER(SEARCH(E$1,#REF!)),"Y","")</f>
        <v/>
      </c>
      <c r="F892" t="str">
        <f>IF(ISNUMBER(SEARCH(F$1,#REF!)),"Y","")</f>
        <v/>
      </c>
      <c r="G892" t="str">
        <f>IF(ISNUMBER(SEARCH(G$1,#REF!)),"Y","")</f>
        <v/>
      </c>
      <c r="H892" t="str">
        <f>IF(ISNUMBER(SEARCH(H$1,#REF!)),"Y","")</f>
        <v/>
      </c>
      <c r="I892" t="str">
        <f>IF(ISNUMBER(SEARCH(I$1,#REF!)),"Y","")</f>
        <v/>
      </c>
      <c r="J892" t="str">
        <f>IF(ISNUMBER(SEARCH(J$1,#REF!)),"Y","")</f>
        <v/>
      </c>
      <c r="K892" t="str">
        <f t="shared" si="13"/>
        <v/>
      </c>
    </row>
    <row r="893" spans="1:11" x14ac:dyDescent="0.2">
      <c r="A893" t="s">
        <v>1777</v>
      </c>
      <c r="D893" t="str">
        <f>IF(ISNUMBER(SEARCH(D$1,#REF!)),"Y","")</f>
        <v/>
      </c>
      <c r="E893" t="str">
        <f>IF(ISNUMBER(SEARCH(E$1,#REF!)),"Y","")</f>
        <v/>
      </c>
      <c r="F893" t="str">
        <f>IF(ISNUMBER(SEARCH(F$1,#REF!)),"Y","")</f>
        <v/>
      </c>
      <c r="G893" t="str">
        <f>IF(ISNUMBER(SEARCH(G$1,#REF!)),"Y","")</f>
        <v/>
      </c>
      <c r="H893" t="str">
        <f>IF(ISNUMBER(SEARCH(H$1,#REF!)),"Y","")</f>
        <v/>
      </c>
      <c r="I893" t="str">
        <f>IF(ISNUMBER(SEARCH(I$1,#REF!)),"Y","")</f>
        <v/>
      </c>
      <c r="J893" t="str">
        <f>IF(ISNUMBER(SEARCH(J$1,#REF!)),"Y","")</f>
        <v/>
      </c>
      <c r="K893" t="str">
        <f t="shared" si="13"/>
        <v/>
      </c>
    </row>
    <row r="894" spans="1:11" x14ac:dyDescent="0.2">
      <c r="A894" t="s">
        <v>374</v>
      </c>
      <c r="D894" t="str">
        <f>IF(ISNUMBER(SEARCH(D$1,#REF!)),"Y","")</f>
        <v/>
      </c>
      <c r="E894" t="str">
        <f>IF(ISNUMBER(SEARCH(E$1,#REF!)),"Y","")</f>
        <v/>
      </c>
      <c r="F894" t="str">
        <f>IF(ISNUMBER(SEARCH(F$1,#REF!)),"Y","")</f>
        <v/>
      </c>
      <c r="G894" t="str">
        <f>IF(ISNUMBER(SEARCH(G$1,#REF!)),"Y","")</f>
        <v/>
      </c>
      <c r="H894" t="str">
        <f>IF(ISNUMBER(SEARCH(H$1,#REF!)),"Y","")</f>
        <v/>
      </c>
      <c r="I894" t="str">
        <f>IF(ISNUMBER(SEARCH(I$1,#REF!)),"Y","")</f>
        <v/>
      </c>
      <c r="J894" t="str">
        <f>IF(ISNUMBER(SEARCH(J$1,#REF!)),"Y","")</f>
        <v/>
      </c>
      <c r="K894" t="str">
        <f t="shared" si="13"/>
        <v/>
      </c>
    </row>
    <row r="895" spans="1:11" x14ac:dyDescent="0.2">
      <c r="A895" t="s">
        <v>2392</v>
      </c>
      <c r="D895" t="str">
        <f>IF(ISNUMBER(SEARCH(D$1,#REF!)),"Y","")</f>
        <v/>
      </c>
      <c r="E895" t="str">
        <f>IF(ISNUMBER(SEARCH(E$1,#REF!)),"Y","")</f>
        <v/>
      </c>
      <c r="F895" t="str">
        <f>IF(ISNUMBER(SEARCH(F$1,#REF!)),"Y","")</f>
        <v/>
      </c>
      <c r="G895" t="str">
        <f>IF(ISNUMBER(SEARCH(G$1,#REF!)),"Y","")</f>
        <v/>
      </c>
      <c r="H895" t="str">
        <f>IF(ISNUMBER(SEARCH(H$1,#REF!)),"Y","")</f>
        <v/>
      </c>
      <c r="I895" t="str">
        <f>IF(ISNUMBER(SEARCH(I$1,#REF!)),"Y","")</f>
        <v/>
      </c>
      <c r="J895" t="str">
        <f>IF(ISNUMBER(SEARCH(J$1,#REF!)),"Y","")</f>
        <v/>
      </c>
      <c r="K895" t="str">
        <f t="shared" si="13"/>
        <v/>
      </c>
    </row>
    <row r="896" spans="1:11" x14ac:dyDescent="0.2">
      <c r="A896" t="s">
        <v>375</v>
      </c>
      <c r="D896" t="str">
        <f>IF(ISNUMBER(SEARCH(D$1,#REF!)),"Y","")</f>
        <v/>
      </c>
      <c r="E896" t="str">
        <f>IF(ISNUMBER(SEARCH(E$1,#REF!)),"Y","")</f>
        <v/>
      </c>
      <c r="F896" t="str">
        <f>IF(ISNUMBER(SEARCH(F$1,#REF!)),"Y","")</f>
        <v/>
      </c>
      <c r="G896" t="str">
        <f>IF(ISNUMBER(SEARCH(G$1,#REF!)),"Y","")</f>
        <v/>
      </c>
      <c r="H896" t="str">
        <f>IF(ISNUMBER(SEARCH(H$1,#REF!)),"Y","")</f>
        <v/>
      </c>
      <c r="I896" t="str">
        <f>IF(ISNUMBER(SEARCH(I$1,#REF!)),"Y","")</f>
        <v/>
      </c>
      <c r="J896" t="str">
        <f>IF(ISNUMBER(SEARCH(J$1,#REF!)),"Y","")</f>
        <v/>
      </c>
      <c r="K896" t="str">
        <f t="shared" si="13"/>
        <v/>
      </c>
    </row>
    <row r="897" spans="1:11" x14ac:dyDescent="0.2">
      <c r="A897" t="s">
        <v>2393</v>
      </c>
      <c r="D897" t="str">
        <f>IF(ISNUMBER(SEARCH(D$1,#REF!)),"Y","")</f>
        <v/>
      </c>
      <c r="E897" t="str">
        <f>IF(ISNUMBER(SEARCH(E$1,#REF!)),"Y","")</f>
        <v/>
      </c>
      <c r="F897" t="str">
        <f>IF(ISNUMBER(SEARCH(F$1,#REF!)),"Y","")</f>
        <v/>
      </c>
      <c r="G897" t="str">
        <f>IF(ISNUMBER(SEARCH(G$1,#REF!)),"Y","")</f>
        <v/>
      </c>
      <c r="H897" t="str">
        <f>IF(ISNUMBER(SEARCH(H$1,#REF!)),"Y","")</f>
        <v/>
      </c>
      <c r="I897" t="str">
        <f>IF(ISNUMBER(SEARCH(I$1,#REF!)),"Y","")</f>
        <v/>
      </c>
      <c r="J897" t="str">
        <f>IF(ISNUMBER(SEARCH(J$1,#REF!)),"Y","")</f>
        <v/>
      </c>
      <c r="K897" t="str">
        <f t="shared" si="13"/>
        <v/>
      </c>
    </row>
    <row r="898" spans="1:11" x14ac:dyDescent="0.2">
      <c r="A898" t="s">
        <v>729</v>
      </c>
      <c r="D898" t="str">
        <f>IF(ISNUMBER(SEARCH(D$1,#REF!)),"Y","")</f>
        <v/>
      </c>
      <c r="E898" t="str">
        <f>IF(ISNUMBER(SEARCH(E$1,#REF!)),"Y","")</f>
        <v/>
      </c>
      <c r="F898" t="str">
        <f>IF(ISNUMBER(SEARCH(F$1,#REF!)),"Y","")</f>
        <v/>
      </c>
      <c r="G898" t="str">
        <f>IF(ISNUMBER(SEARCH(G$1,#REF!)),"Y","")</f>
        <v/>
      </c>
      <c r="H898" t="str">
        <f>IF(ISNUMBER(SEARCH(H$1,#REF!)),"Y","")</f>
        <v/>
      </c>
      <c r="I898" t="str">
        <f>IF(ISNUMBER(SEARCH(I$1,#REF!)),"Y","")</f>
        <v/>
      </c>
      <c r="J898" t="str">
        <f>IF(ISNUMBER(SEARCH(J$1,#REF!)),"Y","")</f>
        <v/>
      </c>
      <c r="K898" t="str">
        <f t="shared" ref="K898:K961" si="14">IF(OR(C898="Y",D898="Y",E898="Y",F898="Y",G898="Y",H898="Y",I898="Y",J898="Y",B898&lt;&gt;""),"Y","")</f>
        <v/>
      </c>
    </row>
    <row r="899" spans="1:11" x14ac:dyDescent="0.2">
      <c r="A899" t="s">
        <v>2515</v>
      </c>
      <c r="D899" t="str">
        <f>IF(ISNUMBER(SEARCH(D$1,#REF!)),"Y","")</f>
        <v/>
      </c>
      <c r="E899" t="str">
        <f>IF(ISNUMBER(SEARCH(E$1,#REF!)),"Y","")</f>
        <v/>
      </c>
      <c r="F899" t="str">
        <f>IF(ISNUMBER(SEARCH(F$1,#REF!)),"Y","")</f>
        <v/>
      </c>
      <c r="G899" t="str">
        <f>IF(ISNUMBER(SEARCH(G$1,#REF!)),"Y","")</f>
        <v/>
      </c>
      <c r="H899" t="str">
        <f>IF(ISNUMBER(SEARCH(H$1,#REF!)),"Y","")</f>
        <v/>
      </c>
      <c r="I899" t="str">
        <f>IF(ISNUMBER(SEARCH(I$1,#REF!)),"Y","")</f>
        <v/>
      </c>
      <c r="J899" t="str">
        <f>IF(ISNUMBER(SEARCH(J$1,#REF!)),"Y","")</f>
        <v/>
      </c>
      <c r="K899" t="str">
        <f t="shared" si="14"/>
        <v/>
      </c>
    </row>
    <row r="900" spans="1:11" x14ac:dyDescent="0.2">
      <c r="A900" t="s">
        <v>2516</v>
      </c>
      <c r="D900" t="str">
        <f>IF(ISNUMBER(SEARCH(D$1,#REF!)),"Y","")</f>
        <v/>
      </c>
      <c r="E900" t="str">
        <f>IF(ISNUMBER(SEARCH(E$1,#REF!)),"Y","")</f>
        <v/>
      </c>
      <c r="F900" t="str">
        <f>IF(ISNUMBER(SEARCH(F$1,#REF!)),"Y","")</f>
        <v/>
      </c>
      <c r="G900" t="str">
        <f>IF(ISNUMBER(SEARCH(G$1,#REF!)),"Y","")</f>
        <v/>
      </c>
      <c r="H900" t="str">
        <f>IF(ISNUMBER(SEARCH(H$1,#REF!)),"Y","")</f>
        <v/>
      </c>
      <c r="I900" t="str">
        <f>IF(ISNUMBER(SEARCH(I$1,#REF!)),"Y","")</f>
        <v/>
      </c>
      <c r="J900" t="str">
        <f>IF(ISNUMBER(SEARCH(J$1,#REF!)),"Y","")</f>
        <v/>
      </c>
      <c r="K900" t="str">
        <f t="shared" si="14"/>
        <v/>
      </c>
    </row>
    <row r="901" spans="1:11" x14ac:dyDescent="0.2">
      <c r="A901" t="s">
        <v>376</v>
      </c>
      <c r="D901" t="str">
        <f>IF(ISNUMBER(SEARCH(D$1,#REF!)),"Y","")</f>
        <v/>
      </c>
      <c r="E901" t="str">
        <f>IF(ISNUMBER(SEARCH(E$1,#REF!)),"Y","")</f>
        <v/>
      </c>
      <c r="F901" t="str">
        <f>IF(ISNUMBER(SEARCH(F$1,#REF!)),"Y","")</f>
        <v/>
      </c>
      <c r="G901" t="str">
        <f>IF(ISNUMBER(SEARCH(G$1,#REF!)),"Y","")</f>
        <v/>
      </c>
      <c r="H901" t="str">
        <f>IF(ISNUMBER(SEARCH(H$1,#REF!)),"Y","")</f>
        <v/>
      </c>
      <c r="I901" t="str">
        <f>IF(ISNUMBER(SEARCH(I$1,#REF!)),"Y","")</f>
        <v/>
      </c>
      <c r="J901" t="str">
        <f>IF(ISNUMBER(SEARCH(J$1,#REF!)),"Y","")</f>
        <v/>
      </c>
      <c r="K901" t="str">
        <f t="shared" si="14"/>
        <v/>
      </c>
    </row>
    <row r="902" spans="1:11" x14ac:dyDescent="0.2">
      <c r="A902" t="s">
        <v>377</v>
      </c>
      <c r="D902" t="str">
        <f>IF(ISNUMBER(SEARCH(D$1,#REF!)),"Y","")</f>
        <v/>
      </c>
      <c r="E902" t="str">
        <f>IF(ISNUMBER(SEARCH(E$1,#REF!)),"Y","")</f>
        <v/>
      </c>
      <c r="F902" t="str">
        <f>IF(ISNUMBER(SEARCH(F$1,#REF!)),"Y","")</f>
        <v/>
      </c>
      <c r="G902" t="str">
        <f>IF(ISNUMBER(SEARCH(G$1,#REF!)),"Y","")</f>
        <v/>
      </c>
      <c r="H902" t="str">
        <f>IF(ISNUMBER(SEARCH(H$1,#REF!)),"Y","")</f>
        <v/>
      </c>
      <c r="I902" t="str">
        <f>IF(ISNUMBER(SEARCH(I$1,#REF!)),"Y","")</f>
        <v/>
      </c>
      <c r="J902" t="str">
        <f>IF(ISNUMBER(SEARCH(J$1,#REF!)),"Y","")</f>
        <v/>
      </c>
      <c r="K902" t="str">
        <f t="shared" si="14"/>
        <v/>
      </c>
    </row>
    <row r="903" spans="1:11" x14ac:dyDescent="0.2">
      <c r="A903" t="s">
        <v>378</v>
      </c>
      <c r="D903" t="str">
        <f>IF(ISNUMBER(SEARCH(D$1,#REF!)),"Y","")</f>
        <v/>
      </c>
      <c r="E903" t="str">
        <f>IF(ISNUMBER(SEARCH(E$1,#REF!)),"Y","")</f>
        <v/>
      </c>
      <c r="F903" t="str">
        <f>IF(ISNUMBER(SEARCH(F$1,#REF!)),"Y","")</f>
        <v/>
      </c>
      <c r="G903" t="str">
        <f>IF(ISNUMBER(SEARCH(G$1,#REF!)),"Y","")</f>
        <v/>
      </c>
      <c r="H903" t="str">
        <f>IF(ISNUMBER(SEARCH(H$1,#REF!)),"Y","")</f>
        <v/>
      </c>
      <c r="I903" t="str">
        <f>IF(ISNUMBER(SEARCH(I$1,#REF!)),"Y","")</f>
        <v/>
      </c>
      <c r="J903" t="str">
        <f>IF(ISNUMBER(SEARCH(J$1,#REF!)),"Y","")</f>
        <v/>
      </c>
      <c r="K903" t="str">
        <f t="shared" si="14"/>
        <v/>
      </c>
    </row>
    <row r="904" spans="1:11" x14ac:dyDescent="0.2">
      <c r="A904" t="s">
        <v>379</v>
      </c>
      <c r="D904" t="str">
        <f>IF(ISNUMBER(SEARCH(D$1,#REF!)),"Y","")</f>
        <v/>
      </c>
      <c r="E904" t="str">
        <f>IF(ISNUMBER(SEARCH(E$1,#REF!)),"Y","")</f>
        <v/>
      </c>
      <c r="F904" t="str">
        <f>IF(ISNUMBER(SEARCH(F$1,#REF!)),"Y","")</f>
        <v/>
      </c>
      <c r="G904" t="str">
        <f>IF(ISNUMBER(SEARCH(G$1,#REF!)),"Y","")</f>
        <v/>
      </c>
      <c r="H904" t="str">
        <f>IF(ISNUMBER(SEARCH(H$1,#REF!)),"Y","")</f>
        <v/>
      </c>
      <c r="I904" t="str">
        <f>IF(ISNUMBER(SEARCH(I$1,#REF!)),"Y","")</f>
        <v/>
      </c>
      <c r="J904" t="str">
        <f>IF(ISNUMBER(SEARCH(J$1,#REF!)),"Y","")</f>
        <v/>
      </c>
      <c r="K904" t="str">
        <f t="shared" si="14"/>
        <v/>
      </c>
    </row>
    <row r="905" spans="1:11" x14ac:dyDescent="0.2">
      <c r="A905" t="s">
        <v>380</v>
      </c>
      <c r="D905" t="str">
        <f>IF(ISNUMBER(SEARCH(D$1,#REF!)),"Y","")</f>
        <v/>
      </c>
      <c r="E905" t="str">
        <f>IF(ISNUMBER(SEARCH(E$1,#REF!)),"Y","")</f>
        <v/>
      </c>
      <c r="F905" t="str">
        <f>IF(ISNUMBER(SEARCH(F$1,#REF!)),"Y","")</f>
        <v/>
      </c>
      <c r="G905" t="str">
        <f>IF(ISNUMBER(SEARCH(G$1,#REF!)),"Y","")</f>
        <v/>
      </c>
      <c r="H905" t="str">
        <f>IF(ISNUMBER(SEARCH(H$1,#REF!)),"Y","")</f>
        <v/>
      </c>
      <c r="I905" t="str">
        <f>IF(ISNUMBER(SEARCH(I$1,#REF!)),"Y","")</f>
        <v/>
      </c>
      <c r="J905" t="str">
        <f>IF(ISNUMBER(SEARCH(J$1,#REF!)),"Y","")</f>
        <v/>
      </c>
      <c r="K905" t="str">
        <f t="shared" si="14"/>
        <v/>
      </c>
    </row>
    <row r="906" spans="1:11" x14ac:dyDescent="0.2">
      <c r="A906" t="s">
        <v>381</v>
      </c>
      <c r="D906" t="str">
        <f>IF(ISNUMBER(SEARCH(D$1,#REF!)),"Y","")</f>
        <v/>
      </c>
      <c r="E906" t="str">
        <f>IF(ISNUMBER(SEARCH(E$1,#REF!)),"Y","")</f>
        <v/>
      </c>
      <c r="F906" t="str">
        <f>IF(ISNUMBER(SEARCH(F$1,#REF!)),"Y","")</f>
        <v/>
      </c>
      <c r="G906" t="str">
        <f>IF(ISNUMBER(SEARCH(G$1,#REF!)),"Y","")</f>
        <v/>
      </c>
      <c r="H906" t="str">
        <f>IF(ISNUMBER(SEARCH(H$1,#REF!)),"Y","")</f>
        <v/>
      </c>
      <c r="I906" t="str">
        <f>IF(ISNUMBER(SEARCH(I$1,#REF!)),"Y","")</f>
        <v/>
      </c>
      <c r="J906" t="str">
        <f>IF(ISNUMBER(SEARCH(J$1,#REF!)),"Y","")</f>
        <v/>
      </c>
      <c r="K906" t="str">
        <f t="shared" si="14"/>
        <v/>
      </c>
    </row>
    <row r="907" spans="1:11" x14ac:dyDescent="0.2">
      <c r="A907" t="s">
        <v>2394</v>
      </c>
      <c r="D907" t="str">
        <f>IF(ISNUMBER(SEARCH(D$1,#REF!)),"Y","")</f>
        <v/>
      </c>
      <c r="E907" t="str">
        <f>IF(ISNUMBER(SEARCH(E$1,#REF!)),"Y","")</f>
        <v/>
      </c>
      <c r="F907" t="str">
        <f>IF(ISNUMBER(SEARCH(F$1,#REF!)),"Y","")</f>
        <v/>
      </c>
      <c r="G907" t="str">
        <f>IF(ISNUMBER(SEARCH(G$1,#REF!)),"Y","")</f>
        <v/>
      </c>
      <c r="H907" t="str">
        <f>IF(ISNUMBER(SEARCH(H$1,#REF!)),"Y","")</f>
        <v/>
      </c>
      <c r="I907" t="str">
        <f>IF(ISNUMBER(SEARCH(I$1,#REF!)),"Y","")</f>
        <v/>
      </c>
      <c r="J907" t="str">
        <f>IF(ISNUMBER(SEARCH(J$1,#REF!)),"Y","")</f>
        <v/>
      </c>
      <c r="K907" t="str">
        <f t="shared" si="14"/>
        <v/>
      </c>
    </row>
    <row r="908" spans="1:11" x14ac:dyDescent="0.2">
      <c r="A908" t="s">
        <v>1471</v>
      </c>
      <c r="D908" t="str">
        <f>IF(ISNUMBER(SEARCH(D$1,#REF!)),"Y","")</f>
        <v/>
      </c>
      <c r="E908" t="str">
        <f>IF(ISNUMBER(SEARCH(E$1,#REF!)),"Y","")</f>
        <v/>
      </c>
      <c r="F908" t="str">
        <f>IF(ISNUMBER(SEARCH(F$1,#REF!)),"Y","")</f>
        <v/>
      </c>
      <c r="G908" t="str">
        <f>IF(ISNUMBER(SEARCH(G$1,#REF!)),"Y","")</f>
        <v/>
      </c>
      <c r="H908" t="str">
        <f>IF(ISNUMBER(SEARCH(H$1,#REF!)),"Y","")</f>
        <v/>
      </c>
      <c r="I908" t="str">
        <f>IF(ISNUMBER(SEARCH(I$1,#REF!)),"Y","")</f>
        <v/>
      </c>
      <c r="J908" t="str">
        <f>IF(ISNUMBER(SEARCH(J$1,#REF!)),"Y","")</f>
        <v/>
      </c>
      <c r="K908" t="str">
        <f t="shared" si="14"/>
        <v/>
      </c>
    </row>
    <row r="909" spans="1:11" x14ac:dyDescent="0.2">
      <c r="A909" t="s">
        <v>382</v>
      </c>
      <c r="D909" t="str">
        <f>IF(ISNUMBER(SEARCH(D$1,#REF!)),"Y","")</f>
        <v/>
      </c>
      <c r="E909" t="str">
        <f>IF(ISNUMBER(SEARCH(E$1,#REF!)),"Y","")</f>
        <v/>
      </c>
      <c r="F909" t="str">
        <f>IF(ISNUMBER(SEARCH(F$1,#REF!)),"Y","")</f>
        <v/>
      </c>
      <c r="G909" t="str">
        <f>IF(ISNUMBER(SEARCH(G$1,#REF!)),"Y","")</f>
        <v/>
      </c>
      <c r="H909" t="str">
        <f>IF(ISNUMBER(SEARCH(H$1,#REF!)),"Y","")</f>
        <v/>
      </c>
      <c r="I909" t="str">
        <f>IF(ISNUMBER(SEARCH(I$1,#REF!)),"Y","")</f>
        <v/>
      </c>
      <c r="J909" t="str">
        <f>IF(ISNUMBER(SEARCH(J$1,#REF!)),"Y","")</f>
        <v/>
      </c>
      <c r="K909" t="str">
        <f t="shared" si="14"/>
        <v/>
      </c>
    </row>
    <row r="910" spans="1:11" x14ac:dyDescent="0.2">
      <c r="A910" t="s">
        <v>383</v>
      </c>
      <c r="D910" t="str">
        <f>IF(ISNUMBER(SEARCH(D$1,#REF!)),"Y","")</f>
        <v/>
      </c>
      <c r="E910" t="str">
        <f>IF(ISNUMBER(SEARCH(E$1,#REF!)),"Y","")</f>
        <v/>
      </c>
      <c r="F910" t="str">
        <f>IF(ISNUMBER(SEARCH(F$1,#REF!)),"Y","")</f>
        <v/>
      </c>
      <c r="G910" t="str">
        <f>IF(ISNUMBER(SEARCH(G$1,#REF!)),"Y","")</f>
        <v/>
      </c>
      <c r="H910" t="str">
        <f>IF(ISNUMBER(SEARCH(H$1,#REF!)),"Y","")</f>
        <v/>
      </c>
      <c r="I910" t="str">
        <f>IF(ISNUMBER(SEARCH(I$1,#REF!)),"Y","")</f>
        <v/>
      </c>
      <c r="J910" t="str">
        <f>IF(ISNUMBER(SEARCH(J$1,#REF!)),"Y","")</f>
        <v/>
      </c>
      <c r="K910" t="str">
        <f t="shared" si="14"/>
        <v/>
      </c>
    </row>
    <row r="911" spans="1:11" x14ac:dyDescent="0.2">
      <c r="A911" t="s">
        <v>384</v>
      </c>
      <c r="D911" t="str">
        <f>IF(ISNUMBER(SEARCH(D$1,#REF!)),"Y","")</f>
        <v/>
      </c>
      <c r="E911" t="str">
        <f>IF(ISNUMBER(SEARCH(E$1,#REF!)),"Y","")</f>
        <v/>
      </c>
      <c r="F911" t="str">
        <f>IF(ISNUMBER(SEARCH(F$1,#REF!)),"Y","")</f>
        <v/>
      </c>
      <c r="G911" t="str">
        <f>IF(ISNUMBER(SEARCH(G$1,#REF!)),"Y","")</f>
        <v/>
      </c>
      <c r="H911" t="str">
        <f>IF(ISNUMBER(SEARCH(H$1,#REF!)),"Y","")</f>
        <v/>
      </c>
      <c r="I911" t="str">
        <f>IF(ISNUMBER(SEARCH(I$1,#REF!)),"Y","")</f>
        <v/>
      </c>
      <c r="J911" t="str">
        <f>IF(ISNUMBER(SEARCH(J$1,#REF!)),"Y","")</f>
        <v/>
      </c>
      <c r="K911" t="str">
        <f t="shared" si="14"/>
        <v/>
      </c>
    </row>
    <row r="912" spans="1:11" x14ac:dyDescent="0.2">
      <c r="A912" t="s">
        <v>747</v>
      </c>
      <c r="D912" t="str">
        <f>IF(ISNUMBER(SEARCH(D$1,#REF!)),"Y","")</f>
        <v/>
      </c>
      <c r="E912" t="str">
        <f>IF(ISNUMBER(SEARCH(E$1,#REF!)),"Y","")</f>
        <v/>
      </c>
      <c r="F912" t="str">
        <f>IF(ISNUMBER(SEARCH(F$1,#REF!)),"Y","")</f>
        <v/>
      </c>
      <c r="G912" t="str">
        <f>IF(ISNUMBER(SEARCH(G$1,#REF!)),"Y","")</f>
        <v/>
      </c>
      <c r="H912" t="str">
        <f>IF(ISNUMBER(SEARCH(H$1,#REF!)),"Y","")</f>
        <v/>
      </c>
      <c r="I912" t="str">
        <f>IF(ISNUMBER(SEARCH(I$1,#REF!)),"Y","")</f>
        <v/>
      </c>
      <c r="J912" t="str">
        <f>IF(ISNUMBER(SEARCH(J$1,#REF!)),"Y","")</f>
        <v/>
      </c>
      <c r="K912" t="str">
        <f t="shared" si="14"/>
        <v/>
      </c>
    </row>
    <row r="913" spans="1:11" x14ac:dyDescent="0.2">
      <c r="A913" t="s">
        <v>385</v>
      </c>
      <c r="D913" t="str">
        <f>IF(ISNUMBER(SEARCH(D$1,#REF!)),"Y","")</f>
        <v/>
      </c>
      <c r="E913" t="str">
        <f>IF(ISNUMBER(SEARCH(E$1,#REF!)),"Y","")</f>
        <v/>
      </c>
      <c r="F913" t="str">
        <f>IF(ISNUMBER(SEARCH(F$1,#REF!)),"Y","")</f>
        <v/>
      </c>
      <c r="G913" t="str">
        <f>IF(ISNUMBER(SEARCH(G$1,#REF!)),"Y","")</f>
        <v/>
      </c>
      <c r="H913" t="str">
        <f>IF(ISNUMBER(SEARCH(H$1,#REF!)),"Y","")</f>
        <v/>
      </c>
      <c r="I913" t="str">
        <f>IF(ISNUMBER(SEARCH(I$1,#REF!)),"Y","")</f>
        <v/>
      </c>
      <c r="J913" t="str">
        <f>IF(ISNUMBER(SEARCH(J$1,#REF!)),"Y","")</f>
        <v/>
      </c>
      <c r="K913" t="str">
        <f t="shared" si="14"/>
        <v/>
      </c>
    </row>
    <row r="914" spans="1:11" x14ac:dyDescent="0.2">
      <c r="A914" t="s">
        <v>2395</v>
      </c>
      <c r="D914" t="str">
        <f>IF(ISNUMBER(SEARCH(D$1,#REF!)),"Y","")</f>
        <v/>
      </c>
      <c r="E914" t="str">
        <f>IF(ISNUMBER(SEARCH(E$1,#REF!)),"Y","")</f>
        <v/>
      </c>
      <c r="F914" t="str">
        <f>IF(ISNUMBER(SEARCH(F$1,#REF!)),"Y","")</f>
        <v/>
      </c>
      <c r="G914" t="str">
        <f>IF(ISNUMBER(SEARCH(G$1,#REF!)),"Y","")</f>
        <v/>
      </c>
      <c r="H914" t="str">
        <f>IF(ISNUMBER(SEARCH(H$1,#REF!)),"Y","")</f>
        <v/>
      </c>
      <c r="I914" t="str">
        <f>IF(ISNUMBER(SEARCH(I$1,#REF!)),"Y","")</f>
        <v/>
      </c>
      <c r="J914" t="str">
        <f>IF(ISNUMBER(SEARCH(J$1,#REF!)),"Y","")</f>
        <v/>
      </c>
      <c r="K914" t="str">
        <f t="shared" si="14"/>
        <v/>
      </c>
    </row>
    <row r="915" spans="1:11" x14ac:dyDescent="0.2">
      <c r="A915" t="s">
        <v>387</v>
      </c>
      <c r="D915" t="str">
        <f>IF(ISNUMBER(SEARCH(D$1,#REF!)),"Y","")</f>
        <v/>
      </c>
      <c r="E915" t="str">
        <f>IF(ISNUMBER(SEARCH(E$1,#REF!)),"Y","")</f>
        <v/>
      </c>
      <c r="F915" t="str">
        <f>IF(ISNUMBER(SEARCH(F$1,#REF!)),"Y","")</f>
        <v/>
      </c>
      <c r="G915" t="str">
        <f>IF(ISNUMBER(SEARCH(G$1,#REF!)),"Y","")</f>
        <v/>
      </c>
      <c r="H915" t="str">
        <f>IF(ISNUMBER(SEARCH(H$1,#REF!)),"Y","")</f>
        <v/>
      </c>
      <c r="I915" t="str">
        <f>IF(ISNUMBER(SEARCH(I$1,#REF!)),"Y","")</f>
        <v/>
      </c>
      <c r="J915" t="str">
        <f>IF(ISNUMBER(SEARCH(J$1,#REF!)),"Y","")</f>
        <v/>
      </c>
      <c r="K915" t="str">
        <f t="shared" si="14"/>
        <v/>
      </c>
    </row>
    <row r="916" spans="1:11" x14ac:dyDescent="0.2">
      <c r="A916" t="s">
        <v>431</v>
      </c>
      <c r="D916" t="str">
        <f>IF(ISNUMBER(SEARCH(D$1,#REF!)),"Y","")</f>
        <v/>
      </c>
      <c r="E916" t="str">
        <f>IF(ISNUMBER(SEARCH(E$1,#REF!)),"Y","")</f>
        <v/>
      </c>
      <c r="F916" t="str">
        <f>IF(ISNUMBER(SEARCH(F$1,#REF!)),"Y","")</f>
        <v/>
      </c>
      <c r="G916" t="str">
        <f>IF(ISNUMBER(SEARCH(G$1,#REF!)),"Y","")</f>
        <v/>
      </c>
      <c r="H916" t="str">
        <f>IF(ISNUMBER(SEARCH(H$1,#REF!)),"Y","")</f>
        <v/>
      </c>
      <c r="I916" t="str">
        <f>IF(ISNUMBER(SEARCH(I$1,#REF!)),"Y","")</f>
        <v/>
      </c>
      <c r="J916" t="str">
        <f>IF(ISNUMBER(SEARCH(J$1,#REF!)),"Y","")</f>
        <v/>
      </c>
      <c r="K916" t="str">
        <f t="shared" si="14"/>
        <v/>
      </c>
    </row>
    <row r="917" spans="1:11" x14ac:dyDescent="0.2">
      <c r="A917" t="s">
        <v>388</v>
      </c>
      <c r="D917" t="str">
        <f>IF(ISNUMBER(SEARCH(D$1,#REF!)),"Y","")</f>
        <v/>
      </c>
      <c r="E917" t="str">
        <f>IF(ISNUMBER(SEARCH(E$1,#REF!)),"Y","")</f>
        <v/>
      </c>
      <c r="F917" t="str">
        <f>IF(ISNUMBER(SEARCH(F$1,#REF!)),"Y","")</f>
        <v/>
      </c>
      <c r="G917" t="str">
        <f>IF(ISNUMBER(SEARCH(G$1,#REF!)),"Y","")</f>
        <v/>
      </c>
      <c r="H917" t="str">
        <f>IF(ISNUMBER(SEARCH(H$1,#REF!)),"Y","")</f>
        <v/>
      </c>
      <c r="I917" t="str">
        <f>IF(ISNUMBER(SEARCH(I$1,#REF!)),"Y","")</f>
        <v/>
      </c>
      <c r="J917" t="str">
        <f>IF(ISNUMBER(SEARCH(J$1,#REF!)),"Y","")</f>
        <v/>
      </c>
      <c r="K917" t="str">
        <f t="shared" si="14"/>
        <v/>
      </c>
    </row>
    <row r="918" spans="1:11" x14ac:dyDescent="0.2">
      <c r="A918" t="s">
        <v>1472</v>
      </c>
      <c r="D918" t="str">
        <f>IF(ISNUMBER(SEARCH(D$1,#REF!)),"Y","")</f>
        <v/>
      </c>
      <c r="E918" t="str">
        <f>IF(ISNUMBER(SEARCH(E$1,#REF!)),"Y","")</f>
        <v/>
      </c>
      <c r="F918" t="str">
        <f>IF(ISNUMBER(SEARCH(F$1,#REF!)),"Y","")</f>
        <v/>
      </c>
      <c r="G918" t="str">
        <f>IF(ISNUMBER(SEARCH(G$1,#REF!)),"Y","")</f>
        <v/>
      </c>
      <c r="H918" t="str">
        <f>IF(ISNUMBER(SEARCH(H$1,#REF!)),"Y","")</f>
        <v/>
      </c>
      <c r="I918" t="str">
        <f>IF(ISNUMBER(SEARCH(I$1,#REF!)),"Y","")</f>
        <v/>
      </c>
      <c r="J918" t="str">
        <f>IF(ISNUMBER(SEARCH(J$1,#REF!)),"Y","")</f>
        <v/>
      </c>
      <c r="K918" t="str">
        <f t="shared" si="14"/>
        <v/>
      </c>
    </row>
    <row r="919" spans="1:11" x14ac:dyDescent="0.2">
      <c r="A919" t="s">
        <v>389</v>
      </c>
      <c r="D919" t="str">
        <f>IF(ISNUMBER(SEARCH(D$1,#REF!)),"Y","")</f>
        <v/>
      </c>
      <c r="E919" t="str">
        <f>IF(ISNUMBER(SEARCH(E$1,#REF!)),"Y","")</f>
        <v/>
      </c>
      <c r="F919" t="str">
        <f>IF(ISNUMBER(SEARCH(F$1,#REF!)),"Y","")</f>
        <v/>
      </c>
      <c r="G919" t="str">
        <f>IF(ISNUMBER(SEARCH(G$1,#REF!)),"Y","")</f>
        <v/>
      </c>
      <c r="H919" t="str">
        <f>IF(ISNUMBER(SEARCH(H$1,#REF!)),"Y","")</f>
        <v/>
      </c>
      <c r="I919" t="str">
        <f>IF(ISNUMBER(SEARCH(I$1,#REF!)),"Y","")</f>
        <v/>
      </c>
      <c r="J919" t="str">
        <f>IF(ISNUMBER(SEARCH(J$1,#REF!)),"Y","")</f>
        <v/>
      </c>
      <c r="K919" t="str">
        <f t="shared" si="14"/>
        <v/>
      </c>
    </row>
    <row r="920" spans="1:11" x14ac:dyDescent="0.2">
      <c r="A920" t="s">
        <v>730</v>
      </c>
      <c r="D920" t="str">
        <f>IF(ISNUMBER(SEARCH(D$1,#REF!)),"Y","")</f>
        <v/>
      </c>
      <c r="E920" t="str">
        <f>IF(ISNUMBER(SEARCH(E$1,#REF!)),"Y","")</f>
        <v/>
      </c>
      <c r="F920" t="str">
        <f>IF(ISNUMBER(SEARCH(F$1,#REF!)),"Y","")</f>
        <v/>
      </c>
      <c r="G920" t="str">
        <f>IF(ISNUMBER(SEARCH(G$1,#REF!)),"Y","")</f>
        <v/>
      </c>
      <c r="H920" t="str">
        <f>IF(ISNUMBER(SEARCH(H$1,#REF!)),"Y","")</f>
        <v/>
      </c>
      <c r="I920" t="str">
        <f>IF(ISNUMBER(SEARCH(I$1,#REF!)),"Y","")</f>
        <v/>
      </c>
      <c r="J920" t="str">
        <f>IF(ISNUMBER(SEARCH(J$1,#REF!)),"Y","")</f>
        <v/>
      </c>
      <c r="K920" t="str">
        <f t="shared" si="14"/>
        <v/>
      </c>
    </row>
    <row r="921" spans="1:11" x14ac:dyDescent="0.2">
      <c r="A921" t="s">
        <v>390</v>
      </c>
      <c r="D921" t="str">
        <f>IF(ISNUMBER(SEARCH(D$1,#REF!)),"Y","")</f>
        <v/>
      </c>
      <c r="E921" t="str">
        <f>IF(ISNUMBER(SEARCH(E$1,#REF!)),"Y","")</f>
        <v/>
      </c>
      <c r="F921" t="str">
        <f>IF(ISNUMBER(SEARCH(F$1,#REF!)),"Y","")</f>
        <v/>
      </c>
      <c r="G921" t="str">
        <f>IF(ISNUMBER(SEARCH(G$1,#REF!)),"Y","")</f>
        <v/>
      </c>
      <c r="H921" t="str">
        <f>IF(ISNUMBER(SEARCH(H$1,#REF!)),"Y","")</f>
        <v/>
      </c>
      <c r="I921" t="str">
        <f>IF(ISNUMBER(SEARCH(I$1,#REF!)),"Y","")</f>
        <v/>
      </c>
      <c r="J921" t="str">
        <f>IF(ISNUMBER(SEARCH(J$1,#REF!)),"Y","")</f>
        <v/>
      </c>
      <c r="K921" t="str">
        <f t="shared" si="14"/>
        <v/>
      </c>
    </row>
    <row r="922" spans="1:11" x14ac:dyDescent="0.2">
      <c r="A922" t="s">
        <v>2229</v>
      </c>
      <c r="D922" t="str">
        <f>IF(ISNUMBER(SEARCH(D$1,#REF!)),"Y","")</f>
        <v/>
      </c>
      <c r="E922" t="str">
        <f>IF(ISNUMBER(SEARCH(E$1,#REF!)),"Y","")</f>
        <v/>
      </c>
      <c r="F922" t="str">
        <f>IF(ISNUMBER(SEARCH(F$1,#REF!)),"Y","")</f>
        <v/>
      </c>
      <c r="G922" t="str">
        <f>IF(ISNUMBER(SEARCH(G$1,#REF!)),"Y","")</f>
        <v/>
      </c>
      <c r="H922" t="str">
        <f>IF(ISNUMBER(SEARCH(H$1,#REF!)),"Y","")</f>
        <v/>
      </c>
      <c r="I922" t="str">
        <f>IF(ISNUMBER(SEARCH(I$1,#REF!)),"Y","")</f>
        <v/>
      </c>
      <c r="J922" t="str">
        <f>IF(ISNUMBER(SEARCH(J$1,#REF!)),"Y","")</f>
        <v/>
      </c>
      <c r="K922" t="str">
        <f t="shared" si="14"/>
        <v/>
      </c>
    </row>
    <row r="923" spans="1:11" x14ac:dyDescent="0.2">
      <c r="A923" t="s">
        <v>2589</v>
      </c>
      <c r="D923" t="str">
        <f>IF(ISNUMBER(SEARCH(D$1,#REF!)),"Y","")</f>
        <v/>
      </c>
      <c r="E923" t="str">
        <f>IF(ISNUMBER(SEARCH(E$1,#REF!)),"Y","")</f>
        <v/>
      </c>
      <c r="F923" t="str">
        <f>IF(ISNUMBER(SEARCH(F$1,#REF!)),"Y","")</f>
        <v/>
      </c>
      <c r="G923" t="str">
        <f>IF(ISNUMBER(SEARCH(G$1,#REF!)),"Y","")</f>
        <v/>
      </c>
      <c r="H923" t="str">
        <f>IF(ISNUMBER(SEARCH(H$1,#REF!)),"Y","")</f>
        <v/>
      </c>
      <c r="I923" t="str">
        <f>IF(ISNUMBER(SEARCH(I$1,#REF!)),"Y","")</f>
        <v/>
      </c>
      <c r="J923" t="str">
        <f>IF(ISNUMBER(SEARCH(J$1,#REF!)),"Y","")</f>
        <v/>
      </c>
      <c r="K923" t="str">
        <f t="shared" si="14"/>
        <v/>
      </c>
    </row>
    <row r="924" spans="1:11" x14ac:dyDescent="0.2">
      <c r="A924" t="s">
        <v>391</v>
      </c>
      <c r="B924" t="s">
        <v>2636</v>
      </c>
      <c r="D924" t="str">
        <f>IF(ISNUMBER(SEARCH(D$1,#REF!)),"Y","")</f>
        <v/>
      </c>
      <c r="E924" t="str">
        <f>IF(ISNUMBER(SEARCH(E$1,#REF!)),"Y","")</f>
        <v/>
      </c>
      <c r="F924" t="str">
        <f>IF(ISNUMBER(SEARCH(F$1,#REF!)),"Y","")</f>
        <v/>
      </c>
      <c r="G924" t="str">
        <f>IF(ISNUMBER(SEARCH(G$1,#REF!)),"Y","")</f>
        <v/>
      </c>
      <c r="H924" t="str">
        <f>IF(ISNUMBER(SEARCH(H$1,#REF!)),"Y","")</f>
        <v/>
      </c>
      <c r="I924" t="str">
        <f>IF(ISNUMBER(SEARCH(I$1,#REF!)),"Y","")</f>
        <v/>
      </c>
      <c r="J924" t="str">
        <f>IF(ISNUMBER(SEARCH(J$1,#REF!)),"Y","")</f>
        <v/>
      </c>
      <c r="K924" t="str">
        <f t="shared" si="14"/>
        <v>Y</v>
      </c>
    </row>
    <row r="925" spans="1:11" x14ac:dyDescent="0.2">
      <c r="A925" t="s">
        <v>392</v>
      </c>
      <c r="D925" t="str">
        <f>IF(ISNUMBER(SEARCH(D$1,#REF!)),"Y","")</f>
        <v/>
      </c>
      <c r="E925" t="str">
        <f>IF(ISNUMBER(SEARCH(E$1,#REF!)),"Y","")</f>
        <v/>
      </c>
      <c r="F925" t="str">
        <f>IF(ISNUMBER(SEARCH(F$1,#REF!)),"Y","")</f>
        <v/>
      </c>
      <c r="G925" t="str">
        <f>IF(ISNUMBER(SEARCH(G$1,#REF!)),"Y","")</f>
        <v/>
      </c>
      <c r="H925" t="str">
        <f>IF(ISNUMBER(SEARCH(H$1,#REF!)),"Y","")</f>
        <v/>
      </c>
      <c r="I925" t="str">
        <f>IF(ISNUMBER(SEARCH(I$1,#REF!)),"Y","")</f>
        <v/>
      </c>
      <c r="J925" t="str">
        <f>IF(ISNUMBER(SEARCH(J$1,#REF!)),"Y","")</f>
        <v/>
      </c>
      <c r="K925" t="str">
        <f t="shared" si="14"/>
        <v/>
      </c>
    </row>
    <row r="926" spans="1:11" x14ac:dyDescent="0.2">
      <c r="A926" t="s">
        <v>1778</v>
      </c>
      <c r="D926" t="str">
        <f>IF(ISNUMBER(SEARCH(D$1,#REF!)),"Y","")</f>
        <v/>
      </c>
      <c r="E926" t="str">
        <f>IF(ISNUMBER(SEARCH(E$1,#REF!)),"Y","")</f>
        <v/>
      </c>
      <c r="F926" t="str">
        <f>IF(ISNUMBER(SEARCH(F$1,#REF!)),"Y","")</f>
        <v/>
      </c>
      <c r="G926" t="str">
        <f>IF(ISNUMBER(SEARCH(G$1,#REF!)),"Y","")</f>
        <v/>
      </c>
      <c r="H926" t="str">
        <f>IF(ISNUMBER(SEARCH(H$1,#REF!)),"Y","")</f>
        <v/>
      </c>
      <c r="I926" t="str">
        <f>IF(ISNUMBER(SEARCH(I$1,#REF!)),"Y","")</f>
        <v/>
      </c>
      <c r="J926" t="str">
        <f>IF(ISNUMBER(SEARCH(J$1,#REF!)),"Y","")</f>
        <v/>
      </c>
      <c r="K926" t="str">
        <f t="shared" si="14"/>
        <v/>
      </c>
    </row>
    <row r="927" spans="1:11" x14ac:dyDescent="0.2">
      <c r="A927" t="s">
        <v>393</v>
      </c>
      <c r="D927" t="str">
        <f>IF(ISNUMBER(SEARCH(D$1,#REF!)),"Y","")</f>
        <v/>
      </c>
      <c r="E927" t="str">
        <f>IF(ISNUMBER(SEARCH(E$1,#REF!)),"Y","")</f>
        <v/>
      </c>
      <c r="F927" t="str">
        <f>IF(ISNUMBER(SEARCH(F$1,#REF!)),"Y","")</f>
        <v/>
      </c>
      <c r="G927" t="str">
        <f>IF(ISNUMBER(SEARCH(G$1,#REF!)),"Y","")</f>
        <v/>
      </c>
      <c r="H927" t="str">
        <f>IF(ISNUMBER(SEARCH(H$1,#REF!)),"Y","")</f>
        <v/>
      </c>
      <c r="I927" t="str">
        <f>IF(ISNUMBER(SEARCH(I$1,#REF!)),"Y","")</f>
        <v/>
      </c>
      <c r="J927" t="str">
        <f>IF(ISNUMBER(SEARCH(J$1,#REF!)),"Y","")</f>
        <v/>
      </c>
      <c r="K927" t="str">
        <f t="shared" si="14"/>
        <v/>
      </c>
    </row>
    <row r="928" spans="1:11" x14ac:dyDescent="0.2">
      <c r="A928" t="s">
        <v>394</v>
      </c>
      <c r="D928" t="str">
        <f>IF(ISNUMBER(SEARCH(D$1,#REF!)),"Y","")</f>
        <v/>
      </c>
      <c r="E928" t="str">
        <f>IF(ISNUMBER(SEARCH(E$1,#REF!)),"Y","")</f>
        <v/>
      </c>
      <c r="F928" t="str">
        <f>IF(ISNUMBER(SEARCH(F$1,#REF!)),"Y","")</f>
        <v/>
      </c>
      <c r="G928" t="str">
        <f>IF(ISNUMBER(SEARCH(G$1,#REF!)),"Y","")</f>
        <v/>
      </c>
      <c r="H928" t="str">
        <f>IF(ISNUMBER(SEARCH(H$1,#REF!)),"Y","")</f>
        <v/>
      </c>
      <c r="I928" t="str">
        <f>IF(ISNUMBER(SEARCH(I$1,#REF!)),"Y","")</f>
        <v/>
      </c>
      <c r="J928" t="str">
        <f>IF(ISNUMBER(SEARCH(J$1,#REF!)),"Y","")</f>
        <v/>
      </c>
      <c r="K928" t="str">
        <f t="shared" si="14"/>
        <v/>
      </c>
    </row>
    <row r="929" spans="1:11" x14ac:dyDescent="0.2">
      <c r="A929" t="s">
        <v>1513</v>
      </c>
      <c r="D929" t="str">
        <f>IF(ISNUMBER(SEARCH(D$1,#REF!)),"Y","")</f>
        <v/>
      </c>
      <c r="E929" t="str">
        <f>IF(ISNUMBER(SEARCH(E$1,#REF!)),"Y","")</f>
        <v/>
      </c>
      <c r="F929" t="str">
        <f>IF(ISNUMBER(SEARCH(F$1,#REF!)),"Y","")</f>
        <v/>
      </c>
      <c r="G929" t="str">
        <f>IF(ISNUMBER(SEARCH(G$1,#REF!)),"Y","")</f>
        <v/>
      </c>
      <c r="H929" t="str">
        <f>IF(ISNUMBER(SEARCH(H$1,#REF!)),"Y","")</f>
        <v/>
      </c>
      <c r="I929" t="str">
        <f>IF(ISNUMBER(SEARCH(I$1,#REF!)),"Y","")</f>
        <v/>
      </c>
      <c r="J929" t="str">
        <f>IF(ISNUMBER(SEARCH(J$1,#REF!)),"Y","")</f>
        <v/>
      </c>
      <c r="K929" t="str">
        <f t="shared" si="14"/>
        <v/>
      </c>
    </row>
    <row r="930" spans="1:11" x14ac:dyDescent="0.2">
      <c r="A930" t="s">
        <v>2396</v>
      </c>
      <c r="D930" t="str">
        <f>IF(ISNUMBER(SEARCH(D$1,#REF!)),"Y","")</f>
        <v/>
      </c>
      <c r="E930" t="str">
        <f>IF(ISNUMBER(SEARCH(E$1,#REF!)),"Y","")</f>
        <v/>
      </c>
      <c r="F930" t="str">
        <f>IF(ISNUMBER(SEARCH(F$1,#REF!)),"Y","")</f>
        <v/>
      </c>
      <c r="G930" t="str">
        <f>IF(ISNUMBER(SEARCH(G$1,#REF!)),"Y","")</f>
        <v/>
      </c>
      <c r="H930" t="str">
        <f>IF(ISNUMBER(SEARCH(H$1,#REF!)),"Y","")</f>
        <v/>
      </c>
      <c r="I930" t="str">
        <f>IF(ISNUMBER(SEARCH(I$1,#REF!)),"Y","")</f>
        <v/>
      </c>
      <c r="J930" t="str">
        <f>IF(ISNUMBER(SEARCH(J$1,#REF!)),"Y","")</f>
        <v/>
      </c>
      <c r="K930" t="str">
        <f t="shared" si="14"/>
        <v/>
      </c>
    </row>
    <row r="931" spans="1:11" x14ac:dyDescent="0.2">
      <c r="A931" t="s">
        <v>395</v>
      </c>
      <c r="D931" t="str">
        <f>IF(ISNUMBER(SEARCH(D$1,#REF!)),"Y","")</f>
        <v/>
      </c>
      <c r="E931" t="str">
        <f>IF(ISNUMBER(SEARCH(E$1,#REF!)),"Y","")</f>
        <v/>
      </c>
      <c r="F931" t="str">
        <f>IF(ISNUMBER(SEARCH(F$1,#REF!)),"Y","")</f>
        <v/>
      </c>
      <c r="G931" t="str">
        <f>IF(ISNUMBER(SEARCH(G$1,#REF!)),"Y","")</f>
        <v/>
      </c>
      <c r="H931" t="str">
        <f>IF(ISNUMBER(SEARCH(H$1,#REF!)),"Y","")</f>
        <v/>
      </c>
      <c r="I931" t="str">
        <f>IF(ISNUMBER(SEARCH(I$1,#REF!)),"Y","")</f>
        <v/>
      </c>
      <c r="J931" t="str">
        <f>IF(ISNUMBER(SEARCH(J$1,#REF!)),"Y","")</f>
        <v/>
      </c>
      <c r="K931" t="str">
        <f t="shared" si="14"/>
        <v/>
      </c>
    </row>
    <row r="932" spans="1:11" x14ac:dyDescent="0.2">
      <c r="A932" t="s">
        <v>396</v>
      </c>
      <c r="D932" t="str">
        <f>IF(ISNUMBER(SEARCH(D$1,#REF!)),"Y","")</f>
        <v/>
      </c>
      <c r="E932" t="str">
        <f>IF(ISNUMBER(SEARCH(E$1,#REF!)),"Y","")</f>
        <v/>
      </c>
      <c r="F932" t="str">
        <f>IF(ISNUMBER(SEARCH(F$1,#REF!)),"Y","")</f>
        <v/>
      </c>
      <c r="G932" t="str">
        <f>IF(ISNUMBER(SEARCH(G$1,#REF!)),"Y","")</f>
        <v/>
      </c>
      <c r="H932" t="str">
        <f>IF(ISNUMBER(SEARCH(H$1,#REF!)),"Y","")</f>
        <v/>
      </c>
      <c r="I932" t="str">
        <f>IF(ISNUMBER(SEARCH(I$1,#REF!)),"Y","")</f>
        <v/>
      </c>
      <c r="J932" t="str">
        <f>IF(ISNUMBER(SEARCH(J$1,#REF!)),"Y","")</f>
        <v/>
      </c>
      <c r="K932" t="str">
        <f t="shared" si="14"/>
        <v/>
      </c>
    </row>
    <row r="933" spans="1:11" x14ac:dyDescent="0.2">
      <c r="A933" t="s">
        <v>397</v>
      </c>
      <c r="D933" t="str">
        <f>IF(ISNUMBER(SEARCH(D$1,#REF!)),"Y","")</f>
        <v/>
      </c>
      <c r="E933" t="str">
        <f>IF(ISNUMBER(SEARCH(E$1,#REF!)),"Y","")</f>
        <v/>
      </c>
      <c r="F933" t="str">
        <f>IF(ISNUMBER(SEARCH(F$1,#REF!)),"Y","")</f>
        <v/>
      </c>
      <c r="G933" t="str">
        <f>IF(ISNUMBER(SEARCH(G$1,#REF!)),"Y","")</f>
        <v/>
      </c>
      <c r="H933" t="str">
        <f>IF(ISNUMBER(SEARCH(H$1,#REF!)),"Y","")</f>
        <v/>
      </c>
      <c r="I933" t="str">
        <f>IF(ISNUMBER(SEARCH(I$1,#REF!)),"Y","")</f>
        <v/>
      </c>
      <c r="J933" t="str">
        <f>IF(ISNUMBER(SEARCH(J$1,#REF!)),"Y","")</f>
        <v/>
      </c>
      <c r="K933" t="str">
        <f t="shared" si="14"/>
        <v/>
      </c>
    </row>
    <row r="934" spans="1:11" x14ac:dyDescent="0.2">
      <c r="A934" t="s">
        <v>398</v>
      </c>
      <c r="B934" t="s">
        <v>2637</v>
      </c>
      <c r="D934" t="str">
        <f>IF(ISNUMBER(SEARCH(D$1,#REF!)),"Y","")</f>
        <v/>
      </c>
      <c r="E934" t="str">
        <f>IF(ISNUMBER(SEARCH(E$1,#REF!)),"Y","")</f>
        <v/>
      </c>
      <c r="F934" t="str">
        <f>IF(ISNUMBER(SEARCH(F$1,#REF!)),"Y","")</f>
        <v/>
      </c>
      <c r="G934" t="str">
        <f>IF(ISNUMBER(SEARCH(G$1,#REF!)),"Y","")</f>
        <v/>
      </c>
      <c r="H934" t="str">
        <f>IF(ISNUMBER(SEARCH(H$1,#REF!)),"Y","")</f>
        <v/>
      </c>
      <c r="I934" t="str">
        <f>IF(ISNUMBER(SEARCH(I$1,#REF!)),"Y","")</f>
        <v/>
      </c>
      <c r="J934" t="str">
        <f>IF(ISNUMBER(SEARCH(J$1,#REF!)),"Y","")</f>
        <v/>
      </c>
      <c r="K934" t="str">
        <f t="shared" si="14"/>
        <v>Y</v>
      </c>
    </row>
    <row r="935" spans="1:11" x14ac:dyDescent="0.2">
      <c r="A935" t="s">
        <v>2034</v>
      </c>
      <c r="B935" t="s">
        <v>2638</v>
      </c>
      <c r="D935" t="str">
        <f>IF(ISNUMBER(SEARCH(D$1,#REF!)),"Y","")</f>
        <v/>
      </c>
      <c r="E935" t="str">
        <f>IF(ISNUMBER(SEARCH(E$1,#REF!)),"Y","")</f>
        <v/>
      </c>
      <c r="F935" t="str">
        <f>IF(ISNUMBER(SEARCH(F$1,#REF!)),"Y","")</f>
        <v/>
      </c>
      <c r="G935" t="str">
        <f>IF(ISNUMBER(SEARCH(G$1,#REF!)),"Y","")</f>
        <v/>
      </c>
      <c r="H935" t="str">
        <f>IF(ISNUMBER(SEARCH(H$1,#REF!)),"Y","")</f>
        <v/>
      </c>
      <c r="I935" t="str">
        <f>IF(ISNUMBER(SEARCH(I$1,#REF!)),"Y","")</f>
        <v/>
      </c>
      <c r="J935" t="str">
        <f>IF(ISNUMBER(SEARCH(J$1,#REF!)),"Y","")</f>
        <v/>
      </c>
      <c r="K935" t="str">
        <f t="shared" si="14"/>
        <v>Y</v>
      </c>
    </row>
    <row r="936" spans="1:11" x14ac:dyDescent="0.2">
      <c r="A936" t="s">
        <v>399</v>
      </c>
      <c r="D936" t="str">
        <f>IF(ISNUMBER(SEARCH(D$1,#REF!)),"Y","")</f>
        <v/>
      </c>
      <c r="E936" t="str">
        <f>IF(ISNUMBER(SEARCH(E$1,#REF!)),"Y","")</f>
        <v/>
      </c>
      <c r="F936" t="str">
        <f>IF(ISNUMBER(SEARCH(F$1,#REF!)),"Y","")</f>
        <v/>
      </c>
      <c r="G936" t="str">
        <f>IF(ISNUMBER(SEARCH(G$1,#REF!)),"Y","")</f>
        <v/>
      </c>
      <c r="H936" t="str">
        <f>IF(ISNUMBER(SEARCH(H$1,#REF!)),"Y","")</f>
        <v/>
      </c>
      <c r="I936" t="str">
        <f>IF(ISNUMBER(SEARCH(I$1,#REF!)),"Y","")</f>
        <v/>
      </c>
      <c r="J936" t="str">
        <f>IF(ISNUMBER(SEARCH(J$1,#REF!)),"Y","")</f>
        <v/>
      </c>
      <c r="K936" t="str">
        <f t="shared" si="14"/>
        <v/>
      </c>
    </row>
    <row r="937" spans="1:11" x14ac:dyDescent="0.2">
      <c r="A937" t="s">
        <v>400</v>
      </c>
      <c r="D937" t="str">
        <f>IF(ISNUMBER(SEARCH(D$1,#REF!)),"Y","")</f>
        <v/>
      </c>
      <c r="E937" t="str">
        <f>IF(ISNUMBER(SEARCH(E$1,#REF!)),"Y","")</f>
        <v/>
      </c>
      <c r="F937" t="str">
        <f>IF(ISNUMBER(SEARCH(F$1,#REF!)),"Y","")</f>
        <v/>
      </c>
      <c r="G937" t="str">
        <f>IF(ISNUMBER(SEARCH(G$1,#REF!)),"Y","")</f>
        <v/>
      </c>
      <c r="H937" t="str">
        <f>IF(ISNUMBER(SEARCH(H$1,#REF!)),"Y","")</f>
        <v/>
      </c>
      <c r="I937" t="str">
        <f>IF(ISNUMBER(SEARCH(I$1,#REF!)),"Y","")</f>
        <v/>
      </c>
      <c r="J937" t="str">
        <f>IF(ISNUMBER(SEARCH(J$1,#REF!)),"Y","")</f>
        <v/>
      </c>
      <c r="K937" t="str">
        <f t="shared" si="14"/>
        <v/>
      </c>
    </row>
    <row r="938" spans="1:11" x14ac:dyDescent="0.2">
      <c r="A938" t="s">
        <v>401</v>
      </c>
      <c r="D938" t="str">
        <f>IF(ISNUMBER(SEARCH(D$1,#REF!)),"Y","")</f>
        <v/>
      </c>
      <c r="E938" t="str">
        <f>IF(ISNUMBER(SEARCH(E$1,#REF!)),"Y","")</f>
        <v/>
      </c>
      <c r="F938" t="str">
        <f>IF(ISNUMBER(SEARCH(F$1,#REF!)),"Y","")</f>
        <v/>
      </c>
      <c r="G938" t="str">
        <f>IF(ISNUMBER(SEARCH(G$1,#REF!)),"Y","")</f>
        <v/>
      </c>
      <c r="H938" t="str">
        <f>IF(ISNUMBER(SEARCH(H$1,#REF!)),"Y","")</f>
        <v/>
      </c>
      <c r="I938" t="str">
        <f>IF(ISNUMBER(SEARCH(I$1,#REF!)),"Y","")</f>
        <v/>
      </c>
      <c r="J938" t="str">
        <f>IF(ISNUMBER(SEARCH(J$1,#REF!)),"Y","")</f>
        <v/>
      </c>
      <c r="K938" t="str">
        <f t="shared" si="14"/>
        <v/>
      </c>
    </row>
    <row r="939" spans="1:11" x14ac:dyDescent="0.2">
      <c r="A939" t="s">
        <v>402</v>
      </c>
      <c r="B939" t="s">
        <v>2639</v>
      </c>
      <c r="D939" t="str">
        <f>IF(ISNUMBER(SEARCH(D$1,#REF!)),"Y","")</f>
        <v/>
      </c>
      <c r="E939" t="str">
        <f>IF(ISNUMBER(SEARCH(E$1,#REF!)),"Y","")</f>
        <v/>
      </c>
      <c r="F939" t="str">
        <f>IF(ISNUMBER(SEARCH(F$1,#REF!)),"Y","")</f>
        <v/>
      </c>
      <c r="G939" t="str">
        <f>IF(ISNUMBER(SEARCH(G$1,#REF!)),"Y","")</f>
        <v/>
      </c>
      <c r="H939" t="str">
        <f>IF(ISNUMBER(SEARCH(H$1,#REF!)),"Y","")</f>
        <v/>
      </c>
      <c r="I939" t="str">
        <f>IF(ISNUMBER(SEARCH(I$1,#REF!)),"Y","")</f>
        <v/>
      </c>
      <c r="J939" t="str">
        <f>IF(ISNUMBER(SEARCH(J$1,#REF!)),"Y","")</f>
        <v/>
      </c>
      <c r="K939" t="str">
        <f t="shared" si="14"/>
        <v>Y</v>
      </c>
    </row>
    <row r="940" spans="1:11" x14ac:dyDescent="0.2">
      <c r="A940" t="s">
        <v>403</v>
      </c>
      <c r="D940" t="str">
        <f>IF(ISNUMBER(SEARCH(D$1,#REF!)),"Y","")</f>
        <v/>
      </c>
      <c r="E940" t="str">
        <f>IF(ISNUMBER(SEARCH(E$1,#REF!)),"Y","")</f>
        <v/>
      </c>
      <c r="F940" t="str">
        <f>IF(ISNUMBER(SEARCH(F$1,#REF!)),"Y","")</f>
        <v/>
      </c>
      <c r="G940" t="str">
        <f>IF(ISNUMBER(SEARCH(G$1,#REF!)),"Y","")</f>
        <v/>
      </c>
      <c r="H940" t="str">
        <f>IF(ISNUMBER(SEARCH(H$1,#REF!)),"Y","")</f>
        <v/>
      </c>
      <c r="I940" t="str">
        <f>IF(ISNUMBER(SEARCH(I$1,#REF!)),"Y","")</f>
        <v/>
      </c>
      <c r="J940" t="str">
        <f>IF(ISNUMBER(SEARCH(J$1,#REF!)),"Y","")</f>
        <v/>
      </c>
      <c r="K940" t="str">
        <f t="shared" si="14"/>
        <v/>
      </c>
    </row>
    <row r="941" spans="1:11" x14ac:dyDescent="0.2">
      <c r="A941" t="s">
        <v>404</v>
      </c>
      <c r="D941" t="str">
        <f>IF(ISNUMBER(SEARCH(D$1,#REF!)),"Y","")</f>
        <v/>
      </c>
      <c r="E941" t="str">
        <f>IF(ISNUMBER(SEARCH(E$1,#REF!)),"Y","")</f>
        <v/>
      </c>
      <c r="F941" t="str">
        <f>IF(ISNUMBER(SEARCH(F$1,#REF!)),"Y","")</f>
        <v/>
      </c>
      <c r="G941" t="str">
        <f>IF(ISNUMBER(SEARCH(G$1,#REF!)),"Y","")</f>
        <v/>
      </c>
      <c r="H941" t="str">
        <f>IF(ISNUMBER(SEARCH(H$1,#REF!)),"Y","")</f>
        <v/>
      </c>
      <c r="I941" t="str">
        <f>IF(ISNUMBER(SEARCH(I$1,#REF!)),"Y","")</f>
        <v/>
      </c>
      <c r="J941" t="str">
        <f>IF(ISNUMBER(SEARCH(J$1,#REF!)),"Y","")</f>
        <v/>
      </c>
      <c r="K941" t="str">
        <f t="shared" si="14"/>
        <v/>
      </c>
    </row>
    <row r="942" spans="1:11" x14ac:dyDescent="0.2">
      <c r="A942" t="s">
        <v>2345</v>
      </c>
      <c r="D942" t="str">
        <f>IF(ISNUMBER(SEARCH(D$1,#REF!)),"Y","")</f>
        <v/>
      </c>
      <c r="E942" t="str">
        <f>IF(ISNUMBER(SEARCH(E$1,#REF!)),"Y","")</f>
        <v/>
      </c>
      <c r="F942" t="str">
        <f>IF(ISNUMBER(SEARCH(F$1,#REF!)),"Y","")</f>
        <v/>
      </c>
      <c r="G942" t="str">
        <f>IF(ISNUMBER(SEARCH(G$1,#REF!)),"Y","")</f>
        <v/>
      </c>
      <c r="H942" t="str">
        <f>IF(ISNUMBER(SEARCH(H$1,#REF!)),"Y","")</f>
        <v/>
      </c>
      <c r="I942" t="str">
        <f>IF(ISNUMBER(SEARCH(I$1,#REF!)),"Y","")</f>
        <v/>
      </c>
      <c r="J942" t="str">
        <f>IF(ISNUMBER(SEARCH(J$1,#REF!)),"Y","")</f>
        <v/>
      </c>
      <c r="K942" t="str">
        <f t="shared" si="14"/>
        <v/>
      </c>
    </row>
    <row r="943" spans="1:11" x14ac:dyDescent="0.2">
      <c r="A943" t="s">
        <v>405</v>
      </c>
      <c r="D943" t="str">
        <f>IF(ISNUMBER(SEARCH(D$1,#REF!)),"Y","")</f>
        <v/>
      </c>
      <c r="E943" t="str">
        <f>IF(ISNUMBER(SEARCH(E$1,#REF!)),"Y","")</f>
        <v/>
      </c>
      <c r="F943" t="str">
        <f>IF(ISNUMBER(SEARCH(F$1,#REF!)),"Y","")</f>
        <v/>
      </c>
      <c r="G943" t="str">
        <f>IF(ISNUMBER(SEARCH(G$1,#REF!)),"Y","")</f>
        <v/>
      </c>
      <c r="H943" t="str">
        <f>IF(ISNUMBER(SEARCH(H$1,#REF!)),"Y","")</f>
        <v/>
      </c>
      <c r="I943" t="str">
        <f>IF(ISNUMBER(SEARCH(I$1,#REF!)),"Y","")</f>
        <v/>
      </c>
      <c r="J943" t="str">
        <f>IF(ISNUMBER(SEARCH(J$1,#REF!)),"Y","")</f>
        <v/>
      </c>
      <c r="K943" t="str">
        <f t="shared" si="14"/>
        <v/>
      </c>
    </row>
    <row r="944" spans="1:11" x14ac:dyDescent="0.2">
      <c r="A944" t="s">
        <v>406</v>
      </c>
      <c r="D944" t="str">
        <f>IF(ISNUMBER(SEARCH(D$1,#REF!)),"Y","")</f>
        <v/>
      </c>
      <c r="E944" t="str">
        <f>IF(ISNUMBER(SEARCH(E$1,#REF!)),"Y","")</f>
        <v/>
      </c>
      <c r="F944" t="str">
        <f>IF(ISNUMBER(SEARCH(F$1,#REF!)),"Y","")</f>
        <v/>
      </c>
      <c r="G944" t="str">
        <f>IF(ISNUMBER(SEARCH(G$1,#REF!)),"Y","")</f>
        <v/>
      </c>
      <c r="H944" t="str">
        <f>IF(ISNUMBER(SEARCH(H$1,#REF!)),"Y","")</f>
        <v/>
      </c>
      <c r="I944" t="str">
        <f>IF(ISNUMBER(SEARCH(I$1,#REF!)),"Y","")</f>
        <v/>
      </c>
      <c r="J944" t="str">
        <f>IF(ISNUMBER(SEARCH(J$1,#REF!)),"Y","")</f>
        <v/>
      </c>
      <c r="K944" t="str">
        <f t="shared" si="14"/>
        <v/>
      </c>
    </row>
    <row r="945" spans="1:12" x14ac:dyDescent="0.2">
      <c r="A945" t="s">
        <v>1473</v>
      </c>
      <c r="D945" t="str">
        <f>IF(ISNUMBER(SEARCH(D$1,#REF!)),"Y","")</f>
        <v/>
      </c>
      <c r="E945" t="str">
        <f>IF(ISNUMBER(SEARCH(E$1,#REF!)),"Y","")</f>
        <v/>
      </c>
      <c r="F945" t="str">
        <f>IF(ISNUMBER(SEARCH(F$1,#REF!)),"Y","")</f>
        <v/>
      </c>
      <c r="G945" t="str">
        <f>IF(ISNUMBER(SEARCH(G$1,#REF!)),"Y","")</f>
        <v/>
      </c>
      <c r="H945" t="str">
        <f>IF(ISNUMBER(SEARCH(H$1,#REF!)),"Y","")</f>
        <v/>
      </c>
      <c r="I945" t="str">
        <f>IF(ISNUMBER(SEARCH(I$1,#REF!)),"Y","")</f>
        <v/>
      </c>
      <c r="J945" t="str">
        <f>IF(ISNUMBER(SEARCH(J$1,#REF!)),"Y","")</f>
        <v/>
      </c>
      <c r="K945" t="str">
        <f t="shared" si="14"/>
        <v/>
      </c>
    </row>
    <row r="946" spans="1:12" x14ac:dyDescent="0.2">
      <c r="A946" t="s">
        <v>1474</v>
      </c>
      <c r="D946" t="str">
        <f>IF(ISNUMBER(SEARCH(D$1,#REF!)),"Y","")</f>
        <v/>
      </c>
      <c r="E946" t="str">
        <f>IF(ISNUMBER(SEARCH(E$1,#REF!)),"Y","")</f>
        <v/>
      </c>
      <c r="F946" t="str">
        <f>IF(ISNUMBER(SEARCH(F$1,#REF!)),"Y","")</f>
        <v/>
      </c>
      <c r="G946" t="str">
        <f>IF(ISNUMBER(SEARCH(G$1,#REF!)),"Y","")</f>
        <v/>
      </c>
      <c r="H946" t="str">
        <f>IF(ISNUMBER(SEARCH(H$1,#REF!)),"Y","")</f>
        <v/>
      </c>
      <c r="I946" t="str">
        <f>IF(ISNUMBER(SEARCH(I$1,#REF!)),"Y","")</f>
        <v/>
      </c>
      <c r="J946" t="str">
        <f>IF(ISNUMBER(SEARCH(J$1,#REF!)),"Y","")</f>
        <v/>
      </c>
      <c r="K946" t="str">
        <f t="shared" si="14"/>
        <v/>
      </c>
    </row>
    <row r="947" spans="1:12" x14ac:dyDescent="0.2">
      <c r="A947" t="s">
        <v>407</v>
      </c>
      <c r="D947" t="str">
        <f>IF(ISNUMBER(SEARCH(D$1,#REF!)),"Y","")</f>
        <v/>
      </c>
      <c r="E947" t="str">
        <f>IF(ISNUMBER(SEARCH(E$1,#REF!)),"Y","")</f>
        <v/>
      </c>
      <c r="F947" t="str">
        <f>IF(ISNUMBER(SEARCH(F$1,#REF!)),"Y","")</f>
        <v/>
      </c>
      <c r="G947" t="str">
        <f>IF(ISNUMBER(SEARCH(G$1,#REF!)),"Y","")</f>
        <v/>
      </c>
      <c r="H947" t="str">
        <f>IF(ISNUMBER(SEARCH(H$1,#REF!)),"Y","")</f>
        <v/>
      </c>
      <c r="I947" t="str">
        <f>IF(ISNUMBER(SEARCH(I$1,#REF!)),"Y","")</f>
        <v/>
      </c>
      <c r="J947" t="str">
        <f>IF(ISNUMBER(SEARCH(J$1,#REF!)),"Y","")</f>
        <v/>
      </c>
      <c r="K947" t="str">
        <f t="shared" si="14"/>
        <v/>
      </c>
    </row>
    <row r="948" spans="1:12" x14ac:dyDescent="0.2">
      <c r="A948" t="s">
        <v>408</v>
      </c>
      <c r="D948" t="str">
        <f>IF(ISNUMBER(SEARCH(D$1,#REF!)),"Y","")</f>
        <v/>
      </c>
      <c r="E948" t="str">
        <f>IF(ISNUMBER(SEARCH(E$1,#REF!)),"Y","")</f>
        <v/>
      </c>
      <c r="F948" t="str">
        <f>IF(ISNUMBER(SEARCH(F$1,#REF!)),"Y","")</f>
        <v/>
      </c>
      <c r="G948" t="str">
        <f>IF(ISNUMBER(SEARCH(G$1,#REF!)),"Y","")</f>
        <v/>
      </c>
      <c r="H948" t="str">
        <f>IF(ISNUMBER(SEARCH(H$1,#REF!)),"Y","")</f>
        <v/>
      </c>
      <c r="I948" t="str">
        <f>IF(ISNUMBER(SEARCH(I$1,#REF!)),"Y","")</f>
        <v/>
      </c>
      <c r="J948" t="str">
        <f>IF(ISNUMBER(SEARCH(J$1,#REF!)),"Y","")</f>
        <v/>
      </c>
      <c r="K948" t="str">
        <f t="shared" si="14"/>
        <v/>
      </c>
    </row>
    <row r="949" spans="1:12" x14ac:dyDescent="0.2">
      <c r="A949" t="s">
        <v>409</v>
      </c>
      <c r="D949" t="str">
        <f>IF(ISNUMBER(SEARCH(D$1,#REF!)),"Y","")</f>
        <v/>
      </c>
      <c r="E949" t="str">
        <f>IF(ISNUMBER(SEARCH(E$1,#REF!)),"Y","")</f>
        <v/>
      </c>
      <c r="F949" t="str">
        <f>IF(ISNUMBER(SEARCH(F$1,#REF!)),"Y","")</f>
        <v/>
      </c>
      <c r="G949" t="str">
        <f>IF(ISNUMBER(SEARCH(G$1,#REF!)),"Y","")</f>
        <v/>
      </c>
      <c r="H949" t="str">
        <f>IF(ISNUMBER(SEARCH(H$1,#REF!)),"Y","")</f>
        <v/>
      </c>
      <c r="I949" t="str">
        <f>IF(ISNUMBER(SEARCH(I$1,#REF!)),"Y","")</f>
        <v/>
      </c>
      <c r="J949" t="str">
        <f>IF(ISNUMBER(SEARCH(J$1,#REF!)),"Y","")</f>
        <v/>
      </c>
      <c r="K949" t="str">
        <f t="shared" si="14"/>
        <v/>
      </c>
    </row>
    <row r="950" spans="1:12" x14ac:dyDescent="0.2">
      <c r="A950" t="s">
        <v>2517</v>
      </c>
      <c r="D950" t="str">
        <f>IF(ISNUMBER(SEARCH(D$1,#REF!)),"Y","")</f>
        <v/>
      </c>
      <c r="E950" t="str">
        <f>IF(ISNUMBER(SEARCH(E$1,#REF!)),"Y","")</f>
        <v/>
      </c>
      <c r="F950" t="str">
        <f>IF(ISNUMBER(SEARCH(F$1,#REF!)),"Y","")</f>
        <v/>
      </c>
      <c r="G950" t="str">
        <f>IF(ISNUMBER(SEARCH(G$1,#REF!)),"Y","")</f>
        <v/>
      </c>
      <c r="H950" t="str">
        <f>IF(ISNUMBER(SEARCH(H$1,#REF!)),"Y","")</f>
        <v/>
      </c>
      <c r="I950" t="str">
        <f>IF(ISNUMBER(SEARCH(I$1,#REF!)),"Y","")</f>
        <v/>
      </c>
      <c r="J950" t="str">
        <f>IF(ISNUMBER(SEARCH(J$1,#REF!)),"Y","")</f>
        <v/>
      </c>
      <c r="K950" t="str">
        <f t="shared" si="14"/>
        <v/>
      </c>
    </row>
    <row r="951" spans="1:12" x14ac:dyDescent="0.2">
      <c r="A951" t="s">
        <v>410</v>
      </c>
      <c r="D951" t="str">
        <f>IF(ISNUMBER(SEARCH(D$1,#REF!)),"Y","")</f>
        <v/>
      </c>
      <c r="E951" t="str">
        <f>IF(ISNUMBER(SEARCH(E$1,#REF!)),"Y","")</f>
        <v/>
      </c>
      <c r="F951" t="str">
        <f>IF(ISNUMBER(SEARCH(F$1,#REF!)),"Y","")</f>
        <v/>
      </c>
      <c r="G951" t="str">
        <f>IF(ISNUMBER(SEARCH(G$1,#REF!)),"Y","")</f>
        <v/>
      </c>
      <c r="H951" t="str">
        <f>IF(ISNUMBER(SEARCH(H$1,#REF!)),"Y","")</f>
        <v/>
      </c>
      <c r="I951" t="str">
        <f>IF(ISNUMBER(SEARCH(I$1,#REF!)),"Y","")</f>
        <v/>
      </c>
      <c r="J951" t="str">
        <f>IF(ISNUMBER(SEARCH(J$1,#REF!)),"Y","")</f>
        <v/>
      </c>
      <c r="K951" t="str">
        <f t="shared" si="14"/>
        <v/>
      </c>
    </row>
    <row r="952" spans="1:12" x14ac:dyDescent="0.2">
      <c r="A952" t="s">
        <v>411</v>
      </c>
      <c r="D952" t="str">
        <f>IF(ISNUMBER(SEARCH(D$1,#REF!)),"Y","")</f>
        <v/>
      </c>
      <c r="E952" t="str">
        <f>IF(ISNUMBER(SEARCH(E$1,#REF!)),"Y","")</f>
        <v/>
      </c>
      <c r="F952" t="str">
        <f>IF(ISNUMBER(SEARCH(F$1,#REF!)),"Y","")</f>
        <v/>
      </c>
      <c r="G952" t="str">
        <f>IF(ISNUMBER(SEARCH(G$1,#REF!)),"Y","")</f>
        <v/>
      </c>
      <c r="H952" t="str">
        <f>IF(ISNUMBER(SEARCH(H$1,#REF!)),"Y","")</f>
        <v/>
      </c>
      <c r="I952" t="str">
        <f>IF(ISNUMBER(SEARCH(I$1,#REF!)),"Y","")</f>
        <v/>
      </c>
      <c r="J952" t="str">
        <f>IF(ISNUMBER(SEARCH(J$1,#REF!)),"Y","")</f>
        <v/>
      </c>
      <c r="K952" t="str">
        <f t="shared" si="14"/>
        <v/>
      </c>
    </row>
    <row r="953" spans="1:12" x14ac:dyDescent="0.2">
      <c r="A953" t="s">
        <v>1599</v>
      </c>
      <c r="D953" t="str">
        <f>IF(ISNUMBER(SEARCH(D$1,#REF!)),"Y","")</f>
        <v/>
      </c>
      <c r="E953" t="str">
        <f>IF(ISNUMBER(SEARCH(E$1,#REF!)),"Y","")</f>
        <v/>
      </c>
      <c r="F953" t="str">
        <f>IF(ISNUMBER(SEARCH(F$1,#REF!)),"Y","")</f>
        <v/>
      </c>
      <c r="G953" t="str">
        <f>IF(ISNUMBER(SEARCH(G$1,#REF!)),"Y","")</f>
        <v/>
      </c>
      <c r="H953" t="str">
        <f>IF(ISNUMBER(SEARCH(H$1,#REF!)),"Y","")</f>
        <v/>
      </c>
      <c r="I953" t="str">
        <f>IF(ISNUMBER(SEARCH(I$1,#REF!)),"Y","")</f>
        <v/>
      </c>
      <c r="J953" t="str">
        <f>IF(ISNUMBER(SEARCH(J$1,#REF!)),"Y","")</f>
        <v/>
      </c>
      <c r="K953" t="str">
        <f t="shared" si="14"/>
        <v/>
      </c>
    </row>
    <row r="954" spans="1:12" x14ac:dyDescent="0.2">
      <c r="A954" t="s">
        <v>2397</v>
      </c>
      <c r="D954" t="str">
        <f>IF(ISNUMBER(SEARCH(D$1,#REF!)),"Y","")</f>
        <v/>
      </c>
      <c r="E954" t="str">
        <f>IF(ISNUMBER(SEARCH(E$1,#REF!)),"Y","")</f>
        <v/>
      </c>
      <c r="F954" t="str">
        <f>IF(ISNUMBER(SEARCH(F$1,#REF!)),"Y","")</f>
        <v/>
      </c>
      <c r="G954" t="str">
        <f>IF(ISNUMBER(SEARCH(G$1,#REF!)),"Y","")</f>
        <v/>
      </c>
      <c r="H954" t="str">
        <f>IF(ISNUMBER(SEARCH(H$1,#REF!)),"Y","")</f>
        <v/>
      </c>
      <c r="I954" t="str">
        <f>IF(ISNUMBER(SEARCH(I$1,#REF!)),"Y","")</f>
        <v/>
      </c>
      <c r="J954" t="str">
        <f>IF(ISNUMBER(SEARCH(J$1,#REF!)),"Y","")</f>
        <v/>
      </c>
      <c r="K954" t="str">
        <f t="shared" si="14"/>
        <v/>
      </c>
    </row>
    <row r="955" spans="1:12" x14ac:dyDescent="0.2">
      <c r="A955" t="s">
        <v>412</v>
      </c>
      <c r="D955" t="str">
        <f>IF(ISNUMBER(SEARCH(D$1,#REF!)),"Y","")</f>
        <v/>
      </c>
      <c r="E955" t="str">
        <f>IF(ISNUMBER(SEARCH(E$1,#REF!)),"Y","")</f>
        <v/>
      </c>
      <c r="F955" t="str">
        <f>IF(ISNUMBER(SEARCH(F$1,#REF!)),"Y","")</f>
        <v/>
      </c>
      <c r="G955" t="str">
        <f>IF(ISNUMBER(SEARCH(G$1,#REF!)),"Y","")</f>
        <v/>
      </c>
      <c r="H955" t="str">
        <f>IF(ISNUMBER(SEARCH(H$1,#REF!)),"Y","")</f>
        <v/>
      </c>
      <c r="I955" t="str">
        <f>IF(ISNUMBER(SEARCH(I$1,#REF!)),"Y","")</f>
        <v/>
      </c>
      <c r="J955" t="str">
        <f>IF(ISNUMBER(SEARCH(J$1,#REF!)),"Y","")</f>
        <v/>
      </c>
      <c r="K955" t="str">
        <f t="shared" si="14"/>
        <v/>
      </c>
    </row>
    <row r="956" spans="1:12" x14ac:dyDescent="0.2">
      <c r="A956" t="s">
        <v>413</v>
      </c>
      <c r="B956" t="s">
        <v>2640</v>
      </c>
      <c r="C956" t="s">
        <v>2597</v>
      </c>
      <c r="D956" t="str">
        <f>IF(ISNUMBER(SEARCH(D$1,#REF!)),"Y","")</f>
        <v/>
      </c>
      <c r="E956" t="str">
        <f>IF(ISNUMBER(SEARCH(E$1,#REF!)),"Y","")</f>
        <v/>
      </c>
      <c r="F956" t="str">
        <f>IF(ISNUMBER(SEARCH(F$1,#REF!)),"Y","")</f>
        <v/>
      </c>
      <c r="G956" t="str">
        <f>IF(ISNUMBER(SEARCH(G$1,#REF!)),"Y","")</f>
        <v/>
      </c>
      <c r="H956" t="str">
        <f>IF(ISNUMBER(SEARCH(H$1,#REF!)),"Y","")</f>
        <v/>
      </c>
      <c r="I956" t="str">
        <f>IF(ISNUMBER(SEARCH(I$1,#REF!)),"Y","")</f>
        <v/>
      </c>
      <c r="J956" t="str">
        <f>IF(ISNUMBER(SEARCH(J$1,#REF!)),"Y","")</f>
        <v/>
      </c>
      <c r="K956" t="str">
        <f t="shared" si="14"/>
        <v>Y</v>
      </c>
      <c r="L956" t="s">
        <v>2597</v>
      </c>
    </row>
    <row r="957" spans="1:12" x14ac:dyDescent="0.2">
      <c r="A957" t="s">
        <v>1475</v>
      </c>
      <c r="D957" t="str">
        <f>IF(ISNUMBER(SEARCH(D$1,#REF!)),"Y","")</f>
        <v/>
      </c>
      <c r="E957" t="str">
        <f>IF(ISNUMBER(SEARCH(E$1,#REF!)),"Y","")</f>
        <v/>
      </c>
      <c r="F957" t="str">
        <f>IF(ISNUMBER(SEARCH(F$1,#REF!)),"Y","")</f>
        <v/>
      </c>
      <c r="G957" t="str">
        <f>IF(ISNUMBER(SEARCH(G$1,#REF!)),"Y","")</f>
        <v/>
      </c>
      <c r="H957" t="str">
        <f>IF(ISNUMBER(SEARCH(H$1,#REF!)),"Y","")</f>
        <v/>
      </c>
      <c r="I957" t="str">
        <f>IF(ISNUMBER(SEARCH(I$1,#REF!)),"Y","")</f>
        <v/>
      </c>
      <c r="J957" t="str">
        <f>IF(ISNUMBER(SEARCH(J$1,#REF!)),"Y","")</f>
        <v/>
      </c>
      <c r="K957" t="str">
        <f t="shared" si="14"/>
        <v/>
      </c>
    </row>
    <row r="958" spans="1:12" x14ac:dyDescent="0.2">
      <c r="A958" t="s">
        <v>414</v>
      </c>
      <c r="D958" t="str">
        <f>IF(ISNUMBER(SEARCH(D$1,#REF!)),"Y","")</f>
        <v/>
      </c>
      <c r="E958" t="str">
        <f>IF(ISNUMBER(SEARCH(E$1,#REF!)),"Y","")</f>
        <v/>
      </c>
      <c r="F958" t="str">
        <f>IF(ISNUMBER(SEARCH(F$1,#REF!)),"Y","")</f>
        <v/>
      </c>
      <c r="G958" t="str">
        <f>IF(ISNUMBER(SEARCH(G$1,#REF!)),"Y","")</f>
        <v/>
      </c>
      <c r="H958" t="str">
        <f>IF(ISNUMBER(SEARCH(H$1,#REF!)),"Y","")</f>
        <v/>
      </c>
      <c r="I958" t="str">
        <f>IF(ISNUMBER(SEARCH(I$1,#REF!)),"Y","")</f>
        <v/>
      </c>
      <c r="J958" t="str">
        <f>IF(ISNUMBER(SEARCH(J$1,#REF!)),"Y","")</f>
        <v/>
      </c>
      <c r="K958" t="str">
        <f t="shared" si="14"/>
        <v/>
      </c>
    </row>
    <row r="959" spans="1:12" x14ac:dyDescent="0.2">
      <c r="A959" t="s">
        <v>748</v>
      </c>
      <c r="D959" t="str">
        <f>IF(ISNUMBER(SEARCH(D$1,#REF!)),"Y","")</f>
        <v/>
      </c>
      <c r="E959" t="str">
        <f>IF(ISNUMBER(SEARCH(E$1,#REF!)),"Y","")</f>
        <v/>
      </c>
      <c r="F959" t="str">
        <f>IF(ISNUMBER(SEARCH(F$1,#REF!)),"Y","")</f>
        <v/>
      </c>
      <c r="G959" t="str">
        <f>IF(ISNUMBER(SEARCH(G$1,#REF!)),"Y","")</f>
        <v/>
      </c>
      <c r="H959" t="str">
        <f>IF(ISNUMBER(SEARCH(H$1,#REF!)),"Y","")</f>
        <v/>
      </c>
      <c r="I959" t="str">
        <f>IF(ISNUMBER(SEARCH(I$1,#REF!)),"Y","")</f>
        <v/>
      </c>
      <c r="J959" t="str">
        <f>IF(ISNUMBER(SEARCH(J$1,#REF!)),"Y","")</f>
        <v/>
      </c>
      <c r="K959" t="str">
        <f t="shared" si="14"/>
        <v/>
      </c>
    </row>
    <row r="960" spans="1:12" x14ac:dyDescent="0.2">
      <c r="A960" t="s">
        <v>415</v>
      </c>
      <c r="D960" t="str">
        <f>IF(ISNUMBER(SEARCH(D$1,#REF!)),"Y","")</f>
        <v/>
      </c>
      <c r="E960" t="str">
        <f>IF(ISNUMBER(SEARCH(E$1,#REF!)),"Y","")</f>
        <v/>
      </c>
      <c r="F960" t="str">
        <f>IF(ISNUMBER(SEARCH(F$1,#REF!)),"Y","")</f>
        <v/>
      </c>
      <c r="G960" t="str">
        <f>IF(ISNUMBER(SEARCH(G$1,#REF!)),"Y","")</f>
        <v/>
      </c>
      <c r="H960" t="str">
        <f>IF(ISNUMBER(SEARCH(H$1,#REF!)),"Y","")</f>
        <v/>
      </c>
      <c r="I960" t="str">
        <f>IF(ISNUMBER(SEARCH(I$1,#REF!)),"Y","")</f>
        <v/>
      </c>
      <c r="J960" t="str">
        <f>IF(ISNUMBER(SEARCH(J$1,#REF!)),"Y","")</f>
        <v/>
      </c>
      <c r="K960" t="str">
        <f t="shared" si="14"/>
        <v/>
      </c>
    </row>
    <row r="961" spans="1:11" x14ac:dyDescent="0.2">
      <c r="A961" t="s">
        <v>1514</v>
      </c>
      <c r="D961" t="str">
        <f>IF(ISNUMBER(SEARCH(D$1,#REF!)),"Y","")</f>
        <v/>
      </c>
      <c r="E961" t="str">
        <f>IF(ISNUMBER(SEARCH(E$1,#REF!)),"Y","")</f>
        <v/>
      </c>
      <c r="F961" t="str">
        <f>IF(ISNUMBER(SEARCH(F$1,#REF!)),"Y","")</f>
        <v/>
      </c>
      <c r="G961" t="str">
        <f>IF(ISNUMBER(SEARCH(G$1,#REF!)),"Y","")</f>
        <v/>
      </c>
      <c r="H961" t="str">
        <f>IF(ISNUMBER(SEARCH(H$1,#REF!)),"Y","")</f>
        <v/>
      </c>
      <c r="I961" t="str">
        <f>IF(ISNUMBER(SEARCH(I$1,#REF!)),"Y","")</f>
        <v/>
      </c>
      <c r="J961" t="str">
        <f>IF(ISNUMBER(SEARCH(J$1,#REF!)),"Y","")</f>
        <v/>
      </c>
      <c r="K961" t="str">
        <f t="shared" si="14"/>
        <v/>
      </c>
    </row>
    <row r="962" spans="1:11" x14ac:dyDescent="0.2">
      <c r="A962" t="s">
        <v>1476</v>
      </c>
      <c r="B962" t="s">
        <v>2641</v>
      </c>
      <c r="D962" t="str">
        <f>IF(ISNUMBER(SEARCH(D$1,#REF!)),"Y","")</f>
        <v/>
      </c>
      <c r="E962" t="str">
        <f>IF(ISNUMBER(SEARCH(E$1,#REF!)),"Y","")</f>
        <v/>
      </c>
      <c r="F962" t="str">
        <f>IF(ISNUMBER(SEARCH(F$1,#REF!)),"Y","")</f>
        <v/>
      </c>
      <c r="G962" t="str">
        <f>IF(ISNUMBER(SEARCH(G$1,#REF!)),"Y","")</f>
        <v/>
      </c>
      <c r="H962" t="str">
        <f>IF(ISNUMBER(SEARCH(H$1,#REF!)),"Y","")</f>
        <v/>
      </c>
      <c r="I962" t="str">
        <f>IF(ISNUMBER(SEARCH(I$1,#REF!)),"Y","")</f>
        <v/>
      </c>
      <c r="J962" t="str">
        <f>IF(ISNUMBER(SEARCH(J$1,#REF!)),"Y","")</f>
        <v/>
      </c>
      <c r="K962" t="str">
        <f t="shared" ref="K962:K1025" si="15">IF(OR(C962="Y",D962="Y",E962="Y",F962="Y",G962="Y",H962="Y",I962="Y",J962="Y",B962&lt;&gt;""),"Y","")</f>
        <v>Y</v>
      </c>
    </row>
    <row r="963" spans="1:11" x14ac:dyDescent="0.2">
      <c r="A963" t="s">
        <v>2518</v>
      </c>
      <c r="B963" t="s">
        <v>2641</v>
      </c>
      <c r="D963" t="str">
        <f>IF(ISNUMBER(SEARCH(D$1,#REF!)),"Y","")</f>
        <v/>
      </c>
      <c r="E963" t="str">
        <f>IF(ISNUMBER(SEARCH(E$1,#REF!)),"Y","")</f>
        <v/>
      </c>
      <c r="F963" t="str">
        <f>IF(ISNUMBER(SEARCH(F$1,#REF!)),"Y","")</f>
        <v/>
      </c>
      <c r="G963" t="str">
        <f>IF(ISNUMBER(SEARCH(G$1,#REF!)),"Y","")</f>
        <v/>
      </c>
      <c r="H963" t="str">
        <f>IF(ISNUMBER(SEARCH(H$1,#REF!)),"Y","")</f>
        <v/>
      </c>
      <c r="I963" t="str">
        <f>IF(ISNUMBER(SEARCH(I$1,#REF!)),"Y","")</f>
        <v/>
      </c>
      <c r="J963" t="str">
        <f>IF(ISNUMBER(SEARCH(J$1,#REF!)),"Y","")</f>
        <v/>
      </c>
      <c r="K963" t="str">
        <f t="shared" si="15"/>
        <v>Y</v>
      </c>
    </row>
    <row r="964" spans="1:11" x14ac:dyDescent="0.2">
      <c r="A964" t="s">
        <v>416</v>
      </c>
      <c r="B964" t="s">
        <v>2641</v>
      </c>
      <c r="D964" t="str">
        <f>IF(ISNUMBER(SEARCH(D$1,#REF!)),"Y","")</f>
        <v/>
      </c>
      <c r="E964" t="str">
        <f>IF(ISNUMBER(SEARCH(E$1,#REF!)),"Y","")</f>
        <v/>
      </c>
      <c r="F964" t="str">
        <f>IF(ISNUMBER(SEARCH(F$1,#REF!)),"Y","")</f>
        <v/>
      </c>
      <c r="G964" t="str">
        <f>IF(ISNUMBER(SEARCH(G$1,#REF!)),"Y","")</f>
        <v/>
      </c>
      <c r="H964" t="str">
        <f>IF(ISNUMBER(SEARCH(H$1,#REF!)),"Y","")</f>
        <v/>
      </c>
      <c r="I964" t="str">
        <f>IF(ISNUMBER(SEARCH(I$1,#REF!)),"Y","")</f>
        <v/>
      </c>
      <c r="J964" t="str">
        <f>IF(ISNUMBER(SEARCH(J$1,#REF!)),"Y","")</f>
        <v/>
      </c>
      <c r="K964" t="str">
        <f t="shared" si="15"/>
        <v>Y</v>
      </c>
    </row>
    <row r="965" spans="1:11" x14ac:dyDescent="0.2">
      <c r="A965" t="s">
        <v>2230</v>
      </c>
      <c r="B965" t="s">
        <v>2641</v>
      </c>
      <c r="D965" t="str">
        <f>IF(ISNUMBER(SEARCH(D$1,#REF!)),"Y","")</f>
        <v/>
      </c>
      <c r="E965" t="str">
        <f>IF(ISNUMBER(SEARCH(E$1,#REF!)),"Y","")</f>
        <v/>
      </c>
      <c r="F965" t="str">
        <f>IF(ISNUMBER(SEARCH(F$1,#REF!)),"Y","")</f>
        <v/>
      </c>
      <c r="G965" t="str">
        <f>IF(ISNUMBER(SEARCH(G$1,#REF!)),"Y","")</f>
        <v/>
      </c>
      <c r="H965" t="str">
        <f>IF(ISNUMBER(SEARCH(H$1,#REF!)),"Y","")</f>
        <v/>
      </c>
      <c r="I965" t="str">
        <f>IF(ISNUMBER(SEARCH(I$1,#REF!)),"Y","")</f>
        <v/>
      </c>
      <c r="J965" t="str">
        <f>IF(ISNUMBER(SEARCH(J$1,#REF!)),"Y","")</f>
        <v/>
      </c>
      <c r="K965" t="str">
        <f t="shared" si="15"/>
        <v>Y</v>
      </c>
    </row>
    <row r="966" spans="1:11" x14ac:dyDescent="0.2">
      <c r="A966" t="s">
        <v>417</v>
      </c>
      <c r="B966" t="s">
        <v>2641</v>
      </c>
      <c r="D966" t="str">
        <f>IF(ISNUMBER(SEARCH(D$1,#REF!)),"Y","")</f>
        <v/>
      </c>
      <c r="E966" t="str">
        <f>IF(ISNUMBER(SEARCH(E$1,#REF!)),"Y","")</f>
        <v/>
      </c>
      <c r="F966" t="str">
        <f>IF(ISNUMBER(SEARCH(F$1,#REF!)),"Y","")</f>
        <v/>
      </c>
      <c r="G966" t="str">
        <f>IF(ISNUMBER(SEARCH(G$1,#REF!)),"Y","")</f>
        <v/>
      </c>
      <c r="H966" t="str">
        <f>IF(ISNUMBER(SEARCH(H$1,#REF!)),"Y","")</f>
        <v/>
      </c>
      <c r="I966" t="str">
        <f>IF(ISNUMBER(SEARCH(I$1,#REF!)),"Y","")</f>
        <v/>
      </c>
      <c r="J966" t="str">
        <f>IF(ISNUMBER(SEARCH(J$1,#REF!)),"Y","")</f>
        <v/>
      </c>
      <c r="K966" t="str">
        <f t="shared" si="15"/>
        <v>Y</v>
      </c>
    </row>
    <row r="967" spans="1:11" x14ac:dyDescent="0.2">
      <c r="A967" t="s">
        <v>418</v>
      </c>
      <c r="D967" t="str">
        <f>IF(ISNUMBER(SEARCH(D$1,#REF!)),"Y","")</f>
        <v/>
      </c>
      <c r="E967" t="str">
        <f>IF(ISNUMBER(SEARCH(E$1,#REF!)),"Y","")</f>
        <v/>
      </c>
      <c r="F967" t="str">
        <f>IF(ISNUMBER(SEARCH(F$1,#REF!)),"Y","")</f>
        <v/>
      </c>
      <c r="G967" t="str">
        <f>IF(ISNUMBER(SEARCH(G$1,#REF!)),"Y","")</f>
        <v/>
      </c>
      <c r="H967" t="str">
        <f>IF(ISNUMBER(SEARCH(H$1,#REF!)),"Y","")</f>
        <v/>
      </c>
      <c r="I967" t="str">
        <f>IF(ISNUMBER(SEARCH(I$1,#REF!)),"Y","")</f>
        <v/>
      </c>
      <c r="J967" t="str">
        <f>IF(ISNUMBER(SEARCH(J$1,#REF!)),"Y","")</f>
        <v/>
      </c>
      <c r="K967" t="str">
        <f t="shared" si="15"/>
        <v/>
      </c>
    </row>
    <row r="968" spans="1:11" x14ac:dyDescent="0.2">
      <c r="A968" t="s">
        <v>731</v>
      </c>
      <c r="D968" t="str">
        <f>IF(ISNUMBER(SEARCH(D$1,#REF!)),"Y","")</f>
        <v/>
      </c>
      <c r="E968" t="str">
        <f>IF(ISNUMBER(SEARCH(E$1,#REF!)),"Y","")</f>
        <v/>
      </c>
      <c r="F968" t="str">
        <f>IF(ISNUMBER(SEARCH(F$1,#REF!)),"Y","")</f>
        <v/>
      </c>
      <c r="G968" t="str">
        <f>IF(ISNUMBER(SEARCH(G$1,#REF!)),"Y","")</f>
        <v/>
      </c>
      <c r="H968" t="str">
        <f>IF(ISNUMBER(SEARCH(H$1,#REF!)),"Y","")</f>
        <v/>
      </c>
      <c r="I968" t="str">
        <f>IF(ISNUMBER(SEARCH(I$1,#REF!)),"Y","")</f>
        <v/>
      </c>
      <c r="J968" t="str">
        <f>IF(ISNUMBER(SEARCH(J$1,#REF!)),"Y","")</f>
        <v/>
      </c>
      <c r="K968" t="str">
        <f t="shared" si="15"/>
        <v/>
      </c>
    </row>
    <row r="969" spans="1:11" x14ac:dyDescent="0.2">
      <c r="A969" t="s">
        <v>419</v>
      </c>
      <c r="D969" t="str">
        <f>IF(ISNUMBER(SEARCH(D$1,#REF!)),"Y","")</f>
        <v/>
      </c>
      <c r="E969" t="str">
        <f>IF(ISNUMBER(SEARCH(E$1,#REF!)),"Y","")</f>
        <v/>
      </c>
      <c r="F969" t="str">
        <f>IF(ISNUMBER(SEARCH(F$1,#REF!)),"Y","")</f>
        <v/>
      </c>
      <c r="G969" t="str">
        <f>IF(ISNUMBER(SEARCH(G$1,#REF!)),"Y","")</f>
        <v/>
      </c>
      <c r="H969" t="str">
        <f>IF(ISNUMBER(SEARCH(H$1,#REF!)),"Y","")</f>
        <v/>
      </c>
      <c r="I969" t="str">
        <f>IF(ISNUMBER(SEARCH(I$1,#REF!)),"Y","")</f>
        <v/>
      </c>
      <c r="J969" t="str">
        <f>IF(ISNUMBER(SEARCH(J$1,#REF!)),"Y","")</f>
        <v/>
      </c>
      <c r="K969" t="str">
        <f t="shared" si="15"/>
        <v/>
      </c>
    </row>
    <row r="970" spans="1:11" x14ac:dyDescent="0.2">
      <c r="A970" t="s">
        <v>2035</v>
      </c>
      <c r="D970" t="str">
        <f>IF(ISNUMBER(SEARCH(D$1,#REF!)),"Y","")</f>
        <v/>
      </c>
      <c r="E970" t="str">
        <f>IF(ISNUMBER(SEARCH(E$1,#REF!)),"Y","")</f>
        <v/>
      </c>
      <c r="F970" t="str">
        <f>IF(ISNUMBER(SEARCH(F$1,#REF!)),"Y","")</f>
        <v/>
      </c>
      <c r="G970" t="str">
        <f>IF(ISNUMBER(SEARCH(G$1,#REF!)),"Y","")</f>
        <v/>
      </c>
      <c r="H970" t="str">
        <f>IF(ISNUMBER(SEARCH(H$1,#REF!)),"Y","")</f>
        <v/>
      </c>
      <c r="I970" t="str">
        <f>IF(ISNUMBER(SEARCH(I$1,#REF!)),"Y","")</f>
        <v/>
      </c>
      <c r="J970" t="str">
        <f>IF(ISNUMBER(SEARCH(J$1,#REF!)),"Y","")</f>
        <v/>
      </c>
      <c r="K970" t="str">
        <f t="shared" si="15"/>
        <v/>
      </c>
    </row>
    <row r="971" spans="1:11" x14ac:dyDescent="0.2">
      <c r="A971" t="s">
        <v>420</v>
      </c>
      <c r="D971" t="str">
        <f>IF(ISNUMBER(SEARCH(D$1,#REF!)),"Y","")</f>
        <v/>
      </c>
      <c r="E971" t="str">
        <f>IF(ISNUMBER(SEARCH(E$1,#REF!)),"Y","")</f>
        <v/>
      </c>
      <c r="F971" t="str">
        <f>IF(ISNUMBER(SEARCH(F$1,#REF!)),"Y","")</f>
        <v/>
      </c>
      <c r="G971" t="str">
        <f>IF(ISNUMBER(SEARCH(G$1,#REF!)),"Y","")</f>
        <v/>
      </c>
      <c r="H971" t="str">
        <f>IF(ISNUMBER(SEARCH(H$1,#REF!)),"Y","")</f>
        <v/>
      </c>
      <c r="I971" t="str">
        <f>IF(ISNUMBER(SEARCH(I$1,#REF!)),"Y","")</f>
        <v/>
      </c>
      <c r="J971" t="str">
        <f>IF(ISNUMBER(SEARCH(J$1,#REF!)),"Y","")</f>
        <v/>
      </c>
      <c r="K971" t="str">
        <f t="shared" si="15"/>
        <v/>
      </c>
    </row>
    <row r="972" spans="1:11" x14ac:dyDescent="0.2">
      <c r="A972" t="s">
        <v>1779</v>
      </c>
      <c r="D972" t="str">
        <f>IF(ISNUMBER(SEARCH(D$1,#REF!)),"Y","")</f>
        <v/>
      </c>
      <c r="E972" t="str">
        <f>IF(ISNUMBER(SEARCH(E$1,#REF!)),"Y","")</f>
        <v/>
      </c>
      <c r="F972" t="str">
        <f>IF(ISNUMBER(SEARCH(F$1,#REF!)),"Y","")</f>
        <v/>
      </c>
      <c r="G972" t="str">
        <f>IF(ISNUMBER(SEARCH(G$1,#REF!)),"Y","")</f>
        <v/>
      </c>
      <c r="H972" t="str">
        <f>IF(ISNUMBER(SEARCH(H$1,#REF!)),"Y","")</f>
        <v/>
      </c>
      <c r="I972" t="str">
        <f>IF(ISNUMBER(SEARCH(I$1,#REF!)),"Y","")</f>
        <v/>
      </c>
      <c r="J972" t="str">
        <f>IF(ISNUMBER(SEARCH(J$1,#REF!)),"Y","")</f>
        <v/>
      </c>
      <c r="K972" t="str">
        <f t="shared" si="15"/>
        <v/>
      </c>
    </row>
    <row r="973" spans="1:11" x14ac:dyDescent="0.2">
      <c r="A973" t="s">
        <v>1780</v>
      </c>
      <c r="D973" t="str">
        <f>IF(ISNUMBER(SEARCH(D$1,#REF!)),"Y","")</f>
        <v/>
      </c>
      <c r="E973" t="str">
        <f>IF(ISNUMBER(SEARCH(E$1,#REF!)),"Y","")</f>
        <v/>
      </c>
      <c r="F973" t="str">
        <f>IF(ISNUMBER(SEARCH(F$1,#REF!)),"Y","")</f>
        <v/>
      </c>
      <c r="G973" t="str">
        <f>IF(ISNUMBER(SEARCH(G$1,#REF!)),"Y","")</f>
        <v/>
      </c>
      <c r="H973" t="str">
        <f>IF(ISNUMBER(SEARCH(H$1,#REF!)),"Y","")</f>
        <v/>
      </c>
      <c r="I973" t="str">
        <f>IF(ISNUMBER(SEARCH(I$1,#REF!)),"Y","")</f>
        <v/>
      </c>
      <c r="J973" t="str">
        <f>IF(ISNUMBER(SEARCH(J$1,#REF!)),"Y","")</f>
        <v/>
      </c>
      <c r="K973" t="str">
        <f t="shared" si="15"/>
        <v/>
      </c>
    </row>
    <row r="974" spans="1:11" x14ac:dyDescent="0.2">
      <c r="A974" t="s">
        <v>2231</v>
      </c>
      <c r="D974" t="str">
        <f>IF(ISNUMBER(SEARCH(D$1,#REF!)),"Y","")</f>
        <v/>
      </c>
      <c r="E974" t="str">
        <f>IF(ISNUMBER(SEARCH(E$1,#REF!)),"Y","")</f>
        <v/>
      </c>
      <c r="F974" t="str">
        <f>IF(ISNUMBER(SEARCH(F$1,#REF!)),"Y","")</f>
        <v/>
      </c>
      <c r="G974" t="str">
        <f>IF(ISNUMBER(SEARCH(G$1,#REF!)),"Y","")</f>
        <v/>
      </c>
      <c r="H974" t="str">
        <f>IF(ISNUMBER(SEARCH(H$1,#REF!)),"Y","")</f>
        <v/>
      </c>
      <c r="I974" t="str">
        <f>IF(ISNUMBER(SEARCH(I$1,#REF!)),"Y","")</f>
        <v/>
      </c>
      <c r="J974" t="str">
        <f>IF(ISNUMBER(SEARCH(J$1,#REF!)),"Y","")</f>
        <v/>
      </c>
      <c r="K974" t="str">
        <f t="shared" si="15"/>
        <v/>
      </c>
    </row>
    <row r="975" spans="1:11" x14ac:dyDescent="0.2">
      <c r="A975" t="s">
        <v>1477</v>
      </c>
      <c r="D975" t="str">
        <f>IF(ISNUMBER(SEARCH(D$1,#REF!)),"Y","")</f>
        <v/>
      </c>
      <c r="E975" t="str">
        <f>IF(ISNUMBER(SEARCH(E$1,#REF!)),"Y","")</f>
        <v/>
      </c>
      <c r="F975" t="str">
        <f>IF(ISNUMBER(SEARCH(F$1,#REF!)),"Y","")</f>
        <v/>
      </c>
      <c r="G975" t="str">
        <f>IF(ISNUMBER(SEARCH(G$1,#REF!)),"Y","")</f>
        <v/>
      </c>
      <c r="H975" t="str">
        <f>IF(ISNUMBER(SEARCH(H$1,#REF!)),"Y","")</f>
        <v/>
      </c>
      <c r="I975" t="str">
        <f>IF(ISNUMBER(SEARCH(I$1,#REF!)),"Y","")</f>
        <v/>
      </c>
      <c r="J975" t="str">
        <f>IF(ISNUMBER(SEARCH(J$1,#REF!)),"Y","")</f>
        <v/>
      </c>
      <c r="K975" t="str">
        <f t="shared" si="15"/>
        <v/>
      </c>
    </row>
    <row r="976" spans="1:11" x14ac:dyDescent="0.2">
      <c r="A976" t="s">
        <v>1478</v>
      </c>
      <c r="D976" t="str">
        <f>IF(ISNUMBER(SEARCH(D$1,#REF!)),"Y","")</f>
        <v/>
      </c>
      <c r="E976" t="str">
        <f>IF(ISNUMBER(SEARCH(E$1,#REF!)),"Y","")</f>
        <v/>
      </c>
      <c r="F976" t="str">
        <f>IF(ISNUMBER(SEARCH(F$1,#REF!)),"Y","")</f>
        <v/>
      </c>
      <c r="G976" t="str">
        <f>IF(ISNUMBER(SEARCH(G$1,#REF!)),"Y","")</f>
        <v/>
      </c>
      <c r="H976" t="str">
        <f>IF(ISNUMBER(SEARCH(H$1,#REF!)),"Y","")</f>
        <v/>
      </c>
      <c r="I976" t="str">
        <f>IF(ISNUMBER(SEARCH(I$1,#REF!)),"Y","")</f>
        <v/>
      </c>
      <c r="J976" t="str">
        <f>IF(ISNUMBER(SEARCH(J$1,#REF!)),"Y","")</f>
        <v/>
      </c>
      <c r="K976" t="str">
        <f t="shared" si="15"/>
        <v/>
      </c>
    </row>
    <row r="977" spans="1:11" x14ac:dyDescent="0.2">
      <c r="A977" t="s">
        <v>421</v>
      </c>
      <c r="D977" t="str">
        <f>IF(ISNUMBER(SEARCH(D$1,#REF!)),"Y","")</f>
        <v/>
      </c>
      <c r="E977" t="str">
        <f>IF(ISNUMBER(SEARCH(E$1,#REF!)),"Y","")</f>
        <v/>
      </c>
      <c r="F977" t="str">
        <f>IF(ISNUMBER(SEARCH(F$1,#REF!)),"Y","")</f>
        <v/>
      </c>
      <c r="G977" t="str">
        <f>IF(ISNUMBER(SEARCH(G$1,#REF!)),"Y","")</f>
        <v/>
      </c>
      <c r="H977" t="str">
        <f>IF(ISNUMBER(SEARCH(H$1,#REF!)),"Y","")</f>
        <v/>
      </c>
      <c r="I977" t="str">
        <f>IF(ISNUMBER(SEARCH(I$1,#REF!)),"Y","")</f>
        <v/>
      </c>
      <c r="J977" t="str">
        <f>IF(ISNUMBER(SEARCH(J$1,#REF!)),"Y","")</f>
        <v/>
      </c>
      <c r="K977" t="str">
        <f t="shared" si="15"/>
        <v/>
      </c>
    </row>
    <row r="978" spans="1:11" x14ac:dyDescent="0.2">
      <c r="A978" t="s">
        <v>1479</v>
      </c>
      <c r="D978" t="str">
        <f>IF(ISNUMBER(SEARCH(D$1,#REF!)),"Y","")</f>
        <v/>
      </c>
      <c r="E978" t="str">
        <f>IF(ISNUMBER(SEARCH(E$1,#REF!)),"Y","")</f>
        <v/>
      </c>
      <c r="F978" t="str">
        <f>IF(ISNUMBER(SEARCH(F$1,#REF!)),"Y","")</f>
        <v/>
      </c>
      <c r="G978" t="str">
        <f>IF(ISNUMBER(SEARCH(G$1,#REF!)),"Y","")</f>
        <v/>
      </c>
      <c r="H978" t="str">
        <f>IF(ISNUMBER(SEARCH(H$1,#REF!)),"Y","")</f>
        <v/>
      </c>
      <c r="I978" t="str">
        <f>IF(ISNUMBER(SEARCH(I$1,#REF!)),"Y","")</f>
        <v/>
      </c>
      <c r="J978" t="str">
        <f>IF(ISNUMBER(SEARCH(J$1,#REF!)),"Y","")</f>
        <v/>
      </c>
      <c r="K978" t="str">
        <f t="shared" si="15"/>
        <v/>
      </c>
    </row>
    <row r="979" spans="1:11" x14ac:dyDescent="0.2">
      <c r="A979" t="s">
        <v>422</v>
      </c>
      <c r="D979" t="str">
        <f>IF(ISNUMBER(SEARCH(D$1,#REF!)),"Y","")</f>
        <v/>
      </c>
      <c r="E979" t="str">
        <f>IF(ISNUMBER(SEARCH(E$1,#REF!)),"Y","")</f>
        <v/>
      </c>
      <c r="F979" t="str">
        <f>IF(ISNUMBER(SEARCH(F$1,#REF!)),"Y","")</f>
        <v/>
      </c>
      <c r="G979" t="str">
        <f>IF(ISNUMBER(SEARCH(G$1,#REF!)),"Y","")</f>
        <v/>
      </c>
      <c r="H979" t="str">
        <f>IF(ISNUMBER(SEARCH(H$1,#REF!)),"Y","")</f>
        <v/>
      </c>
      <c r="I979" t="str">
        <f>IF(ISNUMBER(SEARCH(I$1,#REF!)),"Y","")</f>
        <v/>
      </c>
      <c r="J979" t="str">
        <f>IF(ISNUMBER(SEARCH(J$1,#REF!)),"Y","")</f>
        <v/>
      </c>
      <c r="K979" t="str">
        <f t="shared" si="15"/>
        <v/>
      </c>
    </row>
    <row r="980" spans="1:11" x14ac:dyDescent="0.2">
      <c r="A980" t="s">
        <v>2036</v>
      </c>
      <c r="D980" t="str">
        <f>IF(ISNUMBER(SEARCH(D$1,#REF!)),"Y","")</f>
        <v/>
      </c>
      <c r="E980" t="str">
        <f>IF(ISNUMBER(SEARCH(E$1,#REF!)),"Y","")</f>
        <v/>
      </c>
      <c r="F980" t="str">
        <f>IF(ISNUMBER(SEARCH(F$1,#REF!)),"Y","")</f>
        <v/>
      </c>
      <c r="G980" t="str">
        <f>IF(ISNUMBER(SEARCH(G$1,#REF!)),"Y","")</f>
        <v/>
      </c>
      <c r="H980" t="str">
        <f>IF(ISNUMBER(SEARCH(H$1,#REF!)),"Y","")</f>
        <v/>
      </c>
      <c r="I980" t="str">
        <f>IF(ISNUMBER(SEARCH(I$1,#REF!)),"Y","")</f>
        <v/>
      </c>
      <c r="J980" t="str">
        <f>IF(ISNUMBER(SEARCH(J$1,#REF!)),"Y","")</f>
        <v/>
      </c>
      <c r="K980" t="str">
        <f t="shared" si="15"/>
        <v/>
      </c>
    </row>
    <row r="981" spans="1:11" x14ac:dyDescent="0.2">
      <c r="A981" t="s">
        <v>423</v>
      </c>
      <c r="D981" t="str">
        <f>IF(ISNUMBER(SEARCH(D$1,#REF!)),"Y","")</f>
        <v/>
      </c>
      <c r="E981" t="str">
        <f>IF(ISNUMBER(SEARCH(E$1,#REF!)),"Y","")</f>
        <v/>
      </c>
      <c r="F981" t="str">
        <f>IF(ISNUMBER(SEARCH(F$1,#REF!)),"Y","")</f>
        <v/>
      </c>
      <c r="G981" t="str">
        <f>IF(ISNUMBER(SEARCH(G$1,#REF!)),"Y","")</f>
        <v/>
      </c>
      <c r="H981" t="str">
        <f>IF(ISNUMBER(SEARCH(H$1,#REF!)),"Y","")</f>
        <v/>
      </c>
      <c r="I981" t="str">
        <f>IF(ISNUMBER(SEARCH(I$1,#REF!)),"Y","")</f>
        <v/>
      </c>
      <c r="J981" t="str">
        <f>IF(ISNUMBER(SEARCH(J$1,#REF!)),"Y","")</f>
        <v/>
      </c>
      <c r="K981" t="str">
        <f t="shared" si="15"/>
        <v/>
      </c>
    </row>
    <row r="982" spans="1:11" x14ac:dyDescent="0.2">
      <c r="A982" t="s">
        <v>2346</v>
      </c>
      <c r="D982" t="str">
        <f>IF(ISNUMBER(SEARCH(D$1,#REF!)),"Y","")</f>
        <v/>
      </c>
      <c r="E982" t="str">
        <f>IF(ISNUMBER(SEARCH(E$1,#REF!)),"Y","")</f>
        <v/>
      </c>
      <c r="F982" t="str">
        <f>IF(ISNUMBER(SEARCH(F$1,#REF!)),"Y","")</f>
        <v/>
      </c>
      <c r="G982" t="str">
        <f>IF(ISNUMBER(SEARCH(G$1,#REF!)),"Y","")</f>
        <v/>
      </c>
      <c r="H982" t="str">
        <f>IF(ISNUMBER(SEARCH(H$1,#REF!)),"Y","")</f>
        <v/>
      </c>
      <c r="I982" t="str">
        <f>IF(ISNUMBER(SEARCH(I$1,#REF!)),"Y","")</f>
        <v/>
      </c>
      <c r="J982" t="str">
        <f>IF(ISNUMBER(SEARCH(J$1,#REF!)),"Y","")</f>
        <v/>
      </c>
      <c r="K982" t="str">
        <f t="shared" si="15"/>
        <v/>
      </c>
    </row>
    <row r="983" spans="1:11" x14ac:dyDescent="0.2">
      <c r="A983" t="s">
        <v>424</v>
      </c>
      <c r="D983" t="str">
        <f>IF(ISNUMBER(SEARCH(D$1,#REF!)),"Y","")</f>
        <v/>
      </c>
      <c r="E983" t="str">
        <f>IF(ISNUMBER(SEARCH(E$1,#REF!)),"Y","")</f>
        <v/>
      </c>
      <c r="F983" t="str">
        <f>IF(ISNUMBER(SEARCH(F$1,#REF!)),"Y","")</f>
        <v/>
      </c>
      <c r="G983" t="str">
        <f>IF(ISNUMBER(SEARCH(G$1,#REF!)),"Y","")</f>
        <v/>
      </c>
      <c r="H983" t="str">
        <f>IF(ISNUMBER(SEARCH(H$1,#REF!)),"Y","")</f>
        <v/>
      </c>
      <c r="I983" t="str">
        <f>IF(ISNUMBER(SEARCH(I$1,#REF!)),"Y","")</f>
        <v/>
      </c>
      <c r="J983" t="str">
        <f>IF(ISNUMBER(SEARCH(J$1,#REF!)),"Y","")</f>
        <v/>
      </c>
      <c r="K983" t="str">
        <f t="shared" si="15"/>
        <v/>
      </c>
    </row>
    <row r="984" spans="1:11" x14ac:dyDescent="0.2">
      <c r="A984" t="s">
        <v>425</v>
      </c>
      <c r="D984" t="str">
        <f>IF(ISNUMBER(SEARCH(D$1,#REF!)),"Y","")</f>
        <v/>
      </c>
      <c r="E984" t="str">
        <f>IF(ISNUMBER(SEARCH(E$1,#REF!)),"Y","")</f>
        <v/>
      </c>
      <c r="F984" t="str">
        <f>IF(ISNUMBER(SEARCH(F$1,#REF!)),"Y","")</f>
        <v/>
      </c>
      <c r="G984" t="str">
        <f>IF(ISNUMBER(SEARCH(G$1,#REF!)),"Y","")</f>
        <v/>
      </c>
      <c r="H984" t="str">
        <f>IF(ISNUMBER(SEARCH(H$1,#REF!)),"Y","")</f>
        <v/>
      </c>
      <c r="I984" t="str">
        <f>IF(ISNUMBER(SEARCH(I$1,#REF!)),"Y","")</f>
        <v/>
      </c>
      <c r="J984" t="str">
        <f>IF(ISNUMBER(SEARCH(J$1,#REF!)),"Y","")</f>
        <v/>
      </c>
      <c r="K984" t="str">
        <f t="shared" si="15"/>
        <v/>
      </c>
    </row>
    <row r="985" spans="1:11" x14ac:dyDescent="0.2">
      <c r="A985" t="s">
        <v>426</v>
      </c>
      <c r="D985" t="str">
        <f>IF(ISNUMBER(SEARCH(D$1,#REF!)),"Y","")</f>
        <v/>
      </c>
      <c r="E985" t="str">
        <f>IF(ISNUMBER(SEARCH(E$1,#REF!)),"Y","")</f>
        <v/>
      </c>
      <c r="F985" t="str">
        <f>IF(ISNUMBER(SEARCH(F$1,#REF!)),"Y","")</f>
        <v/>
      </c>
      <c r="G985" t="str">
        <f>IF(ISNUMBER(SEARCH(G$1,#REF!)),"Y","")</f>
        <v/>
      </c>
      <c r="H985" t="str">
        <f>IF(ISNUMBER(SEARCH(H$1,#REF!)),"Y","")</f>
        <v/>
      </c>
      <c r="I985" t="str">
        <f>IF(ISNUMBER(SEARCH(I$1,#REF!)),"Y","")</f>
        <v/>
      </c>
      <c r="J985" t="str">
        <f>IF(ISNUMBER(SEARCH(J$1,#REF!)),"Y","")</f>
        <v/>
      </c>
      <c r="K985" t="str">
        <f t="shared" si="15"/>
        <v/>
      </c>
    </row>
    <row r="986" spans="1:11" x14ac:dyDescent="0.2">
      <c r="A986" t="s">
        <v>427</v>
      </c>
      <c r="D986" t="str">
        <f>IF(ISNUMBER(SEARCH(D$1,#REF!)),"Y","")</f>
        <v/>
      </c>
      <c r="E986" t="str">
        <f>IF(ISNUMBER(SEARCH(E$1,#REF!)),"Y","")</f>
        <v/>
      </c>
      <c r="F986" t="str">
        <f>IF(ISNUMBER(SEARCH(F$1,#REF!)),"Y","")</f>
        <v/>
      </c>
      <c r="G986" t="str">
        <f>IF(ISNUMBER(SEARCH(G$1,#REF!)),"Y","")</f>
        <v/>
      </c>
      <c r="H986" t="str">
        <f>IF(ISNUMBER(SEARCH(H$1,#REF!)),"Y","")</f>
        <v/>
      </c>
      <c r="I986" t="str">
        <f>IF(ISNUMBER(SEARCH(I$1,#REF!)),"Y","")</f>
        <v/>
      </c>
      <c r="J986" t="str">
        <f>IF(ISNUMBER(SEARCH(J$1,#REF!)),"Y","")</f>
        <v/>
      </c>
      <c r="K986" t="str">
        <f t="shared" si="15"/>
        <v/>
      </c>
    </row>
    <row r="987" spans="1:11" x14ac:dyDescent="0.2">
      <c r="A987" t="s">
        <v>428</v>
      </c>
      <c r="B987" t="s">
        <v>2642</v>
      </c>
      <c r="D987" t="str">
        <f>IF(ISNUMBER(SEARCH(D$1,#REF!)),"Y","")</f>
        <v/>
      </c>
      <c r="E987" t="str">
        <f>IF(ISNUMBER(SEARCH(E$1,#REF!)),"Y","")</f>
        <v/>
      </c>
      <c r="F987" t="str">
        <f>IF(ISNUMBER(SEARCH(F$1,#REF!)),"Y","")</f>
        <v/>
      </c>
      <c r="G987" t="str">
        <f>IF(ISNUMBER(SEARCH(G$1,#REF!)),"Y","")</f>
        <v/>
      </c>
      <c r="H987" t="str">
        <f>IF(ISNUMBER(SEARCH(H$1,#REF!)),"Y","")</f>
        <v/>
      </c>
      <c r="I987" t="str">
        <f>IF(ISNUMBER(SEARCH(I$1,#REF!)),"Y","")</f>
        <v/>
      </c>
      <c r="J987" t="str">
        <f>IF(ISNUMBER(SEARCH(J$1,#REF!)),"Y","")</f>
        <v/>
      </c>
      <c r="K987" t="str">
        <f t="shared" si="15"/>
        <v>Y</v>
      </c>
    </row>
    <row r="988" spans="1:11" x14ac:dyDescent="0.2">
      <c r="A988" t="s">
        <v>429</v>
      </c>
      <c r="D988" t="str">
        <f>IF(ISNUMBER(SEARCH(D$1,#REF!)),"Y","")</f>
        <v/>
      </c>
      <c r="E988" t="str">
        <f>IF(ISNUMBER(SEARCH(E$1,#REF!)),"Y","")</f>
        <v/>
      </c>
      <c r="F988" t="str">
        <f>IF(ISNUMBER(SEARCH(F$1,#REF!)),"Y","")</f>
        <v/>
      </c>
      <c r="G988" t="str">
        <f>IF(ISNUMBER(SEARCH(G$1,#REF!)),"Y","")</f>
        <v/>
      </c>
      <c r="H988" t="str">
        <f>IF(ISNUMBER(SEARCH(H$1,#REF!)),"Y","")</f>
        <v/>
      </c>
      <c r="I988" t="str">
        <f>IF(ISNUMBER(SEARCH(I$1,#REF!)),"Y","")</f>
        <v/>
      </c>
      <c r="J988" t="str">
        <f>IF(ISNUMBER(SEARCH(J$1,#REF!)),"Y","")</f>
        <v/>
      </c>
      <c r="K988" t="str">
        <f t="shared" si="15"/>
        <v/>
      </c>
    </row>
    <row r="989" spans="1:11" x14ac:dyDescent="0.2">
      <c r="A989" t="s">
        <v>2232</v>
      </c>
      <c r="D989" t="str">
        <f>IF(ISNUMBER(SEARCH(D$1,#REF!)),"Y","")</f>
        <v/>
      </c>
      <c r="E989" t="str">
        <f>IF(ISNUMBER(SEARCH(E$1,#REF!)),"Y","")</f>
        <v/>
      </c>
      <c r="F989" t="str">
        <f>IF(ISNUMBER(SEARCH(F$1,#REF!)),"Y","")</f>
        <v/>
      </c>
      <c r="G989" t="str">
        <f>IF(ISNUMBER(SEARCH(G$1,#REF!)),"Y","")</f>
        <v/>
      </c>
      <c r="H989" t="str">
        <f>IF(ISNUMBER(SEARCH(H$1,#REF!)),"Y","")</f>
        <v/>
      </c>
      <c r="I989" t="str">
        <f>IF(ISNUMBER(SEARCH(I$1,#REF!)),"Y","")</f>
        <v/>
      </c>
      <c r="J989" t="str">
        <f>IF(ISNUMBER(SEARCH(J$1,#REF!)),"Y","")</f>
        <v/>
      </c>
      <c r="K989" t="str">
        <f t="shared" si="15"/>
        <v/>
      </c>
    </row>
    <row r="990" spans="1:11" x14ac:dyDescent="0.2">
      <c r="A990" t="s">
        <v>1480</v>
      </c>
      <c r="D990" t="str">
        <f>IF(ISNUMBER(SEARCH(D$1,#REF!)),"Y","")</f>
        <v/>
      </c>
      <c r="E990" t="str">
        <f>IF(ISNUMBER(SEARCH(E$1,#REF!)),"Y","")</f>
        <v/>
      </c>
      <c r="F990" t="str">
        <f>IF(ISNUMBER(SEARCH(F$1,#REF!)),"Y","")</f>
        <v/>
      </c>
      <c r="G990" t="str">
        <f>IF(ISNUMBER(SEARCH(G$1,#REF!)),"Y","")</f>
        <v/>
      </c>
      <c r="H990" t="str">
        <f>IF(ISNUMBER(SEARCH(H$1,#REF!)),"Y","")</f>
        <v/>
      </c>
      <c r="I990" t="str">
        <f>IF(ISNUMBER(SEARCH(I$1,#REF!)),"Y","")</f>
        <v/>
      </c>
      <c r="J990" t="str">
        <f>IF(ISNUMBER(SEARCH(J$1,#REF!)),"Y","")</f>
        <v/>
      </c>
      <c r="K990" t="str">
        <f t="shared" si="15"/>
        <v/>
      </c>
    </row>
    <row r="991" spans="1:11" x14ac:dyDescent="0.2">
      <c r="A991" t="s">
        <v>732</v>
      </c>
      <c r="D991" t="str">
        <f>IF(ISNUMBER(SEARCH(D$1,#REF!)),"Y","")</f>
        <v/>
      </c>
      <c r="E991" t="str">
        <f>IF(ISNUMBER(SEARCH(E$1,#REF!)),"Y","")</f>
        <v/>
      </c>
      <c r="F991" t="str">
        <f>IF(ISNUMBER(SEARCH(F$1,#REF!)),"Y","")</f>
        <v/>
      </c>
      <c r="G991" t="str">
        <f>IF(ISNUMBER(SEARCH(G$1,#REF!)),"Y","")</f>
        <v/>
      </c>
      <c r="H991" t="str">
        <f>IF(ISNUMBER(SEARCH(H$1,#REF!)),"Y","")</f>
        <v/>
      </c>
      <c r="I991" t="str">
        <f>IF(ISNUMBER(SEARCH(I$1,#REF!)),"Y","")</f>
        <v/>
      </c>
      <c r="J991" t="str">
        <f>IF(ISNUMBER(SEARCH(J$1,#REF!)),"Y","")</f>
        <v/>
      </c>
      <c r="K991" t="str">
        <f t="shared" si="15"/>
        <v/>
      </c>
    </row>
    <row r="992" spans="1:11" x14ac:dyDescent="0.2">
      <c r="A992" t="s">
        <v>430</v>
      </c>
      <c r="D992" t="str">
        <f>IF(ISNUMBER(SEARCH(D$1,#REF!)),"Y","")</f>
        <v/>
      </c>
      <c r="E992" t="str">
        <f>IF(ISNUMBER(SEARCH(E$1,#REF!)),"Y","")</f>
        <v/>
      </c>
      <c r="F992" t="str">
        <f>IF(ISNUMBER(SEARCH(F$1,#REF!)),"Y","")</f>
        <v/>
      </c>
      <c r="G992" t="str">
        <f>IF(ISNUMBER(SEARCH(G$1,#REF!)),"Y","")</f>
        <v/>
      </c>
      <c r="H992" t="str">
        <f>IF(ISNUMBER(SEARCH(H$1,#REF!)),"Y","")</f>
        <v/>
      </c>
      <c r="I992" t="str">
        <f>IF(ISNUMBER(SEARCH(I$1,#REF!)),"Y","")</f>
        <v/>
      </c>
      <c r="J992" t="str">
        <f>IF(ISNUMBER(SEARCH(J$1,#REF!)),"Y","")</f>
        <v/>
      </c>
      <c r="K992" t="str">
        <f t="shared" si="15"/>
        <v/>
      </c>
    </row>
    <row r="993" spans="1:11" x14ac:dyDescent="0.2">
      <c r="A993" t="s">
        <v>1600</v>
      </c>
      <c r="D993" t="str">
        <f>IF(ISNUMBER(SEARCH(D$1,#REF!)),"Y","")</f>
        <v/>
      </c>
      <c r="E993" t="str">
        <f>IF(ISNUMBER(SEARCH(E$1,#REF!)),"Y","")</f>
        <v/>
      </c>
      <c r="F993" t="str">
        <f>IF(ISNUMBER(SEARCH(F$1,#REF!)),"Y","")</f>
        <v/>
      </c>
      <c r="G993" t="str">
        <f>IF(ISNUMBER(SEARCH(G$1,#REF!)),"Y","")</f>
        <v/>
      </c>
      <c r="H993" t="str">
        <f>IF(ISNUMBER(SEARCH(H$1,#REF!)),"Y","")</f>
        <v/>
      </c>
      <c r="I993" t="str">
        <f>IF(ISNUMBER(SEARCH(I$1,#REF!)),"Y","")</f>
        <v/>
      </c>
      <c r="J993" t="str">
        <f>IF(ISNUMBER(SEARCH(J$1,#REF!)),"Y","")</f>
        <v/>
      </c>
      <c r="K993" t="str">
        <f t="shared" si="15"/>
        <v/>
      </c>
    </row>
    <row r="994" spans="1:11" x14ac:dyDescent="0.2">
      <c r="A994" t="s">
        <v>432</v>
      </c>
      <c r="D994" t="str">
        <f>IF(ISNUMBER(SEARCH(D$1,#REF!)),"Y","")</f>
        <v/>
      </c>
      <c r="E994" t="str">
        <f>IF(ISNUMBER(SEARCH(E$1,#REF!)),"Y","")</f>
        <v/>
      </c>
      <c r="F994" t="str">
        <f>IF(ISNUMBER(SEARCH(F$1,#REF!)),"Y","")</f>
        <v/>
      </c>
      <c r="G994" t="str">
        <f>IF(ISNUMBER(SEARCH(G$1,#REF!)),"Y","")</f>
        <v/>
      </c>
      <c r="H994" t="str">
        <f>IF(ISNUMBER(SEARCH(H$1,#REF!)),"Y","")</f>
        <v/>
      </c>
      <c r="I994" t="str">
        <f>IF(ISNUMBER(SEARCH(I$1,#REF!)),"Y","")</f>
        <v/>
      </c>
      <c r="J994" t="str">
        <f>IF(ISNUMBER(SEARCH(J$1,#REF!)),"Y","")</f>
        <v/>
      </c>
      <c r="K994" t="str">
        <f t="shared" si="15"/>
        <v/>
      </c>
    </row>
    <row r="995" spans="1:11" x14ac:dyDescent="0.2">
      <c r="A995" t="s">
        <v>433</v>
      </c>
      <c r="D995" t="str">
        <f>IF(ISNUMBER(SEARCH(D$1,#REF!)),"Y","")</f>
        <v/>
      </c>
      <c r="E995" t="str">
        <f>IF(ISNUMBER(SEARCH(E$1,#REF!)),"Y","")</f>
        <v/>
      </c>
      <c r="F995" t="str">
        <f>IF(ISNUMBER(SEARCH(F$1,#REF!)),"Y","")</f>
        <v/>
      </c>
      <c r="G995" t="str">
        <f>IF(ISNUMBER(SEARCH(G$1,#REF!)),"Y","")</f>
        <v/>
      </c>
      <c r="H995" t="str">
        <f>IF(ISNUMBER(SEARCH(H$1,#REF!)),"Y","")</f>
        <v/>
      </c>
      <c r="I995" t="str">
        <f>IF(ISNUMBER(SEARCH(I$1,#REF!)),"Y","")</f>
        <v/>
      </c>
      <c r="J995" t="str">
        <f>IF(ISNUMBER(SEARCH(J$1,#REF!)),"Y","")</f>
        <v/>
      </c>
      <c r="K995" t="str">
        <f t="shared" si="15"/>
        <v/>
      </c>
    </row>
    <row r="996" spans="1:11" x14ac:dyDescent="0.2">
      <c r="A996" t="s">
        <v>434</v>
      </c>
      <c r="D996" t="str">
        <f>IF(ISNUMBER(SEARCH(D$1,#REF!)),"Y","")</f>
        <v/>
      </c>
      <c r="E996" t="str">
        <f>IF(ISNUMBER(SEARCH(E$1,#REF!)),"Y","")</f>
        <v/>
      </c>
      <c r="F996" t="str">
        <f>IF(ISNUMBER(SEARCH(F$1,#REF!)),"Y","")</f>
        <v/>
      </c>
      <c r="G996" t="str">
        <f>IF(ISNUMBER(SEARCH(G$1,#REF!)),"Y","")</f>
        <v/>
      </c>
      <c r="H996" t="str">
        <f>IF(ISNUMBER(SEARCH(H$1,#REF!)),"Y","")</f>
        <v/>
      </c>
      <c r="I996" t="str">
        <f>IF(ISNUMBER(SEARCH(I$1,#REF!)),"Y","")</f>
        <v/>
      </c>
      <c r="J996" t="str">
        <f>IF(ISNUMBER(SEARCH(J$1,#REF!)),"Y","")</f>
        <v/>
      </c>
      <c r="K996" t="str">
        <f t="shared" si="15"/>
        <v/>
      </c>
    </row>
    <row r="997" spans="1:11" x14ac:dyDescent="0.2">
      <c r="A997" t="s">
        <v>435</v>
      </c>
      <c r="B997" t="s">
        <v>2643</v>
      </c>
      <c r="D997" t="str">
        <f>IF(ISNUMBER(SEARCH(D$1,#REF!)),"Y","")</f>
        <v/>
      </c>
      <c r="E997" t="str">
        <f>IF(ISNUMBER(SEARCH(E$1,#REF!)),"Y","")</f>
        <v/>
      </c>
      <c r="F997" t="str">
        <f>IF(ISNUMBER(SEARCH(F$1,#REF!)),"Y","")</f>
        <v/>
      </c>
      <c r="G997" t="str">
        <f>IF(ISNUMBER(SEARCH(G$1,#REF!)),"Y","")</f>
        <v/>
      </c>
      <c r="H997" t="str">
        <f>IF(ISNUMBER(SEARCH(H$1,#REF!)),"Y","")</f>
        <v/>
      </c>
      <c r="I997" t="str">
        <f>IF(ISNUMBER(SEARCH(I$1,#REF!)),"Y","")</f>
        <v/>
      </c>
      <c r="J997" t="str">
        <f>IF(ISNUMBER(SEARCH(J$1,#REF!)),"Y","")</f>
        <v/>
      </c>
      <c r="K997" t="str">
        <f t="shared" si="15"/>
        <v>Y</v>
      </c>
    </row>
    <row r="998" spans="1:11" x14ac:dyDescent="0.2">
      <c r="A998" t="s">
        <v>2347</v>
      </c>
      <c r="D998" t="str">
        <f>IF(ISNUMBER(SEARCH(D$1,#REF!)),"Y","")</f>
        <v/>
      </c>
      <c r="E998" t="str">
        <f>IF(ISNUMBER(SEARCH(E$1,#REF!)),"Y","")</f>
        <v/>
      </c>
      <c r="F998" t="str">
        <f>IF(ISNUMBER(SEARCH(F$1,#REF!)),"Y","")</f>
        <v/>
      </c>
      <c r="G998" t="str">
        <f>IF(ISNUMBER(SEARCH(G$1,#REF!)),"Y","")</f>
        <v/>
      </c>
      <c r="H998" t="str">
        <f>IF(ISNUMBER(SEARCH(H$1,#REF!)),"Y","")</f>
        <v/>
      </c>
      <c r="I998" t="str">
        <f>IF(ISNUMBER(SEARCH(I$1,#REF!)),"Y","")</f>
        <v/>
      </c>
      <c r="J998" t="str">
        <f>IF(ISNUMBER(SEARCH(J$1,#REF!)),"Y","")</f>
        <v/>
      </c>
      <c r="K998" t="str">
        <f t="shared" si="15"/>
        <v/>
      </c>
    </row>
    <row r="999" spans="1:11" x14ac:dyDescent="0.2">
      <c r="A999" t="s">
        <v>2519</v>
      </c>
      <c r="D999" t="str">
        <f>IF(ISNUMBER(SEARCH(D$1,#REF!)),"Y","")</f>
        <v/>
      </c>
      <c r="E999" t="str">
        <f>IF(ISNUMBER(SEARCH(E$1,#REF!)),"Y","")</f>
        <v/>
      </c>
      <c r="F999" t="str">
        <f>IF(ISNUMBER(SEARCH(F$1,#REF!)),"Y","")</f>
        <v/>
      </c>
      <c r="G999" t="str">
        <f>IF(ISNUMBER(SEARCH(G$1,#REF!)),"Y","")</f>
        <v/>
      </c>
      <c r="H999" t="str">
        <f>IF(ISNUMBER(SEARCH(H$1,#REF!)),"Y","")</f>
        <v/>
      </c>
      <c r="I999" t="str">
        <f>IF(ISNUMBER(SEARCH(I$1,#REF!)),"Y","")</f>
        <v/>
      </c>
      <c r="J999" t="str">
        <f>IF(ISNUMBER(SEARCH(J$1,#REF!)),"Y","")</f>
        <v/>
      </c>
      <c r="K999" t="str">
        <f t="shared" si="15"/>
        <v/>
      </c>
    </row>
    <row r="1000" spans="1:11" x14ac:dyDescent="0.2">
      <c r="A1000" t="s">
        <v>1781</v>
      </c>
      <c r="D1000" t="str">
        <f>IF(ISNUMBER(SEARCH(D$1,#REF!)),"Y","")</f>
        <v/>
      </c>
      <c r="E1000" t="str">
        <f>IF(ISNUMBER(SEARCH(E$1,#REF!)),"Y","")</f>
        <v/>
      </c>
      <c r="F1000" t="str">
        <f>IF(ISNUMBER(SEARCH(F$1,#REF!)),"Y","")</f>
        <v/>
      </c>
      <c r="G1000" t="str">
        <f>IF(ISNUMBER(SEARCH(G$1,#REF!)),"Y","")</f>
        <v/>
      </c>
      <c r="H1000" t="str">
        <f>IF(ISNUMBER(SEARCH(H$1,#REF!)),"Y","")</f>
        <v/>
      </c>
      <c r="I1000" t="str">
        <f>IF(ISNUMBER(SEARCH(I$1,#REF!)),"Y","")</f>
        <v/>
      </c>
      <c r="J1000" t="str">
        <f>IF(ISNUMBER(SEARCH(J$1,#REF!)),"Y","")</f>
        <v/>
      </c>
      <c r="K1000" t="str">
        <f t="shared" si="15"/>
        <v/>
      </c>
    </row>
    <row r="1001" spans="1:11" x14ac:dyDescent="0.2">
      <c r="A1001" t="s">
        <v>436</v>
      </c>
      <c r="D1001" t="str">
        <f>IF(ISNUMBER(SEARCH(D$1,#REF!)),"Y","")</f>
        <v/>
      </c>
      <c r="E1001" t="str">
        <f>IF(ISNUMBER(SEARCH(E$1,#REF!)),"Y","")</f>
        <v/>
      </c>
      <c r="F1001" t="str">
        <f>IF(ISNUMBER(SEARCH(F$1,#REF!)),"Y","")</f>
        <v/>
      </c>
      <c r="G1001" t="str">
        <f>IF(ISNUMBER(SEARCH(G$1,#REF!)),"Y","")</f>
        <v/>
      </c>
      <c r="H1001" t="str">
        <f>IF(ISNUMBER(SEARCH(H$1,#REF!)),"Y","")</f>
        <v/>
      </c>
      <c r="I1001" t="str">
        <f>IF(ISNUMBER(SEARCH(I$1,#REF!)),"Y","")</f>
        <v/>
      </c>
      <c r="J1001" t="str">
        <f>IF(ISNUMBER(SEARCH(J$1,#REF!)),"Y","")</f>
        <v/>
      </c>
      <c r="K1001" t="str">
        <f t="shared" si="15"/>
        <v/>
      </c>
    </row>
    <row r="1002" spans="1:11" x14ac:dyDescent="0.2">
      <c r="A1002" t="s">
        <v>437</v>
      </c>
      <c r="D1002" t="str">
        <f>IF(ISNUMBER(SEARCH(D$1,#REF!)),"Y","")</f>
        <v/>
      </c>
      <c r="E1002" t="str">
        <f>IF(ISNUMBER(SEARCH(E$1,#REF!)),"Y","")</f>
        <v/>
      </c>
      <c r="F1002" t="str">
        <f>IF(ISNUMBER(SEARCH(F$1,#REF!)),"Y","")</f>
        <v/>
      </c>
      <c r="G1002" t="str">
        <f>IF(ISNUMBER(SEARCH(G$1,#REF!)),"Y","")</f>
        <v/>
      </c>
      <c r="H1002" t="str">
        <f>IF(ISNUMBER(SEARCH(H$1,#REF!)),"Y","")</f>
        <v/>
      </c>
      <c r="I1002" t="str">
        <f>IF(ISNUMBER(SEARCH(I$1,#REF!)),"Y","")</f>
        <v/>
      </c>
      <c r="J1002" t="str">
        <f>IF(ISNUMBER(SEARCH(J$1,#REF!)),"Y","")</f>
        <v/>
      </c>
      <c r="K1002" t="str">
        <f t="shared" si="15"/>
        <v/>
      </c>
    </row>
    <row r="1003" spans="1:11" x14ac:dyDescent="0.2">
      <c r="A1003" t="s">
        <v>438</v>
      </c>
      <c r="D1003" t="str">
        <f>IF(ISNUMBER(SEARCH(D$1,#REF!)),"Y","")</f>
        <v/>
      </c>
      <c r="E1003" t="str">
        <f>IF(ISNUMBER(SEARCH(E$1,#REF!)),"Y","")</f>
        <v/>
      </c>
      <c r="F1003" t="str">
        <f>IF(ISNUMBER(SEARCH(F$1,#REF!)),"Y","")</f>
        <v/>
      </c>
      <c r="G1003" t="str">
        <f>IF(ISNUMBER(SEARCH(G$1,#REF!)),"Y","")</f>
        <v/>
      </c>
      <c r="H1003" t="str">
        <f>IF(ISNUMBER(SEARCH(H$1,#REF!)),"Y","")</f>
        <v/>
      </c>
      <c r="I1003" t="str">
        <f>IF(ISNUMBER(SEARCH(I$1,#REF!)),"Y","")</f>
        <v/>
      </c>
      <c r="J1003" t="str">
        <f>IF(ISNUMBER(SEARCH(J$1,#REF!)),"Y","")</f>
        <v/>
      </c>
      <c r="K1003" t="str">
        <f t="shared" si="15"/>
        <v/>
      </c>
    </row>
    <row r="1004" spans="1:11" x14ac:dyDescent="0.2">
      <c r="A1004" t="s">
        <v>439</v>
      </c>
      <c r="D1004" t="str">
        <f>IF(ISNUMBER(SEARCH(D$1,#REF!)),"Y","")</f>
        <v/>
      </c>
      <c r="E1004" t="str">
        <f>IF(ISNUMBER(SEARCH(E$1,#REF!)),"Y","")</f>
        <v/>
      </c>
      <c r="F1004" t="str">
        <f>IF(ISNUMBER(SEARCH(F$1,#REF!)),"Y","")</f>
        <v/>
      </c>
      <c r="G1004" t="str">
        <f>IF(ISNUMBER(SEARCH(G$1,#REF!)),"Y","")</f>
        <v/>
      </c>
      <c r="H1004" t="str">
        <f>IF(ISNUMBER(SEARCH(H$1,#REF!)),"Y","")</f>
        <v/>
      </c>
      <c r="I1004" t="str">
        <f>IF(ISNUMBER(SEARCH(I$1,#REF!)),"Y","")</f>
        <v/>
      </c>
      <c r="J1004" t="str">
        <f>IF(ISNUMBER(SEARCH(J$1,#REF!)),"Y","")</f>
        <v/>
      </c>
      <c r="K1004" t="str">
        <f t="shared" si="15"/>
        <v/>
      </c>
    </row>
    <row r="1005" spans="1:11" x14ac:dyDescent="0.2">
      <c r="A1005" t="s">
        <v>2590</v>
      </c>
      <c r="D1005" t="str">
        <f>IF(ISNUMBER(SEARCH(D$1,#REF!)),"Y","")</f>
        <v/>
      </c>
      <c r="E1005" t="str">
        <f>IF(ISNUMBER(SEARCH(E$1,#REF!)),"Y","")</f>
        <v/>
      </c>
      <c r="F1005" t="str">
        <f>IF(ISNUMBER(SEARCH(F$1,#REF!)),"Y","")</f>
        <v/>
      </c>
      <c r="G1005" t="str">
        <f>IF(ISNUMBER(SEARCH(G$1,#REF!)),"Y","")</f>
        <v/>
      </c>
      <c r="H1005" t="str">
        <f>IF(ISNUMBER(SEARCH(H$1,#REF!)),"Y","")</f>
        <v/>
      </c>
      <c r="I1005" t="str">
        <f>IF(ISNUMBER(SEARCH(I$1,#REF!)),"Y","")</f>
        <v/>
      </c>
      <c r="J1005" t="str">
        <f>IF(ISNUMBER(SEARCH(J$1,#REF!)),"Y","")</f>
        <v/>
      </c>
      <c r="K1005" t="str">
        <f t="shared" si="15"/>
        <v/>
      </c>
    </row>
    <row r="1006" spans="1:11" x14ac:dyDescent="0.2">
      <c r="A1006" t="s">
        <v>2520</v>
      </c>
      <c r="D1006" t="str">
        <f>IF(ISNUMBER(SEARCH(D$1,#REF!)),"Y","")</f>
        <v/>
      </c>
      <c r="E1006" t="str">
        <f>IF(ISNUMBER(SEARCH(E$1,#REF!)),"Y","")</f>
        <v/>
      </c>
      <c r="F1006" t="str">
        <f>IF(ISNUMBER(SEARCH(F$1,#REF!)),"Y","")</f>
        <v/>
      </c>
      <c r="G1006" t="str">
        <f>IF(ISNUMBER(SEARCH(G$1,#REF!)),"Y","")</f>
        <v/>
      </c>
      <c r="H1006" t="str">
        <f>IF(ISNUMBER(SEARCH(H$1,#REF!)),"Y","")</f>
        <v/>
      </c>
      <c r="I1006" t="str">
        <f>IF(ISNUMBER(SEARCH(I$1,#REF!)),"Y","")</f>
        <v/>
      </c>
      <c r="J1006" t="str">
        <f>IF(ISNUMBER(SEARCH(J$1,#REF!)),"Y","")</f>
        <v/>
      </c>
      <c r="K1006" t="str">
        <f t="shared" si="15"/>
        <v/>
      </c>
    </row>
    <row r="1007" spans="1:11" x14ac:dyDescent="0.2">
      <c r="A1007" t="s">
        <v>440</v>
      </c>
      <c r="B1007" t="s">
        <v>2644</v>
      </c>
      <c r="C1007" t="s">
        <v>2597</v>
      </c>
      <c r="D1007" t="str">
        <f>IF(ISNUMBER(SEARCH(D$1,#REF!)),"Y","")</f>
        <v/>
      </c>
      <c r="E1007" t="str">
        <f>IF(ISNUMBER(SEARCH(E$1,#REF!)),"Y","")</f>
        <v/>
      </c>
      <c r="F1007" t="str">
        <f>IF(ISNUMBER(SEARCH(F$1,#REF!)),"Y","")</f>
        <v/>
      </c>
      <c r="G1007" t="str">
        <f>IF(ISNUMBER(SEARCH(G$1,#REF!)),"Y","")</f>
        <v/>
      </c>
      <c r="H1007" t="str">
        <f>IF(ISNUMBER(SEARCH(H$1,#REF!)),"Y","")</f>
        <v/>
      </c>
      <c r="I1007" t="str">
        <f>IF(ISNUMBER(SEARCH(I$1,#REF!)),"Y","")</f>
        <v/>
      </c>
      <c r="J1007" t="str">
        <f>IF(ISNUMBER(SEARCH(J$1,#REF!)),"Y","")</f>
        <v/>
      </c>
      <c r="K1007" t="str">
        <f t="shared" si="15"/>
        <v>Y</v>
      </c>
    </row>
    <row r="1008" spans="1:11" x14ac:dyDescent="0.2">
      <c r="A1008" t="s">
        <v>1481</v>
      </c>
      <c r="D1008" t="str">
        <f>IF(ISNUMBER(SEARCH(D$1,#REF!)),"Y","")</f>
        <v/>
      </c>
      <c r="E1008" t="str">
        <f>IF(ISNUMBER(SEARCH(E$1,#REF!)),"Y","")</f>
        <v/>
      </c>
      <c r="F1008" t="str">
        <f>IF(ISNUMBER(SEARCH(F$1,#REF!)),"Y","")</f>
        <v/>
      </c>
      <c r="G1008" t="str">
        <f>IF(ISNUMBER(SEARCH(G$1,#REF!)),"Y","")</f>
        <v/>
      </c>
      <c r="H1008" t="str">
        <f>IF(ISNUMBER(SEARCH(H$1,#REF!)),"Y","")</f>
        <v/>
      </c>
      <c r="I1008" t="str">
        <f>IF(ISNUMBER(SEARCH(I$1,#REF!)),"Y","")</f>
        <v/>
      </c>
      <c r="J1008" t="str">
        <f>IF(ISNUMBER(SEARCH(J$1,#REF!)),"Y","")</f>
        <v/>
      </c>
      <c r="K1008" t="str">
        <f t="shared" si="15"/>
        <v/>
      </c>
    </row>
    <row r="1009" spans="1:11" x14ac:dyDescent="0.2">
      <c r="A1009" t="s">
        <v>1515</v>
      </c>
      <c r="D1009" t="str">
        <f>IF(ISNUMBER(SEARCH(D$1,#REF!)),"Y","")</f>
        <v/>
      </c>
      <c r="E1009" t="str">
        <f>IF(ISNUMBER(SEARCH(E$1,#REF!)),"Y","")</f>
        <v/>
      </c>
      <c r="F1009" t="str">
        <f>IF(ISNUMBER(SEARCH(F$1,#REF!)),"Y","")</f>
        <v/>
      </c>
      <c r="G1009" t="str">
        <f>IF(ISNUMBER(SEARCH(G$1,#REF!)),"Y","")</f>
        <v/>
      </c>
      <c r="H1009" t="str">
        <f>IF(ISNUMBER(SEARCH(H$1,#REF!)),"Y","")</f>
        <v/>
      </c>
      <c r="I1009" t="str">
        <f>IF(ISNUMBER(SEARCH(I$1,#REF!)),"Y","")</f>
        <v/>
      </c>
      <c r="J1009" t="str">
        <f>IF(ISNUMBER(SEARCH(J$1,#REF!)),"Y","")</f>
        <v/>
      </c>
      <c r="K1009" t="str">
        <f t="shared" si="15"/>
        <v/>
      </c>
    </row>
    <row r="1010" spans="1:11" x14ac:dyDescent="0.2">
      <c r="A1010" t="s">
        <v>441</v>
      </c>
      <c r="D1010" t="str">
        <f>IF(ISNUMBER(SEARCH(D$1,#REF!)),"Y","")</f>
        <v/>
      </c>
      <c r="E1010" t="str">
        <f>IF(ISNUMBER(SEARCH(E$1,#REF!)),"Y","")</f>
        <v/>
      </c>
      <c r="F1010" t="str">
        <f>IF(ISNUMBER(SEARCH(F$1,#REF!)),"Y","")</f>
        <v/>
      </c>
      <c r="G1010" t="str">
        <f>IF(ISNUMBER(SEARCH(G$1,#REF!)),"Y","")</f>
        <v/>
      </c>
      <c r="H1010" t="str">
        <f>IF(ISNUMBER(SEARCH(H$1,#REF!)),"Y","")</f>
        <v/>
      </c>
      <c r="I1010" t="str">
        <f>IF(ISNUMBER(SEARCH(I$1,#REF!)),"Y","")</f>
        <v/>
      </c>
      <c r="J1010" t="str">
        <f>IF(ISNUMBER(SEARCH(J$1,#REF!)),"Y","")</f>
        <v/>
      </c>
      <c r="K1010" t="str">
        <f t="shared" si="15"/>
        <v/>
      </c>
    </row>
    <row r="1011" spans="1:11" x14ac:dyDescent="0.2">
      <c r="A1011" t="s">
        <v>442</v>
      </c>
      <c r="D1011" t="str">
        <f>IF(ISNUMBER(SEARCH(D$1,#REF!)),"Y","")</f>
        <v/>
      </c>
      <c r="E1011" t="str">
        <f>IF(ISNUMBER(SEARCH(E$1,#REF!)),"Y","")</f>
        <v/>
      </c>
      <c r="F1011" t="str">
        <f>IF(ISNUMBER(SEARCH(F$1,#REF!)),"Y","")</f>
        <v/>
      </c>
      <c r="G1011" t="str">
        <f>IF(ISNUMBER(SEARCH(G$1,#REF!)),"Y","")</f>
        <v/>
      </c>
      <c r="H1011" t="str">
        <f>IF(ISNUMBER(SEARCH(H$1,#REF!)),"Y","")</f>
        <v/>
      </c>
      <c r="I1011" t="str">
        <f>IF(ISNUMBER(SEARCH(I$1,#REF!)),"Y","")</f>
        <v/>
      </c>
      <c r="J1011" t="str">
        <f>IF(ISNUMBER(SEARCH(J$1,#REF!)),"Y","")</f>
        <v/>
      </c>
      <c r="K1011" t="str">
        <f t="shared" si="15"/>
        <v/>
      </c>
    </row>
    <row r="1012" spans="1:11" x14ac:dyDescent="0.2">
      <c r="A1012" t="s">
        <v>443</v>
      </c>
      <c r="D1012" t="str">
        <f>IF(ISNUMBER(SEARCH(D$1,#REF!)),"Y","")</f>
        <v/>
      </c>
      <c r="E1012" t="str">
        <f>IF(ISNUMBER(SEARCH(E$1,#REF!)),"Y","")</f>
        <v/>
      </c>
      <c r="F1012" t="str">
        <f>IF(ISNUMBER(SEARCH(F$1,#REF!)),"Y","")</f>
        <v/>
      </c>
      <c r="G1012" t="str">
        <f>IF(ISNUMBER(SEARCH(G$1,#REF!)),"Y","")</f>
        <v/>
      </c>
      <c r="H1012" t="str">
        <f>IF(ISNUMBER(SEARCH(H$1,#REF!)),"Y","")</f>
        <v/>
      </c>
      <c r="I1012" t="str">
        <f>IF(ISNUMBER(SEARCH(I$1,#REF!)),"Y","")</f>
        <v/>
      </c>
      <c r="J1012" t="str">
        <f>IF(ISNUMBER(SEARCH(J$1,#REF!)),"Y","")</f>
        <v/>
      </c>
      <c r="K1012" t="str">
        <f t="shared" si="15"/>
        <v/>
      </c>
    </row>
    <row r="1013" spans="1:11" x14ac:dyDescent="0.2">
      <c r="A1013" t="s">
        <v>444</v>
      </c>
      <c r="D1013" t="str">
        <f>IF(ISNUMBER(SEARCH(D$1,#REF!)),"Y","")</f>
        <v/>
      </c>
      <c r="E1013" t="str">
        <f>IF(ISNUMBER(SEARCH(E$1,#REF!)),"Y","")</f>
        <v/>
      </c>
      <c r="F1013" t="str">
        <f>IF(ISNUMBER(SEARCH(F$1,#REF!)),"Y","")</f>
        <v/>
      </c>
      <c r="G1013" t="str">
        <f>IF(ISNUMBER(SEARCH(G$1,#REF!)),"Y","")</f>
        <v/>
      </c>
      <c r="H1013" t="str">
        <f>IF(ISNUMBER(SEARCH(H$1,#REF!)),"Y","")</f>
        <v/>
      </c>
      <c r="I1013" t="str">
        <f>IF(ISNUMBER(SEARCH(I$1,#REF!)),"Y","")</f>
        <v/>
      </c>
      <c r="J1013" t="str">
        <f>IF(ISNUMBER(SEARCH(J$1,#REF!)),"Y","")</f>
        <v/>
      </c>
      <c r="K1013" t="str">
        <f t="shared" si="15"/>
        <v/>
      </c>
    </row>
    <row r="1014" spans="1:11" x14ac:dyDescent="0.2">
      <c r="A1014" t="s">
        <v>733</v>
      </c>
      <c r="D1014" t="str">
        <f>IF(ISNUMBER(SEARCH(D$1,#REF!)),"Y","")</f>
        <v/>
      </c>
      <c r="E1014" t="str">
        <f>IF(ISNUMBER(SEARCH(E$1,#REF!)),"Y","")</f>
        <v/>
      </c>
      <c r="F1014" t="str">
        <f>IF(ISNUMBER(SEARCH(F$1,#REF!)),"Y","")</f>
        <v/>
      </c>
      <c r="G1014" t="str">
        <f>IF(ISNUMBER(SEARCH(G$1,#REF!)),"Y","")</f>
        <v/>
      </c>
      <c r="H1014" t="str">
        <f>IF(ISNUMBER(SEARCH(H$1,#REF!)),"Y","")</f>
        <v/>
      </c>
      <c r="I1014" t="str">
        <f>IF(ISNUMBER(SEARCH(I$1,#REF!)),"Y","")</f>
        <v/>
      </c>
      <c r="J1014" t="str">
        <f>IF(ISNUMBER(SEARCH(J$1,#REF!)),"Y","")</f>
        <v/>
      </c>
      <c r="K1014" t="str">
        <f t="shared" si="15"/>
        <v/>
      </c>
    </row>
    <row r="1015" spans="1:11" x14ac:dyDescent="0.2">
      <c r="A1015" t="s">
        <v>445</v>
      </c>
      <c r="D1015" t="str">
        <f>IF(ISNUMBER(SEARCH(D$1,#REF!)),"Y","")</f>
        <v/>
      </c>
      <c r="E1015" t="str">
        <f>IF(ISNUMBER(SEARCH(E$1,#REF!)),"Y","")</f>
        <v/>
      </c>
      <c r="F1015" t="str">
        <f>IF(ISNUMBER(SEARCH(F$1,#REF!)),"Y","")</f>
        <v/>
      </c>
      <c r="G1015" t="str">
        <f>IF(ISNUMBER(SEARCH(G$1,#REF!)),"Y","")</f>
        <v/>
      </c>
      <c r="H1015" t="str">
        <f>IF(ISNUMBER(SEARCH(H$1,#REF!)),"Y","")</f>
        <v/>
      </c>
      <c r="I1015" t="str">
        <f>IF(ISNUMBER(SEARCH(I$1,#REF!)),"Y","")</f>
        <v/>
      </c>
      <c r="J1015" t="str">
        <f>IF(ISNUMBER(SEARCH(J$1,#REF!)),"Y","")</f>
        <v/>
      </c>
      <c r="K1015" t="str">
        <f t="shared" si="15"/>
        <v/>
      </c>
    </row>
    <row r="1016" spans="1:11" x14ac:dyDescent="0.2">
      <c r="A1016" t="s">
        <v>734</v>
      </c>
      <c r="D1016" t="str">
        <f>IF(ISNUMBER(SEARCH(D$1,#REF!)),"Y","")</f>
        <v/>
      </c>
      <c r="E1016" t="str">
        <f>IF(ISNUMBER(SEARCH(E$1,#REF!)),"Y","")</f>
        <v/>
      </c>
      <c r="F1016" t="str">
        <f>IF(ISNUMBER(SEARCH(F$1,#REF!)),"Y","")</f>
        <v/>
      </c>
      <c r="G1016" t="str">
        <f>IF(ISNUMBER(SEARCH(G$1,#REF!)),"Y","")</f>
        <v/>
      </c>
      <c r="H1016" t="str">
        <f>IF(ISNUMBER(SEARCH(H$1,#REF!)),"Y","")</f>
        <v/>
      </c>
      <c r="I1016" t="str">
        <f>IF(ISNUMBER(SEARCH(I$1,#REF!)),"Y","")</f>
        <v/>
      </c>
      <c r="J1016" t="str">
        <f>IF(ISNUMBER(SEARCH(J$1,#REF!)),"Y","")</f>
        <v/>
      </c>
      <c r="K1016" t="str">
        <f t="shared" si="15"/>
        <v/>
      </c>
    </row>
    <row r="1017" spans="1:11" x14ac:dyDescent="0.2">
      <c r="A1017" t="s">
        <v>1516</v>
      </c>
      <c r="B1017" t="s">
        <v>2645</v>
      </c>
      <c r="C1017" t="s">
        <v>2646</v>
      </c>
      <c r="D1017" t="str">
        <f>IF(ISNUMBER(SEARCH(D$1,#REF!)),"Y","")</f>
        <v/>
      </c>
      <c r="E1017" t="str">
        <f>IF(ISNUMBER(SEARCH(E$1,#REF!)),"Y","")</f>
        <v/>
      </c>
      <c r="F1017" t="str">
        <f>IF(ISNUMBER(SEARCH(F$1,#REF!)),"Y","")</f>
        <v/>
      </c>
      <c r="G1017" t="str">
        <f>IF(ISNUMBER(SEARCH(G$1,#REF!)),"Y","")</f>
        <v/>
      </c>
      <c r="H1017" t="str">
        <f>IF(ISNUMBER(SEARCH(H$1,#REF!)),"Y","")</f>
        <v/>
      </c>
      <c r="I1017" t="str">
        <f>IF(ISNUMBER(SEARCH(I$1,#REF!)),"Y","")</f>
        <v/>
      </c>
      <c r="J1017" t="str">
        <f>IF(ISNUMBER(SEARCH(J$1,#REF!)),"Y","")</f>
        <v/>
      </c>
      <c r="K1017" t="str">
        <f t="shared" si="15"/>
        <v>Y</v>
      </c>
    </row>
    <row r="1018" spans="1:11" x14ac:dyDescent="0.2">
      <c r="A1018" t="s">
        <v>446</v>
      </c>
      <c r="D1018" t="str">
        <f>IF(ISNUMBER(SEARCH(D$1,#REF!)),"Y","")</f>
        <v/>
      </c>
      <c r="E1018" t="str">
        <f>IF(ISNUMBER(SEARCH(E$1,#REF!)),"Y","")</f>
        <v/>
      </c>
      <c r="F1018" t="str">
        <f>IF(ISNUMBER(SEARCH(F$1,#REF!)),"Y","")</f>
        <v/>
      </c>
      <c r="G1018" t="str">
        <f>IF(ISNUMBER(SEARCH(G$1,#REF!)),"Y","")</f>
        <v/>
      </c>
      <c r="H1018" t="str">
        <f>IF(ISNUMBER(SEARCH(H$1,#REF!)),"Y","")</f>
        <v/>
      </c>
      <c r="I1018" t="str">
        <f>IF(ISNUMBER(SEARCH(I$1,#REF!)),"Y","")</f>
        <v/>
      </c>
      <c r="J1018" t="str">
        <f>IF(ISNUMBER(SEARCH(J$1,#REF!)),"Y","")</f>
        <v/>
      </c>
      <c r="K1018" t="str">
        <f t="shared" si="15"/>
        <v/>
      </c>
    </row>
    <row r="1019" spans="1:11" x14ac:dyDescent="0.2">
      <c r="A1019" t="s">
        <v>447</v>
      </c>
      <c r="D1019" t="str">
        <f>IF(ISNUMBER(SEARCH(D$1,#REF!)),"Y","")</f>
        <v/>
      </c>
      <c r="E1019" t="str">
        <f>IF(ISNUMBER(SEARCH(E$1,#REF!)),"Y","")</f>
        <v/>
      </c>
      <c r="F1019" t="str">
        <f>IF(ISNUMBER(SEARCH(F$1,#REF!)),"Y","")</f>
        <v/>
      </c>
      <c r="G1019" t="str">
        <f>IF(ISNUMBER(SEARCH(G$1,#REF!)),"Y","")</f>
        <v/>
      </c>
      <c r="H1019" t="str">
        <f>IF(ISNUMBER(SEARCH(H$1,#REF!)),"Y","")</f>
        <v/>
      </c>
      <c r="I1019" t="str">
        <f>IF(ISNUMBER(SEARCH(I$1,#REF!)),"Y","")</f>
        <v/>
      </c>
      <c r="J1019" t="str">
        <f>IF(ISNUMBER(SEARCH(J$1,#REF!)),"Y","")</f>
        <v/>
      </c>
      <c r="K1019" t="str">
        <f t="shared" si="15"/>
        <v/>
      </c>
    </row>
    <row r="1020" spans="1:11" x14ac:dyDescent="0.2">
      <c r="A1020" t="s">
        <v>448</v>
      </c>
      <c r="D1020" t="str">
        <f>IF(ISNUMBER(SEARCH(D$1,#REF!)),"Y","")</f>
        <v/>
      </c>
      <c r="E1020" t="str">
        <f>IF(ISNUMBER(SEARCH(E$1,#REF!)),"Y","")</f>
        <v/>
      </c>
      <c r="F1020" t="str">
        <f>IF(ISNUMBER(SEARCH(F$1,#REF!)),"Y","")</f>
        <v/>
      </c>
      <c r="G1020" t="str">
        <f>IF(ISNUMBER(SEARCH(G$1,#REF!)),"Y","")</f>
        <v/>
      </c>
      <c r="H1020" t="str">
        <f>IF(ISNUMBER(SEARCH(H$1,#REF!)),"Y","")</f>
        <v/>
      </c>
      <c r="I1020" t="str">
        <f>IF(ISNUMBER(SEARCH(I$1,#REF!)),"Y","")</f>
        <v/>
      </c>
      <c r="J1020" t="str">
        <f>IF(ISNUMBER(SEARCH(J$1,#REF!)),"Y","")</f>
        <v/>
      </c>
      <c r="K1020" t="str">
        <f t="shared" si="15"/>
        <v/>
      </c>
    </row>
    <row r="1021" spans="1:11" x14ac:dyDescent="0.2">
      <c r="A1021" t="s">
        <v>449</v>
      </c>
      <c r="D1021" t="str">
        <f>IF(ISNUMBER(SEARCH(D$1,#REF!)),"Y","")</f>
        <v/>
      </c>
      <c r="E1021" t="str">
        <f>IF(ISNUMBER(SEARCH(E$1,#REF!)),"Y","")</f>
        <v/>
      </c>
      <c r="F1021" t="str">
        <f>IF(ISNUMBER(SEARCH(F$1,#REF!)),"Y","")</f>
        <v/>
      </c>
      <c r="G1021" t="str">
        <f>IF(ISNUMBER(SEARCH(G$1,#REF!)),"Y","")</f>
        <v/>
      </c>
      <c r="H1021" t="str">
        <f>IF(ISNUMBER(SEARCH(H$1,#REF!)),"Y","")</f>
        <v/>
      </c>
      <c r="I1021" t="str">
        <f>IF(ISNUMBER(SEARCH(I$1,#REF!)),"Y","")</f>
        <v/>
      </c>
      <c r="J1021" t="str">
        <f>IF(ISNUMBER(SEARCH(J$1,#REF!)),"Y","")</f>
        <v/>
      </c>
      <c r="K1021" t="str">
        <f t="shared" si="15"/>
        <v/>
      </c>
    </row>
    <row r="1022" spans="1:11" x14ac:dyDescent="0.2">
      <c r="A1022" t="s">
        <v>450</v>
      </c>
      <c r="D1022" t="str">
        <f>IF(ISNUMBER(SEARCH(D$1,#REF!)),"Y","")</f>
        <v/>
      </c>
      <c r="E1022" t="str">
        <f>IF(ISNUMBER(SEARCH(E$1,#REF!)),"Y","")</f>
        <v/>
      </c>
      <c r="F1022" t="str">
        <f>IF(ISNUMBER(SEARCH(F$1,#REF!)),"Y","")</f>
        <v/>
      </c>
      <c r="G1022" t="str">
        <f>IF(ISNUMBER(SEARCH(G$1,#REF!)),"Y","")</f>
        <v/>
      </c>
      <c r="H1022" t="str">
        <f>IF(ISNUMBER(SEARCH(H$1,#REF!)),"Y","")</f>
        <v/>
      </c>
      <c r="I1022" t="str">
        <f>IF(ISNUMBER(SEARCH(I$1,#REF!)),"Y","")</f>
        <v/>
      </c>
      <c r="J1022" t="str">
        <f>IF(ISNUMBER(SEARCH(J$1,#REF!)),"Y","")</f>
        <v/>
      </c>
      <c r="K1022" t="str">
        <f t="shared" si="15"/>
        <v/>
      </c>
    </row>
    <row r="1023" spans="1:11" x14ac:dyDescent="0.2">
      <c r="A1023" t="s">
        <v>1517</v>
      </c>
      <c r="D1023" t="str">
        <f>IF(ISNUMBER(SEARCH(D$1,#REF!)),"Y","")</f>
        <v/>
      </c>
      <c r="E1023" t="str">
        <f>IF(ISNUMBER(SEARCH(E$1,#REF!)),"Y","")</f>
        <v/>
      </c>
      <c r="F1023" t="str">
        <f>IF(ISNUMBER(SEARCH(F$1,#REF!)),"Y","")</f>
        <v/>
      </c>
      <c r="G1023" t="str">
        <f>IF(ISNUMBER(SEARCH(G$1,#REF!)),"Y","")</f>
        <v/>
      </c>
      <c r="H1023" t="str">
        <f>IF(ISNUMBER(SEARCH(H$1,#REF!)),"Y","")</f>
        <v/>
      </c>
      <c r="I1023" t="str">
        <f>IF(ISNUMBER(SEARCH(I$1,#REF!)),"Y","")</f>
        <v/>
      </c>
      <c r="J1023" t="str">
        <f>IF(ISNUMBER(SEARCH(J$1,#REF!)),"Y","")</f>
        <v/>
      </c>
      <c r="K1023" t="str">
        <f t="shared" si="15"/>
        <v/>
      </c>
    </row>
    <row r="1024" spans="1:11" x14ac:dyDescent="0.2">
      <c r="A1024" t="s">
        <v>1782</v>
      </c>
      <c r="D1024" t="str">
        <f>IF(ISNUMBER(SEARCH(D$1,#REF!)),"Y","")</f>
        <v/>
      </c>
      <c r="E1024" t="str">
        <f>IF(ISNUMBER(SEARCH(E$1,#REF!)),"Y","")</f>
        <v/>
      </c>
      <c r="F1024" t="str">
        <f>IF(ISNUMBER(SEARCH(F$1,#REF!)),"Y","")</f>
        <v/>
      </c>
      <c r="G1024" t="str">
        <f>IF(ISNUMBER(SEARCH(G$1,#REF!)),"Y","")</f>
        <v/>
      </c>
      <c r="H1024" t="str">
        <f>IF(ISNUMBER(SEARCH(H$1,#REF!)),"Y","")</f>
        <v/>
      </c>
      <c r="I1024" t="str">
        <f>IF(ISNUMBER(SEARCH(I$1,#REF!)),"Y","")</f>
        <v/>
      </c>
      <c r="J1024" t="str">
        <f>IF(ISNUMBER(SEARCH(J$1,#REF!)),"Y","")</f>
        <v/>
      </c>
      <c r="K1024" t="str">
        <f t="shared" si="15"/>
        <v/>
      </c>
    </row>
    <row r="1025" spans="1:11" x14ac:dyDescent="0.2">
      <c r="A1025" t="s">
        <v>451</v>
      </c>
      <c r="D1025" t="str">
        <f>IF(ISNUMBER(SEARCH(D$1,#REF!)),"Y","")</f>
        <v/>
      </c>
      <c r="E1025" t="str">
        <f>IF(ISNUMBER(SEARCH(E$1,#REF!)),"Y","")</f>
        <v/>
      </c>
      <c r="F1025" t="str">
        <f>IF(ISNUMBER(SEARCH(F$1,#REF!)),"Y","")</f>
        <v/>
      </c>
      <c r="G1025" t="str">
        <f>IF(ISNUMBER(SEARCH(G$1,#REF!)),"Y","")</f>
        <v/>
      </c>
      <c r="H1025" t="str">
        <f>IF(ISNUMBER(SEARCH(H$1,#REF!)),"Y","")</f>
        <v/>
      </c>
      <c r="I1025" t="str">
        <f>IF(ISNUMBER(SEARCH(I$1,#REF!)),"Y","")</f>
        <v/>
      </c>
      <c r="J1025" t="str">
        <f>IF(ISNUMBER(SEARCH(J$1,#REF!)),"Y","")</f>
        <v/>
      </c>
      <c r="K1025" t="str">
        <f t="shared" si="15"/>
        <v/>
      </c>
    </row>
    <row r="1026" spans="1:11" x14ac:dyDescent="0.2">
      <c r="A1026" t="s">
        <v>452</v>
      </c>
      <c r="D1026" t="str">
        <f>IF(ISNUMBER(SEARCH(D$1,#REF!)),"Y","")</f>
        <v/>
      </c>
      <c r="E1026" t="str">
        <f>IF(ISNUMBER(SEARCH(E$1,#REF!)),"Y","")</f>
        <v/>
      </c>
      <c r="F1026" t="str">
        <f>IF(ISNUMBER(SEARCH(F$1,#REF!)),"Y","")</f>
        <v/>
      </c>
      <c r="G1026" t="str">
        <f>IF(ISNUMBER(SEARCH(G$1,#REF!)),"Y","")</f>
        <v/>
      </c>
      <c r="H1026" t="str">
        <f>IF(ISNUMBER(SEARCH(H$1,#REF!)),"Y","")</f>
        <v/>
      </c>
      <c r="I1026" t="str">
        <f>IF(ISNUMBER(SEARCH(I$1,#REF!)),"Y","")</f>
        <v/>
      </c>
      <c r="J1026" t="str">
        <f>IF(ISNUMBER(SEARCH(J$1,#REF!)),"Y","")</f>
        <v/>
      </c>
      <c r="K1026" t="str">
        <f t="shared" ref="K1026:K1089" si="16">IF(OR(C1026="Y",D1026="Y",E1026="Y",F1026="Y",G1026="Y",H1026="Y",I1026="Y",J1026="Y",B1026&lt;&gt;""),"Y","")</f>
        <v/>
      </c>
    </row>
    <row r="1027" spans="1:11" x14ac:dyDescent="0.2">
      <c r="A1027" t="s">
        <v>453</v>
      </c>
      <c r="D1027" t="str">
        <f>IF(ISNUMBER(SEARCH(D$1,#REF!)),"Y","")</f>
        <v/>
      </c>
      <c r="E1027" t="str">
        <f>IF(ISNUMBER(SEARCH(E$1,#REF!)),"Y","")</f>
        <v/>
      </c>
      <c r="F1027" t="str">
        <f>IF(ISNUMBER(SEARCH(F$1,#REF!)),"Y","")</f>
        <v/>
      </c>
      <c r="G1027" t="str">
        <f>IF(ISNUMBER(SEARCH(G$1,#REF!)),"Y","")</f>
        <v/>
      </c>
      <c r="H1027" t="str">
        <f>IF(ISNUMBER(SEARCH(H$1,#REF!)),"Y","")</f>
        <v/>
      </c>
      <c r="I1027" t="str">
        <f>IF(ISNUMBER(SEARCH(I$1,#REF!)),"Y","")</f>
        <v/>
      </c>
      <c r="J1027" t="str">
        <f>IF(ISNUMBER(SEARCH(J$1,#REF!)),"Y","")</f>
        <v/>
      </c>
      <c r="K1027" t="str">
        <f t="shared" si="16"/>
        <v/>
      </c>
    </row>
    <row r="1028" spans="1:11" x14ac:dyDescent="0.2">
      <c r="A1028" t="s">
        <v>454</v>
      </c>
      <c r="D1028" t="str">
        <f>IF(ISNUMBER(SEARCH(D$1,#REF!)),"Y","")</f>
        <v/>
      </c>
      <c r="E1028" t="str">
        <f>IF(ISNUMBER(SEARCH(E$1,#REF!)),"Y","")</f>
        <v/>
      </c>
      <c r="F1028" t="str">
        <f>IF(ISNUMBER(SEARCH(F$1,#REF!)),"Y","")</f>
        <v/>
      </c>
      <c r="G1028" t="str">
        <f>IF(ISNUMBER(SEARCH(G$1,#REF!)),"Y","")</f>
        <v/>
      </c>
      <c r="H1028" t="str">
        <f>IF(ISNUMBER(SEARCH(H$1,#REF!)),"Y","")</f>
        <v/>
      </c>
      <c r="I1028" t="str">
        <f>IF(ISNUMBER(SEARCH(I$1,#REF!)),"Y","")</f>
        <v/>
      </c>
      <c r="J1028" t="str">
        <f>IF(ISNUMBER(SEARCH(J$1,#REF!)),"Y","")</f>
        <v/>
      </c>
      <c r="K1028" t="str">
        <f t="shared" si="16"/>
        <v/>
      </c>
    </row>
    <row r="1029" spans="1:11" x14ac:dyDescent="0.2">
      <c r="A1029" t="s">
        <v>455</v>
      </c>
      <c r="D1029" t="str">
        <f>IF(ISNUMBER(SEARCH(D$1,#REF!)),"Y","")</f>
        <v/>
      </c>
      <c r="E1029" t="str">
        <f>IF(ISNUMBER(SEARCH(E$1,#REF!)),"Y","")</f>
        <v/>
      </c>
      <c r="F1029" t="str">
        <f>IF(ISNUMBER(SEARCH(F$1,#REF!)),"Y","")</f>
        <v/>
      </c>
      <c r="G1029" t="str">
        <f>IF(ISNUMBER(SEARCH(G$1,#REF!)),"Y","")</f>
        <v/>
      </c>
      <c r="H1029" t="str">
        <f>IF(ISNUMBER(SEARCH(H$1,#REF!)),"Y","")</f>
        <v/>
      </c>
      <c r="I1029" t="str">
        <f>IF(ISNUMBER(SEARCH(I$1,#REF!)),"Y","")</f>
        <v/>
      </c>
      <c r="J1029" t="str">
        <f>IF(ISNUMBER(SEARCH(J$1,#REF!)),"Y","")</f>
        <v/>
      </c>
      <c r="K1029" t="str">
        <f t="shared" si="16"/>
        <v/>
      </c>
    </row>
    <row r="1030" spans="1:11" x14ac:dyDescent="0.2">
      <c r="A1030" t="s">
        <v>1783</v>
      </c>
      <c r="D1030" t="str">
        <f>IF(ISNUMBER(SEARCH(D$1,#REF!)),"Y","")</f>
        <v/>
      </c>
      <c r="E1030" t="str">
        <f>IF(ISNUMBER(SEARCH(E$1,#REF!)),"Y","")</f>
        <v/>
      </c>
      <c r="F1030" t="str">
        <f>IF(ISNUMBER(SEARCH(F$1,#REF!)),"Y","")</f>
        <v/>
      </c>
      <c r="G1030" t="str">
        <f>IF(ISNUMBER(SEARCH(G$1,#REF!)),"Y","")</f>
        <v/>
      </c>
      <c r="H1030" t="str">
        <f>IF(ISNUMBER(SEARCH(H$1,#REF!)),"Y","")</f>
        <v/>
      </c>
      <c r="I1030" t="str">
        <f>IF(ISNUMBER(SEARCH(I$1,#REF!)),"Y","")</f>
        <v/>
      </c>
      <c r="J1030" t="str">
        <f>IF(ISNUMBER(SEARCH(J$1,#REF!)),"Y","")</f>
        <v/>
      </c>
      <c r="K1030" t="str">
        <f t="shared" si="16"/>
        <v/>
      </c>
    </row>
    <row r="1031" spans="1:11" x14ac:dyDescent="0.2">
      <c r="A1031" t="s">
        <v>1482</v>
      </c>
      <c r="D1031" t="str">
        <f>IF(ISNUMBER(SEARCH(D$1,#REF!)),"Y","")</f>
        <v/>
      </c>
      <c r="E1031" t="str">
        <f>IF(ISNUMBER(SEARCH(E$1,#REF!)),"Y","")</f>
        <v/>
      </c>
      <c r="F1031" t="str">
        <f>IF(ISNUMBER(SEARCH(F$1,#REF!)),"Y","")</f>
        <v/>
      </c>
      <c r="G1031" t="str">
        <f>IF(ISNUMBER(SEARCH(G$1,#REF!)),"Y","")</f>
        <v/>
      </c>
      <c r="H1031" t="str">
        <f>IF(ISNUMBER(SEARCH(H$1,#REF!)),"Y","")</f>
        <v/>
      </c>
      <c r="I1031" t="str">
        <f>IF(ISNUMBER(SEARCH(I$1,#REF!)),"Y","")</f>
        <v/>
      </c>
      <c r="J1031" t="str">
        <f>IF(ISNUMBER(SEARCH(J$1,#REF!)),"Y","")</f>
        <v/>
      </c>
      <c r="K1031" t="str">
        <f t="shared" si="16"/>
        <v/>
      </c>
    </row>
    <row r="1032" spans="1:11" x14ac:dyDescent="0.2">
      <c r="A1032" t="s">
        <v>456</v>
      </c>
      <c r="D1032" t="str">
        <f>IF(ISNUMBER(SEARCH(D$1,#REF!)),"Y","")</f>
        <v/>
      </c>
      <c r="E1032" t="str">
        <f>IF(ISNUMBER(SEARCH(E$1,#REF!)),"Y","")</f>
        <v/>
      </c>
      <c r="F1032" t="str">
        <f>IF(ISNUMBER(SEARCH(F$1,#REF!)),"Y","")</f>
        <v/>
      </c>
      <c r="G1032" t="str">
        <f>IF(ISNUMBER(SEARCH(G$1,#REF!)),"Y","")</f>
        <v/>
      </c>
      <c r="H1032" t="str">
        <f>IF(ISNUMBER(SEARCH(H$1,#REF!)),"Y","")</f>
        <v/>
      </c>
      <c r="I1032" t="str">
        <f>IF(ISNUMBER(SEARCH(I$1,#REF!)),"Y","")</f>
        <v/>
      </c>
      <c r="J1032" t="str">
        <f>IF(ISNUMBER(SEARCH(J$1,#REF!)),"Y","")</f>
        <v/>
      </c>
      <c r="K1032" t="str">
        <f t="shared" si="16"/>
        <v/>
      </c>
    </row>
    <row r="1033" spans="1:11" x14ac:dyDescent="0.2">
      <c r="A1033" t="s">
        <v>457</v>
      </c>
      <c r="D1033" t="str">
        <f>IF(ISNUMBER(SEARCH(D$1,#REF!)),"Y","")</f>
        <v/>
      </c>
      <c r="E1033" t="str">
        <f>IF(ISNUMBER(SEARCH(E$1,#REF!)),"Y","")</f>
        <v/>
      </c>
      <c r="F1033" t="str">
        <f>IF(ISNUMBER(SEARCH(F$1,#REF!)),"Y","")</f>
        <v/>
      </c>
      <c r="G1033" t="str">
        <f>IF(ISNUMBER(SEARCH(G$1,#REF!)),"Y","")</f>
        <v/>
      </c>
      <c r="H1033" t="str">
        <f>IF(ISNUMBER(SEARCH(H$1,#REF!)),"Y","")</f>
        <v/>
      </c>
      <c r="I1033" t="str">
        <f>IF(ISNUMBER(SEARCH(I$1,#REF!)),"Y","")</f>
        <v/>
      </c>
      <c r="J1033" t="str">
        <f>IF(ISNUMBER(SEARCH(J$1,#REF!)),"Y","")</f>
        <v/>
      </c>
      <c r="K1033" t="str">
        <f t="shared" si="16"/>
        <v/>
      </c>
    </row>
    <row r="1034" spans="1:11" x14ac:dyDescent="0.2">
      <c r="A1034" t="s">
        <v>1601</v>
      </c>
      <c r="D1034" t="str">
        <f>IF(ISNUMBER(SEARCH(D$1,#REF!)),"Y","")</f>
        <v/>
      </c>
      <c r="E1034" t="str">
        <f>IF(ISNUMBER(SEARCH(E$1,#REF!)),"Y","")</f>
        <v/>
      </c>
      <c r="F1034" t="str">
        <f>IF(ISNUMBER(SEARCH(F$1,#REF!)),"Y","")</f>
        <v/>
      </c>
      <c r="G1034" t="str">
        <f>IF(ISNUMBER(SEARCH(G$1,#REF!)),"Y","")</f>
        <v/>
      </c>
      <c r="H1034" t="str">
        <f>IF(ISNUMBER(SEARCH(H$1,#REF!)),"Y","")</f>
        <v/>
      </c>
      <c r="I1034" t="str">
        <f>IF(ISNUMBER(SEARCH(I$1,#REF!)),"Y","")</f>
        <v/>
      </c>
      <c r="J1034" t="str">
        <f>IF(ISNUMBER(SEARCH(J$1,#REF!)),"Y","")</f>
        <v/>
      </c>
      <c r="K1034" t="str">
        <f t="shared" si="16"/>
        <v/>
      </c>
    </row>
    <row r="1035" spans="1:11" x14ac:dyDescent="0.2">
      <c r="A1035" t="s">
        <v>1602</v>
      </c>
      <c r="D1035" t="str">
        <f>IF(ISNUMBER(SEARCH(D$1,#REF!)),"Y","")</f>
        <v/>
      </c>
      <c r="E1035" t="str">
        <f>IF(ISNUMBER(SEARCH(E$1,#REF!)),"Y","")</f>
        <v/>
      </c>
      <c r="F1035" t="str">
        <f>IF(ISNUMBER(SEARCH(F$1,#REF!)),"Y","")</f>
        <v/>
      </c>
      <c r="G1035" t="str">
        <f>IF(ISNUMBER(SEARCH(G$1,#REF!)),"Y","")</f>
        <v/>
      </c>
      <c r="H1035" t="str">
        <f>IF(ISNUMBER(SEARCH(H$1,#REF!)),"Y","")</f>
        <v/>
      </c>
      <c r="I1035" t="str">
        <f>IF(ISNUMBER(SEARCH(I$1,#REF!)),"Y","")</f>
        <v/>
      </c>
      <c r="J1035" t="str">
        <f>IF(ISNUMBER(SEARCH(J$1,#REF!)),"Y","")</f>
        <v/>
      </c>
      <c r="K1035" t="str">
        <f t="shared" si="16"/>
        <v/>
      </c>
    </row>
    <row r="1036" spans="1:11" x14ac:dyDescent="0.2">
      <c r="A1036" t="s">
        <v>458</v>
      </c>
      <c r="D1036" t="str">
        <f>IF(ISNUMBER(SEARCH(D$1,#REF!)),"Y","")</f>
        <v/>
      </c>
      <c r="E1036" t="str">
        <f>IF(ISNUMBER(SEARCH(E$1,#REF!)),"Y","")</f>
        <v/>
      </c>
      <c r="F1036" t="str">
        <f>IF(ISNUMBER(SEARCH(F$1,#REF!)),"Y","")</f>
        <v/>
      </c>
      <c r="G1036" t="str">
        <f>IF(ISNUMBER(SEARCH(G$1,#REF!)),"Y","")</f>
        <v/>
      </c>
      <c r="H1036" t="str">
        <f>IF(ISNUMBER(SEARCH(H$1,#REF!)),"Y","")</f>
        <v/>
      </c>
      <c r="I1036" t="str">
        <f>IF(ISNUMBER(SEARCH(I$1,#REF!)),"Y","")</f>
        <v/>
      </c>
      <c r="J1036" t="str">
        <f>IF(ISNUMBER(SEARCH(J$1,#REF!)),"Y","")</f>
        <v/>
      </c>
      <c r="K1036" t="str">
        <f t="shared" si="16"/>
        <v/>
      </c>
    </row>
    <row r="1037" spans="1:11" x14ac:dyDescent="0.2">
      <c r="A1037" t="s">
        <v>1784</v>
      </c>
      <c r="D1037" t="str">
        <f>IF(ISNUMBER(SEARCH(D$1,#REF!)),"Y","")</f>
        <v/>
      </c>
      <c r="E1037" t="str">
        <f>IF(ISNUMBER(SEARCH(E$1,#REF!)),"Y","")</f>
        <v/>
      </c>
      <c r="F1037" t="str">
        <f>IF(ISNUMBER(SEARCH(F$1,#REF!)),"Y","")</f>
        <v/>
      </c>
      <c r="G1037" t="str">
        <f>IF(ISNUMBER(SEARCH(G$1,#REF!)),"Y","")</f>
        <v/>
      </c>
      <c r="H1037" t="str">
        <f>IF(ISNUMBER(SEARCH(H$1,#REF!)),"Y","")</f>
        <v/>
      </c>
      <c r="I1037" t="str">
        <f>IF(ISNUMBER(SEARCH(I$1,#REF!)),"Y","")</f>
        <v/>
      </c>
      <c r="J1037" t="str">
        <f>IF(ISNUMBER(SEARCH(J$1,#REF!)),"Y","")</f>
        <v/>
      </c>
      <c r="K1037" t="str">
        <f t="shared" si="16"/>
        <v/>
      </c>
    </row>
    <row r="1038" spans="1:11" x14ac:dyDescent="0.2">
      <c r="A1038" t="s">
        <v>2037</v>
      </c>
      <c r="D1038" t="str">
        <f>IF(ISNUMBER(SEARCH(D$1,#REF!)),"Y","")</f>
        <v/>
      </c>
      <c r="E1038" t="str">
        <f>IF(ISNUMBER(SEARCH(E$1,#REF!)),"Y","")</f>
        <v/>
      </c>
      <c r="F1038" t="str">
        <f>IF(ISNUMBER(SEARCH(F$1,#REF!)),"Y","")</f>
        <v/>
      </c>
      <c r="G1038" t="str">
        <f>IF(ISNUMBER(SEARCH(G$1,#REF!)),"Y","")</f>
        <v/>
      </c>
      <c r="H1038" t="str">
        <f>IF(ISNUMBER(SEARCH(H$1,#REF!)),"Y","")</f>
        <v/>
      </c>
      <c r="I1038" t="str">
        <f>IF(ISNUMBER(SEARCH(I$1,#REF!)),"Y","")</f>
        <v/>
      </c>
      <c r="J1038" t="str">
        <f>IF(ISNUMBER(SEARCH(J$1,#REF!)),"Y","")</f>
        <v/>
      </c>
      <c r="K1038" t="str">
        <f t="shared" si="16"/>
        <v/>
      </c>
    </row>
    <row r="1039" spans="1:11" x14ac:dyDescent="0.2">
      <c r="A1039" t="s">
        <v>1785</v>
      </c>
      <c r="D1039" t="str">
        <f>IF(ISNUMBER(SEARCH(D$1,#REF!)),"Y","")</f>
        <v/>
      </c>
      <c r="E1039" t="str">
        <f>IF(ISNUMBER(SEARCH(E$1,#REF!)),"Y","")</f>
        <v/>
      </c>
      <c r="F1039" t="str">
        <f>IF(ISNUMBER(SEARCH(F$1,#REF!)),"Y","")</f>
        <v/>
      </c>
      <c r="G1039" t="str">
        <f>IF(ISNUMBER(SEARCH(G$1,#REF!)),"Y","")</f>
        <v/>
      </c>
      <c r="H1039" t="str">
        <f>IF(ISNUMBER(SEARCH(H$1,#REF!)),"Y","")</f>
        <v/>
      </c>
      <c r="I1039" t="str">
        <f>IF(ISNUMBER(SEARCH(I$1,#REF!)),"Y","")</f>
        <v/>
      </c>
      <c r="J1039" t="str">
        <f>IF(ISNUMBER(SEARCH(J$1,#REF!)),"Y","")</f>
        <v/>
      </c>
      <c r="K1039" t="str">
        <f t="shared" si="16"/>
        <v/>
      </c>
    </row>
    <row r="1040" spans="1:11" x14ac:dyDescent="0.2">
      <c r="A1040" t="s">
        <v>459</v>
      </c>
      <c r="D1040" t="str">
        <f>IF(ISNUMBER(SEARCH(D$1,#REF!)),"Y","")</f>
        <v/>
      </c>
      <c r="E1040" t="str">
        <f>IF(ISNUMBER(SEARCH(E$1,#REF!)),"Y","")</f>
        <v/>
      </c>
      <c r="F1040" t="str">
        <f>IF(ISNUMBER(SEARCH(F$1,#REF!)),"Y","")</f>
        <v/>
      </c>
      <c r="G1040" t="str">
        <f>IF(ISNUMBER(SEARCH(G$1,#REF!)),"Y","")</f>
        <v/>
      </c>
      <c r="H1040" t="str">
        <f>IF(ISNUMBER(SEARCH(H$1,#REF!)),"Y","")</f>
        <v/>
      </c>
      <c r="I1040" t="str">
        <f>IF(ISNUMBER(SEARCH(I$1,#REF!)),"Y","")</f>
        <v/>
      </c>
      <c r="J1040" t="str">
        <f>IF(ISNUMBER(SEARCH(J$1,#REF!)),"Y","")</f>
        <v/>
      </c>
      <c r="K1040" t="str">
        <f t="shared" si="16"/>
        <v/>
      </c>
    </row>
    <row r="1041" spans="1:11" x14ac:dyDescent="0.2">
      <c r="A1041" t="s">
        <v>2560</v>
      </c>
      <c r="D1041" t="str">
        <f>IF(ISNUMBER(SEARCH(D$1,#REF!)),"Y","")</f>
        <v/>
      </c>
      <c r="E1041" t="str">
        <f>IF(ISNUMBER(SEARCH(E$1,#REF!)),"Y","")</f>
        <v/>
      </c>
      <c r="F1041" t="str">
        <f>IF(ISNUMBER(SEARCH(F$1,#REF!)),"Y","")</f>
        <v/>
      </c>
      <c r="G1041" t="str">
        <f>IF(ISNUMBER(SEARCH(G$1,#REF!)),"Y","")</f>
        <v/>
      </c>
      <c r="H1041" t="str">
        <f>IF(ISNUMBER(SEARCH(H$1,#REF!)),"Y","")</f>
        <v/>
      </c>
      <c r="I1041" t="str">
        <f>IF(ISNUMBER(SEARCH(I$1,#REF!)),"Y","")</f>
        <v/>
      </c>
      <c r="J1041" t="str">
        <f>IF(ISNUMBER(SEARCH(J$1,#REF!)),"Y","")</f>
        <v/>
      </c>
      <c r="K1041" t="str">
        <f t="shared" si="16"/>
        <v/>
      </c>
    </row>
    <row r="1042" spans="1:11" x14ac:dyDescent="0.2">
      <c r="A1042" t="s">
        <v>1483</v>
      </c>
      <c r="D1042" t="str">
        <f>IF(ISNUMBER(SEARCH(D$1,#REF!)),"Y","")</f>
        <v/>
      </c>
      <c r="E1042" t="str">
        <f>IF(ISNUMBER(SEARCH(E$1,#REF!)),"Y","")</f>
        <v/>
      </c>
      <c r="F1042" t="str">
        <f>IF(ISNUMBER(SEARCH(F$1,#REF!)),"Y","")</f>
        <v/>
      </c>
      <c r="G1042" t="str">
        <f>IF(ISNUMBER(SEARCH(G$1,#REF!)),"Y","")</f>
        <v/>
      </c>
      <c r="H1042" t="str">
        <f>IF(ISNUMBER(SEARCH(H$1,#REF!)),"Y","")</f>
        <v/>
      </c>
      <c r="I1042" t="str">
        <f>IF(ISNUMBER(SEARCH(I$1,#REF!)),"Y","")</f>
        <v/>
      </c>
      <c r="J1042" t="str">
        <f>IF(ISNUMBER(SEARCH(J$1,#REF!)),"Y","")</f>
        <v/>
      </c>
      <c r="K1042" t="str">
        <f t="shared" si="16"/>
        <v/>
      </c>
    </row>
    <row r="1043" spans="1:11" x14ac:dyDescent="0.2">
      <c r="A1043" t="s">
        <v>1603</v>
      </c>
      <c r="D1043" t="str">
        <f>IF(ISNUMBER(SEARCH(D$1,#REF!)),"Y","")</f>
        <v/>
      </c>
      <c r="E1043" t="str">
        <f>IF(ISNUMBER(SEARCH(E$1,#REF!)),"Y","")</f>
        <v/>
      </c>
      <c r="F1043" t="str">
        <f>IF(ISNUMBER(SEARCH(F$1,#REF!)),"Y","")</f>
        <v/>
      </c>
      <c r="G1043" t="str">
        <f>IF(ISNUMBER(SEARCH(G$1,#REF!)),"Y","")</f>
        <v/>
      </c>
      <c r="H1043" t="str">
        <f>IF(ISNUMBER(SEARCH(H$1,#REF!)),"Y","")</f>
        <v/>
      </c>
      <c r="I1043" t="str">
        <f>IF(ISNUMBER(SEARCH(I$1,#REF!)),"Y","")</f>
        <v/>
      </c>
      <c r="J1043" t="str">
        <f>IF(ISNUMBER(SEARCH(J$1,#REF!)),"Y","")</f>
        <v/>
      </c>
      <c r="K1043" t="str">
        <f t="shared" si="16"/>
        <v/>
      </c>
    </row>
    <row r="1044" spans="1:11" x14ac:dyDescent="0.2">
      <c r="A1044" t="s">
        <v>460</v>
      </c>
      <c r="D1044" t="str">
        <f>IF(ISNUMBER(SEARCH(D$1,#REF!)),"Y","")</f>
        <v/>
      </c>
      <c r="E1044" t="str">
        <f>IF(ISNUMBER(SEARCH(E$1,#REF!)),"Y","")</f>
        <v/>
      </c>
      <c r="F1044" t="str">
        <f>IF(ISNUMBER(SEARCH(F$1,#REF!)),"Y","")</f>
        <v/>
      </c>
      <c r="G1044" t="str">
        <f>IF(ISNUMBER(SEARCH(G$1,#REF!)),"Y","")</f>
        <v/>
      </c>
      <c r="H1044" t="str">
        <f>IF(ISNUMBER(SEARCH(H$1,#REF!)),"Y","")</f>
        <v/>
      </c>
      <c r="I1044" t="str">
        <f>IF(ISNUMBER(SEARCH(I$1,#REF!)),"Y","")</f>
        <v/>
      </c>
      <c r="J1044" t="str">
        <f>IF(ISNUMBER(SEARCH(J$1,#REF!)),"Y","")</f>
        <v/>
      </c>
      <c r="K1044" t="str">
        <f t="shared" si="16"/>
        <v/>
      </c>
    </row>
    <row r="1045" spans="1:11" x14ac:dyDescent="0.2">
      <c r="A1045" t="s">
        <v>461</v>
      </c>
      <c r="D1045" t="str">
        <f>IF(ISNUMBER(SEARCH(D$1,#REF!)),"Y","")</f>
        <v/>
      </c>
      <c r="E1045" t="str">
        <f>IF(ISNUMBER(SEARCH(E$1,#REF!)),"Y","")</f>
        <v/>
      </c>
      <c r="F1045" t="str">
        <f>IF(ISNUMBER(SEARCH(F$1,#REF!)),"Y","")</f>
        <v/>
      </c>
      <c r="G1045" t="str">
        <f>IF(ISNUMBER(SEARCH(G$1,#REF!)),"Y","")</f>
        <v/>
      </c>
      <c r="H1045" t="str">
        <f>IF(ISNUMBER(SEARCH(H$1,#REF!)),"Y","")</f>
        <v/>
      </c>
      <c r="I1045" t="str">
        <f>IF(ISNUMBER(SEARCH(I$1,#REF!)),"Y","")</f>
        <v/>
      </c>
      <c r="J1045" t="str">
        <f>IF(ISNUMBER(SEARCH(J$1,#REF!)),"Y","")</f>
        <v/>
      </c>
      <c r="K1045" t="str">
        <f t="shared" si="16"/>
        <v/>
      </c>
    </row>
    <row r="1046" spans="1:11" x14ac:dyDescent="0.2">
      <c r="A1046" t="s">
        <v>1786</v>
      </c>
      <c r="D1046" t="str">
        <f>IF(ISNUMBER(SEARCH(D$1,#REF!)),"Y","")</f>
        <v/>
      </c>
      <c r="E1046" t="str">
        <f>IF(ISNUMBER(SEARCH(E$1,#REF!)),"Y","")</f>
        <v/>
      </c>
      <c r="F1046" t="str">
        <f>IF(ISNUMBER(SEARCH(F$1,#REF!)),"Y","")</f>
        <v/>
      </c>
      <c r="G1046" t="str">
        <f>IF(ISNUMBER(SEARCH(G$1,#REF!)),"Y","")</f>
        <v/>
      </c>
      <c r="H1046" t="str">
        <f>IF(ISNUMBER(SEARCH(H$1,#REF!)),"Y","")</f>
        <v/>
      </c>
      <c r="I1046" t="str">
        <f>IF(ISNUMBER(SEARCH(I$1,#REF!)),"Y","")</f>
        <v/>
      </c>
      <c r="J1046" t="str">
        <f>IF(ISNUMBER(SEARCH(J$1,#REF!)),"Y","")</f>
        <v/>
      </c>
      <c r="K1046" t="str">
        <f t="shared" si="16"/>
        <v/>
      </c>
    </row>
    <row r="1047" spans="1:11" x14ac:dyDescent="0.2">
      <c r="A1047" t="s">
        <v>2348</v>
      </c>
      <c r="D1047" t="str">
        <f>IF(ISNUMBER(SEARCH(D$1,#REF!)),"Y","")</f>
        <v/>
      </c>
      <c r="E1047" t="str">
        <f>IF(ISNUMBER(SEARCH(E$1,#REF!)),"Y","")</f>
        <v/>
      </c>
      <c r="F1047" t="str">
        <f>IF(ISNUMBER(SEARCH(F$1,#REF!)),"Y","")</f>
        <v/>
      </c>
      <c r="G1047" t="str">
        <f>IF(ISNUMBER(SEARCH(G$1,#REF!)),"Y","")</f>
        <v/>
      </c>
      <c r="H1047" t="str">
        <f>IF(ISNUMBER(SEARCH(H$1,#REF!)),"Y","")</f>
        <v/>
      </c>
      <c r="I1047" t="str">
        <f>IF(ISNUMBER(SEARCH(I$1,#REF!)),"Y","")</f>
        <v/>
      </c>
      <c r="J1047" t="str">
        <f>IF(ISNUMBER(SEARCH(J$1,#REF!)),"Y","")</f>
        <v/>
      </c>
      <c r="K1047" t="str">
        <f t="shared" si="16"/>
        <v/>
      </c>
    </row>
    <row r="1048" spans="1:11" x14ac:dyDescent="0.2">
      <c r="A1048" t="s">
        <v>2594</v>
      </c>
      <c r="D1048" t="str">
        <f>IF(ISNUMBER(SEARCH(D$1,#REF!)),"Y","")</f>
        <v/>
      </c>
      <c r="E1048" t="str">
        <f>IF(ISNUMBER(SEARCH(E$1,#REF!)),"Y","")</f>
        <v/>
      </c>
      <c r="F1048" t="str">
        <f>IF(ISNUMBER(SEARCH(F$1,#REF!)),"Y","")</f>
        <v/>
      </c>
      <c r="G1048" t="str">
        <f>IF(ISNUMBER(SEARCH(G$1,#REF!)),"Y","")</f>
        <v/>
      </c>
      <c r="H1048" t="str">
        <f>IF(ISNUMBER(SEARCH(H$1,#REF!)),"Y","")</f>
        <v/>
      </c>
      <c r="I1048" t="str">
        <f>IF(ISNUMBER(SEARCH(I$1,#REF!)),"Y","")</f>
        <v/>
      </c>
      <c r="J1048" t="str">
        <f>IF(ISNUMBER(SEARCH(J$1,#REF!)),"Y","")</f>
        <v/>
      </c>
      <c r="K1048" t="str">
        <f t="shared" si="16"/>
        <v/>
      </c>
    </row>
    <row r="1049" spans="1:11" x14ac:dyDescent="0.2">
      <c r="A1049" t="s">
        <v>462</v>
      </c>
      <c r="D1049" t="str">
        <f>IF(ISNUMBER(SEARCH(D$1,#REF!)),"Y","")</f>
        <v/>
      </c>
      <c r="E1049" t="str">
        <f>IF(ISNUMBER(SEARCH(E$1,#REF!)),"Y","")</f>
        <v/>
      </c>
      <c r="F1049" t="str">
        <f>IF(ISNUMBER(SEARCH(F$1,#REF!)),"Y","")</f>
        <v/>
      </c>
      <c r="G1049" t="str">
        <f>IF(ISNUMBER(SEARCH(G$1,#REF!)),"Y","")</f>
        <v/>
      </c>
      <c r="H1049" t="str">
        <f>IF(ISNUMBER(SEARCH(H$1,#REF!)),"Y","")</f>
        <v/>
      </c>
      <c r="I1049" t="str">
        <f>IF(ISNUMBER(SEARCH(I$1,#REF!)),"Y","")</f>
        <v/>
      </c>
      <c r="J1049" t="str">
        <f>IF(ISNUMBER(SEARCH(J$1,#REF!)),"Y","")</f>
        <v/>
      </c>
      <c r="K1049" t="str">
        <f t="shared" si="16"/>
        <v/>
      </c>
    </row>
    <row r="1050" spans="1:11" x14ac:dyDescent="0.2">
      <c r="A1050" t="s">
        <v>463</v>
      </c>
      <c r="D1050" t="str">
        <f>IF(ISNUMBER(SEARCH(D$1,#REF!)),"Y","")</f>
        <v/>
      </c>
      <c r="E1050" t="str">
        <f>IF(ISNUMBER(SEARCH(E$1,#REF!)),"Y","")</f>
        <v/>
      </c>
      <c r="F1050" t="str">
        <f>IF(ISNUMBER(SEARCH(F$1,#REF!)),"Y","")</f>
        <v/>
      </c>
      <c r="G1050" t="str">
        <f>IF(ISNUMBER(SEARCH(G$1,#REF!)),"Y","")</f>
        <v/>
      </c>
      <c r="H1050" t="str">
        <f>IF(ISNUMBER(SEARCH(H$1,#REF!)),"Y","")</f>
        <v/>
      </c>
      <c r="I1050" t="str">
        <f>IF(ISNUMBER(SEARCH(I$1,#REF!)),"Y","")</f>
        <v/>
      </c>
      <c r="J1050" t="str">
        <f>IF(ISNUMBER(SEARCH(J$1,#REF!)),"Y","")</f>
        <v/>
      </c>
      <c r="K1050" t="str">
        <f t="shared" si="16"/>
        <v/>
      </c>
    </row>
    <row r="1051" spans="1:11" x14ac:dyDescent="0.2">
      <c r="A1051" t="s">
        <v>464</v>
      </c>
      <c r="D1051" t="str">
        <f>IF(ISNUMBER(SEARCH(D$1,#REF!)),"Y","")</f>
        <v/>
      </c>
      <c r="E1051" t="str">
        <f>IF(ISNUMBER(SEARCH(E$1,#REF!)),"Y","")</f>
        <v/>
      </c>
      <c r="F1051" t="str">
        <f>IF(ISNUMBER(SEARCH(F$1,#REF!)),"Y","")</f>
        <v/>
      </c>
      <c r="G1051" t="str">
        <f>IF(ISNUMBER(SEARCH(G$1,#REF!)),"Y","")</f>
        <v/>
      </c>
      <c r="H1051" t="str">
        <f>IF(ISNUMBER(SEARCH(H$1,#REF!)),"Y","")</f>
        <v/>
      </c>
      <c r="I1051" t="str">
        <f>IF(ISNUMBER(SEARCH(I$1,#REF!)),"Y","")</f>
        <v/>
      </c>
      <c r="J1051" t="str">
        <f>IF(ISNUMBER(SEARCH(J$1,#REF!)),"Y","")</f>
        <v/>
      </c>
      <c r="K1051" t="str">
        <f t="shared" si="16"/>
        <v/>
      </c>
    </row>
    <row r="1052" spans="1:11" x14ac:dyDescent="0.2">
      <c r="A1052" t="s">
        <v>1604</v>
      </c>
      <c r="D1052" t="str">
        <f>IF(ISNUMBER(SEARCH(D$1,#REF!)),"Y","")</f>
        <v/>
      </c>
      <c r="E1052" t="str">
        <f>IF(ISNUMBER(SEARCH(E$1,#REF!)),"Y","")</f>
        <v/>
      </c>
      <c r="F1052" t="str">
        <f>IF(ISNUMBER(SEARCH(F$1,#REF!)),"Y","")</f>
        <v/>
      </c>
      <c r="G1052" t="str">
        <f>IF(ISNUMBER(SEARCH(G$1,#REF!)),"Y","")</f>
        <v/>
      </c>
      <c r="H1052" t="str">
        <f>IF(ISNUMBER(SEARCH(H$1,#REF!)),"Y","")</f>
        <v/>
      </c>
      <c r="I1052" t="str">
        <f>IF(ISNUMBER(SEARCH(I$1,#REF!)),"Y","")</f>
        <v/>
      </c>
      <c r="J1052" t="str">
        <f>IF(ISNUMBER(SEARCH(J$1,#REF!)),"Y","")</f>
        <v/>
      </c>
      <c r="K1052" t="str">
        <f t="shared" si="16"/>
        <v/>
      </c>
    </row>
    <row r="1053" spans="1:11" x14ac:dyDescent="0.2">
      <c r="A1053" t="s">
        <v>2233</v>
      </c>
      <c r="D1053" t="str">
        <f>IF(ISNUMBER(SEARCH(D$1,#REF!)),"Y","")</f>
        <v/>
      </c>
      <c r="E1053" t="str">
        <f>IF(ISNUMBER(SEARCH(E$1,#REF!)),"Y","")</f>
        <v/>
      </c>
      <c r="F1053" t="str">
        <f>IF(ISNUMBER(SEARCH(F$1,#REF!)),"Y","")</f>
        <v/>
      </c>
      <c r="G1053" t="str">
        <f>IF(ISNUMBER(SEARCH(G$1,#REF!)),"Y","")</f>
        <v/>
      </c>
      <c r="H1053" t="str">
        <f>IF(ISNUMBER(SEARCH(H$1,#REF!)),"Y","")</f>
        <v/>
      </c>
      <c r="I1053" t="str">
        <f>IF(ISNUMBER(SEARCH(I$1,#REF!)),"Y","")</f>
        <v/>
      </c>
      <c r="J1053" t="str">
        <f>IF(ISNUMBER(SEARCH(J$1,#REF!)),"Y","")</f>
        <v/>
      </c>
      <c r="K1053" t="str">
        <f t="shared" si="16"/>
        <v/>
      </c>
    </row>
    <row r="1054" spans="1:11" x14ac:dyDescent="0.2">
      <c r="A1054" t="s">
        <v>465</v>
      </c>
      <c r="D1054" t="str">
        <f>IF(ISNUMBER(SEARCH(D$1,#REF!)),"Y","")</f>
        <v/>
      </c>
      <c r="E1054" t="str">
        <f>IF(ISNUMBER(SEARCH(E$1,#REF!)),"Y","")</f>
        <v/>
      </c>
      <c r="F1054" t="str">
        <f>IF(ISNUMBER(SEARCH(F$1,#REF!)),"Y","")</f>
        <v/>
      </c>
      <c r="G1054" t="str">
        <f>IF(ISNUMBER(SEARCH(G$1,#REF!)),"Y","")</f>
        <v/>
      </c>
      <c r="H1054" t="str">
        <f>IF(ISNUMBER(SEARCH(H$1,#REF!)),"Y","")</f>
        <v/>
      </c>
      <c r="I1054" t="str">
        <f>IF(ISNUMBER(SEARCH(I$1,#REF!)),"Y","")</f>
        <v/>
      </c>
      <c r="J1054" t="str">
        <f>IF(ISNUMBER(SEARCH(J$1,#REF!)),"Y","")</f>
        <v/>
      </c>
      <c r="K1054" t="str">
        <f t="shared" si="16"/>
        <v/>
      </c>
    </row>
    <row r="1055" spans="1:11" x14ac:dyDescent="0.2">
      <c r="A1055" t="s">
        <v>2038</v>
      </c>
      <c r="D1055" t="str">
        <f>IF(ISNUMBER(SEARCH(D$1,#REF!)),"Y","")</f>
        <v/>
      </c>
      <c r="E1055" t="str">
        <f>IF(ISNUMBER(SEARCH(E$1,#REF!)),"Y","")</f>
        <v/>
      </c>
      <c r="F1055" t="str">
        <f>IF(ISNUMBER(SEARCH(F$1,#REF!)),"Y","")</f>
        <v/>
      </c>
      <c r="G1055" t="str">
        <f>IF(ISNUMBER(SEARCH(G$1,#REF!)),"Y","")</f>
        <v/>
      </c>
      <c r="H1055" t="str">
        <f>IF(ISNUMBER(SEARCH(H$1,#REF!)),"Y","")</f>
        <v/>
      </c>
      <c r="I1055" t="str">
        <f>IF(ISNUMBER(SEARCH(I$1,#REF!)),"Y","")</f>
        <v/>
      </c>
      <c r="J1055" t="str">
        <f>IF(ISNUMBER(SEARCH(J$1,#REF!)),"Y","")</f>
        <v/>
      </c>
      <c r="K1055" t="str">
        <f t="shared" si="16"/>
        <v/>
      </c>
    </row>
    <row r="1056" spans="1:11" x14ac:dyDescent="0.2">
      <c r="A1056" t="s">
        <v>735</v>
      </c>
      <c r="D1056" t="str">
        <f>IF(ISNUMBER(SEARCH(D$1,#REF!)),"Y","")</f>
        <v/>
      </c>
      <c r="E1056" t="str">
        <f>IF(ISNUMBER(SEARCH(E$1,#REF!)),"Y","")</f>
        <v/>
      </c>
      <c r="F1056" t="str">
        <f>IF(ISNUMBER(SEARCH(F$1,#REF!)),"Y","")</f>
        <v/>
      </c>
      <c r="G1056" t="str">
        <f>IF(ISNUMBER(SEARCH(G$1,#REF!)),"Y","")</f>
        <v/>
      </c>
      <c r="H1056" t="str">
        <f>IF(ISNUMBER(SEARCH(H$1,#REF!)),"Y","")</f>
        <v/>
      </c>
      <c r="I1056" t="str">
        <f>IF(ISNUMBER(SEARCH(I$1,#REF!)),"Y","")</f>
        <v/>
      </c>
      <c r="J1056" t="str">
        <f>IF(ISNUMBER(SEARCH(J$1,#REF!)),"Y","")</f>
        <v/>
      </c>
      <c r="K1056" t="str">
        <f t="shared" si="16"/>
        <v/>
      </c>
    </row>
    <row r="1057" spans="1:11" x14ac:dyDescent="0.2">
      <c r="A1057" t="s">
        <v>2234</v>
      </c>
      <c r="D1057" t="str">
        <f>IF(ISNUMBER(SEARCH(D$1,#REF!)),"Y","")</f>
        <v/>
      </c>
      <c r="E1057" t="str">
        <f>IF(ISNUMBER(SEARCH(E$1,#REF!)),"Y","")</f>
        <v/>
      </c>
      <c r="F1057" t="str">
        <f>IF(ISNUMBER(SEARCH(F$1,#REF!)),"Y","")</f>
        <v/>
      </c>
      <c r="G1057" t="str">
        <f>IF(ISNUMBER(SEARCH(G$1,#REF!)),"Y","")</f>
        <v/>
      </c>
      <c r="H1057" t="str">
        <f>IF(ISNUMBER(SEARCH(H$1,#REF!)),"Y","")</f>
        <v/>
      </c>
      <c r="I1057" t="str">
        <f>IF(ISNUMBER(SEARCH(I$1,#REF!)),"Y","")</f>
        <v/>
      </c>
      <c r="J1057" t="str">
        <f>IF(ISNUMBER(SEARCH(J$1,#REF!)),"Y","")</f>
        <v/>
      </c>
      <c r="K1057" t="str">
        <f t="shared" si="16"/>
        <v/>
      </c>
    </row>
    <row r="1058" spans="1:11" x14ac:dyDescent="0.2">
      <c r="A1058" t="s">
        <v>466</v>
      </c>
      <c r="B1058" t="s">
        <v>2647</v>
      </c>
      <c r="D1058" t="str">
        <f>IF(ISNUMBER(SEARCH(D$1,#REF!)),"Y","")</f>
        <v/>
      </c>
      <c r="E1058" t="str">
        <f>IF(ISNUMBER(SEARCH(E$1,#REF!)),"Y","")</f>
        <v/>
      </c>
      <c r="F1058" t="str">
        <f>IF(ISNUMBER(SEARCH(F$1,#REF!)),"Y","")</f>
        <v/>
      </c>
      <c r="G1058" t="str">
        <f>IF(ISNUMBER(SEARCH(G$1,#REF!)),"Y","")</f>
        <v/>
      </c>
      <c r="H1058" t="str">
        <f>IF(ISNUMBER(SEARCH(H$1,#REF!)),"Y","")</f>
        <v/>
      </c>
      <c r="I1058" t="str">
        <f>IF(ISNUMBER(SEARCH(I$1,#REF!)),"Y","")</f>
        <v/>
      </c>
      <c r="J1058" t="str">
        <f>IF(ISNUMBER(SEARCH(J$1,#REF!)),"Y","")</f>
        <v/>
      </c>
      <c r="K1058" t="str">
        <f t="shared" si="16"/>
        <v>Y</v>
      </c>
    </row>
    <row r="1059" spans="1:11" x14ac:dyDescent="0.2">
      <c r="A1059" t="s">
        <v>467</v>
      </c>
      <c r="D1059" t="str">
        <f>IF(ISNUMBER(SEARCH(D$1,#REF!)),"Y","")</f>
        <v/>
      </c>
      <c r="E1059" t="str">
        <f>IF(ISNUMBER(SEARCH(E$1,#REF!)),"Y","")</f>
        <v/>
      </c>
      <c r="F1059" t="str">
        <f>IF(ISNUMBER(SEARCH(F$1,#REF!)),"Y","")</f>
        <v/>
      </c>
      <c r="G1059" t="str">
        <f>IF(ISNUMBER(SEARCH(G$1,#REF!)),"Y","")</f>
        <v/>
      </c>
      <c r="H1059" t="str">
        <f>IF(ISNUMBER(SEARCH(H$1,#REF!)),"Y","")</f>
        <v/>
      </c>
      <c r="I1059" t="str">
        <f>IF(ISNUMBER(SEARCH(I$1,#REF!)),"Y","")</f>
        <v/>
      </c>
      <c r="J1059" t="str">
        <f>IF(ISNUMBER(SEARCH(J$1,#REF!)),"Y","")</f>
        <v/>
      </c>
      <c r="K1059" t="str">
        <f t="shared" si="16"/>
        <v/>
      </c>
    </row>
    <row r="1060" spans="1:11" x14ac:dyDescent="0.2">
      <c r="A1060" t="s">
        <v>468</v>
      </c>
      <c r="D1060" t="str">
        <f>IF(ISNUMBER(SEARCH(D$1,#REF!)),"Y","")</f>
        <v/>
      </c>
      <c r="E1060" t="str">
        <f>IF(ISNUMBER(SEARCH(E$1,#REF!)),"Y","")</f>
        <v/>
      </c>
      <c r="F1060" t="str">
        <f>IF(ISNUMBER(SEARCH(F$1,#REF!)),"Y","")</f>
        <v/>
      </c>
      <c r="G1060" t="str">
        <f>IF(ISNUMBER(SEARCH(G$1,#REF!)),"Y","")</f>
        <v/>
      </c>
      <c r="H1060" t="str">
        <f>IF(ISNUMBER(SEARCH(H$1,#REF!)),"Y","")</f>
        <v/>
      </c>
      <c r="I1060" t="str">
        <f>IF(ISNUMBER(SEARCH(I$1,#REF!)),"Y","")</f>
        <v/>
      </c>
      <c r="J1060" t="str">
        <f>IF(ISNUMBER(SEARCH(J$1,#REF!)),"Y","")</f>
        <v/>
      </c>
      <c r="K1060" t="str">
        <f t="shared" si="16"/>
        <v/>
      </c>
    </row>
    <row r="1061" spans="1:11" x14ac:dyDescent="0.2">
      <c r="A1061" t="s">
        <v>1484</v>
      </c>
      <c r="D1061" t="str">
        <f>IF(ISNUMBER(SEARCH(D$1,#REF!)),"Y","")</f>
        <v/>
      </c>
      <c r="E1061" t="str">
        <f>IF(ISNUMBER(SEARCH(E$1,#REF!)),"Y","")</f>
        <v/>
      </c>
      <c r="F1061" t="str">
        <f>IF(ISNUMBER(SEARCH(F$1,#REF!)),"Y","")</f>
        <v/>
      </c>
      <c r="G1061" t="str">
        <f>IF(ISNUMBER(SEARCH(G$1,#REF!)),"Y","")</f>
        <v/>
      </c>
      <c r="H1061" t="str">
        <f>IF(ISNUMBER(SEARCH(H$1,#REF!)),"Y","")</f>
        <v/>
      </c>
      <c r="I1061" t="str">
        <f>IF(ISNUMBER(SEARCH(I$1,#REF!)),"Y","")</f>
        <v/>
      </c>
      <c r="J1061" t="str">
        <f>IF(ISNUMBER(SEARCH(J$1,#REF!)),"Y","")</f>
        <v/>
      </c>
      <c r="K1061" t="str">
        <f t="shared" si="16"/>
        <v/>
      </c>
    </row>
    <row r="1062" spans="1:11" x14ac:dyDescent="0.2">
      <c r="A1062" t="s">
        <v>2039</v>
      </c>
      <c r="D1062" t="str">
        <f>IF(ISNUMBER(SEARCH(D$1,#REF!)),"Y","")</f>
        <v/>
      </c>
      <c r="E1062" t="str">
        <f>IF(ISNUMBER(SEARCH(E$1,#REF!)),"Y","")</f>
        <v/>
      </c>
      <c r="F1062" t="str">
        <f>IF(ISNUMBER(SEARCH(F$1,#REF!)),"Y","")</f>
        <v/>
      </c>
      <c r="G1062" t="str">
        <f>IF(ISNUMBER(SEARCH(G$1,#REF!)),"Y","")</f>
        <v/>
      </c>
      <c r="H1062" t="str">
        <f>IF(ISNUMBER(SEARCH(H$1,#REF!)),"Y","")</f>
        <v/>
      </c>
      <c r="I1062" t="str">
        <f>IF(ISNUMBER(SEARCH(I$1,#REF!)),"Y","")</f>
        <v/>
      </c>
      <c r="J1062" t="str">
        <f>IF(ISNUMBER(SEARCH(J$1,#REF!)),"Y","")</f>
        <v/>
      </c>
      <c r="K1062" t="str">
        <f t="shared" si="16"/>
        <v/>
      </c>
    </row>
    <row r="1063" spans="1:11" x14ac:dyDescent="0.2">
      <c r="A1063" t="s">
        <v>469</v>
      </c>
      <c r="D1063" t="str">
        <f>IF(ISNUMBER(SEARCH(D$1,#REF!)),"Y","")</f>
        <v/>
      </c>
      <c r="E1063" t="str">
        <f>IF(ISNUMBER(SEARCH(E$1,#REF!)),"Y","")</f>
        <v/>
      </c>
      <c r="F1063" t="str">
        <f>IF(ISNUMBER(SEARCH(F$1,#REF!)),"Y","")</f>
        <v/>
      </c>
      <c r="G1063" t="str">
        <f>IF(ISNUMBER(SEARCH(G$1,#REF!)),"Y","")</f>
        <v/>
      </c>
      <c r="H1063" t="str">
        <f>IF(ISNUMBER(SEARCH(H$1,#REF!)),"Y","")</f>
        <v/>
      </c>
      <c r="I1063" t="str">
        <f>IF(ISNUMBER(SEARCH(I$1,#REF!)),"Y","")</f>
        <v/>
      </c>
      <c r="J1063" t="str">
        <f>IF(ISNUMBER(SEARCH(J$1,#REF!)),"Y","")</f>
        <v/>
      </c>
      <c r="K1063" t="str">
        <f t="shared" si="16"/>
        <v/>
      </c>
    </row>
    <row r="1064" spans="1:11" x14ac:dyDescent="0.2">
      <c r="A1064" t="s">
        <v>2521</v>
      </c>
      <c r="B1064" t="s">
        <v>2648</v>
      </c>
      <c r="D1064" t="str">
        <f>IF(ISNUMBER(SEARCH(D$1,#REF!)),"Y","")</f>
        <v/>
      </c>
      <c r="E1064" t="str">
        <f>IF(ISNUMBER(SEARCH(E$1,#REF!)),"Y","")</f>
        <v/>
      </c>
      <c r="F1064" t="str">
        <f>IF(ISNUMBER(SEARCH(F$1,#REF!)),"Y","")</f>
        <v/>
      </c>
      <c r="G1064" t="str">
        <f>IF(ISNUMBER(SEARCH(G$1,#REF!)),"Y","")</f>
        <v/>
      </c>
      <c r="H1064" t="str">
        <f>IF(ISNUMBER(SEARCH(H$1,#REF!)),"Y","")</f>
        <v/>
      </c>
      <c r="I1064" t="str">
        <f>IF(ISNUMBER(SEARCH(I$1,#REF!)),"Y","")</f>
        <v/>
      </c>
      <c r="J1064" t="str">
        <f>IF(ISNUMBER(SEARCH(J$1,#REF!)),"Y","")</f>
        <v/>
      </c>
      <c r="K1064" t="str">
        <f t="shared" si="16"/>
        <v>Y</v>
      </c>
    </row>
    <row r="1065" spans="1:11" x14ac:dyDescent="0.2">
      <c r="A1065" t="s">
        <v>470</v>
      </c>
      <c r="D1065" t="str">
        <f>IF(ISNUMBER(SEARCH(D$1,#REF!)),"Y","")</f>
        <v/>
      </c>
      <c r="E1065" t="str">
        <f>IF(ISNUMBER(SEARCH(E$1,#REF!)),"Y","")</f>
        <v/>
      </c>
      <c r="F1065" t="str">
        <f>IF(ISNUMBER(SEARCH(F$1,#REF!)),"Y","")</f>
        <v/>
      </c>
      <c r="G1065" t="str">
        <f>IF(ISNUMBER(SEARCH(G$1,#REF!)),"Y","")</f>
        <v/>
      </c>
      <c r="H1065" t="str">
        <f>IF(ISNUMBER(SEARCH(H$1,#REF!)),"Y","")</f>
        <v/>
      </c>
      <c r="I1065" t="str">
        <f>IF(ISNUMBER(SEARCH(I$1,#REF!)),"Y","")</f>
        <v/>
      </c>
      <c r="J1065" t="str">
        <f>IF(ISNUMBER(SEARCH(J$1,#REF!)),"Y","")</f>
        <v/>
      </c>
      <c r="K1065" t="str">
        <f t="shared" si="16"/>
        <v/>
      </c>
    </row>
    <row r="1066" spans="1:11" x14ac:dyDescent="0.2">
      <c r="A1066" t="s">
        <v>471</v>
      </c>
      <c r="B1066" t="s">
        <v>2649</v>
      </c>
      <c r="C1066" t="s">
        <v>2597</v>
      </c>
      <c r="D1066" t="str">
        <f>IF(ISNUMBER(SEARCH(D$1,#REF!)),"Y","")</f>
        <v/>
      </c>
      <c r="E1066" t="str">
        <f>IF(ISNUMBER(SEARCH(E$1,#REF!)),"Y","")</f>
        <v/>
      </c>
      <c r="F1066" t="str">
        <f>IF(ISNUMBER(SEARCH(F$1,#REF!)),"Y","")</f>
        <v/>
      </c>
      <c r="G1066" t="str">
        <f>IF(ISNUMBER(SEARCH(G$1,#REF!)),"Y","")</f>
        <v/>
      </c>
      <c r="H1066" t="str">
        <f>IF(ISNUMBER(SEARCH(H$1,#REF!)),"Y","")</f>
        <v/>
      </c>
      <c r="I1066" t="str">
        <f>IF(ISNUMBER(SEARCH(I$1,#REF!)),"Y","")</f>
        <v/>
      </c>
      <c r="J1066" t="str">
        <f>IF(ISNUMBER(SEARCH(J$1,#REF!)),"Y","")</f>
        <v/>
      </c>
      <c r="K1066" t="str">
        <f t="shared" si="16"/>
        <v>Y</v>
      </c>
    </row>
    <row r="1067" spans="1:11" x14ac:dyDescent="0.2">
      <c r="A1067" t="s">
        <v>2398</v>
      </c>
      <c r="D1067" t="str">
        <f>IF(ISNUMBER(SEARCH(D$1,#REF!)),"Y","")</f>
        <v/>
      </c>
      <c r="E1067" t="str">
        <f>IF(ISNUMBER(SEARCH(E$1,#REF!)),"Y","")</f>
        <v/>
      </c>
      <c r="F1067" t="str">
        <f>IF(ISNUMBER(SEARCH(F$1,#REF!)),"Y","")</f>
        <v/>
      </c>
      <c r="G1067" t="str">
        <f>IF(ISNUMBER(SEARCH(G$1,#REF!)),"Y","")</f>
        <v/>
      </c>
      <c r="H1067" t="str">
        <f>IF(ISNUMBER(SEARCH(H$1,#REF!)),"Y","")</f>
        <v/>
      </c>
      <c r="I1067" t="str">
        <f>IF(ISNUMBER(SEARCH(I$1,#REF!)),"Y","")</f>
        <v/>
      </c>
      <c r="J1067" t="str">
        <f>IF(ISNUMBER(SEARCH(J$1,#REF!)),"Y","")</f>
        <v/>
      </c>
      <c r="K1067" t="str">
        <f t="shared" si="16"/>
        <v/>
      </c>
    </row>
    <row r="1068" spans="1:11" x14ac:dyDescent="0.2">
      <c r="A1068" t="s">
        <v>472</v>
      </c>
      <c r="B1068" t="s">
        <v>2650</v>
      </c>
      <c r="D1068" t="str">
        <f>IF(ISNUMBER(SEARCH(D$1,#REF!)),"Y","")</f>
        <v/>
      </c>
      <c r="E1068" t="str">
        <f>IF(ISNUMBER(SEARCH(E$1,#REF!)),"Y","")</f>
        <v/>
      </c>
      <c r="F1068" t="str">
        <f>IF(ISNUMBER(SEARCH(F$1,#REF!)),"Y","")</f>
        <v/>
      </c>
      <c r="G1068" t="str">
        <f>IF(ISNUMBER(SEARCH(G$1,#REF!)),"Y","")</f>
        <v/>
      </c>
      <c r="H1068" t="str">
        <f>IF(ISNUMBER(SEARCH(H$1,#REF!)),"Y","")</f>
        <v/>
      </c>
      <c r="I1068" t="str">
        <f>IF(ISNUMBER(SEARCH(I$1,#REF!)),"Y","")</f>
        <v/>
      </c>
      <c r="J1068" t="str">
        <f>IF(ISNUMBER(SEARCH(J$1,#REF!)),"Y","")</f>
        <v/>
      </c>
      <c r="K1068" t="str">
        <f t="shared" si="16"/>
        <v>Y</v>
      </c>
    </row>
    <row r="1069" spans="1:11" x14ac:dyDescent="0.2">
      <c r="A1069" t="s">
        <v>473</v>
      </c>
      <c r="D1069" t="str">
        <f>IF(ISNUMBER(SEARCH(D$1,#REF!)),"Y","")</f>
        <v/>
      </c>
      <c r="E1069" t="str">
        <f>IF(ISNUMBER(SEARCH(E$1,#REF!)),"Y","")</f>
        <v/>
      </c>
      <c r="F1069" t="str">
        <f>IF(ISNUMBER(SEARCH(F$1,#REF!)),"Y","")</f>
        <v/>
      </c>
      <c r="G1069" t="str">
        <f>IF(ISNUMBER(SEARCH(G$1,#REF!)),"Y","")</f>
        <v/>
      </c>
      <c r="H1069" t="str">
        <f>IF(ISNUMBER(SEARCH(H$1,#REF!)),"Y","")</f>
        <v/>
      </c>
      <c r="I1069" t="str">
        <f>IF(ISNUMBER(SEARCH(I$1,#REF!)),"Y","")</f>
        <v/>
      </c>
      <c r="J1069" t="str">
        <f>IF(ISNUMBER(SEARCH(J$1,#REF!)),"Y","")</f>
        <v/>
      </c>
      <c r="K1069" t="str">
        <f t="shared" si="16"/>
        <v/>
      </c>
    </row>
    <row r="1070" spans="1:11" x14ac:dyDescent="0.2">
      <c r="A1070" t="s">
        <v>2235</v>
      </c>
      <c r="B1070" t="s">
        <v>2651</v>
      </c>
      <c r="D1070" t="str">
        <f>IF(ISNUMBER(SEARCH(D$1,#REF!)),"Y","")</f>
        <v/>
      </c>
      <c r="E1070" t="str">
        <f>IF(ISNUMBER(SEARCH(E$1,#REF!)),"Y","")</f>
        <v/>
      </c>
      <c r="F1070" t="str">
        <f>IF(ISNUMBER(SEARCH(F$1,#REF!)),"Y","")</f>
        <v/>
      </c>
      <c r="G1070" t="str">
        <f>IF(ISNUMBER(SEARCH(G$1,#REF!)),"Y","")</f>
        <v/>
      </c>
      <c r="H1070" t="str">
        <f>IF(ISNUMBER(SEARCH(H$1,#REF!)),"Y","")</f>
        <v/>
      </c>
      <c r="I1070" t="str">
        <f>IF(ISNUMBER(SEARCH(I$1,#REF!)),"Y","")</f>
        <v/>
      </c>
      <c r="J1070" t="str">
        <f>IF(ISNUMBER(SEARCH(J$1,#REF!)),"Y","")</f>
        <v/>
      </c>
      <c r="K1070" t="str">
        <f t="shared" si="16"/>
        <v>Y</v>
      </c>
    </row>
    <row r="1071" spans="1:11" x14ac:dyDescent="0.2">
      <c r="A1071" t="s">
        <v>2399</v>
      </c>
      <c r="D1071" t="str">
        <f>IF(ISNUMBER(SEARCH(D$1,#REF!)),"Y","")</f>
        <v/>
      </c>
      <c r="E1071" t="str">
        <f>IF(ISNUMBER(SEARCH(E$1,#REF!)),"Y","")</f>
        <v/>
      </c>
      <c r="F1071" t="str">
        <f>IF(ISNUMBER(SEARCH(F$1,#REF!)),"Y","")</f>
        <v/>
      </c>
      <c r="G1071" t="str">
        <f>IF(ISNUMBER(SEARCH(G$1,#REF!)),"Y","")</f>
        <v/>
      </c>
      <c r="H1071" t="str">
        <f>IF(ISNUMBER(SEARCH(H$1,#REF!)),"Y","")</f>
        <v/>
      </c>
      <c r="I1071" t="str">
        <f>IF(ISNUMBER(SEARCH(I$1,#REF!)),"Y","")</f>
        <v/>
      </c>
      <c r="J1071" t="str">
        <f>IF(ISNUMBER(SEARCH(J$1,#REF!)),"Y","")</f>
        <v/>
      </c>
      <c r="K1071" t="str">
        <f t="shared" si="16"/>
        <v/>
      </c>
    </row>
    <row r="1072" spans="1:11" x14ac:dyDescent="0.2">
      <c r="A1072" t="s">
        <v>474</v>
      </c>
      <c r="D1072" t="str">
        <f>IF(ISNUMBER(SEARCH(D$1,#REF!)),"Y","")</f>
        <v/>
      </c>
      <c r="E1072" t="str">
        <f>IF(ISNUMBER(SEARCH(E$1,#REF!)),"Y","")</f>
        <v/>
      </c>
      <c r="F1072" t="str">
        <f>IF(ISNUMBER(SEARCH(F$1,#REF!)),"Y","")</f>
        <v/>
      </c>
      <c r="G1072" t="str">
        <f>IF(ISNUMBER(SEARCH(G$1,#REF!)),"Y","")</f>
        <v/>
      </c>
      <c r="H1072" t="str">
        <f>IF(ISNUMBER(SEARCH(H$1,#REF!)),"Y","")</f>
        <v/>
      </c>
      <c r="I1072" t="str">
        <f>IF(ISNUMBER(SEARCH(I$1,#REF!)),"Y","")</f>
        <v/>
      </c>
      <c r="J1072" t="str">
        <f>IF(ISNUMBER(SEARCH(J$1,#REF!)),"Y","")</f>
        <v/>
      </c>
      <c r="K1072" t="str">
        <f t="shared" si="16"/>
        <v/>
      </c>
    </row>
    <row r="1073" spans="1:11" x14ac:dyDescent="0.2">
      <c r="A1073" t="s">
        <v>475</v>
      </c>
      <c r="D1073" t="str">
        <f>IF(ISNUMBER(SEARCH(D$1,#REF!)),"Y","")</f>
        <v/>
      </c>
      <c r="E1073" t="str">
        <f>IF(ISNUMBER(SEARCH(E$1,#REF!)),"Y","")</f>
        <v/>
      </c>
      <c r="F1073" t="str">
        <f>IF(ISNUMBER(SEARCH(F$1,#REF!)),"Y","")</f>
        <v/>
      </c>
      <c r="G1073" t="str">
        <f>IF(ISNUMBER(SEARCH(G$1,#REF!)),"Y","")</f>
        <v/>
      </c>
      <c r="H1073" t="str">
        <f>IF(ISNUMBER(SEARCH(H$1,#REF!)),"Y","")</f>
        <v/>
      </c>
      <c r="I1073" t="str">
        <f>IF(ISNUMBER(SEARCH(I$1,#REF!)),"Y","")</f>
        <v/>
      </c>
      <c r="J1073" t="str">
        <f>IF(ISNUMBER(SEARCH(J$1,#REF!)),"Y","")</f>
        <v/>
      </c>
      <c r="K1073" t="str">
        <f t="shared" si="16"/>
        <v/>
      </c>
    </row>
    <row r="1074" spans="1:11" x14ac:dyDescent="0.2">
      <c r="A1074" t="s">
        <v>2349</v>
      </c>
      <c r="D1074" t="str">
        <f>IF(ISNUMBER(SEARCH(D$1,#REF!)),"Y","")</f>
        <v/>
      </c>
      <c r="E1074" t="str">
        <f>IF(ISNUMBER(SEARCH(E$1,#REF!)),"Y","")</f>
        <v/>
      </c>
      <c r="F1074" t="str">
        <f>IF(ISNUMBER(SEARCH(F$1,#REF!)),"Y","")</f>
        <v/>
      </c>
      <c r="G1074" t="str">
        <f>IF(ISNUMBER(SEARCH(G$1,#REF!)),"Y","")</f>
        <v/>
      </c>
      <c r="H1074" t="str">
        <f>IF(ISNUMBER(SEARCH(H$1,#REF!)),"Y","")</f>
        <v/>
      </c>
      <c r="I1074" t="str">
        <f>IF(ISNUMBER(SEARCH(I$1,#REF!)),"Y","")</f>
        <v/>
      </c>
      <c r="J1074" t="str">
        <f>IF(ISNUMBER(SEARCH(J$1,#REF!)),"Y","")</f>
        <v/>
      </c>
      <c r="K1074" t="str">
        <f t="shared" si="16"/>
        <v/>
      </c>
    </row>
    <row r="1075" spans="1:11" x14ac:dyDescent="0.2">
      <c r="A1075" t="s">
        <v>476</v>
      </c>
      <c r="D1075" t="str">
        <f>IF(ISNUMBER(SEARCH(D$1,#REF!)),"Y","")</f>
        <v/>
      </c>
      <c r="E1075" t="str">
        <f>IF(ISNUMBER(SEARCH(E$1,#REF!)),"Y","")</f>
        <v/>
      </c>
      <c r="F1075" t="str">
        <f>IF(ISNUMBER(SEARCH(F$1,#REF!)),"Y","")</f>
        <v/>
      </c>
      <c r="G1075" t="str">
        <f>IF(ISNUMBER(SEARCH(G$1,#REF!)),"Y","")</f>
        <v/>
      </c>
      <c r="H1075" t="str">
        <f>IF(ISNUMBER(SEARCH(H$1,#REF!)),"Y","")</f>
        <v/>
      </c>
      <c r="I1075" t="str">
        <f>IF(ISNUMBER(SEARCH(I$1,#REF!)),"Y","")</f>
        <v/>
      </c>
      <c r="J1075" t="str">
        <f>IF(ISNUMBER(SEARCH(J$1,#REF!)),"Y","")</f>
        <v/>
      </c>
      <c r="K1075" t="str">
        <f t="shared" si="16"/>
        <v/>
      </c>
    </row>
    <row r="1076" spans="1:11" x14ac:dyDescent="0.2">
      <c r="A1076" t="s">
        <v>1605</v>
      </c>
      <c r="D1076" t="str">
        <f>IF(ISNUMBER(SEARCH(D$1,#REF!)),"Y","")</f>
        <v/>
      </c>
      <c r="E1076" t="str">
        <f>IF(ISNUMBER(SEARCH(E$1,#REF!)),"Y","")</f>
        <v/>
      </c>
      <c r="F1076" t="str">
        <f>IF(ISNUMBER(SEARCH(F$1,#REF!)),"Y","")</f>
        <v/>
      </c>
      <c r="G1076" t="str">
        <f>IF(ISNUMBER(SEARCH(G$1,#REF!)),"Y","")</f>
        <v/>
      </c>
      <c r="H1076" t="str">
        <f>IF(ISNUMBER(SEARCH(H$1,#REF!)),"Y","")</f>
        <v/>
      </c>
      <c r="I1076" t="str">
        <f>IF(ISNUMBER(SEARCH(I$1,#REF!)),"Y","")</f>
        <v/>
      </c>
      <c r="J1076" t="str">
        <f>IF(ISNUMBER(SEARCH(J$1,#REF!)),"Y","")</f>
        <v/>
      </c>
      <c r="K1076" t="str">
        <f t="shared" si="16"/>
        <v/>
      </c>
    </row>
    <row r="1077" spans="1:11" x14ac:dyDescent="0.2">
      <c r="A1077" t="s">
        <v>1485</v>
      </c>
      <c r="D1077" t="str">
        <f>IF(ISNUMBER(SEARCH(D$1,#REF!)),"Y","")</f>
        <v/>
      </c>
      <c r="E1077" t="str">
        <f>IF(ISNUMBER(SEARCH(E$1,#REF!)),"Y","")</f>
        <v/>
      </c>
      <c r="F1077" t="str">
        <f>IF(ISNUMBER(SEARCH(F$1,#REF!)),"Y","")</f>
        <v/>
      </c>
      <c r="G1077" t="str">
        <f>IF(ISNUMBER(SEARCH(G$1,#REF!)),"Y","")</f>
        <v/>
      </c>
      <c r="H1077" t="str">
        <f>IF(ISNUMBER(SEARCH(H$1,#REF!)),"Y","")</f>
        <v/>
      </c>
      <c r="I1077" t="str">
        <f>IF(ISNUMBER(SEARCH(I$1,#REF!)),"Y","")</f>
        <v/>
      </c>
      <c r="J1077" t="str">
        <f>IF(ISNUMBER(SEARCH(J$1,#REF!)),"Y","")</f>
        <v/>
      </c>
      <c r="K1077" t="str">
        <f t="shared" si="16"/>
        <v/>
      </c>
    </row>
    <row r="1078" spans="1:11" x14ac:dyDescent="0.2">
      <c r="A1078" t="s">
        <v>477</v>
      </c>
      <c r="D1078" t="str">
        <f>IF(ISNUMBER(SEARCH(D$1,#REF!)),"Y","")</f>
        <v/>
      </c>
      <c r="E1078" t="str">
        <f>IF(ISNUMBER(SEARCH(E$1,#REF!)),"Y","")</f>
        <v/>
      </c>
      <c r="F1078" t="str">
        <f>IF(ISNUMBER(SEARCH(F$1,#REF!)),"Y","")</f>
        <v/>
      </c>
      <c r="G1078" t="str">
        <f>IF(ISNUMBER(SEARCH(G$1,#REF!)),"Y","")</f>
        <v/>
      </c>
      <c r="H1078" t="str">
        <f>IF(ISNUMBER(SEARCH(H$1,#REF!)),"Y","")</f>
        <v/>
      </c>
      <c r="I1078" t="str">
        <f>IF(ISNUMBER(SEARCH(I$1,#REF!)),"Y","")</f>
        <v/>
      </c>
      <c r="J1078" t="str">
        <f>IF(ISNUMBER(SEARCH(J$1,#REF!)),"Y","")</f>
        <v/>
      </c>
      <c r="K1078" t="str">
        <f t="shared" si="16"/>
        <v/>
      </c>
    </row>
    <row r="1079" spans="1:11" x14ac:dyDescent="0.2">
      <c r="A1079" t="s">
        <v>736</v>
      </c>
      <c r="D1079" t="str">
        <f>IF(ISNUMBER(SEARCH(D$1,#REF!)),"Y","")</f>
        <v/>
      </c>
      <c r="E1079" t="str">
        <f>IF(ISNUMBER(SEARCH(E$1,#REF!)),"Y","")</f>
        <v/>
      </c>
      <c r="F1079" t="str">
        <f>IF(ISNUMBER(SEARCH(F$1,#REF!)),"Y","")</f>
        <v/>
      </c>
      <c r="G1079" t="str">
        <f>IF(ISNUMBER(SEARCH(G$1,#REF!)),"Y","")</f>
        <v/>
      </c>
      <c r="H1079" t="str">
        <f>IF(ISNUMBER(SEARCH(H$1,#REF!)),"Y","")</f>
        <v/>
      </c>
      <c r="I1079" t="str">
        <f>IF(ISNUMBER(SEARCH(I$1,#REF!)),"Y","")</f>
        <v/>
      </c>
      <c r="J1079" t="str">
        <f>IF(ISNUMBER(SEARCH(J$1,#REF!)),"Y","")</f>
        <v/>
      </c>
      <c r="K1079" t="str">
        <f t="shared" si="16"/>
        <v/>
      </c>
    </row>
    <row r="1080" spans="1:11" x14ac:dyDescent="0.2">
      <c r="A1080" t="s">
        <v>478</v>
      </c>
      <c r="D1080" t="str">
        <f>IF(ISNUMBER(SEARCH(D$1,#REF!)),"Y","")</f>
        <v/>
      </c>
      <c r="E1080" t="str">
        <f>IF(ISNUMBER(SEARCH(E$1,#REF!)),"Y","")</f>
        <v/>
      </c>
      <c r="F1080" t="str">
        <f>IF(ISNUMBER(SEARCH(F$1,#REF!)),"Y","")</f>
        <v/>
      </c>
      <c r="G1080" t="str">
        <f>IF(ISNUMBER(SEARCH(G$1,#REF!)),"Y","")</f>
        <v/>
      </c>
      <c r="H1080" t="str">
        <f>IF(ISNUMBER(SEARCH(H$1,#REF!)),"Y","")</f>
        <v/>
      </c>
      <c r="I1080" t="str">
        <f>IF(ISNUMBER(SEARCH(I$1,#REF!)),"Y","")</f>
        <v/>
      </c>
      <c r="J1080" t="str">
        <f>IF(ISNUMBER(SEARCH(J$1,#REF!)),"Y","")</f>
        <v/>
      </c>
      <c r="K1080" t="str">
        <f t="shared" si="16"/>
        <v/>
      </c>
    </row>
    <row r="1081" spans="1:11" x14ac:dyDescent="0.2">
      <c r="A1081" t="s">
        <v>479</v>
      </c>
      <c r="D1081" t="str">
        <f>IF(ISNUMBER(SEARCH(D$1,#REF!)),"Y","")</f>
        <v/>
      </c>
      <c r="E1081" t="str">
        <f>IF(ISNUMBER(SEARCH(E$1,#REF!)),"Y","")</f>
        <v/>
      </c>
      <c r="F1081" t="str">
        <f>IF(ISNUMBER(SEARCH(F$1,#REF!)),"Y","")</f>
        <v/>
      </c>
      <c r="G1081" t="str">
        <f>IF(ISNUMBER(SEARCH(G$1,#REF!)),"Y","")</f>
        <v/>
      </c>
      <c r="H1081" t="str">
        <f>IF(ISNUMBER(SEARCH(H$1,#REF!)),"Y","")</f>
        <v/>
      </c>
      <c r="I1081" t="str">
        <f>IF(ISNUMBER(SEARCH(I$1,#REF!)),"Y","")</f>
        <v/>
      </c>
      <c r="J1081" t="str">
        <f>IF(ISNUMBER(SEARCH(J$1,#REF!)),"Y","")</f>
        <v/>
      </c>
      <c r="K1081" t="str">
        <f t="shared" si="16"/>
        <v/>
      </c>
    </row>
    <row r="1082" spans="1:11" x14ac:dyDescent="0.2">
      <c r="A1082" t="s">
        <v>737</v>
      </c>
      <c r="D1082" t="str">
        <f>IF(ISNUMBER(SEARCH(D$1,#REF!)),"Y","")</f>
        <v/>
      </c>
      <c r="E1082" t="str">
        <f>IF(ISNUMBER(SEARCH(E$1,#REF!)),"Y","")</f>
        <v/>
      </c>
      <c r="F1082" t="str">
        <f>IF(ISNUMBER(SEARCH(F$1,#REF!)),"Y","")</f>
        <v/>
      </c>
      <c r="G1082" t="str">
        <f>IF(ISNUMBER(SEARCH(G$1,#REF!)),"Y","")</f>
        <v/>
      </c>
      <c r="H1082" t="str">
        <f>IF(ISNUMBER(SEARCH(H$1,#REF!)),"Y","")</f>
        <v/>
      </c>
      <c r="I1082" t="str">
        <f>IF(ISNUMBER(SEARCH(I$1,#REF!)),"Y","")</f>
        <v/>
      </c>
      <c r="J1082" t="str">
        <f>IF(ISNUMBER(SEARCH(J$1,#REF!)),"Y","")</f>
        <v/>
      </c>
      <c r="K1082" t="str">
        <f t="shared" si="16"/>
        <v/>
      </c>
    </row>
    <row r="1083" spans="1:11" x14ac:dyDescent="0.2">
      <c r="A1083" t="s">
        <v>2040</v>
      </c>
      <c r="D1083" t="str">
        <f>IF(ISNUMBER(SEARCH(D$1,#REF!)),"Y","")</f>
        <v/>
      </c>
      <c r="E1083" t="str">
        <f>IF(ISNUMBER(SEARCH(E$1,#REF!)),"Y","")</f>
        <v/>
      </c>
      <c r="F1083" t="str">
        <f>IF(ISNUMBER(SEARCH(F$1,#REF!)),"Y","")</f>
        <v/>
      </c>
      <c r="G1083" t="str">
        <f>IF(ISNUMBER(SEARCH(G$1,#REF!)),"Y","")</f>
        <v/>
      </c>
      <c r="H1083" t="str">
        <f>IF(ISNUMBER(SEARCH(H$1,#REF!)),"Y","")</f>
        <v/>
      </c>
      <c r="I1083" t="str">
        <f>IF(ISNUMBER(SEARCH(I$1,#REF!)),"Y","")</f>
        <v/>
      </c>
      <c r="J1083" t="str">
        <f>IF(ISNUMBER(SEARCH(J$1,#REF!)),"Y","")</f>
        <v/>
      </c>
      <c r="K1083" t="str">
        <f t="shared" si="16"/>
        <v/>
      </c>
    </row>
    <row r="1084" spans="1:11" x14ac:dyDescent="0.2">
      <c r="A1084" t="s">
        <v>1787</v>
      </c>
      <c r="D1084" t="str">
        <f>IF(ISNUMBER(SEARCH(D$1,#REF!)),"Y","")</f>
        <v/>
      </c>
      <c r="E1084" t="str">
        <f>IF(ISNUMBER(SEARCH(E$1,#REF!)),"Y","")</f>
        <v/>
      </c>
      <c r="F1084" t="str">
        <f>IF(ISNUMBER(SEARCH(F$1,#REF!)),"Y","")</f>
        <v/>
      </c>
      <c r="G1084" t="str">
        <f>IF(ISNUMBER(SEARCH(G$1,#REF!)),"Y","")</f>
        <v/>
      </c>
      <c r="H1084" t="str">
        <f>IF(ISNUMBER(SEARCH(H$1,#REF!)),"Y","")</f>
        <v/>
      </c>
      <c r="I1084" t="str">
        <f>IF(ISNUMBER(SEARCH(I$1,#REF!)),"Y","")</f>
        <v/>
      </c>
      <c r="J1084" t="str">
        <f>IF(ISNUMBER(SEARCH(J$1,#REF!)),"Y","")</f>
        <v/>
      </c>
      <c r="K1084" t="str">
        <f t="shared" si="16"/>
        <v/>
      </c>
    </row>
    <row r="1085" spans="1:11" x14ac:dyDescent="0.2">
      <c r="A1085" t="s">
        <v>2522</v>
      </c>
      <c r="D1085" t="str">
        <f>IF(ISNUMBER(SEARCH(D$1,#REF!)),"Y","")</f>
        <v/>
      </c>
      <c r="E1085" t="str">
        <f>IF(ISNUMBER(SEARCH(E$1,#REF!)),"Y","")</f>
        <v/>
      </c>
      <c r="F1085" t="str">
        <f>IF(ISNUMBER(SEARCH(F$1,#REF!)),"Y","")</f>
        <v/>
      </c>
      <c r="G1085" t="str">
        <f>IF(ISNUMBER(SEARCH(G$1,#REF!)),"Y","")</f>
        <v/>
      </c>
      <c r="H1085" t="str">
        <f>IF(ISNUMBER(SEARCH(H$1,#REF!)),"Y","")</f>
        <v/>
      </c>
      <c r="I1085" t="str">
        <f>IF(ISNUMBER(SEARCH(I$1,#REF!)),"Y","")</f>
        <v/>
      </c>
      <c r="J1085" t="str">
        <f>IF(ISNUMBER(SEARCH(J$1,#REF!)),"Y","")</f>
        <v/>
      </c>
      <c r="K1085" t="str">
        <f t="shared" si="16"/>
        <v/>
      </c>
    </row>
    <row r="1086" spans="1:11" x14ac:dyDescent="0.2">
      <c r="A1086" t="s">
        <v>193</v>
      </c>
      <c r="D1086" t="str">
        <f>IF(ISNUMBER(SEARCH(D$1,#REF!)),"Y","")</f>
        <v/>
      </c>
      <c r="E1086" t="str">
        <f>IF(ISNUMBER(SEARCH(E$1,#REF!)),"Y","")</f>
        <v/>
      </c>
      <c r="F1086" t="str">
        <f>IF(ISNUMBER(SEARCH(F$1,#REF!)),"Y","")</f>
        <v/>
      </c>
      <c r="G1086" t="str">
        <f>IF(ISNUMBER(SEARCH(G$1,#REF!)),"Y","")</f>
        <v/>
      </c>
      <c r="H1086" t="str">
        <f>IF(ISNUMBER(SEARCH(H$1,#REF!)),"Y","")</f>
        <v/>
      </c>
      <c r="I1086" t="str">
        <f>IF(ISNUMBER(SEARCH(I$1,#REF!)),"Y","")</f>
        <v/>
      </c>
      <c r="J1086" t="str">
        <f>IF(ISNUMBER(SEARCH(J$1,#REF!)),"Y","")</f>
        <v/>
      </c>
      <c r="K1086" t="str">
        <f t="shared" si="16"/>
        <v/>
      </c>
    </row>
    <row r="1087" spans="1:11" x14ac:dyDescent="0.2">
      <c r="A1087" t="s">
        <v>2351</v>
      </c>
      <c r="D1087" t="str">
        <f>IF(ISNUMBER(SEARCH(D$1,#REF!)),"Y","")</f>
        <v/>
      </c>
      <c r="E1087" t="str">
        <f>IF(ISNUMBER(SEARCH(E$1,#REF!)),"Y","")</f>
        <v/>
      </c>
      <c r="F1087" t="str">
        <f>IF(ISNUMBER(SEARCH(F$1,#REF!)),"Y","")</f>
        <v/>
      </c>
      <c r="G1087" t="str">
        <f>IF(ISNUMBER(SEARCH(G$1,#REF!)),"Y","")</f>
        <v/>
      </c>
      <c r="H1087" t="str">
        <f>IF(ISNUMBER(SEARCH(H$1,#REF!)),"Y","")</f>
        <v/>
      </c>
      <c r="I1087" t="str">
        <f>IF(ISNUMBER(SEARCH(I$1,#REF!)),"Y","")</f>
        <v/>
      </c>
      <c r="J1087" t="str">
        <f>IF(ISNUMBER(SEARCH(J$1,#REF!)),"Y","")</f>
        <v/>
      </c>
      <c r="K1087" t="str">
        <f t="shared" si="16"/>
        <v/>
      </c>
    </row>
    <row r="1088" spans="1:11" x14ac:dyDescent="0.2">
      <c r="A1088" t="s">
        <v>2352</v>
      </c>
      <c r="D1088" t="str">
        <f>IF(ISNUMBER(SEARCH(D$1,#REF!)),"Y","")</f>
        <v/>
      </c>
      <c r="E1088" t="str">
        <f>IF(ISNUMBER(SEARCH(E$1,#REF!)),"Y","")</f>
        <v/>
      </c>
      <c r="F1088" t="str">
        <f>IF(ISNUMBER(SEARCH(F$1,#REF!)),"Y","")</f>
        <v/>
      </c>
      <c r="G1088" t="str">
        <f>IF(ISNUMBER(SEARCH(G$1,#REF!)),"Y","")</f>
        <v/>
      </c>
      <c r="H1088" t="str">
        <f>IF(ISNUMBER(SEARCH(H$1,#REF!)),"Y","")</f>
        <v/>
      </c>
      <c r="I1088" t="str">
        <f>IF(ISNUMBER(SEARCH(I$1,#REF!)),"Y","")</f>
        <v/>
      </c>
      <c r="J1088" t="str">
        <f>IF(ISNUMBER(SEARCH(J$1,#REF!)),"Y","")</f>
        <v/>
      </c>
      <c r="K1088" t="str">
        <f t="shared" si="16"/>
        <v/>
      </c>
    </row>
    <row r="1089" spans="1:11" x14ac:dyDescent="0.2">
      <c r="A1089" t="s">
        <v>489</v>
      </c>
      <c r="D1089" t="str">
        <f>IF(ISNUMBER(SEARCH(D$1,#REF!)),"Y","")</f>
        <v/>
      </c>
      <c r="E1089" t="str">
        <f>IF(ISNUMBER(SEARCH(E$1,#REF!)),"Y","")</f>
        <v/>
      </c>
      <c r="F1089" t="str">
        <f>IF(ISNUMBER(SEARCH(F$1,#REF!)),"Y","")</f>
        <v/>
      </c>
      <c r="G1089" t="str">
        <f>IF(ISNUMBER(SEARCH(G$1,#REF!)),"Y","")</f>
        <v/>
      </c>
      <c r="H1089" t="str">
        <f>IF(ISNUMBER(SEARCH(H$1,#REF!)),"Y","")</f>
        <v/>
      </c>
      <c r="I1089" t="str">
        <f>IF(ISNUMBER(SEARCH(I$1,#REF!)),"Y","")</f>
        <v/>
      </c>
      <c r="J1089" t="str">
        <f>IF(ISNUMBER(SEARCH(J$1,#REF!)),"Y","")</f>
        <v/>
      </c>
      <c r="K1089" t="str">
        <f t="shared" si="16"/>
        <v/>
      </c>
    </row>
    <row r="1090" spans="1:11" x14ac:dyDescent="0.2">
      <c r="A1090" t="s">
        <v>490</v>
      </c>
      <c r="D1090" t="str">
        <f>IF(ISNUMBER(SEARCH(D$1,#REF!)),"Y","")</f>
        <v/>
      </c>
      <c r="E1090" t="str">
        <f>IF(ISNUMBER(SEARCH(E$1,#REF!)),"Y","")</f>
        <v/>
      </c>
      <c r="F1090" t="str">
        <f>IF(ISNUMBER(SEARCH(F$1,#REF!)),"Y","")</f>
        <v/>
      </c>
      <c r="G1090" t="str">
        <f>IF(ISNUMBER(SEARCH(G$1,#REF!)),"Y","")</f>
        <v/>
      </c>
      <c r="H1090" t="str">
        <f>IF(ISNUMBER(SEARCH(H$1,#REF!)),"Y","")</f>
        <v/>
      </c>
      <c r="I1090" t="str">
        <f>IF(ISNUMBER(SEARCH(I$1,#REF!)),"Y","")</f>
        <v/>
      </c>
      <c r="J1090" t="str">
        <f>IF(ISNUMBER(SEARCH(J$1,#REF!)),"Y","")</f>
        <v/>
      </c>
      <c r="K1090" t="str">
        <f t="shared" ref="K1090:K1153" si="17">IF(OR(C1090="Y",D1090="Y",E1090="Y",F1090="Y",G1090="Y",H1090="Y",I1090="Y",J1090="Y",B1090&lt;&gt;""),"Y","")</f>
        <v/>
      </c>
    </row>
    <row r="1091" spans="1:11" x14ac:dyDescent="0.2">
      <c r="A1091" t="s">
        <v>2237</v>
      </c>
      <c r="D1091" t="str">
        <f>IF(ISNUMBER(SEARCH(D$1,#REF!)),"Y","")</f>
        <v/>
      </c>
      <c r="E1091" t="str">
        <f>IF(ISNUMBER(SEARCH(E$1,#REF!)),"Y","")</f>
        <v/>
      </c>
      <c r="F1091" t="str">
        <f>IF(ISNUMBER(SEARCH(F$1,#REF!)),"Y","")</f>
        <v/>
      </c>
      <c r="G1091" t="str">
        <f>IF(ISNUMBER(SEARCH(G$1,#REF!)),"Y","")</f>
        <v/>
      </c>
      <c r="H1091" t="str">
        <f>IF(ISNUMBER(SEARCH(H$1,#REF!)),"Y","")</f>
        <v/>
      </c>
      <c r="I1091" t="str">
        <f>IF(ISNUMBER(SEARCH(I$1,#REF!)),"Y","")</f>
        <v/>
      </c>
      <c r="J1091" t="str">
        <f>IF(ISNUMBER(SEARCH(J$1,#REF!)),"Y","")</f>
        <v/>
      </c>
      <c r="K1091" t="str">
        <f t="shared" si="17"/>
        <v/>
      </c>
    </row>
    <row r="1092" spans="1:11" x14ac:dyDescent="0.2">
      <c r="A1092" t="s">
        <v>480</v>
      </c>
      <c r="D1092" t="str">
        <f>IF(ISNUMBER(SEARCH(D$1,#REF!)),"Y","")</f>
        <v/>
      </c>
      <c r="E1092" t="str">
        <f>IF(ISNUMBER(SEARCH(E$1,#REF!)),"Y","")</f>
        <v/>
      </c>
      <c r="F1092" t="str">
        <f>IF(ISNUMBER(SEARCH(F$1,#REF!)),"Y","")</f>
        <v/>
      </c>
      <c r="G1092" t="str">
        <f>IF(ISNUMBER(SEARCH(G$1,#REF!)),"Y","")</f>
        <v/>
      </c>
      <c r="H1092" t="str">
        <f>IF(ISNUMBER(SEARCH(H$1,#REF!)),"Y","")</f>
        <v/>
      </c>
      <c r="I1092" t="str">
        <f>IF(ISNUMBER(SEARCH(I$1,#REF!)),"Y","")</f>
        <v/>
      </c>
      <c r="J1092" t="str">
        <f>IF(ISNUMBER(SEARCH(J$1,#REF!)),"Y","")</f>
        <v/>
      </c>
      <c r="K1092" t="str">
        <f t="shared" si="17"/>
        <v/>
      </c>
    </row>
    <row r="1093" spans="1:11" x14ac:dyDescent="0.2">
      <c r="A1093" t="s">
        <v>738</v>
      </c>
      <c r="D1093" t="str">
        <f>IF(ISNUMBER(SEARCH(D$1,#REF!)),"Y","")</f>
        <v/>
      </c>
      <c r="E1093" t="str">
        <f>IF(ISNUMBER(SEARCH(E$1,#REF!)),"Y","")</f>
        <v/>
      </c>
      <c r="F1093" t="str">
        <f>IF(ISNUMBER(SEARCH(F$1,#REF!)),"Y","")</f>
        <v/>
      </c>
      <c r="G1093" t="str">
        <f>IF(ISNUMBER(SEARCH(G$1,#REF!)),"Y","")</f>
        <v/>
      </c>
      <c r="H1093" t="str">
        <f>IF(ISNUMBER(SEARCH(H$1,#REF!)),"Y","")</f>
        <v/>
      </c>
      <c r="I1093" t="str">
        <f>IF(ISNUMBER(SEARCH(I$1,#REF!)),"Y","")</f>
        <v/>
      </c>
      <c r="J1093" t="str">
        <f>IF(ISNUMBER(SEARCH(J$1,#REF!)),"Y","")</f>
        <v/>
      </c>
      <c r="K1093" t="str">
        <f t="shared" si="17"/>
        <v/>
      </c>
    </row>
    <row r="1094" spans="1:11" x14ac:dyDescent="0.2">
      <c r="A1094" t="s">
        <v>481</v>
      </c>
      <c r="D1094" t="str">
        <f>IF(ISNUMBER(SEARCH(D$1,#REF!)),"Y","")</f>
        <v/>
      </c>
      <c r="E1094" t="str">
        <f>IF(ISNUMBER(SEARCH(E$1,#REF!)),"Y","")</f>
        <v/>
      </c>
      <c r="F1094" t="str">
        <f>IF(ISNUMBER(SEARCH(F$1,#REF!)),"Y","")</f>
        <v/>
      </c>
      <c r="G1094" t="str">
        <f>IF(ISNUMBER(SEARCH(G$1,#REF!)),"Y","")</f>
        <v/>
      </c>
      <c r="H1094" t="str">
        <f>IF(ISNUMBER(SEARCH(H$1,#REF!)),"Y","")</f>
        <v/>
      </c>
      <c r="I1094" t="str">
        <f>IF(ISNUMBER(SEARCH(I$1,#REF!)),"Y","")</f>
        <v/>
      </c>
      <c r="J1094" t="str">
        <f>IF(ISNUMBER(SEARCH(J$1,#REF!)),"Y","")</f>
        <v/>
      </c>
      <c r="K1094" t="str">
        <f t="shared" si="17"/>
        <v/>
      </c>
    </row>
    <row r="1095" spans="1:11" x14ac:dyDescent="0.2">
      <c r="A1095" t="s">
        <v>2236</v>
      </c>
      <c r="D1095" t="str">
        <f>IF(ISNUMBER(SEARCH(D$1,#REF!)),"Y","")</f>
        <v/>
      </c>
      <c r="E1095" t="str">
        <f>IF(ISNUMBER(SEARCH(E$1,#REF!)),"Y","")</f>
        <v/>
      </c>
      <c r="F1095" t="str">
        <f>IF(ISNUMBER(SEARCH(F$1,#REF!)),"Y","")</f>
        <v/>
      </c>
      <c r="G1095" t="str">
        <f>IF(ISNUMBER(SEARCH(G$1,#REF!)),"Y","")</f>
        <v/>
      </c>
      <c r="H1095" t="str">
        <f>IF(ISNUMBER(SEARCH(H$1,#REF!)),"Y","")</f>
        <v/>
      </c>
      <c r="I1095" t="str">
        <f>IF(ISNUMBER(SEARCH(I$1,#REF!)),"Y","")</f>
        <v/>
      </c>
      <c r="J1095" t="str">
        <f>IF(ISNUMBER(SEARCH(J$1,#REF!)),"Y","")</f>
        <v/>
      </c>
      <c r="K1095" t="str">
        <f t="shared" si="17"/>
        <v/>
      </c>
    </row>
    <row r="1096" spans="1:11" x14ac:dyDescent="0.2">
      <c r="A1096" t="s">
        <v>482</v>
      </c>
      <c r="D1096" t="str">
        <f>IF(ISNUMBER(SEARCH(D$1,#REF!)),"Y","")</f>
        <v/>
      </c>
      <c r="E1096" t="str">
        <f>IF(ISNUMBER(SEARCH(E$1,#REF!)),"Y","")</f>
        <v/>
      </c>
      <c r="F1096" t="str">
        <f>IF(ISNUMBER(SEARCH(F$1,#REF!)),"Y","")</f>
        <v/>
      </c>
      <c r="G1096" t="str">
        <f>IF(ISNUMBER(SEARCH(G$1,#REF!)),"Y","")</f>
        <v/>
      </c>
      <c r="H1096" t="str">
        <f>IF(ISNUMBER(SEARCH(H$1,#REF!)),"Y","")</f>
        <v/>
      </c>
      <c r="I1096" t="str">
        <f>IF(ISNUMBER(SEARCH(I$1,#REF!)),"Y","")</f>
        <v/>
      </c>
      <c r="J1096" t="str">
        <f>IF(ISNUMBER(SEARCH(J$1,#REF!)),"Y","")</f>
        <v/>
      </c>
      <c r="K1096" t="str">
        <f t="shared" si="17"/>
        <v/>
      </c>
    </row>
    <row r="1097" spans="1:11" x14ac:dyDescent="0.2">
      <c r="A1097" t="s">
        <v>483</v>
      </c>
      <c r="D1097" t="str">
        <f>IF(ISNUMBER(SEARCH(D$1,#REF!)),"Y","")</f>
        <v/>
      </c>
      <c r="E1097" t="str">
        <f>IF(ISNUMBER(SEARCH(E$1,#REF!)),"Y","")</f>
        <v/>
      </c>
      <c r="F1097" t="str">
        <f>IF(ISNUMBER(SEARCH(F$1,#REF!)),"Y","")</f>
        <v/>
      </c>
      <c r="G1097" t="str">
        <f>IF(ISNUMBER(SEARCH(G$1,#REF!)),"Y","")</f>
        <v/>
      </c>
      <c r="H1097" t="str">
        <f>IF(ISNUMBER(SEARCH(H$1,#REF!)),"Y","")</f>
        <v/>
      </c>
      <c r="I1097" t="str">
        <f>IF(ISNUMBER(SEARCH(I$1,#REF!)),"Y","")</f>
        <v/>
      </c>
      <c r="J1097" t="str">
        <f>IF(ISNUMBER(SEARCH(J$1,#REF!)),"Y","")</f>
        <v/>
      </c>
      <c r="K1097" t="str">
        <f t="shared" si="17"/>
        <v/>
      </c>
    </row>
    <row r="1098" spans="1:11" x14ac:dyDescent="0.2">
      <c r="A1098" t="s">
        <v>1486</v>
      </c>
      <c r="D1098" t="str">
        <f>IF(ISNUMBER(SEARCH(D$1,#REF!)),"Y","")</f>
        <v/>
      </c>
      <c r="E1098" t="str">
        <f>IF(ISNUMBER(SEARCH(E$1,#REF!)),"Y","")</f>
        <v/>
      </c>
      <c r="F1098" t="str">
        <f>IF(ISNUMBER(SEARCH(F$1,#REF!)),"Y","")</f>
        <v/>
      </c>
      <c r="G1098" t="str">
        <f>IF(ISNUMBER(SEARCH(G$1,#REF!)),"Y","")</f>
        <v/>
      </c>
      <c r="H1098" t="str">
        <f>IF(ISNUMBER(SEARCH(H$1,#REF!)),"Y","")</f>
        <v/>
      </c>
      <c r="I1098" t="str">
        <f>IF(ISNUMBER(SEARCH(I$1,#REF!)),"Y","")</f>
        <v/>
      </c>
      <c r="J1098" t="str">
        <f>IF(ISNUMBER(SEARCH(J$1,#REF!)),"Y","")</f>
        <v/>
      </c>
      <c r="K1098" t="str">
        <f t="shared" si="17"/>
        <v/>
      </c>
    </row>
    <row r="1099" spans="1:11" x14ac:dyDescent="0.2">
      <c r="A1099" t="s">
        <v>2041</v>
      </c>
      <c r="D1099" t="str">
        <f>IF(ISNUMBER(SEARCH(D$1,#REF!)),"Y","")</f>
        <v/>
      </c>
      <c r="E1099" t="str">
        <f>IF(ISNUMBER(SEARCH(E$1,#REF!)),"Y","")</f>
        <v/>
      </c>
      <c r="F1099" t="str">
        <f>IF(ISNUMBER(SEARCH(F$1,#REF!)),"Y","")</f>
        <v/>
      </c>
      <c r="G1099" t="str">
        <f>IF(ISNUMBER(SEARCH(G$1,#REF!)),"Y","")</f>
        <v/>
      </c>
      <c r="H1099" t="str">
        <f>IF(ISNUMBER(SEARCH(H$1,#REF!)),"Y","")</f>
        <v/>
      </c>
      <c r="I1099" t="str">
        <f>IF(ISNUMBER(SEARCH(I$1,#REF!)),"Y","")</f>
        <v/>
      </c>
      <c r="J1099" t="str">
        <f>IF(ISNUMBER(SEARCH(J$1,#REF!)),"Y","")</f>
        <v/>
      </c>
      <c r="K1099" t="str">
        <f t="shared" si="17"/>
        <v/>
      </c>
    </row>
    <row r="1100" spans="1:11" x14ac:dyDescent="0.2">
      <c r="A1100" t="s">
        <v>1788</v>
      </c>
      <c r="D1100" t="str">
        <f>IF(ISNUMBER(SEARCH(D$1,#REF!)),"Y","")</f>
        <v/>
      </c>
      <c r="E1100" t="str">
        <f>IF(ISNUMBER(SEARCH(E$1,#REF!)),"Y","")</f>
        <v/>
      </c>
      <c r="F1100" t="str">
        <f>IF(ISNUMBER(SEARCH(F$1,#REF!)),"Y","")</f>
        <v/>
      </c>
      <c r="G1100" t="str">
        <f>IF(ISNUMBER(SEARCH(G$1,#REF!)),"Y","")</f>
        <v/>
      </c>
      <c r="H1100" t="str">
        <f>IF(ISNUMBER(SEARCH(H$1,#REF!)),"Y","")</f>
        <v/>
      </c>
      <c r="I1100" t="str">
        <f>IF(ISNUMBER(SEARCH(I$1,#REF!)),"Y","")</f>
        <v/>
      </c>
      <c r="J1100" t="str">
        <f>IF(ISNUMBER(SEARCH(J$1,#REF!)),"Y","")</f>
        <v/>
      </c>
      <c r="K1100" t="str">
        <f t="shared" si="17"/>
        <v/>
      </c>
    </row>
    <row r="1101" spans="1:11" x14ac:dyDescent="0.2">
      <c r="A1101" t="s">
        <v>1606</v>
      </c>
      <c r="D1101" t="str">
        <f>IF(ISNUMBER(SEARCH(D$1,#REF!)),"Y","")</f>
        <v/>
      </c>
      <c r="E1101" t="str">
        <f>IF(ISNUMBER(SEARCH(E$1,#REF!)),"Y","")</f>
        <v/>
      </c>
      <c r="F1101" t="str">
        <f>IF(ISNUMBER(SEARCH(F$1,#REF!)),"Y","")</f>
        <v/>
      </c>
      <c r="G1101" t="str">
        <f>IF(ISNUMBER(SEARCH(G$1,#REF!)),"Y","")</f>
        <v/>
      </c>
      <c r="H1101" t="str">
        <f>IF(ISNUMBER(SEARCH(H$1,#REF!)),"Y","")</f>
        <v/>
      </c>
      <c r="I1101" t="str">
        <f>IF(ISNUMBER(SEARCH(I$1,#REF!)),"Y","")</f>
        <v/>
      </c>
      <c r="J1101" t="str">
        <f>IF(ISNUMBER(SEARCH(J$1,#REF!)),"Y","")</f>
        <v/>
      </c>
      <c r="K1101" t="str">
        <f t="shared" si="17"/>
        <v/>
      </c>
    </row>
    <row r="1102" spans="1:11" x14ac:dyDescent="0.2">
      <c r="A1102" t="s">
        <v>484</v>
      </c>
      <c r="D1102" t="str">
        <f>IF(ISNUMBER(SEARCH(D$1,#REF!)),"Y","")</f>
        <v/>
      </c>
      <c r="E1102" t="str">
        <f>IF(ISNUMBER(SEARCH(E$1,#REF!)),"Y","")</f>
        <v/>
      </c>
      <c r="F1102" t="str">
        <f>IF(ISNUMBER(SEARCH(F$1,#REF!)),"Y","")</f>
        <v/>
      </c>
      <c r="G1102" t="str">
        <f>IF(ISNUMBER(SEARCH(G$1,#REF!)),"Y","")</f>
        <v/>
      </c>
      <c r="H1102" t="str">
        <f>IF(ISNUMBER(SEARCH(H$1,#REF!)),"Y","")</f>
        <v/>
      </c>
      <c r="I1102" t="str">
        <f>IF(ISNUMBER(SEARCH(I$1,#REF!)),"Y","")</f>
        <v/>
      </c>
      <c r="J1102" t="str">
        <f>IF(ISNUMBER(SEARCH(J$1,#REF!)),"Y","")</f>
        <v/>
      </c>
      <c r="K1102" t="str">
        <f t="shared" si="17"/>
        <v/>
      </c>
    </row>
    <row r="1103" spans="1:11" x14ac:dyDescent="0.2">
      <c r="A1103" t="s">
        <v>485</v>
      </c>
      <c r="D1103" t="str">
        <f>IF(ISNUMBER(SEARCH(D$1,#REF!)),"Y","")</f>
        <v/>
      </c>
      <c r="E1103" t="str">
        <f>IF(ISNUMBER(SEARCH(E$1,#REF!)),"Y","")</f>
        <v/>
      </c>
      <c r="F1103" t="str">
        <f>IF(ISNUMBER(SEARCH(F$1,#REF!)),"Y","")</f>
        <v/>
      </c>
      <c r="G1103" t="str">
        <f>IF(ISNUMBER(SEARCH(G$1,#REF!)),"Y","")</f>
        <v/>
      </c>
      <c r="H1103" t="str">
        <f>IF(ISNUMBER(SEARCH(H$1,#REF!)),"Y","")</f>
        <v/>
      </c>
      <c r="I1103" t="str">
        <f>IF(ISNUMBER(SEARCH(I$1,#REF!)),"Y","")</f>
        <v/>
      </c>
      <c r="J1103" t="str">
        <f>IF(ISNUMBER(SEARCH(J$1,#REF!)),"Y","")</f>
        <v/>
      </c>
      <c r="K1103" t="str">
        <f t="shared" si="17"/>
        <v/>
      </c>
    </row>
    <row r="1104" spans="1:11" x14ac:dyDescent="0.2">
      <c r="A1104" t="s">
        <v>2350</v>
      </c>
      <c r="D1104" t="str">
        <f>IF(ISNUMBER(SEARCH(D$1,#REF!)),"Y","")</f>
        <v/>
      </c>
      <c r="E1104" t="str">
        <f>IF(ISNUMBER(SEARCH(E$1,#REF!)),"Y","")</f>
        <v/>
      </c>
      <c r="F1104" t="str">
        <f>IF(ISNUMBER(SEARCH(F$1,#REF!)),"Y","")</f>
        <v/>
      </c>
      <c r="G1104" t="str">
        <f>IF(ISNUMBER(SEARCH(G$1,#REF!)),"Y","")</f>
        <v/>
      </c>
      <c r="H1104" t="str">
        <f>IF(ISNUMBER(SEARCH(H$1,#REF!)),"Y","")</f>
        <v/>
      </c>
      <c r="I1104" t="str">
        <f>IF(ISNUMBER(SEARCH(I$1,#REF!)),"Y","")</f>
        <v/>
      </c>
      <c r="J1104" t="str">
        <f>IF(ISNUMBER(SEARCH(J$1,#REF!)),"Y","")</f>
        <v/>
      </c>
      <c r="K1104" t="str">
        <f t="shared" si="17"/>
        <v/>
      </c>
    </row>
    <row r="1105" spans="1:11" x14ac:dyDescent="0.2">
      <c r="A1105" t="s">
        <v>486</v>
      </c>
      <c r="D1105" t="str">
        <f>IF(ISNUMBER(SEARCH(D$1,#REF!)),"Y","")</f>
        <v/>
      </c>
      <c r="E1105" t="str">
        <f>IF(ISNUMBER(SEARCH(E$1,#REF!)),"Y","")</f>
        <v/>
      </c>
      <c r="F1105" t="str">
        <f>IF(ISNUMBER(SEARCH(F$1,#REF!)),"Y","")</f>
        <v/>
      </c>
      <c r="G1105" t="str">
        <f>IF(ISNUMBER(SEARCH(G$1,#REF!)),"Y","")</f>
        <v/>
      </c>
      <c r="H1105" t="str">
        <f>IF(ISNUMBER(SEARCH(H$1,#REF!)),"Y","")</f>
        <v/>
      </c>
      <c r="I1105" t="str">
        <f>IF(ISNUMBER(SEARCH(I$1,#REF!)),"Y","")</f>
        <v/>
      </c>
      <c r="J1105" t="str">
        <f>IF(ISNUMBER(SEARCH(J$1,#REF!)),"Y","")</f>
        <v/>
      </c>
      <c r="K1105" t="str">
        <f t="shared" si="17"/>
        <v/>
      </c>
    </row>
    <row r="1106" spans="1:11" x14ac:dyDescent="0.2">
      <c r="A1106" t="s">
        <v>1487</v>
      </c>
      <c r="D1106" t="str">
        <f>IF(ISNUMBER(SEARCH(D$1,#REF!)),"Y","")</f>
        <v/>
      </c>
      <c r="E1106" t="str">
        <f>IF(ISNUMBER(SEARCH(E$1,#REF!)),"Y","")</f>
        <v/>
      </c>
      <c r="F1106" t="str">
        <f>IF(ISNUMBER(SEARCH(F$1,#REF!)),"Y","")</f>
        <v/>
      </c>
      <c r="G1106" t="str">
        <f>IF(ISNUMBER(SEARCH(G$1,#REF!)),"Y","")</f>
        <v/>
      </c>
      <c r="H1106" t="str">
        <f>IF(ISNUMBER(SEARCH(H$1,#REF!)),"Y","")</f>
        <v/>
      </c>
      <c r="I1106" t="str">
        <f>IF(ISNUMBER(SEARCH(I$1,#REF!)),"Y","")</f>
        <v/>
      </c>
      <c r="J1106" t="str">
        <f>IF(ISNUMBER(SEARCH(J$1,#REF!)),"Y","")</f>
        <v/>
      </c>
      <c r="K1106" t="str">
        <f t="shared" si="17"/>
        <v/>
      </c>
    </row>
    <row r="1107" spans="1:11" x14ac:dyDescent="0.2">
      <c r="A1107" t="s">
        <v>1789</v>
      </c>
      <c r="B1107" t="s">
        <v>2652</v>
      </c>
      <c r="D1107" t="str">
        <f>IF(ISNUMBER(SEARCH(D$1,#REF!)),"Y","")</f>
        <v/>
      </c>
      <c r="E1107" t="str">
        <f>IF(ISNUMBER(SEARCH(E$1,#REF!)),"Y","")</f>
        <v/>
      </c>
      <c r="F1107" t="str">
        <f>IF(ISNUMBER(SEARCH(F$1,#REF!)),"Y","")</f>
        <v/>
      </c>
      <c r="G1107" t="str">
        <f>IF(ISNUMBER(SEARCH(G$1,#REF!)),"Y","")</f>
        <v/>
      </c>
      <c r="H1107" t="str">
        <f>IF(ISNUMBER(SEARCH(H$1,#REF!)),"Y","")</f>
        <v/>
      </c>
      <c r="I1107" t="str">
        <f>IF(ISNUMBER(SEARCH(I$1,#REF!)),"Y","")</f>
        <v/>
      </c>
      <c r="J1107" t="str">
        <f>IF(ISNUMBER(SEARCH(J$1,#REF!)),"Y","")</f>
        <v/>
      </c>
      <c r="K1107" t="str">
        <f t="shared" si="17"/>
        <v>Y</v>
      </c>
    </row>
    <row r="1108" spans="1:11" x14ac:dyDescent="0.2">
      <c r="A1108" t="s">
        <v>487</v>
      </c>
      <c r="D1108" t="str">
        <f>IF(ISNUMBER(SEARCH(D$1,#REF!)),"Y","")</f>
        <v/>
      </c>
      <c r="E1108" t="str">
        <f>IF(ISNUMBER(SEARCH(E$1,#REF!)),"Y","")</f>
        <v/>
      </c>
      <c r="F1108" t="str">
        <f>IF(ISNUMBER(SEARCH(F$1,#REF!)),"Y","")</f>
        <v/>
      </c>
      <c r="G1108" t="str">
        <f>IF(ISNUMBER(SEARCH(G$1,#REF!)),"Y","")</f>
        <v/>
      </c>
      <c r="H1108" t="str">
        <f>IF(ISNUMBER(SEARCH(H$1,#REF!)),"Y","")</f>
        <v/>
      </c>
      <c r="I1108" t="str">
        <f>IF(ISNUMBER(SEARCH(I$1,#REF!)),"Y","")</f>
        <v/>
      </c>
      <c r="J1108" t="str">
        <f>IF(ISNUMBER(SEARCH(J$1,#REF!)),"Y","")</f>
        <v/>
      </c>
      <c r="K1108" t="str">
        <f t="shared" si="17"/>
        <v/>
      </c>
    </row>
    <row r="1109" spans="1:11" x14ac:dyDescent="0.2">
      <c r="A1109" t="s">
        <v>2400</v>
      </c>
      <c r="D1109" t="str">
        <f>IF(ISNUMBER(SEARCH(D$1,#REF!)),"Y","")</f>
        <v/>
      </c>
      <c r="E1109" t="str">
        <f>IF(ISNUMBER(SEARCH(E$1,#REF!)),"Y","")</f>
        <v/>
      </c>
      <c r="F1109" t="str">
        <f>IF(ISNUMBER(SEARCH(F$1,#REF!)),"Y","")</f>
        <v/>
      </c>
      <c r="G1109" t="str">
        <f>IF(ISNUMBER(SEARCH(G$1,#REF!)),"Y","")</f>
        <v/>
      </c>
      <c r="H1109" t="str">
        <f>IF(ISNUMBER(SEARCH(H$1,#REF!)),"Y","")</f>
        <v/>
      </c>
      <c r="I1109" t="str">
        <f>IF(ISNUMBER(SEARCH(I$1,#REF!)),"Y","")</f>
        <v/>
      </c>
      <c r="J1109" t="str">
        <f>IF(ISNUMBER(SEARCH(J$1,#REF!)),"Y","")</f>
        <v/>
      </c>
      <c r="K1109" t="str">
        <f t="shared" si="17"/>
        <v/>
      </c>
    </row>
    <row r="1110" spans="1:11" x14ac:dyDescent="0.2">
      <c r="A1110" t="s">
        <v>488</v>
      </c>
      <c r="D1110" t="str">
        <f>IF(ISNUMBER(SEARCH(D$1,#REF!)),"Y","")</f>
        <v/>
      </c>
      <c r="E1110" t="str">
        <f>IF(ISNUMBER(SEARCH(E$1,#REF!)),"Y","")</f>
        <v/>
      </c>
      <c r="F1110" t="str">
        <f>IF(ISNUMBER(SEARCH(F$1,#REF!)),"Y","")</f>
        <v/>
      </c>
      <c r="G1110" t="str">
        <f>IF(ISNUMBER(SEARCH(G$1,#REF!)),"Y","")</f>
        <v/>
      </c>
      <c r="H1110" t="str">
        <f>IF(ISNUMBER(SEARCH(H$1,#REF!)),"Y","")</f>
        <v/>
      </c>
      <c r="I1110" t="str">
        <f>IF(ISNUMBER(SEARCH(I$1,#REF!)),"Y","")</f>
        <v/>
      </c>
      <c r="J1110" t="str">
        <f>IF(ISNUMBER(SEARCH(J$1,#REF!)),"Y","")</f>
        <v/>
      </c>
      <c r="K1110" t="str">
        <f t="shared" si="17"/>
        <v/>
      </c>
    </row>
    <row r="1111" spans="1:11" x14ac:dyDescent="0.2">
      <c r="A1111" t="s">
        <v>1493</v>
      </c>
      <c r="D1111" t="str">
        <f>IF(ISNUMBER(SEARCH(D$1,#REF!)),"Y","")</f>
        <v/>
      </c>
      <c r="E1111" t="str">
        <f>IF(ISNUMBER(SEARCH(E$1,#REF!)),"Y","")</f>
        <v/>
      </c>
      <c r="F1111" t="str">
        <f>IF(ISNUMBER(SEARCH(F$1,#REF!)),"Y","")</f>
        <v/>
      </c>
      <c r="G1111" t="str">
        <f>IF(ISNUMBER(SEARCH(G$1,#REF!)),"Y","")</f>
        <v/>
      </c>
      <c r="H1111" t="str">
        <f>IF(ISNUMBER(SEARCH(H$1,#REF!)),"Y","")</f>
        <v/>
      </c>
      <c r="I1111" t="str">
        <f>IF(ISNUMBER(SEARCH(I$1,#REF!)),"Y","")</f>
        <v/>
      </c>
      <c r="J1111" t="str">
        <f>IF(ISNUMBER(SEARCH(J$1,#REF!)),"Y","")</f>
        <v/>
      </c>
      <c r="K1111" t="str">
        <f t="shared" si="17"/>
        <v/>
      </c>
    </row>
    <row r="1112" spans="1:11" x14ac:dyDescent="0.2">
      <c r="A1112" t="s">
        <v>496</v>
      </c>
      <c r="D1112" t="str">
        <f>IF(ISNUMBER(SEARCH(D$1,#REF!)),"Y","")</f>
        <v/>
      </c>
      <c r="E1112" t="str">
        <f>IF(ISNUMBER(SEARCH(E$1,#REF!)),"Y","")</f>
        <v/>
      </c>
      <c r="F1112" t="str">
        <f>IF(ISNUMBER(SEARCH(F$1,#REF!)),"Y","")</f>
        <v/>
      </c>
      <c r="G1112" t="str">
        <f>IF(ISNUMBER(SEARCH(G$1,#REF!)),"Y","")</f>
        <v/>
      </c>
      <c r="H1112" t="str">
        <f>IF(ISNUMBER(SEARCH(H$1,#REF!)),"Y","")</f>
        <v/>
      </c>
      <c r="I1112" t="str">
        <f>IF(ISNUMBER(SEARCH(I$1,#REF!)),"Y","")</f>
        <v/>
      </c>
      <c r="J1112" t="str">
        <f>IF(ISNUMBER(SEARCH(J$1,#REF!)),"Y","")</f>
        <v/>
      </c>
      <c r="K1112" t="str">
        <f t="shared" si="17"/>
        <v/>
      </c>
    </row>
    <row r="1113" spans="1:11" x14ac:dyDescent="0.2">
      <c r="A1113" t="s">
        <v>491</v>
      </c>
      <c r="D1113" t="str">
        <f>IF(ISNUMBER(SEARCH(D$1,#REF!)),"Y","")</f>
        <v/>
      </c>
      <c r="E1113" t="str">
        <f>IF(ISNUMBER(SEARCH(E$1,#REF!)),"Y","")</f>
        <v/>
      </c>
      <c r="F1113" t="str">
        <f>IF(ISNUMBER(SEARCH(F$1,#REF!)),"Y","")</f>
        <v/>
      </c>
      <c r="G1113" t="str">
        <f>IF(ISNUMBER(SEARCH(G$1,#REF!)),"Y","")</f>
        <v/>
      </c>
      <c r="H1113" t="str">
        <f>IF(ISNUMBER(SEARCH(H$1,#REF!)),"Y","")</f>
        <v/>
      </c>
      <c r="I1113" t="str">
        <f>IF(ISNUMBER(SEARCH(I$1,#REF!)),"Y","")</f>
        <v/>
      </c>
      <c r="J1113" t="str">
        <f>IF(ISNUMBER(SEARCH(J$1,#REF!)),"Y","")</f>
        <v/>
      </c>
      <c r="K1113" t="str">
        <f t="shared" si="17"/>
        <v/>
      </c>
    </row>
    <row r="1114" spans="1:11" x14ac:dyDescent="0.2">
      <c r="A1114" t="s">
        <v>1488</v>
      </c>
      <c r="D1114" t="str">
        <f>IF(ISNUMBER(SEARCH(D$1,#REF!)),"Y","")</f>
        <v/>
      </c>
      <c r="E1114" t="str">
        <f>IF(ISNUMBER(SEARCH(E$1,#REF!)),"Y","")</f>
        <v/>
      </c>
      <c r="F1114" t="str">
        <f>IF(ISNUMBER(SEARCH(F$1,#REF!)),"Y","")</f>
        <v/>
      </c>
      <c r="G1114" t="str">
        <f>IF(ISNUMBER(SEARCH(G$1,#REF!)),"Y","")</f>
        <v/>
      </c>
      <c r="H1114" t="str">
        <f>IF(ISNUMBER(SEARCH(H$1,#REF!)),"Y","")</f>
        <v/>
      </c>
      <c r="I1114" t="str">
        <f>IF(ISNUMBER(SEARCH(I$1,#REF!)),"Y","")</f>
        <v/>
      </c>
      <c r="J1114" t="str">
        <f>IF(ISNUMBER(SEARCH(J$1,#REF!)),"Y","")</f>
        <v/>
      </c>
      <c r="K1114" t="str">
        <f t="shared" si="17"/>
        <v/>
      </c>
    </row>
    <row r="1115" spans="1:11" x14ac:dyDescent="0.2">
      <c r="A1115" t="s">
        <v>492</v>
      </c>
      <c r="D1115" t="str">
        <f>IF(ISNUMBER(SEARCH(D$1,#REF!)),"Y","")</f>
        <v/>
      </c>
      <c r="E1115" t="str">
        <f>IF(ISNUMBER(SEARCH(E$1,#REF!)),"Y","")</f>
        <v/>
      </c>
      <c r="F1115" t="str">
        <f>IF(ISNUMBER(SEARCH(F$1,#REF!)),"Y","")</f>
        <v/>
      </c>
      <c r="G1115" t="str">
        <f>IF(ISNUMBER(SEARCH(G$1,#REF!)),"Y","")</f>
        <v/>
      </c>
      <c r="H1115" t="str">
        <f>IF(ISNUMBER(SEARCH(H$1,#REF!)),"Y","")</f>
        <v/>
      </c>
      <c r="I1115" t="str">
        <f>IF(ISNUMBER(SEARCH(I$1,#REF!)),"Y","")</f>
        <v/>
      </c>
      <c r="J1115" t="str">
        <f>IF(ISNUMBER(SEARCH(J$1,#REF!)),"Y","")</f>
        <v/>
      </c>
      <c r="K1115" t="str">
        <f t="shared" si="17"/>
        <v/>
      </c>
    </row>
    <row r="1116" spans="1:11" x14ac:dyDescent="0.2">
      <c r="A1116" t="s">
        <v>493</v>
      </c>
      <c r="D1116" t="str">
        <f>IF(ISNUMBER(SEARCH(D$1,#REF!)),"Y","")</f>
        <v/>
      </c>
      <c r="E1116" t="str">
        <f>IF(ISNUMBER(SEARCH(E$1,#REF!)),"Y","")</f>
        <v/>
      </c>
      <c r="F1116" t="str">
        <f>IF(ISNUMBER(SEARCH(F$1,#REF!)),"Y","")</f>
        <v/>
      </c>
      <c r="G1116" t="str">
        <f>IF(ISNUMBER(SEARCH(G$1,#REF!)),"Y","")</f>
        <v/>
      </c>
      <c r="H1116" t="str">
        <f>IF(ISNUMBER(SEARCH(H$1,#REF!)),"Y","")</f>
        <v/>
      </c>
      <c r="I1116" t="str">
        <f>IF(ISNUMBER(SEARCH(I$1,#REF!)),"Y","")</f>
        <v/>
      </c>
      <c r="J1116" t="str">
        <f>IF(ISNUMBER(SEARCH(J$1,#REF!)),"Y","")</f>
        <v/>
      </c>
      <c r="K1116" t="str">
        <f t="shared" si="17"/>
        <v/>
      </c>
    </row>
    <row r="1117" spans="1:11" x14ac:dyDescent="0.2">
      <c r="A1117" t="s">
        <v>494</v>
      </c>
      <c r="D1117" t="str">
        <f>IF(ISNUMBER(SEARCH(D$1,#REF!)),"Y","")</f>
        <v/>
      </c>
      <c r="E1117" t="str">
        <f>IF(ISNUMBER(SEARCH(E$1,#REF!)),"Y","")</f>
        <v/>
      </c>
      <c r="F1117" t="str">
        <f>IF(ISNUMBER(SEARCH(F$1,#REF!)),"Y","")</f>
        <v/>
      </c>
      <c r="G1117" t="str">
        <f>IF(ISNUMBER(SEARCH(G$1,#REF!)),"Y","")</f>
        <v/>
      </c>
      <c r="H1117" t="str">
        <f>IF(ISNUMBER(SEARCH(H$1,#REF!)),"Y","")</f>
        <v/>
      </c>
      <c r="I1117" t="str">
        <f>IF(ISNUMBER(SEARCH(I$1,#REF!)),"Y","")</f>
        <v/>
      </c>
      <c r="J1117" t="str">
        <f>IF(ISNUMBER(SEARCH(J$1,#REF!)),"Y","")</f>
        <v/>
      </c>
      <c r="K1117" t="str">
        <f t="shared" si="17"/>
        <v/>
      </c>
    </row>
    <row r="1118" spans="1:11" x14ac:dyDescent="0.2">
      <c r="A1118" t="s">
        <v>1489</v>
      </c>
      <c r="D1118" t="str">
        <f>IF(ISNUMBER(SEARCH(D$1,#REF!)),"Y","")</f>
        <v/>
      </c>
      <c r="E1118" t="str">
        <f>IF(ISNUMBER(SEARCH(E$1,#REF!)),"Y","")</f>
        <v/>
      </c>
      <c r="F1118" t="str">
        <f>IF(ISNUMBER(SEARCH(F$1,#REF!)),"Y","")</f>
        <v/>
      </c>
      <c r="G1118" t="str">
        <f>IF(ISNUMBER(SEARCH(G$1,#REF!)),"Y","")</f>
        <v/>
      </c>
      <c r="H1118" t="str">
        <f>IF(ISNUMBER(SEARCH(H$1,#REF!)),"Y","")</f>
        <v/>
      </c>
      <c r="I1118" t="str">
        <f>IF(ISNUMBER(SEARCH(I$1,#REF!)),"Y","")</f>
        <v/>
      </c>
      <c r="J1118" t="str">
        <f>IF(ISNUMBER(SEARCH(J$1,#REF!)),"Y","")</f>
        <v/>
      </c>
      <c r="K1118" t="str">
        <f t="shared" si="17"/>
        <v/>
      </c>
    </row>
    <row r="1119" spans="1:11" x14ac:dyDescent="0.2">
      <c r="A1119" t="s">
        <v>495</v>
      </c>
      <c r="D1119" t="str">
        <f>IF(ISNUMBER(SEARCH(D$1,#REF!)),"Y","")</f>
        <v/>
      </c>
      <c r="E1119" t="str">
        <f>IF(ISNUMBER(SEARCH(E$1,#REF!)),"Y","")</f>
        <v/>
      </c>
      <c r="F1119" t="str">
        <f>IF(ISNUMBER(SEARCH(F$1,#REF!)),"Y","")</f>
        <v/>
      </c>
      <c r="G1119" t="str">
        <f>IF(ISNUMBER(SEARCH(G$1,#REF!)),"Y","")</f>
        <v/>
      </c>
      <c r="H1119" t="str">
        <f>IF(ISNUMBER(SEARCH(H$1,#REF!)),"Y","")</f>
        <v/>
      </c>
      <c r="I1119" t="str">
        <f>IF(ISNUMBER(SEARCH(I$1,#REF!)),"Y","")</f>
        <v/>
      </c>
      <c r="J1119" t="str">
        <f>IF(ISNUMBER(SEARCH(J$1,#REF!)),"Y","")</f>
        <v/>
      </c>
      <c r="K1119" t="str">
        <f t="shared" si="17"/>
        <v/>
      </c>
    </row>
    <row r="1120" spans="1:11" x14ac:dyDescent="0.2">
      <c r="A1120" t="s">
        <v>2042</v>
      </c>
      <c r="D1120" t="str">
        <f>IF(ISNUMBER(SEARCH(D$1,#REF!)),"Y","")</f>
        <v/>
      </c>
      <c r="E1120" t="str">
        <f>IF(ISNUMBER(SEARCH(E$1,#REF!)),"Y","")</f>
        <v/>
      </c>
      <c r="F1120" t="str">
        <f>IF(ISNUMBER(SEARCH(F$1,#REF!)),"Y","")</f>
        <v/>
      </c>
      <c r="G1120" t="str">
        <f>IF(ISNUMBER(SEARCH(G$1,#REF!)),"Y","")</f>
        <v/>
      </c>
      <c r="H1120" t="str">
        <f>IF(ISNUMBER(SEARCH(H$1,#REF!)),"Y","")</f>
        <v/>
      </c>
      <c r="I1120" t="str">
        <f>IF(ISNUMBER(SEARCH(I$1,#REF!)),"Y","")</f>
        <v/>
      </c>
      <c r="J1120" t="str">
        <f>IF(ISNUMBER(SEARCH(J$1,#REF!)),"Y","")</f>
        <v/>
      </c>
      <c r="K1120" t="str">
        <f t="shared" si="17"/>
        <v/>
      </c>
    </row>
    <row r="1121" spans="1:11" x14ac:dyDescent="0.2">
      <c r="A1121" t="s">
        <v>497</v>
      </c>
      <c r="D1121" t="str">
        <f>IF(ISNUMBER(SEARCH(D$1,#REF!)),"Y","")</f>
        <v/>
      </c>
      <c r="E1121" t="str">
        <f>IF(ISNUMBER(SEARCH(E$1,#REF!)),"Y","")</f>
        <v/>
      </c>
      <c r="F1121" t="str">
        <f>IF(ISNUMBER(SEARCH(F$1,#REF!)),"Y","")</f>
        <v/>
      </c>
      <c r="G1121" t="str">
        <f>IF(ISNUMBER(SEARCH(G$1,#REF!)),"Y","")</f>
        <v/>
      </c>
      <c r="H1121" t="str">
        <f>IF(ISNUMBER(SEARCH(H$1,#REF!)),"Y","")</f>
        <v/>
      </c>
      <c r="I1121" t="str">
        <f>IF(ISNUMBER(SEARCH(I$1,#REF!)),"Y","")</f>
        <v/>
      </c>
      <c r="J1121" t="str">
        <f>IF(ISNUMBER(SEARCH(J$1,#REF!)),"Y","")</f>
        <v/>
      </c>
      <c r="K1121" t="str">
        <f t="shared" si="17"/>
        <v/>
      </c>
    </row>
    <row r="1122" spans="1:11" x14ac:dyDescent="0.2">
      <c r="A1122" t="s">
        <v>1490</v>
      </c>
      <c r="D1122" t="str">
        <f>IF(ISNUMBER(SEARCH(D$1,#REF!)),"Y","")</f>
        <v/>
      </c>
      <c r="E1122" t="str">
        <f>IF(ISNUMBER(SEARCH(E$1,#REF!)),"Y","")</f>
        <v/>
      </c>
      <c r="F1122" t="str">
        <f>IF(ISNUMBER(SEARCH(F$1,#REF!)),"Y","")</f>
        <v/>
      </c>
      <c r="G1122" t="str">
        <f>IF(ISNUMBER(SEARCH(G$1,#REF!)),"Y","")</f>
        <v/>
      </c>
      <c r="H1122" t="str">
        <f>IF(ISNUMBER(SEARCH(H$1,#REF!)),"Y","")</f>
        <v/>
      </c>
      <c r="I1122" t="str">
        <f>IF(ISNUMBER(SEARCH(I$1,#REF!)),"Y","")</f>
        <v/>
      </c>
      <c r="J1122" t="str">
        <f>IF(ISNUMBER(SEARCH(J$1,#REF!)),"Y","")</f>
        <v/>
      </c>
      <c r="K1122" t="str">
        <f t="shared" si="17"/>
        <v/>
      </c>
    </row>
    <row r="1123" spans="1:11" x14ac:dyDescent="0.2">
      <c r="A1123" t="s">
        <v>2238</v>
      </c>
      <c r="D1123" t="str">
        <f>IF(ISNUMBER(SEARCH(D$1,#REF!)),"Y","")</f>
        <v/>
      </c>
      <c r="E1123" t="str">
        <f>IF(ISNUMBER(SEARCH(E$1,#REF!)),"Y","")</f>
        <v/>
      </c>
      <c r="F1123" t="str">
        <f>IF(ISNUMBER(SEARCH(F$1,#REF!)),"Y","")</f>
        <v/>
      </c>
      <c r="G1123" t="str">
        <f>IF(ISNUMBER(SEARCH(G$1,#REF!)),"Y","")</f>
        <v/>
      </c>
      <c r="H1123" t="str">
        <f>IF(ISNUMBER(SEARCH(H$1,#REF!)),"Y","")</f>
        <v/>
      </c>
      <c r="I1123" t="str">
        <f>IF(ISNUMBER(SEARCH(I$1,#REF!)),"Y","")</f>
        <v/>
      </c>
      <c r="J1123" t="str">
        <f>IF(ISNUMBER(SEARCH(J$1,#REF!)),"Y","")</f>
        <v/>
      </c>
      <c r="K1123" t="str">
        <f t="shared" si="17"/>
        <v/>
      </c>
    </row>
    <row r="1124" spans="1:11" x14ac:dyDescent="0.2">
      <c r="A1124" t="s">
        <v>1790</v>
      </c>
      <c r="D1124" t="str">
        <f>IF(ISNUMBER(SEARCH(D$1,#REF!)),"Y","")</f>
        <v/>
      </c>
      <c r="E1124" t="str">
        <f>IF(ISNUMBER(SEARCH(E$1,#REF!)),"Y","")</f>
        <v/>
      </c>
      <c r="F1124" t="str">
        <f>IF(ISNUMBER(SEARCH(F$1,#REF!)),"Y","")</f>
        <v/>
      </c>
      <c r="G1124" t="str">
        <f>IF(ISNUMBER(SEARCH(G$1,#REF!)),"Y","")</f>
        <v/>
      </c>
      <c r="H1124" t="str">
        <f>IF(ISNUMBER(SEARCH(H$1,#REF!)),"Y","")</f>
        <v/>
      </c>
      <c r="I1124" t="str">
        <f>IF(ISNUMBER(SEARCH(I$1,#REF!)),"Y","")</f>
        <v/>
      </c>
      <c r="J1124" t="str">
        <f>IF(ISNUMBER(SEARCH(J$1,#REF!)),"Y","")</f>
        <v/>
      </c>
      <c r="K1124" t="str">
        <f t="shared" si="17"/>
        <v/>
      </c>
    </row>
    <row r="1125" spans="1:11" x14ac:dyDescent="0.2">
      <c r="A1125" t="s">
        <v>2401</v>
      </c>
      <c r="D1125" t="str">
        <f>IF(ISNUMBER(SEARCH(D$1,#REF!)),"Y","")</f>
        <v/>
      </c>
      <c r="E1125" t="str">
        <f>IF(ISNUMBER(SEARCH(E$1,#REF!)),"Y","")</f>
        <v/>
      </c>
      <c r="F1125" t="str">
        <f>IF(ISNUMBER(SEARCH(F$1,#REF!)),"Y","")</f>
        <v/>
      </c>
      <c r="G1125" t="str">
        <f>IF(ISNUMBER(SEARCH(G$1,#REF!)),"Y","")</f>
        <v/>
      </c>
      <c r="H1125" t="str">
        <f>IF(ISNUMBER(SEARCH(H$1,#REF!)),"Y","")</f>
        <v/>
      </c>
      <c r="I1125" t="str">
        <f>IF(ISNUMBER(SEARCH(I$1,#REF!)),"Y","")</f>
        <v/>
      </c>
      <c r="J1125" t="str">
        <f>IF(ISNUMBER(SEARCH(J$1,#REF!)),"Y","")</f>
        <v/>
      </c>
      <c r="K1125" t="str">
        <f t="shared" si="17"/>
        <v/>
      </c>
    </row>
    <row r="1126" spans="1:11" x14ac:dyDescent="0.2">
      <c r="A1126" t="s">
        <v>1491</v>
      </c>
      <c r="D1126" t="str">
        <f>IF(ISNUMBER(SEARCH(D$1,#REF!)),"Y","")</f>
        <v/>
      </c>
      <c r="E1126" t="str">
        <f>IF(ISNUMBER(SEARCH(E$1,#REF!)),"Y","")</f>
        <v/>
      </c>
      <c r="F1126" t="str">
        <f>IF(ISNUMBER(SEARCH(F$1,#REF!)),"Y","")</f>
        <v/>
      </c>
      <c r="G1126" t="str">
        <f>IF(ISNUMBER(SEARCH(G$1,#REF!)),"Y","")</f>
        <v/>
      </c>
      <c r="H1126" t="str">
        <f>IF(ISNUMBER(SEARCH(H$1,#REF!)),"Y","")</f>
        <v/>
      </c>
      <c r="I1126" t="str">
        <f>IF(ISNUMBER(SEARCH(I$1,#REF!)),"Y","")</f>
        <v/>
      </c>
      <c r="J1126" t="str">
        <f>IF(ISNUMBER(SEARCH(J$1,#REF!)),"Y","")</f>
        <v/>
      </c>
      <c r="K1126" t="str">
        <f t="shared" si="17"/>
        <v/>
      </c>
    </row>
    <row r="1127" spans="1:11" x14ac:dyDescent="0.2">
      <c r="A1127" t="s">
        <v>2402</v>
      </c>
      <c r="D1127" t="str">
        <f>IF(ISNUMBER(SEARCH(D$1,#REF!)),"Y","")</f>
        <v/>
      </c>
      <c r="E1127" t="str">
        <f>IF(ISNUMBER(SEARCH(E$1,#REF!)),"Y","")</f>
        <v/>
      </c>
      <c r="F1127" t="str">
        <f>IF(ISNUMBER(SEARCH(F$1,#REF!)),"Y","")</f>
        <v/>
      </c>
      <c r="G1127" t="str">
        <f>IF(ISNUMBER(SEARCH(G$1,#REF!)),"Y","")</f>
        <v/>
      </c>
      <c r="H1127" t="str">
        <f>IF(ISNUMBER(SEARCH(H$1,#REF!)),"Y","")</f>
        <v/>
      </c>
      <c r="I1127" t="str">
        <f>IF(ISNUMBER(SEARCH(I$1,#REF!)),"Y","")</f>
        <v/>
      </c>
      <c r="J1127" t="str">
        <f>IF(ISNUMBER(SEARCH(J$1,#REF!)),"Y","")</f>
        <v/>
      </c>
      <c r="K1127" t="str">
        <f t="shared" si="17"/>
        <v/>
      </c>
    </row>
    <row r="1128" spans="1:11" x14ac:dyDescent="0.2">
      <c r="A1128" t="s">
        <v>2403</v>
      </c>
      <c r="D1128" t="str">
        <f>IF(ISNUMBER(SEARCH(D$1,#REF!)),"Y","")</f>
        <v/>
      </c>
      <c r="E1128" t="str">
        <f>IF(ISNUMBER(SEARCH(E$1,#REF!)),"Y","")</f>
        <v/>
      </c>
      <c r="F1128" t="str">
        <f>IF(ISNUMBER(SEARCH(F$1,#REF!)),"Y","")</f>
        <v/>
      </c>
      <c r="G1128" t="str">
        <f>IF(ISNUMBER(SEARCH(G$1,#REF!)),"Y","")</f>
        <v/>
      </c>
      <c r="H1128" t="str">
        <f>IF(ISNUMBER(SEARCH(H$1,#REF!)),"Y","")</f>
        <v/>
      </c>
      <c r="I1128" t="str">
        <f>IF(ISNUMBER(SEARCH(I$1,#REF!)),"Y","")</f>
        <v/>
      </c>
      <c r="J1128" t="str">
        <f>IF(ISNUMBER(SEARCH(J$1,#REF!)),"Y","")</f>
        <v/>
      </c>
      <c r="K1128" t="str">
        <f t="shared" si="17"/>
        <v/>
      </c>
    </row>
    <row r="1129" spans="1:11" x14ac:dyDescent="0.2">
      <c r="A1129" t="s">
        <v>1492</v>
      </c>
      <c r="D1129" t="str">
        <f>IF(ISNUMBER(SEARCH(D$1,#REF!)),"Y","")</f>
        <v/>
      </c>
      <c r="E1129" t="str">
        <f>IF(ISNUMBER(SEARCH(E$1,#REF!)),"Y","")</f>
        <v/>
      </c>
      <c r="F1129" t="str">
        <f>IF(ISNUMBER(SEARCH(F$1,#REF!)),"Y","")</f>
        <v/>
      </c>
      <c r="G1129" t="str">
        <f>IF(ISNUMBER(SEARCH(G$1,#REF!)),"Y","")</f>
        <v/>
      </c>
      <c r="H1129" t="str">
        <f>IF(ISNUMBER(SEARCH(H$1,#REF!)),"Y","")</f>
        <v/>
      </c>
      <c r="I1129" t="str">
        <f>IF(ISNUMBER(SEARCH(I$1,#REF!)),"Y","")</f>
        <v/>
      </c>
      <c r="J1129" t="str">
        <f>IF(ISNUMBER(SEARCH(J$1,#REF!)),"Y","")</f>
        <v/>
      </c>
      <c r="K1129" t="str">
        <f t="shared" si="17"/>
        <v/>
      </c>
    </row>
    <row r="1130" spans="1:11" x14ac:dyDescent="0.2">
      <c r="A1130" t="s">
        <v>498</v>
      </c>
      <c r="D1130" t="str">
        <f>IF(ISNUMBER(SEARCH(D$1,#REF!)),"Y","")</f>
        <v/>
      </c>
      <c r="E1130" t="str">
        <f>IF(ISNUMBER(SEARCH(E$1,#REF!)),"Y","")</f>
        <v/>
      </c>
      <c r="F1130" t="str">
        <f>IF(ISNUMBER(SEARCH(F$1,#REF!)),"Y","")</f>
        <v/>
      </c>
      <c r="G1130" t="str">
        <f>IF(ISNUMBER(SEARCH(G$1,#REF!)),"Y","")</f>
        <v/>
      </c>
      <c r="H1130" t="str">
        <f>IF(ISNUMBER(SEARCH(H$1,#REF!)),"Y","")</f>
        <v/>
      </c>
      <c r="I1130" t="str">
        <f>IF(ISNUMBER(SEARCH(I$1,#REF!)),"Y","")</f>
        <v/>
      </c>
      <c r="J1130" t="str">
        <f>IF(ISNUMBER(SEARCH(J$1,#REF!)),"Y","")</f>
        <v/>
      </c>
      <c r="K1130" t="str">
        <f t="shared" si="17"/>
        <v/>
      </c>
    </row>
    <row r="1131" spans="1:11" x14ac:dyDescent="0.2">
      <c r="A1131" t="s">
        <v>499</v>
      </c>
      <c r="D1131" t="str">
        <f>IF(ISNUMBER(SEARCH(D$1,#REF!)),"Y","")</f>
        <v/>
      </c>
      <c r="E1131" t="str">
        <f>IF(ISNUMBER(SEARCH(E$1,#REF!)),"Y","")</f>
        <v/>
      </c>
      <c r="F1131" t="str">
        <f>IF(ISNUMBER(SEARCH(F$1,#REF!)),"Y","")</f>
        <v/>
      </c>
      <c r="G1131" t="str">
        <f>IF(ISNUMBER(SEARCH(G$1,#REF!)),"Y","")</f>
        <v/>
      </c>
      <c r="H1131" t="str">
        <f>IF(ISNUMBER(SEARCH(H$1,#REF!)),"Y","")</f>
        <v/>
      </c>
      <c r="I1131" t="str">
        <f>IF(ISNUMBER(SEARCH(I$1,#REF!)),"Y","")</f>
        <v/>
      </c>
      <c r="J1131" t="str">
        <f>IF(ISNUMBER(SEARCH(J$1,#REF!)),"Y","")</f>
        <v/>
      </c>
      <c r="K1131" t="str">
        <f t="shared" si="17"/>
        <v/>
      </c>
    </row>
    <row r="1132" spans="1:11" x14ac:dyDescent="0.2">
      <c r="A1132" t="s">
        <v>739</v>
      </c>
      <c r="D1132" t="str">
        <f>IF(ISNUMBER(SEARCH(D$1,#REF!)),"Y","")</f>
        <v/>
      </c>
      <c r="E1132" t="str">
        <f>IF(ISNUMBER(SEARCH(E$1,#REF!)),"Y","")</f>
        <v/>
      </c>
      <c r="F1132" t="str">
        <f>IF(ISNUMBER(SEARCH(F$1,#REF!)),"Y","")</f>
        <v/>
      </c>
      <c r="G1132" t="str">
        <f>IF(ISNUMBER(SEARCH(G$1,#REF!)),"Y","")</f>
        <v/>
      </c>
      <c r="H1132" t="str">
        <f>IF(ISNUMBER(SEARCH(H$1,#REF!)),"Y","")</f>
        <v/>
      </c>
      <c r="I1132" t="str">
        <f>IF(ISNUMBER(SEARCH(I$1,#REF!)),"Y","")</f>
        <v/>
      </c>
      <c r="J1132" t="str">
        <f>IF(ISNUMBER(SEARCH(J$1,#REF!)),"Y","")</f>
        <v/>
      </c>
      <c r="K1132" t="str">
        <f t="shared" si="17"/>
        <v/>
      </c>
    </row>
    <row r="1133" spans="1:11" x14ac:dyDescent="0.2">
      <c r="A1133" t="s">
        <v>500</v>
      </c>
      <c r="D1133" t="str">
        <f>IF(ISNUMBER(SEARCH(D$1,#REF!)),"Y","")</f>
        <v/>
      </c>
      <c r="E1133" t="str">
        <f>IF(ISNUMBER(SEARCH(E$1,#REF!)),"Y","")</f>
        <v/>
      </c>
      <c r="F1133" t="str">
        <f>IF(ISNUMBER(SEARCH(F$1,#REF!)),"Y","")</f>
        <v/>
      </c>
      <c r="G1133" t="str">
        <f>IF(ISNUMBER(SEARCH(G$1,#REF!)),"Y","")</f>
        <v/>
      </c>
      <c r="H1133" t="str">
        <f>IF(ISNUMBER(SEARCH(H$1,#REF!)),"Y","")</f>
        <v/>
      </c>
      <c r="I1133" t="str">
        <f>IF(ISNUMBER(SEARCH(I$1,#REF!)),"Y","")</f>
        <v/>
      </c>
      <c r="J1133" t="str">
        <f>IF(ISNUMBER(SEARCH(J$1,#REF!)),"Y","")</f>
        <v/>
      </c>
      <c r="K1133" t="str">
        <f t="shared" si="17"/>
        <v/>
      </c>
    </row>
    <row r="1134" spans="1:11" x14ac:dyDescent="0.2">
      <c r="A1134" t="s">
        <v>2591</v>
      </c>
      <c r="D1134" t="str">
        <f>IF(ISNUMBER(SEARCH(D$1,#REF!)),"Y","")</f>
        <v/>
      </c>
      <c r="E1134" t="str">
        <f>IF(ISNUMBER(SEARCH(E$1,#REF!)),"Y","")</f>
        <v/>
      </c>
      <c r="F1134" t="str">
        <f>IF(ISNUMBER(SEARCH(F$1,#REF!)),"Y","")</f>
        <v/>
      </c>
      <c r="G1134" t="str">
        <f>IF(ISNUMBER(SEARCH(G$1,#REF!)),"Y","")</f>
        <v/>
      </c>
      <c r="H1134" t="str">
        <f>IF(ISNUMBER(SEARCH(H$1,#REF!)),"Y","")</f>
        <v/>
      </c>
      <c r="I1134" t="str">
        <f>IF(ISNUMBER(SEARCH(I$1,#REF!)),"Y","")</f>
        <v/>
      </c>
      <c r="J1134" t="str">
        <f>IF(ISNUMBER(SEARCH(J$1,#REF!)),"Y","")</f>
        <v/>
      </c>
      <c r="K1134" t="str">
        <f t="shared" si="17"/>
        <v/>
      </c>
    </row>
    <row r="1135" spans="1:11" x14ac:dyDescent="0.2">
      <c r="A1135" t="s">
        <v>501</v>
      </c>
      <c r="D1135" t="str">
        <f>IF(ISNUMBER(SEARCH(D$1,#REF!)),"Y","")</f>
        <v/>
      </c>
      <c r="E1135" t="str">
        <f>IF(ISNUMBER(SEARCH(E$1,#REF!)),"Y","")</f>
        <v/>
      </c>
      <c r="F1135" t="str">
        <f>IF(ISNUMBER(SEARCH(F$1,#REF!)),"Y","")</f>
        <v/>
      </c>
      <c r="G1135" t="str">
        <f>IF(ISNUMBER(SEARCH(G$1,#REF!)),"Y","")</f>
        <v/>
      </c>
      <c r="H1135" t="str">
        <f>IF(ISNUMBER(SEARCH(H$1,#REF!)),"Y","")</f>
        <v/>
      </c>
      <c r="I1135" t="str">
        <f>IF(ISNUMBER(SEARCH(I$1,#REF!)),"Y","")</f>
        <v/>
      </c>
      <c r="J1135" t="str">
        <f>IF(ISNUMBER(SEARCH(J$1,#REF!)),"Y","")</f>
        <v/>
      </c>
      <c r="K1135" t="str">
        <f t="shared" si="17"/>
        <v/>
      </c>
    </row>
    <row r="1136" spans="1:11" x14ac:dyDescent="0.2">
      <c r="A1136" t="s">
        <v>1607</v>
      </c>
      <c r="D1136" t="str">
        <f>IF(ISNUMBER(SEARCH(D$1,#REF!)),"Y","")</f>
        <v/>
      </c>
      <c r="E1136" t="str">
        <f>IF(ISNUMBER(SEARCH(E$1,#REF!)),"Y","")</f>
        <v/>
      </c>
      <c r="F1136" t="str">
        <f>IF(ISNUMBER(SEARCH(F$1,#REF!)),"Y","")</f>
        <v/>
      </c>
      <c r="G1136" t="str">
        <f>IF(ISNUMBER(SEARCH(G$1,#REF!)),"Y","")</f>
        <v/>
      </c>
      <c r="H1136" t="str">
        <f>IF(ISNUMBER(SEARCH(H$1,#REF!)),"Y","")</f>
        <v/>
      </c>
      <c r="I1136" t="str">
        <f>IF(ISNUMBER(SEARCH(I$1,#REF!)),"Y","")</f>
        <v/>
      </c>
      <c r="J1136" t="str">
        <f>IF(ISNUMBER(SEARCH(J$1,#REF!)),"Y","")</f>
        <v/>
      </c>
      <c r="K1136" t="str">
        <f t="shared" si="17"/>
        <v/>
      </c>
    </row>
    <row r="1137" spans="1:11" x14ac:dyDescent="0.2">
      <c r="A1137" t="s">
        <v>1791</v>
      </c>
      <c r="D1137" t="str">
        <f>IF(ISNUMBER(SEARCH(D$1,#REF!)),"Y","")</f>
        <v/>
      </c>
      <c r="E1137" t="str">
        <f>IF(ISNUMBER(SEARCH(E$1,#REF!)),"Y","")</f>
        <v/>
      </c>
      <c r="F1137" t="str">
        <f>IF(ISNUMBER(SEARCH(F$1,#REF!)),"Y","")</f>
        <v/>
      </c>
      <c r="G1137" t="str">
        <f>IF(ISNUMBER(SEARCH(G$1,#REF!)),"Y","")</f>
        <v/>
      </c>
      <c r="H1137" t="str">
        <f>IF(ISNUMBER(SEARCH(H$1,#REF!)),"Y","")</f>
        <v/>
      </c>
      <c r="I1137" t="str">
        <f>IF(ISNUMBER(SEARCH(I$1,#REF!)),"Y","")</f>
        <v/>
      </c>
      <c r="J1137" t="str">
        <f>IF(ISNUMBER(SEARCH(J$1,#REF!)),"Y","")</f>
        <v/>
      </c>
      <c r="K1137" t="str">
        <f t="shared" si="17"/>
        <v/>
      </c>
    </row>
    <row r="1138" spans="1:11" x14ac:dyDescent="0.2">
      <c r="A1138" t="s">
        <v>502</v>
      </c>
      <c r="D1138" t="str">
        <f>IF(ISNUMBER(SEARCH(D$1,#REF!)),"Y","")</f>
        <v/>
      </c>
      <c r="E1138" t="str">
        <f>IF(ISNUMBER(SEARCH(E$1,#REF!)),"Y","")</f>
        <v/>
      </c>
      <c r="F1138" t="str">
        <f>IF(ISNUMBER(SEARCH(F$1,#REF!)),"Y","")</f>
        <v/>
      </c>
      <c r="G1138" t="str">
        <f>IF(ISNUMBER(SEARCH(G$1,#REF!)),"Y","")</f>
        <v/>
      </c>
      <c r="H1138" t="str">
        <f>IF(ISNUMBER(SEARCH(H$1,#REF!)),"Y","")</f>
        <v/>
      </c>
      <c r="I1138" t="str">
        <f>IF(ISNUMBER(SEARCH(I$1,#REF!)),"Y","")</f>
        <v/>
      </c>
      <c r="J1138" t="str">
        <f>IF(ISNUMBER(SEARCH(J$1,#REF!)),"Y","")</f>
        <v/>
      </c>
      <c r="K1138" t="str">
        <f t="shared" si="17"/>
        <v/>
      </c>
    </row>
    <row r="1139" spans="1:11" x14ac:dyDescent="0.2">
      <c r="A1139" t="s">
        <v>503</v>
      </c>
      <c r="D1139" t="str">
        <f>IF(ISNUMBER(SEARCH(D$1,#REF!)),"Y","")</f>
        <v/>
      </c>
      <c r="E1139" t="str">
        <f>IF(ISNUMBER(SEARCH(E$1,#REF!)),"Y","")</f>
        <v/>
      </c>
      <c r="F1139" t="str">
        <f>IF(ISNUMBER(SEARCH(F$1,#REF!)),"Y","")</f>
        <v/>
      </c>
      <c r="G1139" t="str">
        <f>IF(ISNUMBER(SEARCH(G$1,#REF!)),"Y","")</f>
        <v/>
      </c>
      <c r="H1139" t="str">
        <f>IF(ISNUMBER(SEARCH(H$1,#REF!)),"Y","")</f>
        <v/>
      </c>
      <c r="I1139" t="str">
        <f>IF(ISNUMBER(SEARCH(I$1,#REF!)),"Y","")</f>
        <v/>
      </c>
      <c r="J1139" t="str">
        <f>IF(ISNUMBER(SEARCH(J$1,#REF!)),"Y","")</f>
        <v/>
      </c>
      <c r="K1139" t="str">
        <f t="shared" si="17"/>
        <v/>
      </c>
    </row>
    <row r="1140" spans="1:11" x14ac:dyDescent="0.2">
      <c r="A1140" t="s">
        <v>2404</v>
      </c>
      <c r="D1140" t="str">
        <f>IF(ISNUMBER(SEARCH(D$1,#REF!)),"Y","")</f>
        <v/>
      </c>
      <c r="E1140" t="str">
        <f>IF(ISNUMBER(SEARCH(E$1,#REF!)),"Y","")</f>
        <v/>
      </c>
      <c r="F1140" t="str">
        <f>IF(ISNUMBER(SEARCH(F$1,#REF!)),"Y","")</f>
        <v/>
      </c>
      <c r="G1140" t="str">
        <f>IF(ISNUMBER(SEARCH(G$1,#REF!)),"Y","")</f>
        <v/>
      </c>
      <c r="H1140" t="str">
        <f>IF(ISNUMBER(SEARCH(H$1,#REF!)),"Y","")</f>
        <v/>
      </c>
      <c r="I1140" t="str">
        <f>IF(ISNUMBER(SEARCH(I$1,#REF!)),"Y","")</f>
        <v/>
      </c>
      <c r="J1140" t="str">
        <f>IF(ISNUMBER(SEARCH(J$1,#REF!)),"Y","")</f>
        <v/>
      </c>
      <c r="K1140" t="str">
        <f t="shared" si="17"/>
        <v/>
      </c>
    </row>
    <row r="1141" spans="1:11" x14ac:dyDescent="0.2">
      <c r="A1141" t="s">
        <v>504</v>
      </c>
      <c r="D1141" t="str">
        <f>IF(ISNUMBER(SEARCH(D$1,#REF!)),"Y","")</f>
        <v/>
      </c>
      <c r="E1141" t="str">
        <f>IF(ISNUMBER(SEARCH(E$1,#REF!)),"Y","")</f>
        <v/>
      </c>
      <c r="F1141" t="str">
        <f>IF(ISNUMBER(SEARCH(F$1,#REF!)),"Y","")</f>
        <v/>
      </c>
      <c r="G1141" t="str">
        <f>IF(ISNUMBER(SEARCH(G$1,#REF!)),"Y","")</f>
        <v/>
      </c>
      <c r="H1141" t="str">
        <f>IF(ISNUMBER(SEARCH(H$1,#REF!)),"Y","")</f>
        <v/>
      </c>
      <c r="I1141" t="str">
        <f>IF(ISNUMBER(SEARCH(I$1,#REF!)),"Y","")</f>
        <v/>
      </c>
      <c r="J1141" t="str">
        <f>IF(ISNUMBER(SEARCH(J$1,#REF!)),"Y","")</f>
        <v/>
      </c>
      <c r="K1141" t="str">
        <f t="shared" si="17"/>
        <v/>
      </c>
    </row>
    <row r="1142" spans="1:11" x14ac:dyDescent="0.2">
      <c r="A1142" t="s">
        <v>520</v>
      </c>
      <c r="D1142" t="str">
        <f>IF(ISNUMBER(SEARCH(D$1,#REF!)),"Y","")</f>
        <v/>
      </c>
      <c r="E1142" t="str">
        <f>IF(ISNUMBER(SEARCH(E$1,#REF!)),"Y","")</f>
        <v/>
      </c>
      <c r="F1142" t="str">
        <f>IF(ISNUMBER(SEARCH(F$1,#REF!)),"Y","")</f>
        <v/>
      </c>
      <c r="G1142" t="str">
        <f>IF(ISNUMBER(SEARCH(G$1,#REF!)),"Y","")</f>
        <v/>
      </c>
      <c r="H1142" t="str">
        <f>IF(ISNUMBER(SEARCH(H$1,#REF!)),"Y","")</f>
        <v/>
      </c>
      <c r="I1142" t="str">
        <f>IF(ISNUMBER(SEARCH(I$1,#REF!)),"Y","")</f>
        <v/>
      </c>
      <c r="J1142" t="str">
        <f>IF(ISNUMBER(SEARCH(J$1,#REF!)),"Y","")</f>
        <v/>
      </c>
      <c r="K1142" t="str">
        <f t="shared" si="17"/>
        <v/>
      </c>
    </row>
    <row r="1143" spans="1:11" x14ac:dyDescent="0.2">
      <c r="A1143" t="s">
        <v>505</v>
      </c>
      <c r="D1143" t="str">
        <f>IF(ISNUMBER(SEARCH(D$1,#REF!)),"Y","")</f>
        <v/>
      </c>
      <c r="E1143" t="str">
        <f>IF(ISNUMBER(SEARCH(E$1,#REF!)),"Y","")</f>
        <v/>
      </c>
      <c r="F1143" t="str">
        <f>IF(ISNUMBER(SEARCH(F$1,#REF!)),"Y","")</f>
        <v/>
      </c>
      <c r="G1143" t="str">
        <f>IF(ISNUMBER(SEARCH(G$1,#REF!)),"Y","")</f>
        <v/>
      </c>
      <c r="H1143" t="str">
        <f>IF(ISNUMBER(SEARCH(H$1,#REF!)),"Y","")</f>
        <v/>
      </c>
      <c r="I1143" t="str">
        <f>IF(ISNUMBER(SEARCH(I$1,#REF!)),"Y","")</f>
        <v/>
      </c>
      <c r="J1143" t="str">
        <f>IF(ISNUMBER(SEARCH(J$1,#REF!)),"Y","")</f>
        <v/>
      </c>
      <c r="K1143" t="str">
        <f t="shared" si="17"/>
        <v/>
      </c>
    </row>
    <row r="1144" spans="1:11" x14ac:dyDescent="0.2">
      <c r="A1144" t="s">
        <v>1494</v>
      </c>
      <c r="D1144" t="str">
        <f>IF(ISNUMBER(SEARCH(D$1,#REF!)),"Y","")</f>
        <v/>
      </c>
      <c r="E1144" t="str">
        <f>IF(ISNUMBER(SEARCH(E$1,#REF!)),"Y","")</f>
        <v/>
      </c>
      <c r="F1144" t="str">
        <f>IF(ISNUMBER(SEARCH(F$1,#REF!)),"Y","")</f>
        <v/>
      </c>
      <c r="G1144" t="str">
        <f>IF(ISNUMBER(SEARCH(G$1,#REF!)),"Y","")</f>
        <v/>
      </c>
      <c r="H1144" t="str">
        <f>IF(ISNUMBER(SEARCH(H$1,#REF!)),"Y","")</f>
        <v/>
      </c>
      <c r="I1144" t="str">
        <f>IF(ISNUMBER(SEARCH(I$1,#REF!)),"Y","")</f>
        <v/>
      </c>
      <c r="J1144" t="str">
        <f>IF(ISNUMBER(SEARCH(J$1,#REF!)),"Y","")</f>
        <v/>
      </c>
      <c r="K1144" t="str">
        <f t="shared" si="17"/>
        <v/>
      </c>
    </row>
    <row r="1145" spans="1:11" x14ac:dyDescent="0.2">
      <c r="A1145" t="s">
        <v>2405</v>
      </c>
      <c r="D1145" t="str">
        <f>IF(ISNUMBER(SEARCH(D$1,#REF!)),"Y","")</f>
        <v/>
      </c>
      <c r="E1145" t="str">
        <f>IF(ISNUMBER(SEARCH(E$1,#REF!)),"Y","")</f>
        <v/>
      </c>
      <c r="F1145" t="str">
        <f>IF(ISNUMBER(SEARCH(F$1,#REF!)),"Y","")</f>
        <v/>
      </c>
      <c r="G1145" t="str">
        <f>IF(ISNUMBER(SEARCH(G$1,#REF!)),"Y","")</f>
        <v/>
      </c>
      <c r="H1145" t="str">
        <f>IF(ISNUMBER(SEARCH(H$1,#REF!)),"Y","")</f>
        <v/>
      </c>
      <c r="I1145" t="str">
        <f>IF(ISNUMBER(SEARCH(I$1,#REF!)),"Y","")</f>
        <v/>
      </c>
      <c r="J1145" t="str">
        <f>IF(ISNUMBER(SEARCH(J$1,#REF!)),"Y","")</f>
        <v/>
      </c>
      <c r="K1145" t="str">
        <f t="shared" si="17"/>
        <v/>
      </c>
    </row>
    <row r="1146" spans="1:11" x14ac:dyDescent="0.2">
      <c r="A1146" t="s">
        <v>506</v>
      </c>
      <c r="D1146" t="str">
        <f>IF(ISNUMBER(SEARCH(D$1,#REF!)),"Y","")</f>
        <v/>
      </c>
      <c r="E1146" t="str">
        <f>IF(ISNUMBER(SEARCH(E$1,#REF!)),"Y","")</f>
        <v/>
      </c>
      <c r="F1146" t="str">
        <f>IF(ISNUMBER(SEARCH(F$1,#REF!)),"Y","")</f>
        <v/>
      </c>
      <c r="G1146" t="str">
        <f>IF(ISNUMBER(SEARCH(G$1,#REF!)),"Y","")</f>
        <v/>
      </c>
      <c r="H1146" t="str">
        <f>IF(ISNUMBER(SEARCH(H$1,#REF!)),"Y","")</f>
        <v/>
      </c>
      <c r="I1146" t="str">
        <f>IF(ISNUMBER(SEARCH(I$1,#REF!)),"Y","")</f>
        <v/>
      </c>
      <c r="J1146" t="str">
        <f>IF(ISNUMBER(SEARCH(J$1,#REF!)),"Y","")</f>
        <v/>
      </c>
      <c r="K1146" t="str">
        <f t="shared" si="17"/>
        <v/>
      </c>
    </row>
    <row r="1147" spans="1:11" x14ac:dyDescent="0.2">
      <c r="A1147" t="s">
        <v>507</v>
      </c>
      <c r="D1147" t="str">
        <f>IF(ISNUMBER(SEARCH(D$1,#REF!)),"Y","")</f>
        <v/>
      </c>
      <c r="E1147" t="str">
        <f>IF(ISNUMBER(SEARCH(E$1,#REF!)),"Y","")</f>
        <v/>
      </c>
      <c r="F1147" t="str">
        <f>IF(ISNUMBER(SEARCH(F$1,#REF!)),"Y","")</f>
        <v/>
      </c>
      <c r="G1147" t="str">
        <f>IF(ISNUMBER(SEARCH(G$1,#REF!)),"Y","")</f>
        <v/>
      </c>
      <c r="H1147" t="str">
        <f>IF(ISNUMBER(SEARCH(H$1,#REF!)),"Y","")</f>
        <v/>
      </c>
      <c r="I1147" t="str">
        <f>IF(ISNUMBER(SEARCH(I$1,#REF!)),"Y","")</f>
        <v/>
      </c>
      <c r="J1147" t="str">
        <f>IF(ISNUMBER(SEARCH(J$1,#REF!)),"Y","")</f>
        <v/>
      </c>
      <c r="K1147" t="str">
        <f t="shared" si="17"/>
        <v/>
      </c>
    </row>
    <row r="1148" spans="1:11" x14ac:dyDescent="0.2">
      <c r="A1148" t="s">
        <v>2043</v>
      </c>
      <c r="D1148" t="str">
        <f>IF(ISNUMBER(SEARCH(D$1,#REF!)),"Y","")</f>
        <v/>
      </c>
      <c r="E1148" t="str">
        <f>IF(ISNUMBER(SEARCH(E$1,#REF!)),"Y","")</f>
        <v/>
      </c>
      <c r="F1148" t="str">
        <f>IF(ISNUMBER(SEARCH(F$1,#REF!)),"Y","")</f>
        <v/>
      </c>
      <c r="G1148" t="str">
        <f>IF(ISNUMBER(SEARCH(G$1,#REF!)),"Y","")</f>
        <v/>
      </c>
      <c r="H1148" t="str">
        <f>IF(ISNUMBER(SEARCH(H$1,#REF!)),"Y","")</f>
        <v/>
      </c>
      <c r="I1148" t="str">
        <f>IF(ISNUMBER(SEARCH(I$1,#REF!)),"Y","")</f>
        <v/>
      </c>
      <c r="J1148" t="str">
        <f>IF(ISNUMBER(SEARCH(J$1,#REF!)),"Y","")</f>
        <v/>
      </c>
      <c r="K1148" t="str">
        <f t="shared" si="17"/>
        <v/>
      </c>
    </row>
    <row r="1149" spans="1:11" x14ac:dyDescent="0.2">
      <c r="A1149" t="s">
        <v>508</v>
      </c>
      <c r="D1149" t="str">
        <f>IF(ISNUMBER(SEARCH(D$1,#REF!)),"Y","")</f>
        <v/>
      </c>
      <c r="E1149" t="str">
        <f>IF(ISNUMBER(SEARCH(E$1,#REF!)),"Y","")</f>
        <v/>
      </c>
      <c r="F1149" t="str">
        <f>IF(ISNUMBER(SEARCH(F$1,#REF!)),"Y","")</f>
        <v/>
      </c>
      <c r="G1149" t="str">
        <f>IF(ISNUMBER(SEARCH(G$1,#REF!)),"Y","")</f>
        <v/>
      </c>
      <c r="H1149" t="str">
        <f>IF(ISNUMBER(SEARCH(H$1,#REF!)),"Y","")</f>
        <v/>
      </c>
      <c r="I1149" t="str">
        <f>IF(ISNUMBER(SEARCH(I$1,#REF!)),"Y","")</f>
        <v/>
      </c>
      <c r="J1149" t="str">
        <f>IF(ISNUMBER(SEARCH(J$1,#REF!)),"Y","")</f>
        <v/>
      </c>
      <c r="K1149" t="str">
        <f t="shared" si="17"/>
        <v/>
      </c>
    </row>
    <row r="1150" spans="1:11" x14ac:dyDescent="0.2">
      <c r="A1150" t="s">
        <v>1495</v>
      </c>
      <c r="D1150" t="str">
        <f>IF(ISNUMBER(SEARCH(D$1,#REF!)),"Y","")</f>
        <v/>
      </c>
      <c r="E1150" t="str">
        <f>IF(ISNUMBER(SEARCH(E$1,#REF!)),"Y","")</f>
        <v/>
      </c>
      <c r="F1150" t="str">
        <f>IF(ISNUMBER(SEARCH(F$1,#REF!)),"Y","")</f>
        <v/>
      </c>
      <c r="G1150" t="str">
        <f>IF(ISNUMBER(SEARCH(G$1,#REF!)),"Y","")</f>
        <v/>
      </c>
      <c r="H1150" t="str">
        <f>IF(ISNUMBER(SEARCH(H$1,#REF!)),"Y","")</f>
        <v/>
      </c>
      <c r="I1150" t="str">
        <f>IF(ISNUMBER(SEARCH(I$1,#REF!)),"Y","")</f>
        <v/>
      </c>
      <c r="J1150" t="str">
        <f>IF(ISNUMBER(SEARCH(J$1,#REF!)),"Y","")</f>
        <v/>
      </c>
      <c r="K1150" t="str">
        <f t="shared" si="17"/>
        <v/>
      </c>
    </row>
    <row r="1151" spans="1:11" x14ac:dyDescent="0.2">
      <c r="A1151" t="s">
        <v>509</v>
      </c>
      <c r="D1151" t="str">
        <f>IF(ISNUMBER(SEARCH(D$1,#REF!)),"Y","")</f>
        <v/>
      </c>
      <c r="E1151" t="str">
        <f>IF(ISNUMBER(SEARCH(E$1,#REF!)),"Y","")</f>
        <v/>
      </c>
      <c r="F1151" t="str">
        <f>IF(ISNUMBER(SEARCH(F$1,#REF!)),"Y","")</f>
        <v/>
      </c>
      <c r="G1151" t="str">
        <f>IF(ISNUMBER(SEARCH(G$1,#REF!)),"Y","")</f>
        <v/>
      </c>
      <c r="H1151" t="str">
        <f>IF(ISNUMBER(SEARCH(H$1,#REF!)),"Y","")</f>
        <v/>
      </c>
      <c r="I1151" t="str">
        <f>IF(ISNUMBER(SEARCH(I$1,#REF!)),"Y","")</f>
        <v/>
      </c>
      <c r="J1151" t="str">
        <f>IF(ISNUMBER(SEARCH(J$1,#REF!)),"Y","")</f>
        <v/>
      </c>
      <c r="K1151" t="str">
        <f t="shared" si="17"/>
        <v/>
      </c>
    </row>
    <row r="1152" spans="1:11" x14ac:dyDescent="0.2">
      <c r="A1152" t="s">
        <v>2561</v>
      </c>
      <c r="D1152" t="str">
        <f>IF(ISNUMBER(SEARCH(D$1,#REF!)),"Y","")</f>
        <v/>
      </c>
      <c r="E1152" t="str">
        <f>IF(ISNUMBER(SEARCH(E$1,#REF!)),"Y","")</f>
        <v/>
      </c>
      <c r="F1152" t="str">
        <f>IF(ISNUMBER(SEARCH(F$1,#REF!)),"Y","")</f>
        <v/>
      </c>
      <c r="G1152" t="str">
        <f>IF(ISNUMBER(SEARCH(G$1,#REF!)),"Y","")</f>
        <v/>
      </c>
      <c r="H1152" t="str">
        <f>IF(ISNUMBER(SEARCH(H$1,#REF!)),"Y","")</f>
        <v/>
      </c>
      <c r="I1152" t="str">
        <f>IF(ISNUMBER(SEARCH(I$1,#REF!)),"Y","")</f>
        <v/>
      </c>
      <c r="J1152" t="str">
        <f>IF(ISNUMBER(SEARCH(J$1,#REF!)),"Y","")</f>
        <v/>
      </c>
      <c r="K1152" t="str">
        <f t="shared" si="17"/>
        <v/>
      </c>
    </row>
    <row r="1153" spans="1:11" x14ac:dyDescent="0.2">
      <c r="A1153" t="s">
        <v>510</v>
      </c>
      <c r="D1153" t="str">
        <f>IF(ISNUMBER(SEARCH(D$1,#REF!)),"Y","")</f>
        <v/>
      </c>
      <c r="E1153" t="str">
        <f>IF(ISNUMBER(SEARCH(E$1,#REF!)),"Y","")</f>
        <v/>
      </c>
      <c r="F1153" t="str">
        <f>IF(ISNUMBER(SEARCH(F$1,#REF!)),"Y","")</f>
        <v/>
      </c>
      <c r="G1153" t="str">
        <f>IF(ISNUMBER(SEARCH(G$1,#REF!)),"Y","")</f>
        <v/>
      </c>
      <c r="H1153" t="str">
        <f>IF(ISNUMBER(SEARCH(H$1,#REF!)),"Y","")</f>
        <v/>
      </c>
      <c r="I1153" t="str">
        <f>IF(ISNUMBER(SEARCH(I$1,#REF!)),"Y","")</f>
        <v/>
      </c>
      <c r="J1153" t="str">
        <f>IF(ISNUMBER(SEARCH(J$1,#REF!)),"Y","")</f>
        <v/>
      </c>
      <c r="K1153" t="str">
        <f t="shared" si="17"/>
        <v/>
      </c>
    </row>
    <row r="1154" spans="1:11" x14ac:dyDescent="0.2">
      <c r="A1154" t="s">
        <v>2044</v>
      </c>
      <c r="D1154" t="str">
        <f>IF(ISNUMBER(SEARCH(D$1,#REF!)),"Y","")</f>
        <v/>
      </c>
      <c r="E1154" t="str">
        <f>IF(ISNUMBER(SEARCH(E$1,#REF!)),"Y","")</f>
        <v/>
      </c>
      <c r="F1154" t="str">
        <f>IF(ISNUMBER(SEARCH(F$1,#REF!)),"Y","")</f>
        <v/>
      </c>
      <c r="G1154" t="str">
        <f>IF(ISNUMBER(SEARCH(G$1,#REF!)),"Y","")</f>
        <v/>
      </c>
      <c r="H1154" t="str">
        <f>IF(ISNUMBER(SEARCH(H$1,#REF!)),"Y","")</f>
        <v/>
      </c>
      <c r="I1154" t="str">
        <f>IF(ISNUMBER(SEARCH(I$1,#REF!)),"Y","")</f>
        <v/>
      </c>
      <c r="J1154" t="str">
        <f>IF(ISNUMBER(SEARCH(J$1,#REF!)),"Y","")</f>
        <v/>
      </c>
      <c r="K1154" t="str">
        <f t="shared" ref="K1154:K1217" si="18">IF(OR(C1154="Y",D1154="Y",E1154="Y",F1154="Y",G1154="Y",H1154="Y",I1154="Y",J1154="Y",B1154&lt;&gt;""),"Y","")</f>
        <v/>
      </c>
    </row>
    <row r="1155" spans="1:11" x14ac:dyDescent="0.2">
      <c r="A1155" t="s">
        <v>2045</v>
      </c>
      <c r="D1155" t="str">
        <f>IF(ISNUMBER(SEARCH(D$1,#REF!)),"Y","")</f>
        <v/>
      </c>
      <c r="E1155" t="str">
        <f>IF(ISNUMBER(SEARCH(E$1,#REF!)),"Y","")</f>
        <v/>
      </c>
      <c r="F1155" t="str">
        <f>IF(ISNUMBER(SEARCH(F$1,#REF!)),"Y","")</f>
        <v/>
      </c>
      <c r="G1155" t="str">
        <f>IF(ISNUMBER(SEARCH(G$1,#REF!)),"Y","")</f>
        <v/>
      </c>
      <c r="H1155" t="str">
        <f>IF(ISNUMBER(SEARCH(H$1,#REF!)),"Y","")</f>
        <v/>
      </c>
      <c r="I1155" t="str">
        <f>IF(ISNUMBER(SEARCH(I$1,#REF!)),"Y","")</f>
        <v/>
      </c>
      <c r="J1155" t="str">
        <f>IF(ISNUMBER(SEARCH(J$1,#REF!)),"Y","")</f>
        <v/>
      </c>
      <c r="K1155" t="str">
        <f t="shared" si="18"/>
        <v/>
      </c>
    </row>
    <row r="1156" spans="1:11" x14ac:dyDescent="0.2">
      <c r="A1156" t="s">
        <v>511</v>
      </c>
      <c r="D1156" t="str">
        <f>IF(ISNUMBER(SEARCH(D$1,#REF!)),"Y","")</f>
        <v/>
      </c>
      <c r="E1156" t="str">
        <f>IF(ISNUMBER(SEARCH(E$1,#REF!)),"Y","")</f>
        <v/>
      </c>
      <c r="F1156" t="str">
        <f>IF(ISNUMBER(SEARCH(F$1,#REF!)),"Y","")</f>
        <v/>
      </c>
      <c r="G1156" t="str">
        <f>IF(ISNUMBER(SEARCH(G$1,#REF!)),"Y","")</f>
        <v/>
      </c>
      <c r="H1156" t="str">
        <f>IF(ISNUMBER(SEARCH(H$1,#REF!)),"Y","")</f>
        <v/>
      </c>
      <c r="I1156" t="str">
        <f>IF(ISNUMBER(SEARCH(I$1,#REF!)),"Y","")</f>
        <v/>
      </c>
      <c r="J1156" t="str">
        <f>IF(ISNUMBER(SEARCH(J$1,#REF!)),"Y","")</f>
        <v/>
      </c>
      <c r="K1156" t="str">
        <f t="shared" si="18"/>
        <v/>
      </c>
    </row>
    <row r="1157" spans="1:11" x14ac:dyDescent="0.2">
      <c r="A1157" t="s">
        <v>1608</v>
      </c>
      <c r="D1157" t="str">
        <f>IF(ISNUMBER(SEARCH(D$1,#REF!)),"Y","")</f>
        <v/>
      </c>
      <c r="E1157" t="str">
        <f>IF(ISNUMBER(SEARCH(E$1,#REF!)),"Y","")</f>
        <v/>
      </c>
      <c r="F1157" t="str">
        <f>IF(ISNUMBER(SEARCH(F$1,#REF!)),"Y","")</f>
        <v/>
      </c>
      <c r="G1157" t="str">
        <f>IF(ISNUMBER(SEARCH(G$1,#REF!)),"Y","")</f>
        <v/>
      </c>
      <c r="H1157" t="str">
        <f>IF(ISNUMBER(SEARCH(H$1,#REF!)),"Y","")</f>
        <v/>
      </c>
      <c r="I1157" t="str">
        <f>IF(ISNUMBER(SEARCH(I$1,#REF!)),"Y","")</f>
        <v/>
      </c>
      <c r="J1157" t="str">
        <f>IF(ISNUMBER(SEARCH(J$1,#REF!)),"Y","")</f>
        <v/>
      </c>
      <c r="K1157" t="str">
        <f t="shared" si="18"/>
        <v/>
      </c>
    </row>
    <row r="1158" spans="1:11" x14ac:dyDescent="0.2">
      <c r="A1158" t="s">
        <v>512</v>
      </c>
      <c r="D1158" t="str">
        <f>IF(ISNUMBER(SEARCH(D$1,#REF!)),"Y","")</f>
        <v/>
      </c>
      <c r="E1158" t="str">
        <f>IF(ISNUMBER(SEARCH(E$1,#REF!)),"Y","")</f>
        <v/>
      </c>
      <c r="F1158" t="str">
        <f>IF(ISNUMBER(SEARCH(F$1,#REF!)),"Y","")</f>
        <v/>
      </c>
      <c r="G1158" t="str">
        <f>IF(ISNUMBER(SEARCH(G$1,#REF!)),"Y","")</f>
        <v/>
      </c>
      <c r="H1158" t="str">
        <f>IF(ISNUMBER(SEARCH(H$1,#REF!)),"Y","")</f>
        <v/>
      </c>
      <c r="I1158" t="str">
        <f>IF(ISNUMBER(SEARCH(I$1,#REF!)),"Y","")</f>
        <v/>
      </c>
      <c r="J1158" t="str">
        <f>IF(ISNUMBER(SEARCH(J$1,#REF!)),"Y","")</f>
        <v/>
      </c>
      <c r="K1158" t="str">
        <f t="shared" si="18"/>
        <v/>
      </c>
    </row>
    <row r="1159" spans="1:11" x14ac:dyDescent="0.2">
      <c r="A1159" t="s">
        <v>2046</v>
      </c>
      <c r="D1159" t="str">
        <f>IF(ISNUMBER(SEARCH(D$1,#REF!)),"Y","")</f>
        <v/>
      </c>
      <c r="E1159" t="str">
        <f>IF(ISNUMBER(SEARCH(E$1,#REF!)),"Y","")</f>
        <v/>
      </c>
      <c r="F1159" t="str">
        <f>IF(ISNUMBER(SEARCH(F$1,#REF!)),"Y","")</f>
        <v/>
      </c>
      <c r="G1159" t="str">
        <f>IF(ISNUMBER(SEARCH(G$1,#REF!)),"Y","")</f>
        <v/>
      </c>
      <c r="H1159" t="str">
        <f>IF(ISNUMBER(SEARCH(H$1,#REF!)),"Y","")</f>
        <v/>
      </c>
      <c r="I1159" t="str">
        <f>IF(ISNUMBER(SEARCH(I$1,#REF!)),"Y","")</f>
        <v/>
      </c>
      <c r="J1159" t="str">
        <f>IF(ISNUMBER(SEARCH(J$1,#REF!)),"Y","")</f>
        <v/>
      </c>
      <c r="K1159" t="str">
        <f t="shared" si="18"/>
        <v/>
      </c>
    </row>
    <row r="1160" spans="1:11" x14ac:dyDescent="0.2">
      <c r="A1160" t="s">
        <v>514</v>
      </c>
      <c r="D1160" t="str">
        <f>IF(ISNUMBER(SEARCH(D$1,#REF!)),"Y","")</f>
        <v/>
      </c>
      <c r="E1160" t="str">
        <f>IF(ISNUMBER(SEARCH(E$1,#REF!)),"Y","")</f>
        <v/>
      </c>
      <c r="F1160" t="str">
        <f>IF(ISNUMBER(SEARCH(F$1,#REF!)),"Y","")</f>
        <v/>
      </c>
      <c r="G1160" t="str">
        <f>IF(ISNUMBER(SEARCH(G$1,#REF!)),"Y","")</f>
        <v/>
      </c>
      <c r="H1160" t="str">
        <f>IF(ISNUMBER(SEARCH(H$1,#REF!)),"Y","")</f>
        <v/>
      </c>
      <c r="I1160" t="str">
        <f>IF(ISNUMBER(SEARCH(I$1,#REF!)),"Y","")</f>
        <v/>
      </c>
      <c r="J1160" t="str">
        <f>IF(ISNUMBER(SEARCH(J$1,#REF!)),"Y","")</f>
        <v/>
      </c>
      <c r="K1160" t="str">
        <f t="shared" si="18"/>
        <v/>
      </c>
    </row>
    <row r="1161" spans="1:11" x14ac:dyDescent="0.2">
      <c r="A1161" t="s">
        <v>513</v>
      </c>
      <c r="D1161" t="str">
        <f>IF(ISNUMBER(SEARCH(D$1,#REF!)),"Y","")</f>
        <v/>
      </c>
      <c r="E1161" t="str">
        <f>IF(ISNUMBER(SEARCH(E$1,#REF!)),"Y","")</f>
        <v/>
      </c>
      <c r="F1161" t="str">
        <f>IF(ISNUMBER(SEARCH(F$1,#REF!)),"Y","")</f>
        <v/>
      </c>
      <c r="G1161" t="str">
        <f>IF(ISNUMBER(SEARCH(G$1,#REF!)),"Y","")</f>
        <v/>
      </c>
      <c r="H1161" t="str">
        <f>IF(ISNUMBER(SEARCH(H$1,#REF!)),"Y","")</f>
        <v/>
      </c>
      <c r="I1161" t="str">
        <f>IF(ISNUMBER(SEARCH(I$1,#REF!)),"Y","")</f>
        <v/>
      </c>
      <c r="J1161" t="str">
        <f>IF(ISNUMBER(SEARCH(J$1,#REF!)),"Y","")</f>
        <v/>
      </c>
      <c r="K1161" t="str">
        <f t="shared" si="18"/>
        <v/>
      </c>
    </row>
    <row r="1162" spans="1:11" x14ac:dyDescent="0.2">
      <c r="A1162" t="s">
        <v>515</v>
      </c>
      <c r="D1162" t="str">
        <f>IF(ISNUMBER(SEARCH(D$1,#REF!)),"Y","")</f>
        <v/>
      </c>
      <c r="E1162" t="str">
        <f>IF(ISNUMBER(SEARCH(E$1,#REF!)),"Y","")</f>
        <v/>
      </c>
      <c r="F1162" t="str">
        <f>IF(ISNUMBER(SEARCH(F$1,#REF!)),"Y","")</f>
        <v/>
      </c>
      <c r="G1162" t="str">
        <f>IF(ISNUMBER(SEARCH(G$1,#REF!)),"Y","")</f>
        <v/>
      </c>
      <c r="H1162" t="str">
        <f>IF(ISNUMBER(SEARCH(H$1,#REF!)),"Y","")</f>
        <v/>
      </c>
      <c r="I1162" t="str">
        <f>IF(ISNUMBER(SEARCH(I$1,#REF!)),"Y","")</f>
        <v/>
      </c>
      <c r="J1162" t="str">
        <f>IF(ISNUMBER(SEARCH(J$1,#REF!)),"Y","")</f>
        <v/>
      </c>
      <c r="K1162" t="str">
        <f t="shared" si="18"/>
        <v/>
      </c>
    </row>
    <row r="1163" spans="1:11" x14ac:dyDescent="0.2">
      <c r="A1163" t="s">
        <v>1496</v>
      </c>
      <c r="D1163" t="str">
        <f>IF(ISNUMBER(SEARCH(D$1,#REF!)),"Y","")</f>
        <v/>
      </c>
      <c r="E1163" t="str">
        <f>IF(ISNUMBER(SEARCH(E$1,#REF!)),"Y","")</f>
        <v/>
      </c>
      <c r="F1163" t="str">
        <f>IF(ISNUMBER(SEARCH(F$1,#REF!)),"Y","")</f>
        <v/>
      </c>
      <c r="G1163" t="str">
        <f>IF(ISNUMBER(SEARCH(G$1,#REF!)),"Y","")</f>
        <v/>
      </c>
      <c r="H1163" t="str">
        <f>IF(ISNUMBER(SEARCH(H$1,#REF!)),"Y","")</f>
        <v/>
      </c>
      <c r="I1163" t="str">
        <f>IF(ISNUMBER(SEARCH(I$1,#REF!)),"Y","")</f>
        <v/>
      </c>
      <c r="J1163" t="str">
        <f>IF(ISNUMBER(SEARCH(J$1,#REF!)),"Y","")</f>
        <v/>
      </c>
      <c r="K1163" t="str">
        <f t="shared" si="18"/>
        <v/>
      </c>
    </row>
    <row r="1164" spans="1:11" x14ac:dyDescent="0.2">
      <c r="A1164" t="s">
        <v>1497</v>
      </c>
      <c r="D1164" t="str">
        <f>IF(ISNUMBER(SEARCH(D$1,#REF!)),"Y","")</f>
        <v/>
      </c>
      <c r="E1164" t="str">
        <f>IF(ISNUMBER(SEARCH(E$1,#REF!)),"Y","")</f>
        <v/>
      </c>
      <c r="F1164" t="str">
        <f>IF(ISNUMBER(SEARCH(F$1,#REF!)),"Y","")</f>
        <v/>
      </c>
      <c r="G1164" t="str">
        <f>IF(ISNUMBER(SEARCH(G$1,#REF!)),"Y","")</f>
        <v/>
      </c>
      <c r="H1164" t="str">
        <f>IF(ISNUMBER(SEARCH(H$1,#REF!)),"Y","")</f>
        <v/>
      </c>
      <c r="I1164" t="str">
        <f>IF(ISNUMBER(SEARCH(I$1,#REF!)),"Y","")</f>
        <v/>
      </c>
      <c r="J1164" t="str">
        <f>IF(ISNUMBER(SEARCH(J$1,#REF!)),"Y","")</f>
        <v/>
      </c>
      <c r="K1164" t="str">
        <f t="shared" si="18"/>
        <v/>
      </c>
    </row>
    <row r="1165" spans="1:11" x14ac:dyDescent="0.2">
      <c r="A1165" t="s">
        <v>740</v>
      </c>
      <c r="D1165" t="str">
        <f>IF(ISNUMBER(SEARCH(D$1,#REF!)),"Y","")</f>
        <v/>
      </c>
      <c r="E1165" t="str">
        <f>IF(ISNUMBER(SEARCH(E$1,#REF!)),"Y","")</f>
        <v/>
      </c>
      <c r="F1165" t="str">
        <f>IF(ISNUMBER(SEARCH(F$1,#REF!)),"Y","")</f>
        <v/>
      </c>
      <c r="G1165" t="str">
        <f>IF(ISNUMBER(SEARCH(G$1,#REF!)),"Y","")</f>
        <v/>
      </c>
      <c r="H1165" t="str">
        <f>IF(ISNUMBER(SEARCH(H$1,#REF!)),"Y","")</f>
        <v/>
      </c>
      <c r="I1165" t="str">
        <f>IF(ISNUMBER(SEARCH(I$1,#REF!)),"Y","")</f>
        <v/>
      </c>
      <c r="J1165" t="str">
        <f>IF(ISNUMBER(SEARCH(J$1,#REF!)),"Y","")</f>
        <v/>
      </c>
      <c r="K1165" t="str">
        <f t="shared" si="18"/>
        <v/>
      </c>
    </row>
    <row r="1166" spans="1:11" x14ac:dyDescent="0.2">
      <c r="A1166" t="s">
        <v>516</v>
      </c>
      <c r="D1166" t="str">
        <f>IF(ISNUMBER(SEARCH(D$1,#REF!)),"Y","")</f>
        <v/>
      </c>
      <c r="E1166" t="str">
        <f>IF(ISNUMBER(SEARCH(E$1,#REF!)),"Y","")</f>
        <v/>
      </c>
      <c r="F1166" t="str">
        <f>IF(ISNUMBER(SEARCH(F$1,#REF!)),"Y","")</f>
        <v/>
      </c>
      <c r="G1166" t="str">
        <f>IF(ISNUMBER(SEARCH(G$1,#REF!)),"Y","")</f>
        <v/>
      </c>
      <c r="H1166" t="str">
        <f>IF(ISNUMBER(SEARCH(H$1,#REF!)),"Y","")</f>
        <v/>
      </c>
      <c r="I1166" t="str">
        <f>IF(ISNUMBER(SEARCH(I$1,#REF!)),"Y","")</f>
        <v/>
      </c>
      <c r="J1166" t="str">
        <f>IF(ISNUMBER(SEARCH(J$1,#REF!)),"Y","")</f>
        <v/>
      </c>
      <c r="K1166" t="str">
        <f t="shared" si="18"/>
        <v/>
      </c>
    </row>
    <row r="1167" spans="1:11" x14ac:dyDescent="0.2">
      <c r="A1167" t="s">
        <v>2239</v>
      </c>
      <c r="D1167" t="str">
        <f>IF(ISNUMBER(SEARCH(D$1,#REF!)),"Y","")</f>
        <v/>
      </c>
      <c r="E1167" t="str">
        <f>IF(ISNUMBER(SEARCH(E$1,#REF!)),"Y","")</f>
        <v/>
      </c>
      <c r="F1167" t="str">
        <f>IF(ISNUMBER(SEARCH(F$1,#REF!)),"Y","")</f>
        <v/>
      </c>
      <c r="G1167" t="str">
        <f>IF(ISNUMBER(SEARCH(G$1,#REF!)),"Y","")</f>
        <v/>
      </c>
      <c r="H1167" t="str">
        <f>IF(ISNUMBER(SEARCH(H$1,#REF!)),"Y","")</f>
        <v/>
      </c>
      <c r="I1167" t="str">
        <f>IF(ISNUMBER(SEARCH(I$1,#REF!)),"Y","")</f>
        <v/>
      </c>
      <c r="J1167" t="str">
        <f>IF(ISNUMBER(SEARCH(J$1,#REF!)),"Y","")</f>
        <v/>
      </c>
      <c r="K1167" t="str">
        <f t="shared" si="18"/>
        <v/>
      </c>
    </row>
    <row r="1168" spans="1:11" x14ac:dyDescent="0.2">
      <c r="A1168" t="s">
        <v>517</v>
      </c>
      <c r="D1168" t="str">
        <f>IF(ISNUMBER(SEARCH(D$1,#REF!)),"Y","")</f>
        <v/>
      </c>
      <c r="E1168" t="str">
        <f>IF(ISNUMBER(SEARCH(E$1,#REF!)),"Y","")</f>
        <v/>
      </c>
      <c r="F1168" t="str">
        <f>IF(ISNUMBER(SEARCH(F$1,#REF!)),"Y","")</f>
        <v/>
      </c>
      <c r="G1168" t="str">
        <f>IF(ISNUMBER(SEARCH(G$1,#REF!)),"Y","")</f>
        <v/>
      </c>
      <c r="H1168" t="str">
        <f>IF(ISNUMBER(SEARCH(H$1,#REF!)),"Y","")</f>
        <v/>
      </c>
      <c r="I1168" t="str">
        <f>IF(ISNUMBER(SEARCH(I$1,#REF!)),"Y","")</f>
        <v/>
      </c>
      <c r="J1168" t="str">
        <f>IF(ISNUMBER(SEARCH(J$1,#REF!)),"Y","")</f>
        <v/>
      </c>
      <c r="K1168" t="str">
        <f t="shared" si="18"/>
        <v/>
      </c>
    </row>
    <row r="1169" spans="1:11" x14ac:dyDescent="0.2">
      <c r="A1169" t="s">
        <v>519</v>
      </c>
      <c r="D1169" t="str">
        <f>IF(ISNUMBER(SEARCH(D$1,#REF!)),"Y","")</f>
        <v/>
      </c>
      <c r="E1169" t="str">
        <f>IF(ISNUMBER(SEARCH(E$1,#REF!)),"Y","")</f>
        <v/>
      </c>
      <c r="F1169" t="str">
        <f>IF(ISNUMBER(SEARCH(F$1,#REF!)),"Y","")</f>
        <v/>
      </c>
      <c r="G1169" t="str">
        <f>IF(ISNUMBER(SEARCH(G$1,#REF!)),"Y","")</f>
        <v/>
      </c>
      <c r="H1169" t="str">
        <f>IF(ISNUMBER(SEARCH(H$1,#REF!)),"Y","")</f>
        <v/>
      </c>
      <c r="I1169" t="str">
        <f>IF(ISNUMBER(SEARCH(I$1,#REF!)),"Y","")</f>
        <v/>
      </c>
      <c r="J1169" t="str">
        <f>IF(ISNUMBER(SEARCH(J$1,#REF!)),"Y","")</f>
        <v/>
      </c>
      <c r="K1169" t="str">
        <f t="shared" si="18"/>
        <v/>
      </c>
    </row>
    <row r="1170" spans="1:11" x14ac:dyDescent="0.2">
      <c r="A1170" t="s">
        <v>518</v>
      </c>
      <c r="D1170" t="str">
        <f>IF(ISNUMBER(SEARCH(D$1,#REF!)),"Y","")</f>
        <v/>
      </c>
      <c r="E1170" t="str">
        <f>IF(ISNUMBER(SEARCH(E$1,#REF!)),"Y","")</f>
        <v/>
      </c>
      <c r="F1170" t="str">
        <f>IF(ISNUMBER(SEARCH(F$1,#REF!)),"Y","")</f>
        <v/>
      </c>
      <c r="G1170" t="str">
        <f>IF(ISNUMBER(SEARCH(G$1,#REF!)),"Y","")</f>
        <v/>
      </c>
      <c r="H1170" t="str">
        <f>IF(ISNUMBER(SEARCH(H$1,#REF!)),"Y","")</f>
        <v/>
      </c>
      <c r="I1170" t="str">
        <f>IF(ISNUMBER(SEARCH(I$1,#REF!)),"Y","")</f>
        <v/>
      </c>
      <c r="J1170" t="str">
        <f>IF(ISNUMBER(SEARCH(J$1,#REF!)),"Y","")</f>
        <v/>
      </c>
      <c r="K1170" t="str">
        <f t="shared" si="18"/>
        <v/>
      </c>
    </row>
    <row r="1171" spans="1:11" x14ac:dyDescent="0.2">
      <c r="A1171" t="s">
        <v>521</v>
      </c>
      <c r="D1171" t="str">
        <f>IF(ISNUMBER(SEARCH(D$1,#REF!)),"Y","")</f>
        <v/>
      </c>
      <c r="E1171" t="str">
        <f>IF(ISNUMBER(SEARCH(E$1,#REF!)),"Y","")</f>
        <v/>
      </c>
      <c r="F1171" t="str">
        <f>IF(ISNUMBER(SEARCH(F$1,#REF!)),"Y","")</f>
        <v/>
      </c>
      <c r="G1171" t="str">
        <f>IF(ISNUMBER(SEARCH(G$1,#REF!)),"Y","")</f>
        <v/>
      </c>
      <c r="H1171" t="str">
        <f>IF(ISNUMBER(SEARCH(H$1,#REF!)),"Y","")</f>
        <v/>
      </c>
      <c r="I1171" t="str">
        <f>IF(ISNUMBER(SEARCH(I$1,#REF!)),"Y","")</f>
        <v/>
      </c>
      <c r="J1171" t="str">
        <f>IF(ISNUMBER(SEARCH(J$1,#REF!)),"Y","")</f>
        <v/>
      </c>
      <c r="K1171" t="str">
        <f t="shared" si="18"/>
        <v/>
      </c>
    </row>
    <row r="1172" spans="1:11" x14ac:dyDescent="0.2">
      <c r="A1172" t="s">
        <v>522</v>
      </c>
      <c r="D1172" t="str">
        <f>IF(ISNUMBER(SEARCH(D$1,#REF!)),"Y","")</f>
        <v/>
      </c>
      <c r="E1172" t="str">
        <f>IF(ISNUMBER(SEARCH(E$1,#REF!)),"Y","")</f>
        <v/>
      </c>
      <c r="F1172" t="str">
        <f>IF(ISNUMBER(SEARCH(F$1,#REF!)),"Y","")</f>
        <v/>
      </c>
      <c r="G1172" t="str">
        <f>IF(ISNUMBER(SEARCH(G$1,#REF!)),"Y","")</f>
        <v/>
      </c>
      <c r="H1172" t="str">
        <f>IF(ISNUMBER(SEARCH(H$1,#REF!)),"Y","")</f>
        <v/>
      </c>
      <c r="I1172" t="str">
        <f>IF(ISNUMBER(SEARCH(I$1,#REF!)),"Y","")</f>
        <v/>
      </c>
      <c r="J1172" t="str">
        <f>IF(ISNUMBER(SEARCH(J$1,#REF!)),"Y","")</f>
        <v/>
      </c>
      <c r="K1172" t="str">
        <f t="shared" si="18"/>
        <v/>
      </c>
    </row>
    <row r="1173" spans="1:11" x14ac:dyDescent="0.2">
      <c r="A1173" t="s">
        <v>523</v>
      </c>
      <c r="D1173" t="str">
        <f>IF(ISNUMBER(SEARCH(D$1,#REF!)),"Y","")</f>
        <v/>
      </c>
      <c r="E1173" t="str">
        <f>IF(ISNUMBER(SEARCH(E$1,#REF!)),"Y","")</f>
        <v/>
      </c>
      <c r="F1173" t="str">
        <f>IF(ISNUMBER(SEARCH(F$1,#REF!)),"Y","")</f>
        <v/>
      </c>
      <c r="G1173" t="str">
        <f>IF(ISNUMBER(SEARCH(G$1,#REF!)),"Y","")</f>
        <v/>
      </c>
      <c r="H1173" t="str">
        <f>IF(ISNUMBER(SEARCH(H$1,#REF!)),"Y","")</f>
        <v/>
      </c>
      <c r="I1173" t="str">
        <f>IF(ISNUMBER(SEARCH(I$1,#REF!)),"Y","")</f>
        <v/>
      </c>
      <c r="J1173" t="str">
        <f>IF(ISNUMBER(SEARCH(J$1,#REF!)),"Y","")</f>
        <v/>
      </c>
      <c r="K1173" t="str">
        <f t="shared" si="18"/>
        <v/>
      </c>
    </row>
    <row r="1174" spans="1:11" x14ac:dyDescent="0.2">
      <c r="A1174" t="s">
        <v>1498</v>
      </c>
      <c r="D1174" t="str">
        <f>IF(ISNUMBER(SEARCH(D$1,#REF!)),"Y","")</f>
        <v/>
      </c>
      <c r="E1174" t="str">
        <f>IF(ISNUMBER(SEARCH(E$1,#REF!)),"Y","")</f>
        <v/>
      </c>
      <c r="F1174" t="str">
        <f>IF(ISNUMBER(SEARCH(F$1,#REF!)),"Y","")</f>
        <v/>
      </c>
      <c r="G1174" t="str">
        <f>IF(ISNUMBER(SEARCH(G$1,#REF!)),"Y","")</f>
        <v/>
      </c>
      <c r="H1174" t="str">
        <f>IF(ISNUMBER(SEARCH(H$1,#REF!)),"Y","")</f>
        <v/>
      </c>
      <c r="I1174" t="str">
        <f>IF(ISNUMBER(SEARCH(I$1,#REF!)),"Y","")</f>
        <v/>
      </c>
      <c r="J1174" t="str">
        <f>IF(ISNUMBER(SEARCH(J$1,#REF!)),"Y","")</f>
        <v/>
      </c>
      <c r="K1174" t="str">
        <f t="shared" si="18"/>
        <v/>
      </c>
    </row>
    <row r="1175" spans="1:11" x14ac:dyDescent="0.2">
      <c r="A1175" t="s">
        <v>524</v>
      </c>
      <c r="D1175" t="str">
        <f>IF(ISNUMBER(SEARCH(D$1,#REF!)),"Y","")</f>
        <v/>
      </c>
      <c r="E1175" t="str">
        <f>IF(ISNUMBER(SEARCH(E$1,#REF!)),"Y","")</f>
        <v/>
      </c>
      <c r="F1175" t="str">
        <f>IF(ISNUMBER(SEARCH(F$1,#REF!)),"Y","")</f>
        <v/>
      </c>
      <c r="G1175" t="str">
        <f>IF(ISNUMBER(SEARCH(G$1,#REF!)),"Y","")</f>
        <v/>
      </c>
      <c r="H1175" t="str">
        <f>IF(ISNUMBER(SEARCH(H$1,#REF!)),"Y","")</f>
        <v/>
      </c>
      <c r="I1175" t="str">
        <f>IF(ISNUMBER(SEARCH(I$1,#REF!)),"Y","")</f>
        <v/>
      </c>
      <c r="J1175" t="str">
        <f>IF(ISNUMBER(SEARCH(J$1,#REF!)),"Y","")</f>
        <v/>
      </c>
      <c r="K1175" t="str">
        <f t="shared" si="18"/>
        <v/>
      </c>
    </row>
    <row r="1176" spans="1:11" x14ac:dyDescent="0.2">
      <c r="A1176" t="s">
        <v>2240</v>
      </c>
      <c r="D1176" t="str">
        <f>IF(ISNUMBER(SEARCH(D$1,#REF!)),"Y","")</f>
        <v/>
      </c>
      <c r="E1176" t="str">
        <f>IF(ISNUMBER(SEARCH(E$1,#REF!)),"Y","")</f>
        <v/>
      </c>
      <c r="F1176" t="str">
        <f>IF(ISNUMBER(SEARCH(F$1,#REF!)),"Y","")</f>
        <v/>
      </c>
      <c r="G1176" t="str">
        <f>IF(ISNUMBER(SEARCH(G$1,#REF!)),"Y","")</f>
        <v/>
      </c>
      <c r="H1176" t="str">
        <f>IF(ISNUMBER(SEARCH(H$1,#REF!)),"Y","")</f>
        <v/>
      </c>
      <c r="I1176" t="str">
        <f>IF(ISNUMBER(SEARCH(I$1,#REF!)),"Y","")</f>
        <v/>
      </c>
      <c r="J1176" t="str">
        <f>IF(ISNUMBER(SEARCH(J$1,#REF!)),"Y","")</f>
        <v/>
      </c>
      <c r="K1176" t="str">
        <f t="shared" si="18"/>
        <v/>
      </c>
    </row>
    <row r="1177" spans="1:11" x14ac:dyDescent="0.2">
      <c r="A1177" t="s">
        <v>525</v>
      </c>
      <c r="D1177" t="str">
        <f>IF(ISNUMBER(SEARCH(D$1,#REF!)),"Y","")</f>
        <v/>
      </c>
      <c r="E1177" t="str">
        <f>IF(ISNUMBER(SEARCH(E$1,#REF!)),"Y","")</f>
        <v/>
      </c>
      <c r="F1177" t="str">
        <f>IF(ISNUMBER(SEARCH(F$1,#REF!)),"Y","")</f>
        <v/>
      </c>
      <c r="G1177" t="str">
        <f>IF(ISNUMBER(SEARCH(G$1,#REF!)),"Y","")</f>
        <v/>
      </c>
      <c r="H1177" t="str">
        <f>IF(ISNUMBER(SEARCH(H$1,#REF!)),"Y","")</f>
        <v/>
      </c>
      <c r="I1177" t="str">
        <f>IF(ISNUMBER(SEARCH(I$1,#REF!)),"Y","")</f>
        <v/>
      </c>
      <c r="J1177" t="str">
        <f>IF(ISNUMBER(SEARCH(J$1,#REF!)),"Y","")</f>
        <v/>
      </c>
      <c r="K1177" t="str">
        <f t="shared" si="18"/>
        <v/>
      </c>
    </row>
    <row r="1178" spans="1:11" x14ac:dyDescent="0.2">
      <c r="A1178" t="s">
        <v>526</v>
      </c>
      <c r="D1178" t="str">
        <f>IF(ISNUMBER(SEARCH(D$1,#REF!)),"Y","")</f>
        <v/>
      </c>
      <c r="E1178" t="str">
        <f>IF(ISNUMBER(SEARCH(E$1,#REF!)),"Y","")</f>
        <v/>
      </c>
      <c r="F1178" t="str">
        <f>IF(ISNUMBER(SEARCH(F$1,#REF!)),"Y","")</f>
        <v/>
      </c>
      <c r="G1178" t="str">
        <f>IF(ISNUMBER(SEARCH(G$1,#REF!)),"Y","")</f>
        <v/>
      </c>
      <c r="H1178" t="str">
        <f>IF(ISNUMBER(SEARCH(H$1,#REF!)),"Y","")</f>
        <v/>
      </c>
      <c r="I1178" t="str">
        <f>IF(ISNUMBER(SEARCH(I$1,#REF!)),"Y","")</f>
        <v/>
      </c>
      <c r="J1178" t="str">
        <f>IF(ISNUMBER(SEARCH(J$1,#REF!)),"Y","")</f>
        <v/>
      </c>
      <c r="K1178" t="str">
        <f t="shared" si="18"/>
        <v/>
      </c>
    </row>
    <row r="1179" spans="1:11" x14ac:dyDescent="0.2">
      <c r="A1179" t="s">
        <v>527</v>
      </c>
      <c r="D1179" t="str">
        <f>IF(ISNUMBER(SEARCH(D$1,#REF!)),"Y","")</f>
        <v/>
      </c>
      <c r="E1179" t="str">
        <f>IF(ISNUMBER(SEARCH(E$1,#REF!)),"Y","")</f>
        <v/>
      </c>
      <c r="F1179" t="str">
        <f>IF(ISNUMBER(SEARCH(F$1,#REF!)),"Y","")</f>
        <v/>
      </c>
      <c r="G1179" t="str">
        <f>IF(ISNUMBER(SEARCH(G$1,#REF!)),"Y","")</f>
        <v/>
      </c>
      <c r="H1179" t="str">
        <f>IF(ISNUMBER(SEARCH(H$1,#REF!)),"Y","")</f>
        <v/>
      </c>
      <c r="I1179" t="str">
        <f>IF(ISNUMBER(SEARCH(I$1,#REF!)),"Y","")</f>
        <v/>
      </c>
      <c r="J1179" t="str">
        <f>IF(ISNUMBER(SEARCH(J$1,#REF!)),"Y","")</f>
        <v/>
      </c>
      <c r="K1179" t="str">
        <f t="shared" si="18"/>
        <v/>
      </c>
    </row>
    <row r="1180" spans="1:11" x14ac:dyDescent="0.2">
      <c r="A1180" t="s">
        <v>1792</v>
      </c>
      <c r="D1180" t="str">
        <f>IF(ISNUMBER(SEARCH(D$1,#REF!)),"Y","")</f>
        <v/>
      </c>
      <c r="E1180" t="str">
        <f>IF(ISNUMBER(SEARCH(E$1,#REF!)),"Y","")</f>
        <v/>
      </c>
      <c r="F1180" t="str">
        <f>IF(ISNUMBER(SEARCH(F$1,#REF!)),"Y","")</f>
        <v/>
      </c>
      <c r="G1180" t="str">
        <f>IF(ISNUMBER(SEARCH(G$1,#REF!)),"Y","")</f>
        <v/>
      </c>
      <c r="H1180" t="str">
        <f>IF(ISNUMBER(SEARCH(H$1,#REF!)),"Y","")</f>
        <v/>
      </c>
      <c r="I1180" t="str">
        <f>IF(ISNUMBER(SEARCH(I$1,#REF!)),"Y","")</f>
        <v/>
      </c>
      <c r="J1180" t="str">
        <f>IF(ISNUMBER(SEARCH(J$1,#REF!)),"Y","")</f>
        <v/>
      </c>
      <c r="K1180" t="str">
        <f t="shared" si="18"/>
        <v/>
      </c>
    </row>
    <row r="1181" spans="1:11" x14ac:dyDescent="0.2">
      <c r="A1181" t="s">
        <v>1793</v>
      </c>
      <c r="D1181" t="str">
        <f>IF(ISNUMBER(SEARCH(D$1,#REF!)),"Y","")</f>
        <v/>
      </c>
      <c r="E1181" t="str">
        <f>IF(ISNUMBER(SEARCH(E$1,#REF!)),"Y","")</f>
        <v/>
      </c>
      <c r="F1181" t="str">
        <f>IF(ISNUMBER(SEARCH(F$1,#REF!)),"Y","")</f>
        <v/>
      </c>
      <c r="G1181" t="str">
        <f>IF(ISNUMBER(SEARCH(G$1,#REF!)),"Y","")</f>
        <v/>
      </c>
      <c r="H1181" t="str">
        <f>IF(ISNUMBER(SEARCH(H$1,#REF!)),"Y","")</f>
        <v/>
      </c>
      <c r="I1181" t="str">
        <f>IF(ISNUMBER(SEARCH(I$1,#REF!)),"Y","")</f>
        <v/>
      </c>
      <c r="J1181" t="str">
        <f>IF(ISNUMBER(SEARCH(J$1,#REF!)),"Y","")</f>
        <v/>
      </c>
      <c r="K1181" t="str">
        <f t="shared" si="18"/>
        <v/>
      </c>
    </row>
    <row r="1182" spans="1:11" x14ac:dyDescent="0.2">
      <c r="A1182" t="s">
        <v>2523</v>
      </c>
      <c r="D1182" t="str">
        <f>IF(ISNUMBER(SEARCH(D$1,#REF!)),"Y","")</f>
        <v/>
      </c>
      <c r="E1182" t="str">
        <f>IF(ISNUMBER(SEARCH(E$1,#REF!)),"Y","")</f>
        <v/>
      </c>
      <c r="F1182" t="str">
        <f>IF(ISNUMBER(SEARCH(F$1,#REF!)),"Y","")</f>
        <v/>
      </c>
      <c r="G1182" t="str">
        <f>IF(ISNUMBER(SEARCH(G$1,#REF!)),"Y","")</f>
        <v/>
      </c>
      <c r="H1182" t="str">
        <f>IF(ISNUMBER(SEARCH(H$1,#REF!)),"Y","")</f>
        <v/>
      </c>
      <c r="I1182" t="str">
        <f>IF(ISNUMBER(SEARCH(I$1,#REF!)),"Y","")</f>
        <v/>
      </c>
      <c r="J1182" t="str">
        <f>IF(ISNUMBER(SEARCH(J$1,#REF!)),"Y","")</f>
        <v/>
      </c>
      <c r="K1182" t="str">
        <f t="shared" si="18"/>
        <v/>
      </c>
    </row>
    <row r="1183" spans="1:11" x14ac:dyDescent="0.2">
      <c r="A1183" t="s">
        <v>1499</v>
      </c>
      <c r="D1183" t="str">
        <f>IF(ISNUMBER(SEARCH(D$1,#REF!)),"Y","")</f>
        <v/>
      </c>
      <c r="E1183" t="str">
        <f>IF(ISNUMBER(SEARCH(E$1,#REF!)),"Y","")</f>
        <v/>
      </c>
      <c r="F1183" t="str">
        <f>IF(ISNUMBER(SEARCH(F$1,#REF!)),"Y","")</f>
        <v/>
      </c>
      <c r="G1183" t="str">
        <f>IF(ISNUMBER(SEARCH(G$1,#REF!)),"Y","")</f>
        <v/>
      </c>
      <c r="H1183" t="str">
        <f>IF(ISNUMBER(SEARCH(H$1,#REF!)),"Y","")</f>
        <v/>
      </c>
      <c r="I1183" t="str">
        <f>IF(ISNUMBER(SEARCH(I$1,#REF!)),"Y","")</f>
        <v/>
      </c>
      <c r="J1183" t="str">
        <f>IF(ISNUMBER(SEARCH(J$1,#REF!)),"Y","")</f>
        <v/>
      </c>
      <c r="K1183" t="str">
        <f t="shared" si="18"/>
        <v/>
      </c>
    </row>
    <row r="1184" spans="1:11" x14ac:dyDescent="0.2">
      <c r="A1184" t="s">
        <v>1794</v>
      </c>
      <c r="D1184" t="str">
        <f>IF(ISNUMBER(SEARCH(D$1,#REF!)),"Y","")</f>
        <v/>
      </c>
      <c r="E1184" t="str">
        <f>IF(ISNUMBER(SEARCH(E$1,#REF!)),"Y","")</f>
        <v/>
      </c>
      <c r="F1184" t="str">
        <f>IF(ISNUMBER(SEARCH(F$1,#REF!)),"Y","")</f>
        <v/>
      </c>
      <c r="G1184" t="str">
        <f>IF(ISNUMBER(SEARCH(G$1,#REF!)),"Y","")</f>
        <v/>
      </c>
      <c r="H1184" t="str">
        <f>IF(ISNUMBER(SEARCH(H$1,#REF!)),"Y","")</f>
        <v/>
      </c>
      <c r="I1184" t="str">
        <f>IF(ISNUMBER(SEARCH(I$1,#REF!)),"Y","")</f>
        <v/>
      </c>
      <c r="J1184" t="str">
        <f>IF(ISNUMBER(SEARCH(J$1,#REF!)),"Y","")</f>
        <v/>
      </c>
      <c r="K1184" t="str">
        <f t="shared" si="18"/>
        <v/>
      </c>
    </row>
    <row r="1185" spans="1:11" x14ac:dyDescent="0.2">
      <c r="A1185" t="s">
        <v>528</v>
      </c>
      <c r="D1185" t="str">
        <f>IF(ISNUMBER(SEARCH(D$1,#REF!)),"Y","")</f>
        <v/>
      </c>
      <c r="E1185" t="str">
        <f>IF(ISNUMBER(SEARCH(E$1,#REF!)),"Y","")</f>
        <v/>
      </c>
      <c r="F1185" t="str">
        <f>IF(ISNUMBER(SEARCH(F$1,#REF!)),"Y","")</f>
        <v/>
      </c>
      <c r="G1185" t="str">
        <f>IF(ISNUMBER(SEARCH(G$1,#REF!)),"Y","")</f>
        <v/>
      </c>
      <c r="H1185" t="str">
        <f>IF(ISNUMBER(SEARCH(H$1,#REF!)),"Y","")</f>
        <v/>
      </c>
      <c r="I1185" t="str">
        <f>IF(ISNUMBER(SEARCH(I$1,#REF!)),"Y","")</f>
        <v/>
      </c>
      <c r="J1185" t="str">
        <f>IF(ISNUMBER(SEARCH(J$1,#REF!)),"Y","")</f>
        <v/>
      </c>
      <c r="K1185" t="str">
        <f t="shared" si="18"/>
        <v/>
      </c>
    </row>
    <row r="1186" spans="1:11" x14ac:dyDescent="0.2">
      <c r="A1186" t="s">
        <v>529</v>
      </c>
      <c r="D1186" t="str">
        <f>IF(ISNUMBER(SEARCH(D$1,#REF!)),"Y","")</f>
        <v/>
      </c>
      <c r="E1186" t="str">
        <f>IF(ISNUMBER(SEARCH(E$1,#REF!)),"Y","")</f>
        <v/>
      </c>
      <c r="F1186" t="str">
        <f>IF(ISNUMBER(SEARCH(F$1,#REF!)),"Y","")</f>
        <v/>
      </c>
      <c r="G1186" t="str">
        <f>IF(ISNUMBER(SEARCH(G$1,#REF!)),"Y","")</f>
        <v/>
      </c>
      <c r="H1186" t="str">
        <f>IF(ISNUMBER(SEARCH(H$1,#REF!)),"Y","")</f>
        <v/>
      </c>
      <c r="I1186" t="str">
        <f>IF(ISNUMBER(SEARCH(I$1,#REF!)),"Y","")</f>
        <v/>
      </c>
      <c r="J1186" t="str">
        <f>IF(ISNUMBER(SEARCH(J$1,#REF!)),"Y","")</f>
        <v/>
      </c>
      <c r="K1186" t="str">
        <f t="shared" si="18"/>
        <v/>
      </c>
    </row>
    <row r="1187" spans="1:11" s="9" customFormat="1" x14ac:dyDescent="0.2">
      <c r="A1187" s="9" t="s">
        <v>2241</v>
      </c>
      <c r="D1187" t="str">
        <f>IF(ISNUMBER(SEARCH(D$1,#REF!)),"Y","")</f>
        <v/>
      </c>
      <c r="E1187" t="str">
        <f>IF(ISNUMBER(SEARCH(E$1,#REF!)),"Y","")</f>
        <v/>
      </c>
      <c r="F1187" t="str">
        <f>IF(ISNUMBER(SEARCH(F$1,#REF!)),"Y","")</f>
        <v/>
      </c>
      <c r="G1187" t="str">
        <f>IF(ISNUMBER(SEARCH(G$1,#REF!)),"Y","")</f>
        <v/>
      </c>
      <c r="H1187" t="str">
        <f>IF(ISNUMBER(SEARCH(H$1,#REF!)),"Y","")</f>
        <v/>
      </c>
      <c r="I1187" t="str">
        <f>IF(ISNUMBER(SEARCH(I$1,#REF!)),"Y","")</f>
        <v/>
      </c>
      <c r="J1187" t="str">
        <f>IF(ISNUMBER(SEARCH(J$1,#REF!)),"Y","")</f>
        <v/>
      </c>
      <c r="K1187" t="str">
        <f t="shared" si="18"/>
        <v/>
      </c>
    </row>
    <row r="1188" spans="1:11" ht="17" x14ac:dyDescent="0.2">
      <c r="A1188" s="18" t="s">
        <v>2790</v>
      </c>
      <c r="D1188" t="str">
        <f>IF(ISNUMBER(SEARCH(D$1,#REF!)),"Y","")</f>
        <v/>
      </c>
      <c r="E1188" t="str">
        <f>IF(ISNUMBER(SEARCH(E$1,#REF!)),"Y","")</f>
        <v/>
      </c>
      <c r="F1188" t="str">
        <f>IF(ISNUMBER(SEARCH(F$1,#REF!)),"Y","")</f>
        <v/>
      </c>
      <c r="G1188" t="str">
        <f>IF(ISNUMBER(SEARCH(G$1,#REF!)),"Y","")</f>
        <v/>
      </c>
      <c r="H1188" t="str">
        <f>IF(ISNUMBER(SEARCH(H$1,#REF!)),"Y","")</f>
        <v/>
      </c>
      <c r="I1188" t="str">
        <f>IF(ISNUMBER(SEARCH(I$1,#REF!)),"Y","")</f>
        <v/>
      </c>
      <c r="J1188" t="str">
        <f>IF(ISNUMBER(SEARCH(J$1,#REF!)),"Y","")</f>
        <v/>
      </c>
      <c r="K1188" t="str">
        <f t="shared" si="18"/>
        <v/>
      </c>
    </row>
    <row r="1189" spans="1:11" x14ac:dyDescent="0.2">
      <c r="A1189" s="19" t="s">
        <v>2800</v>
      </c>
      <c r="D1189" t="str">
        <f>IF(ISNUMBER(SEARCH(D$1,#REF!)),"Y","")</f>
        <v/>
      </c>
      <c r="E1189" t="str">
        <f>IF(ISNUMBER(SEARCH(E$1,#REF!)),"Y","")</f>
        <v/>
      </c>
      <c r="F1189" t="str">
        <f>IF(ISNUMBER(SEARCH(F$1,#REF!)),"Y","")</f>
        <v/>
      </c>
      <c r="G1189" t="str">
        <f>IF(ISNUMBER(SEARCH(G$1,#REF!)),"Y","")</f>
        <v/>
      </c>
      <c r="H1189" t="str">
        <f>IF(ISNUMBER(SEARCH(H$1,#REF!)),"Y","")</f>
        <v/>
      </c>
      <c r="I1189" t="str">
        <f>IF(ISNUMBER(SEARCH(I$1,#REF!)),"Y","")</f>
        <v/>
      </c>
      <c r="J1189" t="str">
        <f>IF(ISNUMBER(SEARCH(J$1,#REF!)),"Y","")</f>
        <v/>
      </c>
      <c r="K1189" t="str">
        <f t="shared" si="18"/>
        <v/>
      </c>
    </row>
    <row r="1190" spans="1:11" ht="17" x14ac:dyDescent="0.2">
      <c r="A1190" s="18" t="s">
        <v>2802</v>
      </c>
      <c r="D1190" t="str">
        <f>IF(ISNUMBER(SEARCH(D$1,#REF!)),"Y","")</f>
        <v/>
      </c>
      <c r="E1190" t="str">
        <f>IF(ISNUMBER(SEARCH(E$1,#REF!)),"Y","")</f>
        <v/>
      </c>
      <c r="F1190" t="str">
        <f>IF(ISNUMBER(SEARCH(F$1,#REF!)),"Y","")</f>
        <v/>
      </c>
      <c r="G1190" t="str">
        <f>IF(ISNUMBER(SEARCH(G$1,#REF!)),"Y","")</f>
        <v/>
      </c>
      <c r="H1190" t="str">
        <f>IF(ISNUMBER(SEARCH(H$1,#REF!)),"Y","")</f>
        <v/>
      </c>
      <c r="I1190" t="str">
        <f>IF(ISNUMBER(SEARCH(I$1,#REF!)),"Y","")</f>
        <v/>
      </c>
      <c r="J1190" t="str">
        <f>IF(ISNUMBER(SEARCH(J$1,#REF!)),"Y","")</f>
        <v/>
      </c>
      <c r="K1190" t="str">
        <f t="shared" si="18"/>
        <v/>
      </c>
    </row>
    <row r="1191" spans="1:11" ht="17" x14ac:dyDescent="0.2">
      <c r="A1191" s="18" t="s">
        <v>2805</v>
      </c>
      <c r="D1191" t="str">
        <f>IF(ISNUMBER(SEARCH(D$1,#REF!)),"Y","")</f>
        <v/>
      </c>
      <c r="E1191" t="str">
        <f>IF(ISNUMBER(SEARCH(E$1,#REF!)),"Y","")</f>
        <v/>
      </c>
      <c r="F1191" t="str">
        <f>IF(ISNUMBER(SEARCH(F$1,#REF!)),"Y","")</f>
        <v/>
      </c>
      <c r="G1191" t="str">
        <f>IF(ISNUMBER(SEARCH(G$1,#REF!)),"Y","")</f>
        <v/>
      </c>
      <c r="H1191" t="str">
        <f>IF(ISNUMBER(SEARCH(H$1,#REF!)),"Y","")</f>
        <v/>
      </c>
      <c r="I1191" t="str">
        <f>IF(ISNUMBER(SEARCH(I$1,#REF!)),"Y","")</f>
        <v/>
      </c>
      <c r="J1191" t="str">
        <f>IF(ISNUMBER(SEARCH(J$1,#REF!)),"Y","")</f>
        <v/>
      </c>
      <c r="K1191" t="str">
        <f t="shared" si="18"/>
        <v/>
      </c>
    </row>
    <row r="1192" spans="1:11" x14ac:dyDescent="0.2">
      <c r="A1192" s="19" t="s">
        <v>2810</v>
      </c>
      <c r="D1192" t="str">
        <f>IF(ISNUMBER(SEARCH(D$1,#REF!)),"Y","")</f>
        <v/>
      </c>
      <c r="E1192" t="str">
        <f>IF(ISNUMBER(SEARCH(E$1,#REF!)),"Y","")</f>
        <v/>
      </c>
      <c r="F1192" t="str">
        <f>IF(ISNUMBER(SEARCH(F$1,#REF!)),"Y","")</f>
        <v/>
      </c>
      <c r="G1192" t="str">
        <f>IF(ISNUMBER(SEARCH(G$1,#REF!)),"Y","")</f>
        <v/>
      </c>
      <c r="H1192" t="str">
        <f>IF(ISNUMBER(SEARCH(H$1,#REF!)),"Y","")</f>
        <v/>
      </c>
      <c r="I1192" t="str">
        <f>IF(ISNUMBER(SEARCH(I$1,#REF!)),"Y","")</f>
        <v/>
      </c>
      <c r="J1192" t="str">
        <f>IF(ISNUMBER(SEARCH(J$1,#REF!)),"Y","")</f>
        <v/>
      </c>
      <c r="K1192" t="str">
        <f t="shared" si="18"/>
        <v/>
      </c>
    </row>
    <row r="1193" spans="1:11" x14ac:dyDescent="0.2">
      <c r="A1193" s="19" t="s">
        <v>2818</v>
      </c>
      <c r="D1193" t="str">
        <f>IF(ISNUMBER(SEARCH(D$1,#REF!)),"Y","")</f>
        <v/>
      </c>
      <c r="E1193" t="str">
        <f>IF(ISNUMBER(SEARCH(E$1,#REF!)),"Y","")</f>
        <v/>
      </c>
      <c r="F1193" t="str">
        <f>IF(ISNUMBER(SEARCH(F$1,#REF!)),"Y","")</f>
        <v/>
      </c>
      <c r="G1193" t="str">
        <f>IF(ISNUMBER(SEARCH(G$1,#REF!)),"Y","")</f>
        <v/>
      </c>
      <c r="H1193" t="str">
        <f>IF(ISNUMBER(SEARCH(H$1,#REF!)),"Y","")</f>
        <v/>
      </c>
      <c r="I1193" t="str">
        <f>IF(ISNUMBER(SEARCH(I$1,#REF!)),"Y","")</f>
        <v/>
      </c>
      <c r="J1193" t="str">
        <f>IF(ISNUMBER(SEARCH(J$1,#REF!)),"Y","")</f>
        <v/>
      </c>
      <c r="K1193" t="str">
        <f t="shared" si="18"/>
        <v/>
      </c>
    </row>
    <row r="1194" spans="1:11" ht="17" x14ac:dyDescent="0.2">
      <c r="A1194" s="10" t="s">
        <v>2834</v>
      </c>
      <c r="D1194" t="str">
        <f>IF(ISNUMBER(SEARCH(D$1,#REF!)),"Y","")</f>
        <v/>
      </c>
      <c r="E1194" t="str">
        <f>IF(ISNUMBER(SEARCH(E$1,#REF!)),"Y","")</f>
        <v/>
      </c>
      <c r="F1194" t="str">
        <f>IF(ISNUMBER(SEARCH(F$1,#REF!)),"Y","")</f>
        <v/>
      </c>
      <c r="G1194" t="str">
        <f>IF(ISNUMBER(SEARCH(G$1,#REF!)),"Y","")</f>
        <v/>
      </c>
      <c r="H1194" t="str">
        <f>IF(ISNUMBER(SEARCH(H$1,#REF!)),"Y","")</f>
        <v/>
      </c>
      <c r="I1194" t="str">
        <f>IF(ISNUMBER(SEARCH(I$1,#REF!)),"Y","")</f>
        <v/>
      </c>
      <c r="J1194" t="str">
        <f>IF(ISNUMBER(SEARCH(J$1,#REF!)),"Y","")</f>
        <v/>
      </c>
      <c r="K1194" t="str">
        <f t="shared" si="18"/>
        <v/>
      </c>
    </row>
    <row r="1195" spans="1:11" x14ac:dyDescent="0.2">
      <c r="A1195" s="9" t="s">
        <v>2836</v>
      </c>
      <c r="D1195" t="str">
        <f>IF(ISNUMBER(SEARCH(D$1,#REF!)),"Y","")</f>
        <v/>
      </c>
      <c r="E1195" t="str">
        <f>IF(ISNUMBER(SEARCH(E$1,#REF!)),"Y","")</f>
        <v/>
      </c>
      <c r="F1195" t="str">
        <f>IF(ISNUMBER(SEARCH(F$1,#REF!)),"Y","")</f>
        <v/>
      </c>
      <c r="G1195" t="str">
        <f>IF(ISNUMBER(SEARCH(G$1,#REF!)),"Y","")</f>
        <v/>
      </c>
      <c r="H1195" t="str">
        <f>IF(ISNUMBER(SEARCH(H$1,#REF!)),"Y","")</f>
        <v/>
      </c>
      <c r="I1195" t="str">
        <f>IF(ISNUMBER(SEARCH(I$1,#REF!)),"Y","")</f>
        <v/>
      </c>
      <c r="J1195" t="str">
        <f>IF(ISNUMBER(SEARCH(J$1,#REF!)),"Y","")</f>
        <v/>
      </c>
      <c r="K1195" t="str">
        <f t="shared" si="18"/>
        <v/>
      </c>
    </row>
    <row r="1196" spans="1:11" x14ac:dyDescent="0.2">
      <c r="A1196" s="9" t="s">
        <v>2844</v>
      </c>
      <c r="D1196" t="str">
        <f>IF(ISNUMBER(SEARCH(D$1,#REF!)),"Y","")</f>
        <v/>
      </c>
      <c r="E1196" t="str">
        <f>IF(ISNUMBER(SEARCH(E$1,#REF!)),"Y","")</f>
        <v/>
      </c>
      <c r="F1196" t="str">
        <f>IF(ISNUMBER(SEARCH(F$1,#REF!)),"Y","")</f>
        <v/>
      </c>
      <c r="G1196" t="str">
        <f>IF(ISNUMBER(SEARCH(G$1,#REF!)),"Y","")</f>
        <v/>
      </c>
      <c r="H1196" t="str">
        <f>IF(ISNUMBER(SEARCH(H$1,#REF!)),"Y","")</f>
        <v/>
      </c>
      <c r="I1196" t="str">
        <f>IF(ISNUMBER(SEARCH(I$1,#REF!)),"Y","")</f>
        <v/>
      </c>
      <c r="J1196" t="str">
        <f>IF(ISNUMBER(SEARCH(J$1,#REF!)),"Y","")</f>
        <v/>
      </c>
      <c r="K1196" t="str">
        <f t="shared" si="18"/>
        <v/>
      </c>
    </row>
    <row r="1197" spans="1:11" x14ac:dyDescent="0.2">
      <c r="A1197" s="9" t="s">
        <v>2847</v>
      </c>
      <c r="D1197" t="str">
        <f>IF(ISNUMBER(SEARCH(D$1,#REF!)),"Y","")</f>
        <v/>
      </c>
      <c r="E1197" t="str">
        <f>IF(ISNUMBER(SEARCH(E$1,#REF!)),"Y","")</f>
        <v/>
      </c>
      <c r="F1197" t="str">
        <f>IF(ISNUMBER(SEARCH(F$1,#REF!)),"Y","")</f>
        <v/>
      </c>
      <c r="G1197" t="str">
        <f>IF(ISNUMBER(SEARCH(G$1,#REF!)),"Y","")</f>
        <v/>
      </c>
      <c r="H1197" t="str">
        <f>IF(ISNUMBER(SEARCH(H$1,#REF!)),"Y","")</f>
        <v/>
      </c>
      <c r="I1197" t="str">
        <f>IF(ISNUMBER(SEARCH(I$1,#REF!)),"Y","")</f>
        <v/>
      </c>
      <c r="J1197" t="str">
        <f>IF(ISNUMBER(SEARCH(J$1,#REF!)),"Y","")</f>
        <v/>
      </c>
      <c r="K1197" t="str">
        <f t="shared" si="18"/>
        <v/>
      </c>
    </row>
    <row r="1198" spans="1:11" x14ac:dyDescent="0.2">
      <c r="A1198" s="9" t="s">
        <v>2853</v>
      </c>
      <c r="D1198" t="str">
        <f>IF(ISNUMBER(SEARCH(D$1,#REF!)),"Y","")</f>
        <v/>
      </c>
      <c r="E1198" t="str">
        <f>IF(ISNUMBER(SEARCH(E$1,#REF!)),"Y","")</f>
        <v/>
      </c>
      <c r="F1198" t="str">
        <f>IF(ISNUMBER(SEARCH(F$1,#REF!)),"Y","")</f>
        <v/>
      </c>
      <c r="G1198" t="str">
        <f>IF(ISNUMBER(SEARCH(G$1,#REF!)),"Y","")</f>
        <v/>
      </c>
      <c r="H1198" t="str">
        <f>IF(ISNUMBER(SEARCH(H$1,#REF!)),"Y","")</f>
        <v/>
      </c>
      <c r="I1198" t="str">
        <f>IF(ISNUMBER(SEARCH(I$1,#REF!)),"Y","")</f>
        <v/>
      </c>
      <c r="J1198" t="str">
        <f>IF(ISNUMBER(SEARCH(J$1,#REF!)),"Y","")</f>
        <v/>
      </c>
      <c r="K1198" t="str">
        <f t="shared" si="18"/>
        <v/>
      </c>
    </row>
    <row r="1199" spans="1:11" x14ac:dyDescent="0.2">
      <c r="A1199" s="9" t="s">
        <v>2866</v>
      </c>
      <c r="B1199" t="s">
        <v>2604</v>
      </c>
      <c r="D1199" t="str">
        <f>IF(ISNUMBER(SEARCH(D$1,#REF!)),"Y","")</f>
        <v/>
      </c>
      <c r="E1199" t="str">
        <f>IF(ISNUMBER(SEARCH(E$1,#REF!)),"Y","")</f>
        <v/>
      </c>
      <c r="F1199" t="str">
        <f>IF(ISNUMBER(SEARCH(F$1,#REF!)),"Y","")</f>
        <v/>
      </c>
      <c r="G1199" t="str">
        <f>IF(ISNUMBER(SEARCH(G$1,#REF!)),"Y","")</f>
        <v/>
      </c>
      <c r="H1199" t="str">
        <f>IF(ISNUMBER(SEARCH(H$1,#REF!)),"Y","")</f>
        <v/>
      </c>
      <c r="I1199" t="str">
        <f>IF(ISNUMBER(SEARCH(I$1,#REF!)),"Y","")</f>
        <v/>
      </c>
      <c r="J1199" t="str">
        <f>IF(ISNUMBER(SEARCH(J$1,#REF!)),"Y","")</f>
        <v/>
      </c>
      <c r="K1199" t="str">
        <f t="shared" si="18"/>
        <v>Y</v>
      </c>
    </row>
    <row r="1200" spans="1:11" x14ac:dyDescent="0.2">
      <c r="A1200" s="9" t="s">
        <v>2887</v>
      </c>
      <c r="D1200" t="str">
        <f>IF(ISNUMBER(SEARCH(D$1,#REF!)),"Y","")</f>
        <v/>
      </c>
      <c r="E1200" t="str">
        <f>IF(ISNUMBER(SEARCH(E$1,#REF!)),"Y","")</f>
        <v/>
      </c>
      <c r="F1200" t="str">
        <f>IF(ISNUMBER(SEARCH(F$1,#REF!)),"Y","")</f>
        <v/>
      </c>
      <c r="G1200" t="str">
        <f>IF(ISNUMBER(SEARCH(G$1,#REF!)),"Y","")</f>
        <v/>
      </c>
      <c r="H1200" t="str">
        <f>IF(ISNUMBER(SEARCH(H$1,#REF!)),"Y","")</f>
        <v/>
      </c>
      <c r="I1200" t="str">
        <f>IF(ISNUMBER(SEARCH(I$1,#REF!)),"Y","")</f>
        <v/>
      </c>
      <c r="J1200" t="str">
        <f>IF(ISNUMBER(SEARCH(J$1,#REF!)),"Y","")</f>
        <v/>
      </c>
      <c r="K1200" t="str">
        <f t="shared" si="18"/>
        <v/>
      </c>
    </row>
    <row r="1201" spans="1:11" x14ac:dyDescent="0.2">
      <c r="A1201" s="9" t="s">
        <v>2904</v>
      </c>
      <c r="D1201" t="str">
        <f>IF(ISNUMBER(SEARCH(D$1,#REF!)),"Y","")</f>
        <v/>
      </c>
      <c r="E1201" t="str">
        <f>IF(ISNUMBER(SEARCH(E$1,#REF!)),"Y","")</f>
        <v/>
      </c>
      <c r="F1201" t="str">
        <f>IF(ISNUMBER(SEARCH(F$1,#REF!)),"Y","")</f>
        <v/>
      </c>
      <c r="G1201" t="str">
        <f>IF(ISNUMBER(SEARCH(G$1,#REF!)),"Y","")</f>
        <v/>
      </c>
      <c r="H1201" t="str">
        <f>IF(ISNUMBER(SEARCH(H$1,#REF!)),"Y","")</f>
        <v/>
      </c>
      <c r="I1201" t="str">
        <f>IF(ISNUMBER(SEARCH(I$1,#REF!)),"Y","")</f>
        <v/>
      </c>
      <c r="J1201" t="str">
        <f>IF(ISNUMBER(SEARCH(J$1,#REF!)),"Y","")</f>
        <v/>
      </c>
      <c r="K1201" t="str">
        <f t="shared" si="18"/>
        <v/>
      </c>
    </row>
    <row r="1202" spans="1:11" x14ac:dyDescent="0.2">
      <c r="A1202" s="9" t="s">
        <v>2908</v>
      </c>
      <c r="D1202" t="str">
        <f>IF(ISNUMBER(SEARCH(D$1,#REF!)),"Y","")</f>
        <v/>
      </c>
      <c r="E1202" t="str">
        <f>IF(ISNUMBER(SEARCH(E$1,#REF!)),"Y","")</f>
        <v/>
      </c>
      <c r="F1202" t="str">
        <f>IF(ISNUMBER(SEARCH(F$1,#REF!)),"Y","")</f>
        <v/>
      </c>
      <c r="G1202" t="str">
        <f>IF(ISNUMBER(SEARCH(G$1,#REF!)),"Y","")</f>
        <v/>
      </c>
      <c r="H1202" t="str">
        <f>IF(ISNUMBER(SEARCH(H$1,#REF!)),"Y","")</f>
        <v/>
      </c>
      <c r="I1202" t="str">
        <f>IF(ISNUMBER(SEARCH(I$1,#REF!)),"Y","")</f>
        <v/>
      </c>
      <c r="J1202" t="str">
        <f>IF(ISNUMBER(SEARCH(J$1,#REF!)),"Y","")</f>
        <v/>
      </c>
      <c r="K1202" t="str">
        <f t="shared" si="18"/>
        <v/>
      </c>
    </row>
    <row r="1203" spans="1:11" x14ac:dyDescent="0.2">
      <c r="A1203" s="9" t="s">
        <v>2918</v>
      </c>
      <c r="D1203" t="str">
        <f>IF(ISNUMBER(SEARCH(D$1,#REF!)),"Y","")</f>
        <v/>
      </c>
      <c r="E1203" t="str">
        <f>IF(ISNUMBER(SEARCH(E$1,#REF!)),"Y","")</f>
        <v/>
      </c>
      <c r="F1203" t="str">
        <f>IF(ISNUMBER(SEARCH(F$1,#REF!)),"Y","")</f>
        <v/>
      </c>
      <c r="G1203" t="str">
        <f>IF(ISNUMBER(SEARCH(G$1,#REF!)),"Y","")</f>
        <v/>
      </c>
      <c r="H1203" t="str">
        <f>IF(ISNUMBER(SEARCH(H$1,#REF!)),"Y","")</f>
        <v/>
      </c>
      <c r="I1203" t="str">
        <f>IF(ISNUMBER(SEARCH(I$1,#REF!)),"Y","")</f>
        <v/>
      </c>
      <c r="J1203" t="str">
        <f>IF(ISNUMBER(SEARCH(J$1,#REF!)),"Y","")</f>
        <v/>
      </c>
      <c r="K1203" t="str">
        <f t="shared" si="18"/>
        <v/>
      </c>
    </row>
    <row r="1204" spans="1:11" x14ac:dyDescent="0.2">
      <c r="A1204" s="9" t="s">
        <v>2929</v>
      </c>
      <c r="B1204" t="s">
        <v>3413</v>
      </c>
      <c r="D1204" t="str">
        <f>IF(ISNUMBER(SEARCH(D$1,#REF!)),"Y","")</f>
        <v/>
      </c>
      <c r="E1204" t="str">
        <f>IF(ISNUMBER(SEARCH(E$1,#REF!)),"Y","")</f>
        <v/>
      </c>
      <c r="F1204" t="str">
        <f>IF(ISNUMBER(SEARCH(F$1,#REF!)),"Y","")</f>
        <v/>
      </c>
      <c r="G1204" t="str">
        <f>IF(ISNUMBER(SEARCH(G$1,#REF!)),"Y","")</f>
        <v/>
      </c>
      <c r="H1204" t="str">
        <f>IF(ISNUMBER(SEARCH(H$1,#REF!)),"Y","")</f>
        <v/>
      </c>
      <c r="I1204" t="str">
        <f>IF(ISNUMBER(SEARCH(I$1,#REF!)),"Y","")</f>
        <v/>
      </c>
      <c r="J1204" t="str">
        <f>IF(ISNUMBER(SEARCH(J$1,#REF!)),"Y","")</f>
        <v/>
      </c>
      <c r="K1204" t="str">
        <f t="shared" si="18"/>
        <v>Y</v>
      </c>
    </row>
    <row r="1205" spans="1:11" x14ac:dyDescent="0.2">
      <c r="A1205" s="9" t="s">
        <v>2931</v>
      </c>
      <c r="D1205" t="str">
        <f>IF(ISNUMBER(SEARCH(D$1,#REF!)),"Y","")</f>
        <v/>
      </c>
      <c r="E1205" t="str">
        <f>IF(ISNUMBER(SEARCH(E$1,#REF!)),"Y","")</f>
        <v/>
      </c>
      <c r="F1205" t="str">
        <f>IF(ISNUMBER(SEARCH(F$1,#REF!)),"Y","")</f>
        <v/>
      </c>
      <c r="G1205" t="str">
        <f>IF(ISNUMBER(SEARCH(G$1,#REF!)),"Y","")</f>
        <v/>
      </c>
      <c r="H1205" t="str">
        <f>IF(ISNUMBER(SEARCH(H$1,#REF!)),"Y","")</f>
        <v/>
      </c>
      <c r="I1205" t="str">
        <f>IF(ISNUMBER(SEARCH(I$1,#REF!)),"Y","")</f>
        <v/>
      </c>
      <c r="J1205" t="str">
        <f>IF(ISNUMBER(SEARCH(J$1,#REF!)),"Y","")</f>
        <v/>
      </c>
      <c r="K1205" t="str">
        <f t="shared" si="18"/>
        <v/>
      </c>
    </row>
    <row r="1206" spans="1:11" x14ac:dyDescent="0.2">
      <c r="A1206" s="9" t="s">
        <v>2952</v>
      </c>
      <c r="D1206" t="str">
        <f>IF(ISNUMBER(SEARCH(D$1,#REF!)),"Y","")</f>
        <v/>
      </c>
      <c r="E1206" t="str">
        <f>IF(ISNUMBER(SEARCH(E$1,#REF!)),"Y","")</f>
        <v/>
      </c>
      <c r="F1206" t="str">
        <f>IF(ISNUMBER(SEARCH(F$1,#REF!)),"Y","")</f>
        <v/>
      </c>
      <c r="G1206" t="str">
        <f>IF(ISNUMBER(SEARCH(G$1,#REF!)),"Y","")</f>
        <v/>
      </c>
      <c r="H1206" t="str">
        <f>IF(ISNUMBER(SEARCH(H$1,#REF!)),"Y","")</f>
        <v/>
      </c>
      <c r="I1206" t="str">
        <f>IF(ISNUMBER(SEARCH(I$1,#REF!)),"Y","")</f>
        <v/>
      </c>
      <c r="J1206" t="str">
        <f>IF(ISNUMBER(SEARCH(J$1,#REF!)),"Y","")</f>
        <v/>
      </c>
      <c r="K1206" t="str">
        <f t="shared" si="18"/>
        <v/>
      </c>
    </row>
    <row r="1207" spans="1:11" ht="23" customHeight="1" x14ac:dyDescent="0.2">
      <c r="A1207" s="12" t="s">
        <v>2954</v>
      </c>
      <c r="D1207" t="str">
        <f>IF(ISNUMBER(SEARCH(D$1,#REF!)),"Y","")</f>
        <v/>
      </c>
      <c r="E1207" t="str">
        <f>IF(ISNUMBER(SEARCH(E$1,#REF!)),"Y","")</f>
        <v/>
      </c>
      <c r="F1207" t="str">
        <f>IF(ISNUMBER(SEARCH(F$1,#REF!)),"Y","")</f>
        <v/>
      </c>
      <c r="G1207" t="str">
        <f>IF(ISNUMBER(SEARCH(G$1,#REF!)),"Y","")</f>
        <v/>
      </c>
      <c r="H1207" t="str">
        <f>IF(ISNUMBER(SEARCH(H$1,#REF!)),"Y","")</f>
        <v/>
      </c>
      <c r="I1207" t="str">
        <f>IF(ISNUMBER(SEARCH(I$1,#REF!)),"Y","")</f>
        <v/>
      </c>
      <c r="J1207" t="str">
        <f>IF(ISNUMBER(SEARCH(J$1,#REF!)),"Y","")</f>
        <v/>
      </c>
      <c r="K1207" t="str">
        <f t="shared" si="18"/>
        <v/>
      </c>
    </row>
    <row r="1208" spans="1:11" x14ac:dyDescent="0.2">
      <c r="A1208" s="9" t="s">
        <v>2957</v>
      </c>
      <c r="D1208" t="str">
        <f>IF(ISNUMBER(SEARCH(D$1,#REF!)),"Y","")</f>
        <v/>
      </c>
      <c r="E1208" t="str">
        <f>IF(ISNUMBER(SEARCH(E$1,#REF!)),"Y","")</f>
        <v/>
      </c>
      <c r="F1208" t="str">
        <f>IF(ISNUMBER(SEARCH(F$1,#REF!)),"Y","")</f>
        <v/>
      </c>
      <c r="G1208" t="str">
        <f>IF(ISNUMBER(SEARCH(G$1,#REF!)),"Y","")</f>
        <v/>
      </c>
      <c r="H1208" t="str">
        <f>IF(ISNUMBER(SEARCH(H$1,#REF!)),"Y","")</f>
        <v/>
      </c>
      <c r="I1208" t="str">
        <f>IF(ISNUMBER(SEARCH(I$1,#REF!)),"Y","")</f>
        <v/>
      </c>
      <c r="J1208" t="str">
        <f>IF(ISNUMBER(SEARCH(J$1,#REF!)),"Y","")</f>
        <v/>
      </c>
      <c r="K1208" t="str">
        <f t="shared" si="18"/>
        <v/>
      </c>
    </row>
    <row r="1209" spans="1:11" x14ac:dyDescent="0.2">
      <c r="A1209" s="9" t="s">
        <v>2974</v>
      </c>
      <c r="D1209" t="str">
        <f>IF(ISNUMBER(SEARCH(D$1,#REF!)),"Y","")</f>
        <v/>
      </c>
      <c r="E1209" t="str">
        <f>IF(ISNUMBER(SEARCH(E$1,#REF!)),"Y","")</f>
        <v/>
      </c>
      <c r="F1209" t="str">
        <f>IF(ISNUMBER(SEARCH(F$1,#REF!)),"Y","")</f>
        <v/>
      </c>
      <c r="G1209" t="str">
        <f>IF(ISNUMBER(SEARCH(G$1,#REF!)),"Y","")</f>
        <v/>
      </c>
      <c r="H1209" t="str">
        <f>IF(ISNUMBER(SEARCH(H$1,#REF!)),"Y","")</f>
        <v/>
      </c>
      <c r="I1209" t="str">
        <f>IF(ISNUMBER(SEARCH(I$1,#REF!)),"Y","")</f>
        <v/>
      </c>
      <c r="J1209" t="str">
        <f>IF(ISNUMBER(SEARCH(J$1,#REF!)),"Y","")</f>
        <v/>
      </c>
      <c r="K1209" t="str">
        <f t="shared" si="18"/>
        <v/>
      </c>
    </row>
    <row r="1210" spans="1:11" x14ac:dyDescent="0.2">
      <c r="A1210" s="9" t="s">
        <v>2975</v>
      </c>
      <c r="D1210" t="str">
        <f>IF(ISNUMBER(SEARCH(D$1,#REF!)),"Y","")</f>
        <v/>
      </c>
      <c r="E1210" t="str">
        <f>IF(ISNUMBER(SEARCH(E$1,#REF!)),"Y","")</f>
        <v/>
      </c>
      <c r="F1210" t="str">
        <f>IF(ISNUMBER(SEARCH(F$1,#REF!)),"Y","")</f>
        <v/>
      </c>
      <c r="G1210" t="str">
        <f>IF(ISNUMBER(SEARCH(G$1,#REF!)),"Y","")</f>
        <v/>
      </c>
      <c r="H1210" t="str">
        <f>IF(ISNUMBER(SEARCH(H$1,#REF!)),"Y","")</f>
        <v/>
      </c>
      <c r="I1210" t="str">
        <f>IF(ISNUMBER(SEARCH(I$1,#REF!)),"Y","")</f>
        <v/>
      </c>
      <c r="J1210" t="str">
        <f>IF(ISNUMBER(SEARCH(J$1,#REF!)),"Y","")</f>
        <v/>
      </c>
      <c r="K1210" t="str">
        <f t="shared" si="18"/>
        <v/>
      </c>
    </row>
    <row r="1211" spans="1:11" x14ac:dyDescent="0.2">
      <c r="A1211" s="9" t="s">
        <v>2983</v>
      </c>
      <c r="D1211" t="str">
        <f>IF(ISNUMBER(SEARCH(D$1,#REF!)),"Y","")</f>
        <v/>
      </c>
      <c r="E1211" t="str">
        <f>IF(ISNUMBER(SEARCH(E$1,#REF!)),"Y","")</f>
        <v/>
      </c>
      <c r="F1211" t="str">
        <f>IF(ISNUMBER(SEARCH(F$1,#REF!)),"Y","")</f>
        <v/>
      </c>
      <c r="G1211" t="str">
        <f>IF(ISNUMBER(SEARCH(G$1,#REF!)),"Y","")</f>
        <v/>
      </c>
      <c r="H1211" t="str">
        <f>IF(ISNUMBER(SEARCH(H$1,#REF!)),"Y","")</f>
        <v/>
      </c>
      <c r="I1211" t="str">
        <f>IF(ISNUMBER(SEARCH(I$1,#REF!)),"Y","")</f>
        <v/>
      </c>
      <c r="J1211" t="str">
        <f>IF(ISNUMBER(SEARCH(J$1,#REF!)),"Y","")</f>
        <v/>
      </c>
      <c r="K1211" t="str">
        <f t="shared" si="18"/>
        <v/>
      </c>
    </row>
    <row r="1212" spans="1:11" x14ac:dyDescent="0.2">
      <c r="A1212" s="9" t="s">
        <v>2987</v>
      </c>
      <c r="D1212" t="str">
        <f>IF(ISNUMBER(SEARCH(D$1,#REF!)),"Y","")</f>
        <v/>
      </c>
      <c r="E1212" t="str">
        <f>IF(ISNUMBER(SEARCH(E$1,#REF!)),"Y","")</f>
        <v/>
      </c>
      <c r="F1212" t="str">
        <f>IF(ISNUMBER(SEARCH(F$1,#REF!)),"Y","")</f>
        <v/>
      </c>
      <c r="G1212" t="str">
        <f>IF(ISNUMBER(SEARCH(G$1,#REF!)),"Y","")</f>
        <v/>
      </c>
      <c r="H1212" t="str">
        <f>IF(ISNUMBER(SEARCH(H$1,#REF!)),"Y","")</f>
        <v/>
      </c>
      <c r="I1212" t="str">
        <f>IF(ISNUMBER(SEARCH(I$1,#REF!)),"Y","")</f>
        <v/>
      </c>
      <c r="J1212" t="str">
        <f>IF(ISNUMBER(SEARCH(J$1,#REF!)),"Y","")</f>
        <v/>
      </c>
      <c r="K1212" t="str">
        <f t="shared" si="18"/>
        <v/>
      </c>
    </row>
    <row r="1213" spans="1:11" x14ac:dyDescent="0.2">
      <c r="A1213" s="9" t="s">
        <v>2993</v>
      </c>
      <c r="D1213" t="str">
        <f>IF(ISNUMBER(SEARCH(D$1,#REF!)),"Y","")</f>
        <v/>
      </c>
      <c r="E1213" t="str">
        <f>IF(ISNUMBER(SEARCH(E$1,#REF!)),"Y","")</f>
        <v/>
      </c>
      <c r="F1213" t="str">
        <f>IF(ISNUMBER(SEARCH(F$1,#REF!)),"Y","")</f>
        <v/>
      </c>
      <c r="G1213" t="str">
        <f>IF(ISNUMBER(SEARCH(G$1,#REF!)),"Y","")</f>
        <v/>
      </c>
      <c r="H1213" t="str">
        <f>IF(ISNUMBER(SEARCH(H$1,#REF!)),"Y","")</f>
        <v/>
      </c>
      <c r="I1213" t="str">
        <f>IF(ISNUMBER(SEARCH(I$1,#REF!)),"Y","")</f>
        <v/>
      </c>
      <c r="J1213" t="str">
        <f>IF(ISNUMBER(SEARCH(J$1,#REF!)),"Y","")</f>
        <v/>
      </c>
      <c r="K1213" t="str">
        <f t="shared" si="18"/>
        <v/>
      </c>
    </row>
    <row r="1214" spans="1:11" x14ac:dyDescent="0.2">
      <c r="A1214" s="9" t="s">
        <v>2999</v>
      </c>
      <c r="D1214" t="str">
        <f>IF(ISNUMBER(SEARCH(D$1,#REF!)),"Y","")</f>
        <v/>
      </c>
      <c r="E1214" t="str">
        <f>IF(ISNUMBER(SEARCH(E$1,#REF!)),"Y","")</f>
        <v/>
      </c>
      <c r="F1214" t="str">
        <f>IF(ISNUMBER(SEARCH(F$1,#REF!)),"Y","")</f>
        <v/>
      </c>
      <c r="G1214" t="str">
        <f>IF(ISNUMBER(SEARCH(G$1,#REF!)),"Y","")</f>
        <v/>
      </c>
      <c r="H1214" t="str">
        <f>IF(ISNUMBER(SEARCH(H$1,#REF!)),"Y","")</f>
        <v/>
      </c>
      <c r="I1214" t="str">
        <f>IF(ISNUMBER(SEARCH(I$1,#REF!)),"Y","")</f>
        <v/>
      </c>
      <c r="J1214" t="str">
        <f>IF(ISNUMBER(SEARCH(J$1,#REF!)),"Y","")</f>
        <v/>
      </c>
      <c r="K1214" t="str">
        <f t="shared" si="18"/>
        <v/>
      </c>
    </row>
    <row r="1215" spans="1:11" x14ac:dyDescent="0.2">
      <c r="A1215" s="9" t="s">
        <v>3015</v>
      </c>
      <c r="D1215" t="str">
        <f>IF(ISNUMBER(SEARCH(D$1,#REF!)),"Y","")</f>
        <v/>
      </c>
      <c r="E1215" t="str">
        <f>IF(ISNUMBER(SEARCH(E$1,#REF!)),"Y","")</f>
        <v/>
      </c>
      <c r="F1215" t="str">
        <f>IF(ISNUMBER(SEARCH(F$1,#REF!)),"Y","")</f>
        <v/>
      </c>
      <c r="G1215" t="str">
        <f>IF(ISNUMBER(SEARCH(G$1,#REF!)),"Y","")</f>
        <v/>
      </c>
      <c r="H1215" t="str">
        <f>IF(ISNUMBER(SEARCH(H$1,#REF!)),"Y","")</f>
        <v/>
      </c>
      <c r="I1215" t="str">
        <f>IF(ISNUMBER(SEARCH(I$1,#REF!)),"Y","")</f>
        <v/>
      </c>
      <c r="J1215" t="str">
        <f>IF(ISNUMBER(SEARCH(J$1,#REF!)),"Y","")</f>
        <v/>
      </c>
      <c r="K1215" t="str">
        <f t="shared" si="18"/>
        <v/>
      </c>
    </row>
    <row r="1216" spans="1:11" x14ac:dyDescent="0.2">
      <c r="A1216" s="9" t="s">
        <v>3038</v>
      </c>
      <c r="D1216" t="str">
        <f>IF(ISNUMBER(SEARCH(D$1,#REF!)),"Y","")</f>
        <v/>
      </c>
      <c r="E1216" t="str">
        <f>IF(ISNUMBER(SEARCH(E$1,#REF!)),"Y","")</f>
        <v/>
      </c>
      <c r="F1216" t="str">
        <f>IF(ISNUMBER(SEARCH(F$1,#REF!)),"Y","")</f>
        <v/>
      </c>
      <c r="G1216" t="str">
        <f>IF(ISNUMBER(SEARCH(G$1,#REF!)),"Y","")</f>
        <v/>
      </c>
      <c r="H1216" t="str">
        <f>IF(ISNUMBER(SEARCH(H$1,#REF!)),"Y","")</f>
        <v/>
      </c>
      <c r="I1216" t="str">
        <f>IF(ISNUMBER(SEARCH(I$1,#REF!)),"Y","")</f>
        <v/>
      </c>
      <c r="J1216" t="str">
        <f>IF(ISNUMBER(SEARCH(J$1,#REF!)),"Y","")</f>
        <v/>
      </c>
      <c r="K1216" t="str">
        <f t="shared" si="18"/>
        <v/>
      </c>
    </row>
    <row r="1217" spans="1:11" x14ac:dyDescent="0.2">
      <c r="A1217" s="9" t="s">
        <v>3044</v>
      </c>
      <c r="D1217" t="str">
        <f>IF(ISNUMBER(SEARCH(D$1,#REF!)),"Y","")</f>
        <v/>
      </c>
      <c r="E1217" t="str">
        <f>IF(ISNUMBER(SEARCH(E$1,#REF!)),"Y","")</f>
        <v/>
      </c>
      <c r="F1217" t="str">
        <f>IF(ISNUMBER(SEARCH(F$1,#REF!)),"Y","")</f>
        <v/>
      </c>
      <c r="G1217" t="str">
        <f>IF(ISNUMBER(SEARCH(G$1,#REF!)),"Y","")</f>
        <v/>
      </c>
      <c r="H1217" t="str">
        <f>IF(ISNUMBER(SEARCH(H$1,#REF!)),"Y","")</f>
        <v/>
      </c>
      <c r="I1217" t="str">
        <f>IF(ISNUMBER(SEARCH(I$1,#REF!)),"Y","")</f>
        <v/>
      </c>
      <c r="J1217" t="str">
        <f>IF(ISNUMBER(SEARCH(J$1,#REF!)),"Y","")</f>
        <v/>
      </c>
      <c r="K1217" t="str">
        <f t="shared" si="18"/>
        <v/>
      </c>
    </row>
    <row r="1218" spans="1:11" x14ac:dyDescent="0.2">
      <c r="A1218" s="9" t="s">
        <v>3046</v>
      </c>
      <c r="D1218" t="str">
        <f>IF(ISNUMBER(SEARCH(D$1,#REF!)),"Y","")</f>
        <v/>
      </c>
      <c r="E1218" t="str">
        <f>IF(ISNUMBER(SEARCH(E$1,#REF!)),"Y","")</f>
        <v/>
      </c>
      <c r="F1218" t="str">
        <f>IF(ISNUMBER(SEARCH(F$1,#REF!)),"Y","")</f>
        <v/>
      </c>
      <c r="G1218" t="str">
        <f>IF(ISNUMBER(SEARCH(G$1,#REF!)),"Y","")</f>
        <v/>
      </c>
      <c r="H1218" t="str">
        <f>IF(ISNUMBER(SEARCH(H$1,#REF!)),"Y","")</f>
        <v/>
      </c>
      <c r="I1218" t="str">
        <f>IF(ISNUMBER(SEARCH(I$1,#REF!)),"Y","")</f>
        <v/>
      </c>
      <c r="J1218" t="str">
        <f>IF(ISNUMBER(SEARCH(J$1,#REF!)),"Y","")</f>
        <v/>
      </c>
      <c r="K1218" t="str">
        <f t="shared" ref="K1218:K1281" si="19">IF(OR(C1218="Y",D1218="Y",E1218="Y",F1218="Y",G1218="Y",H1218="Y",I1218="Y",J1218="Y",B1218&lt;&gt;""),"Y","")</f>
        <v/>
      </c>
    </row>
    <row r="1219" spans="1:11" x14ac:dyDescent="0.2">
      <c r="A1219" s="9" t="s">
        <v>3061</v>
      </c>
      <c r="D1219" t="str">
        <f>IF(ISNUMBER(SEARCH(D$1,#REF!)),"Y","")</f>
        <v/>
      </c>
      <c r="E1219" t="str">
        <f>IF(ISNUMBER(SEARCH(E$1,#REF!)),"Y","")</f>
        <v/>
      </c>
      <c r="F1219" t="str">
        <f>IF(ISNUMBER(SEARCH(F$1,#REF!)),"Y","")</f>
        <v/>
      </c>
      <c r="G1219" t="str">
        <f>IF(ISNUMBER(SEARCH(G$1,#REF!)),"Y","")</f>
        <v/>
      </c>
      <c r="H1219" t="str">
        <f>IF(ISNUMBER(SEARCH(H$1,#REF!)),"Y","")</f>
        <v/>
      </c>
      <c r="I1219" t="str">
        <f>IF(ISNUMBER(SEARCH(I$1,#REF!)),"Y","")</f>
        <v/>
      </c>
      <c r="J1219" t="str">
        <f>IF(ISNUMBER(SEARCH(J$1,#REF!)),"Y","")</f>
        <v/>
      </c>
      <c r="K1219" t="str">
        <f t="shared" si="19"/>
        <v/>
      </c>
    </row>
    <row r="1220" spans="1:11" x14ac:dyDescent="0.2">
      <c r="A1220" s="9" t="s">
        <v>3070</v>
      </c>
      <c r="D1220" t="str">
        <f>IF(ISNUMBER(SEARCH(D$1,#REF!)),"Y","")</f>
        <v/>
      </c>
      <c r="E1220" t="str">
        <f>IF(ISNUMBER(SEARCH(E$1,#REF!)),"Y","")</f>
        <v/>
      </c>
      <c r="F1220" t="str">
        <f>IF(ISNUMBER(SEARCH(F$1,#REF!)),"Y","")</f>
        <v/>
      </c>
      <c r="G1220" t="str">
        <f>IF(ISNUMBER(SEARCH(G$1,#REF!)),"Y","")</f>
        <v/>
      </c>
      <c r="H1220" t="str">
        <f>IF(ISNUMBER(SEARCH(H$1,#REF!)),"Y","")</f>
        <v/>
      </c>
      <c r="I1220" t="str">
        <f>IF(ISNUMBER(SEARCH(I$1,#REF!)),"Y","")</f>
        <v/>
      </c>
      <c r="J1220" t="str">
        <f>IF(ISNUMBER(SEARCH(J$1,#REF!)),"Y","")</f>
        <v/>
      </c>
      <c r="K1220" t="str">
        <f t="shared" si="19"/>
        <v/>
      </c>
    </row>
    <row r="1221" spans="1:11" ht="17" x14ac:dyDescent="0.2">
      <c r="A1221" s="14" t="s">
        <v>3084</v>
      </c>
      <c r="D1221" t="str">
        <f>IF(ISNUMBER(SEARCH(D$1,#REF!)),"Y","")</f>
        <v/>
      </c>
      <c r="E1221" t="str">
        <f>IF(ISNUMBER(SEARCH(E$1,#REF!)),"Y","")</f>
        <v/>
      </c>
      <c r="F1221" t="str">
        <f>IF(ISNUMBER(SEARCH(F$1,#REF!)),"Y","")</f>
        <v/>
      </c>
      <c r="G1221" t="str">
        <f>IF(ISNUMBER(SEARCH(G$1,#REF!)),"Y","")</f>
        <v/>
      </c>
      <c r="H1221" t="str">
        <f>IF(ISNUMBER(SEARCH(H$1,#REF!)),"Y","")</f>
        <v/>
      </c>
      <c r="I1221" t="str">
        <f>IF(ISNUMBER(SEARCH(I$1,#REF!)),"Y","")</f>
        <v/>
      </c>
      <c r="J1221" t="str">
        <f>IF(ISNUMBER(SEARCH(J$1,#REF!)),"Y","")</f>
        <v/>
      </c>
      <c r="K1221" t="str">
        <f t="shared" si="19"/>
        <v/>
      </c>
    </row>
    <row r="1222" spans="1:11" ht="17" x14ac:dyDescent="0.2">
      <c r="A1222" s="14" t="s">
        <v>3097</v>
      </c>
      <c r="D1222" t="str">
        <f>IF(ISNUMBER(SEARCH(D$1,#REF!)),"Y","")</f>
        <v/>
      </c>
      <c r="E1222" t="str">
        <f>IF(ISNUMBER(SEARCH(E$1,#REF!)),"Y","")</f>
        <v/>
      </c>
      <c r="F1222" t="str">
        <f>IF(ISNUMBER(SEARCH(F$1,#REF!)),"Y","")</f>
        <v/>
      </c>
      <c r="G1222" t="str">
        <f>IF(ISNUMBER(SEARCH(G$1,#REF!)),"Y","")</f>
        <v/>
      </c>
      <c r="H1222" t="str">
        <f>IF(ISNUMBER(SEARCH(H$1,#REF!)),"Y","")</f>
        <v/>
      </c>
      <c r="I1222" t="str">
        <f>IF(ISNUMBER(SEARCH(I$1,#REF!)),"Y","")</f>
        <v/>
      </c>
      <c r="J1222" t="str">
        <f>IF(ISNUMBER(SEARCH(J$1,#REF!)),"Y","")</f>
        <v/>
      </c>
      <c r="K1222" t="str">
        <f t="shared" si="19"/>
        <v/>
      </c>
    </row>
    <row r="1223" spans="1:11" ht="17" x14ac:dyDescent="0.2">
      <c r="A1223" s="14" t="s">
        <v>3098</v>
      </c>
      <c r="D1223" t="str">
        <f>IF(ISNUMBER(SEARCH(D$1,#REF!)),"Y","")</f>
        <v/>
      </c>
      <c r="E1223" t="str">
        <f>IF(ISNUMBER(SEARCH(E$1,#REF!)),"Y","")</f>
        <v/>
      </c>
      <c r="F1223" t="str">
        <f>IF(ISNUMBER(SEARCH(F$1,#REF!)),"Y","")</f>
        <v/>
      </c>
      <c r="G1223" t="str">
        <f>IF(ISNUMBER(SEARCH(G$1,#REF!)),"Y","")</f>
        <v/>
      </c>
      <c r="H1223" t="str">
        <f>IF(ISNUMBER(SEARCH(H$1,#REF!)),"Y","")</f>
        <v/>
      </c>
      <c r="I1223" t="str">
        <f>IF(ISNUMBER(SEARCH(I$1,#REF!)),"Y","")</f>
        <v/>
      </c>
      <c r="J1223" t="str">
        <f>IF(ISNUMBER(SEARCH(J$1,#REF!)),"Y","")</f>
        <v/>
      </c>
      <c r="K1223" t="str">
        <f t="shared" si="19"/>
        <v/>
      </c>
    </row>
    <row r="1224" spans="1:11" ht="17" x14ac:dyDescent="0.2">
      <c r="A1224" s="14" t="s">
        <v>3117</v>
      </c>
      <c r="B1224" t="s">
        <v>3414</v>
      </c>
      <c r="D1224" t="str">
        <f>IF(ISNUMBER(SEARCH(D$1,#REF!)),"Y","")</f>
        <v/>
      </c>
      <c r="E1224" t="str">
        <f>IF(ISNUMBER(SEARCH(E$1,#REF!)),"Y","")</f>
        <v/>
      </c>
      <c r="F1224" t="str">
        <f>IF(ISNUMBER(SEARCH(F$1,#REF!)),"Y","")</f>
        <v/>
      </c>
      <c r="G1224" t="str">
        <f>IF(ISNUMBER(SEARCH(G$1,#REF!)),"Y","")</f>
        <v/>
      </c>
      <c r="H1224" t="str">
        <f>IF(ISNUMBER(SEARCH(H$1,#REF!)),"Y","")</f>
        <v/>
      </c>
      <c r="I1224" t="str">
        <f>IF(ISNUMBER(SEARCH(I$1,#REF!)),"Y","")</f>
        <v/>
      </c>
      <c r="J1224" t="str">
        <f>IF(ISNUMBER(SEARCH(J$1,#REF!)),"Y","")</f>
        <v/>
      </c>
      <c r="K1224" t="str">
        <f t="shared" si="19"/>
        <v>Y</v>
      </c>
    </row>
    <row r="1225" spans="1:11" ht="17" x14ac:dyDescent="0.2">
      <c r="A1225" s="14" t="s">
        <v>3118</v>
      </c>
      <c r="D1225" t="str">
        <f>IF(ISNUMBER(SEARCH(D$1,#REF!)),"Y","")</f>
        <v/>
      </c>
      <c r="E1225" t="str">
        <f>IF(ISNUMBER(SEARCH(E$1,#REF!)),"Y","")</f>
        <v/>
      </c>
      <c r="F1225" t="str">
        <f>IF(ISNUMBER(SEARCH(F$1,#REF!)),"Y","")</f>
        <v/>
      </c>
      <c r="G1225" t="str">
        <f>IF(ISNUMBER(SEARCH(G$1,#REF!)),"Y","")</f>
        <v/>
      </c>
      <c r="H1225" t="str">
        <f>IF(ISNUMBER(SEARCH(H$1,#REF!)),"Y","")</f>
        <v/>
      </c>
      <c r="I1225" t="str">
        <f>IF(ISNUMBER(SEARCH(I$1,#REF!)),"Y","")</f>
        <v/>
      </c>
      <c r="J1225" t="str">
        <f>IF(ISNUMBER(SEARCH(J$1,#REF!)),"Y","")</f>
        <v/>
      </c>
      <c r="K1225" t="str">
        <f t="shared" si="19"/>
        <v/>
      </c>
    </row>
    <row r="1226" spans="1:11" ht="17" x14ac:dyDescent="0.2">
      <c r="A1226" s="14" t="s">
        <v>3119</v>
      </c>
      <c r="D1226" t="str">
        <f>IF(ISNUMBER(SEARCH(D$1,#REF!)),"Y","")</f>
        <v/>
      </c>
      <c r="E1226" t="str">
        <f>IF(ISNUMBER(SEARCH(E$1,#REF!)),"Y","")</f>
        <v/>
      </c>
      <c r="F1226" t="str">
        <f>IF(ISNUMBER(SEARCH(F$1,#REF!)),"Y","")</f>
        <v/>
      </c>
      <c r="G1226" t="str">
        <f>IF(ISNUMBER(SEARCH(G$1,#REF!)),"Y","")</f>
        <v/>
      </c>
      <c r="H1226" t="str">
        <f>IF(ISNUMBER(SEARCH(H$1,#REF!)),"Y","")</f>
        <v/>
      </c>
      <c r="I1226" t="str">
        <f>IF(ISNUMBER(SEARCH(I$1,#REF!)),"Y","")</f>
        <v/>
      </c>
      <c r="J1226" t="str">
        <f>IF(ISNUMBER(SEARCH(J$1,#REF!)),"Y","")</f>
        <v/>
      </c>
      <c r="K1226" t="str">
        <f t="shared" si="19"/>
        <v/>
      </c>
    </row>
    <row r="1227" spans="1:11" ht="17" x14ac:dyDescent="0.2">
      <c r="A1227" s="14" t="s">
        <v>3120</v>
      </c>
      <c r="B1227" t="s">
        <v>3415</v>
      </c>
      <c r="D1227" t="str">
        <f>IF(ISNUMBER(SEARCH(D$1,#REF!)),"Y","")</f>
        <v/>
      </c>
      <c r="E1227" t="str">
        <f>IF(ISNUMBER(SEARCH(E$1,#REF!)),"Y","")</f>
        <v/>
      </c>
      <c r="F1227" t="str">
        <f>IF(ISNUMBER(SEARCH(F$1,#REF!)),"Y","")</f>
        <v/>
      </c>
      <c r="G1227" t="str">
        <f>IF(ISNUMBER(SEARCH(G$1,#REF!)),"Y","")</f>
        <v/>
      </c>
      <c r="H1227" t="str">
        <f>IF(ISNUMBER(SEARCH(H$1,#REF!)),"Y","")</f>
        <v/>
      </c>
      <c r="I1227" t="str">
        <f>IF(ISNUMBER(SEARCH(I$1,#REF!)),"Y","")</f>
        <v/>
      </c>
      <c r="J1227" t="str">
        <f>IF(ISNUMBER(SEARCH(J$1,#REF!)),"Y","")</f>
        <v/>
      </c>
      <c r="K1227" t="str">
        <f t="shared" si="19"/>
        <v>Y</v>
      </c>
    </row>
    <row r="1228" spans="1:11" ht="17" x14ac:dyDescent="0.2">
      <c r="A1228" s="14" t="s">
        <v>3157</v>
      </c>
      <c r="D1228" t="str">
        <f>IF(ISNUMBER(SEARCH(D$1,#REF!)),"Y","")</f>
        <v/>
      </c>
      <c r="E1228" t="str">
        <f>IF(ISNUMBER(SEARCH(E$1,#REF!)),"Y","")</f>
        <v/>
      </c>
      <c r="F1228" t="str">
        <f>IF(ISNUMBER(SEARCH(F$1,#REF!)),"Y","")</f>
        <v/>
      </c>
      <c r="G1228" t="str">
        <f>IF(ISNUMBER(SEARCH(G$1,#REF!)),"Y","")</f>
        <v/>
      </c>
      <c r="H1228" t="str">
        <f>IF(ISNUMBER(SEARCH(H$1,#REF!)),"Y","")</f>
        <v/>
      </c>
      <c r="I1228" t="str">
        <f>IF(ISNUMBER(SEARCH(I$1,#REF!)),"Y","")</f>
        <v/>
      </c>
      <c r="J1228" t="str">
        <f>IF(ISNUMBER(SEARCH(J$1,#REF!)),"Y","")</f>
        <v/>
      </c>
      <c r="K1228" t="str">
        <f t="shared" si="19"/>
        <v/>
      </c>
    </row>
    <row r="1229" spans="1:11" ht="17" x14ac:dyDescent="0.2">
      <c r="A1229" s="14" t="s">
        <v>3158</v>
      </c>
      <c r="D1229" t="str">
        <f>IF(ISNUMBER(SEARCH(D$1,#REF!)),"Y","")</f>
        <v/>
      </c>
      <c r="E1229" t="str">
        <f>IF(ISNUMBER(SEARCH(E$1,#REF!)),"Y","")</f>
        <v/>
      </c>
      <c r="F1229" t="str">
        <f>IF(ISNUMBER(SEARCH(F$1,#REF!)),"Y","")</f>
        <v/>
      </c>
      <c r="G1229" t="str">
        <f>IF(ISNUMBER(SEARCH(G$1,#REF!)),"Y","")</f>
        <v/>
      </c>
      <c r="H1229" t="str">
        <f>IF(ISNUMBER(SEARCH(H$1,#REF!)),"Y","")</f>
        <v/>
      </c>
      <c r="I1229" t="str">
        <f>IF(ISNUMBER(SEARCH(I$1,#REF!)),"Y","")</f>
        <v/>
      </c>
      <c r="J1229" t="str">
        <f>IF(ISNUMBER(SEARCH(J$1,#REF!)),"Y","")</f>
        <v/>
      </c>
      <c r="K1229" t="str">
        <f t="shared" si="19"/>
        <v/>
      </c>
    </row>
    <row r="1230" spans="1:11" ht="17" x14ac:dyDescent="0.2">
      <c r="A1230" s="14" t="s">
        <v>3159</v>
      </c>
      <c r="D1230" t="str">
        <f>IF(ISNUMBER(SEARCH(D$1,#REF!)),"Y","")</f>
        <v/>
      </c>
      <c r="E1230" t="str">
        <f>IF(ISNUMBER(SEARCH(E$1,#REF!)),"Y","")</f>
        <v/>
      </c>
      <c r="F1230" t="str">
        <f>IF(ISNUMBER(SEARCH(F$1,#REF!)),"Y","")</f>
        <v/>
      </c>
      <c r="G1230" t="str">
        <f>IF(ISNUMBER(SEARCH(G$1,#REF!)),"Y","")</f>
        <v/>
      </c>
      <c r="H1230" t="str">
        <f>IF(ISNUMBER(SEARCH(H$1,#REF!)),"Y","")</f>
        <v/>
      </c>
      <c r="I1230" t="str">
        <f>IF(ISNUMBER(SEARCH(I$1,#REF!)),"Y","")</f>
        <v/>
      </c>
      <c r="J1230" t="str">
        <f>IF(ISNUMBER(SEARCH(J$1,#REF!)),"Y","")</f>
        <v/>
      </c>
      <c r="K1230" t="str">
        <f t="shared" si="19"/>
        <v/>
      </c>
    </row>
    <row r="1231" spans="1:11" ht="17" x14ac:dyDescent="0.2">
      <c r="A1231" s="14" t="s">
        <v>3160</v>
      </c>
      <c r="D1231" t="str">
        <f>IF(ISNUMBER(SEARCH(D$1,#REF!)),"Y","")</f>
        <v/>
      </c>
      <c r="E1231" t="str">
        <f>IF(ISNUMBER(SEARCH(E$1,#REF!)),"Y","")</f>
        <v/>
      </c>
      <c r="F1231" t="str">
        <f>IF(ISNUMBER(SEARCH(F$1,#REF!)),"Y","")</f>
        <v/>
      </c>
      <c r="G1231" t="str">
        <f>IF(ISNUMBER(SEARCH(G$1,#REF!)),"Y","")</f>
        <v/>
      </c>
      <c r="H1231" t="str">
        <f>IF(ISNUMBER(SEARCH(H$1,#REF!)),"Y","")</f>
        <v/>
      </c>
      <c r="I1231" t="str">
        <f>IF(ISNUMBER(SEARCH(I$1,#REF!)),"Y","")</f>
        <v/>
      </c>
      <c r="J1231" t="str">
        <f>IF(ISNUMBER(SEARCH(J$1,#REF!)),"Y","")</f>
        <v/>
      </c>
      <c r="K1231" t="str">
        <f t="shared" si="19"/>
        <v/>
      </c>
    </row>
    <row r="1232" spans="1:11" ht="17" x14ac:dyDescent="0.2">
      <c r="A1232" s="14" t="s">
        <v>3161</v>
      </c>
      <c r="D1232" t="str">
        <f>IF(ISNUMBER(SEARCH(D$1,#REF!)),"Y","")</f>
        <v/>
      </c>
      <c r="E1232" t="str">
        <f>IF(ISNUMBER(SEARCH(E$1,#REF!)),"Y","")</f>
        <v/>
      </c>
      <c r="F1232" t="str">
        <f>IF(ISNUMBER(SEARCH(F$1,#REF!)),"Y","")</f>
        <v/>
      </c>
      <c r="G1232" t="str">
        <f>IF(ISNUMBER(SEARCH(G$1,#REF!)),"Y","")</f>
        <v/>
      </c>
      <c r="H1232" t="str">
        <f>IF(ISNUMBER(SEARCH(H$1,#REF!)),"Y","")</f>
        <v/>
      </c>
      <c r="I1232" t="str">
        <f>IF(ISNUMBER(SEARCH(I$1,#REF!)),"Y","")</f>
        <v/>
      </c>
      <c r="J1232" t="str">
        <f>IF(ISNUMBER(SEARCH(J$1,#REF!)),"Y","")</f>
        <v/>
      </c>
      <c r="K1232" t="str">
        <f t="shared" si="19"/>
        <v/>
      </c>
    </row>
    <row r="1233" spans="1:11" ht="17" x14ac:dyDescent="0.2">
      <c r="A1233" s="14" t="s">
        <v>3162</v>
      </c>
      <c r="D1233" t="str">
        <f>IF(ISNUMBER(SEARCH(D$1,#REF!)),"Y","")</f>
        <v/>
      </c>
      <c r="E1233" t="str">
        <f>IF(ISNUMBER(SEARCH(E$1,#REF!)),"Y","")</f>
        <v/>
      </c>
      <c r="F1233" t="str">
        <f>IF(ISNUMBER(SEARCH(F$1,#REF!)),"Y","")</f>
        <v/>
      </c>
      <c r="G1233" t="str">
        <f>IF(ISNUMBER(SEARCH(G$1,#REF!)),"Y","")</f>
        <v/>
      </c>
      <c r="H1233" t="str">
        <f>IF(ISNUMBER(SEARCH(H$1,#REF!)),"Y","")</f>
        <v/>
      </c>
      <c r="I1233" t="str">
        <f>IF(ISNUMBER(SEARCH(I$1,#REF!)),"Y","")</f>
        <v/>
      </c>
      <c r="J1233" t="str">
        <f>IF(ISNUMBER(SEARCH(J$1,#REF!)),"Y","")</f>
        <v/>
      </c>
      <c r="K1233" t="str">
        <f t="shared" si="19"/>
        <v/>
      </c>
    </row>
    <row r="1234" spans="1:11" ht="17" x14ac:dyDescent="0.2">
      <c r="A1234" s="14" t="s">
        <v>3163</v>
      </c>
      <c r="D1234" t="str">
        <f>IF(ISNUMBER(SEARCH(D$1,#REF!)),"Y","")</f>
        <v/>
      </c>
      <c r="E1234" t="str">
        <f>IF(ISNUMBER(SEARCH(E$1,#REF!)),"Y","")</f>
        <v/>
      </c>
      <c r="F1234" t="str">
        <f>IF(ISNUMBER(SEARCH(F$1,#REF!)),"Y","")</f>
        <v/>
      </c>
      <c r="G1234" t="str">
        <f>IF(ISNUMBER(SEARCH(G$1,#REF!)),"Y","")</f>
        <v/>
      </c>
      <c r="H1234" t="str">
        <f>IF(ISNUMBER(SEARCH(H$1,#REF!)),"Y","")</f>
        <v/>
      </c>
      <c r="I1234" t="str">
        <f>IF(ISNUMBER(SEARCH(I$1,#REF!)),"Y","")</f>
        <v/>
      </c>
      <c r="J1234" t="str">
        <f>IF(ISNUMBER(SEARCH(J$1,#REF!)),"Y","")</f>
        <v/>
      </c>
      <c r="K1234" t="str">
        <f t="shared" si="19"/>
        <v/>
      </c>
    </row>
    <row r="1235" spans="1:11" ht="17" x14ac:dyDescent="0.2">
      <c r="A1235" s="14" t="s">
        <v>3164</v>
      </c>
      <c r="D1235" t="str">
        <f>IF(ISNUMBER(SEARCH(D$1,#REF!)),"Y","")</f>
        <v/>
      </c>
      <c r="E1235" t="str">
        <f>IF(ISNUMBER(SEARCH(E$1,#REF!)),"Y","")</f>
        <v/>
      </c>
      <c r="F1235" t="str">
        <f>IF(ISNUMBER(SEARCH(F$1,#REF!)),"Y","")</f>
        <v/>
      </c>
      <c r="G1235" t="str">
        <f>IF(ISNUMBER(SEARCH(G$1,#REF!)),"Y","")</f>
        <v/>
      </c>
      <c r="H1235" t="str">
        <f>IF(ISNUMBER(SEARCH(H$1,#REF!)),"Y","")</f>
        <v/>
      </c>
      <c r="I1235" t="str">
        <f>IF(ISNUMBER(SEARCH(I$1,#REF!)),"Y","")</f>
        <v/>
      </c>
      <c r="J1235" t="str">
        <f>IF(ISNUMBER(SEARCH(J$1,#REF!)),"Y","")</f>
        <v/>
      </c>
      <c r="K1235" t="str">
        <f t="shared" si="19"/>
        <v/>
      </c>
    </row>
    <row r="1236" spans="1:11" ht="17" x14ac:dyDescent="0.2">
      <c r="A1236" s="14" t="s">
        <v>3165</v>
      </c>
      <c r="D1236" t="str">
        <f>IF(ISNUMBER(SEARCH(D$1,#REF!)),"Y","")</f>
        <v/>
      </c>
      <c r="E1236" t="str">
        <f>IF(ISNUMBER(SEARCH(E$1,#REF!)),"Y","")</f>
        <v/>
      </c>
      <c r="F1236" t="str">
        <f>IF(ISNUMBER(SEARCH(F$1,#REF!)),"Y","")</f>
        <v/>
      </c>
      <c r="G1236" t="str">
        <f>IF(ISNUMBER(SEARCH(G$1,#REF!)),"Y","")</f>
        <v/>
      </c>
      <c r="H1236" t="str">
        <f>IF(ISNUMBER(SEARCH(H$1,#REF!)),"Y","")</f>
        <v/>
      </c>
      <c r="I1236" t="str">
        <f>IF(ISNUMBER(SEARCH(I$1,#REF!)),"Y","")</f>
        <v/>
      </c>
      <c r="J1236" t="str">
        <f>IF(ISNUMBER(SEARCH(J$1,#REF!)),"Y","")</f>
        <v/>
      </c>
      <c r="K1236" t="str">
        <f t="shared" si="19"/>
        <v/>
      </c>
    </row>
    <row r="1237" spans="1:11" ht="17" x14ac:dyDescent="0.2">
      <c r="A1237" s="14" t="s">
        <v>3166</v>
      </c>
      <c r="D1237" t="str">
        <f>IF(ISNUMBER(SEARCH(D$1,#REF!)),"Y","")</f>
        <v/>
      </c>
      <c r="E1237" t="str">
        <f>IF(ISNUMBER(SEARCH(E$1,#REF!)),"Y","")</f>
        <v/>
      </c>
      <c r="F1237" t="str">
        <f>IF(ISNUMBER(SEARCH(F$1,#REF!)),"Y","")</f>
        <v/>
      </c>
      <c r="G1237" t="str">
        <f>IF(ISNUMBER(SEARCH(G$1,#REF!)),"Y","")</f>
        <v/>
      </c>
      <c r="H1237" t="str">
        <f>IF(ISNUMBER(SEARCH(H$1,#REF!)),"Y","")</f>
        <v/>
      </c>
      <c r="I1237" t="str">
        <f>IF(ISNUMBER(SEARCH(I$1,#REF!)),"Y","")</f>
        <v/>
      </c>
      <c r="J1237" t="str">
        <f>IF(ISNUMBER(SEARCH(J$1,#REF!)),"Y","")</f>
        <v/>
      </c>
      <c r="K1237" t="str">
        <f t="shared" si="19"/>
        <v/>
      </c>
    </row>
    <row r="1238" spans="1:11" ht="17" x14ac:dyDescent="0.2">
      <c r="A1238" s="14" t="s">
        <v>3167</v>
      </c>
      <c r="D1238" t="str">
        <f>IF(ISNUMBER(SEARCH(D$1,#REF!)),"Y","")</f>
        <v/>
      </c>
      <c r="E1238" t="str">
        <f>IF(ISNUMBER(SEARCH(E$1,#REF!)),"Y","")</f>
        <v/>
      </c>
      <c r="F1238" t="str">
        <f>IF(ISNUMBER(SEARCH(F$1,#REF!)),"Y","")</f>
        <v/>
      </c>
      <c r="G1238" t="str">
        <f>IF(ISNUMBER(SEARCH(G$1,#REF!)),"Y","")</f>
        <v/>
      </c>
      <c r="H1238" t="str">
        <f>IF(ISNUMBER(SEARCH(H$1,#REF!)),"Y","")</f>
        <v/>
      </c>
      <c r="I1238" t="str">
        <f>IF(ISNUMBER(SEARCH(I$1,#REF!)),"Y","")</f>
        <v/>
      </c>
      <c r="J1238" t="str">
        <f>IF(ISNUMBER(SEARCH(J$1,#REF!)),"Y","")</f>
        <v/>
      </c>
      <c r="K1238" t="str">
        <f t="shared" si="19"/>
        <v/>
      </c>
    </row>
    <row r="1239" spans="1:11" ht="17" x14ac:dyDescent="0.2">
      <c r="A1239" s="14" t="s">
        <v>3168</v>
      </c>
      <c r="D1239" t="str">
        <f>IF(ISNUMBER(SEARCH(D$1,#REF!)),"Y","")</f>
        <v/>
      </c>
      <c r="E1239" t="str">
        <f>IF(ISNUMBER(SEARCH(E$1,#REF!)),"Y","")</f>
        <v/>
      </c>
      <c r="F1239" t="str">
        <f>IF(ISNUMBER(SEARCH(F$1,#REF!)),"Y","")</f>
        <v/>
      </c>
      <c r="G1239" t="str">
        <f>IF(ISNUMBER(SEARCH(G$1,#REF!)),"Y","")</f>
        <v/>
      </c>
      <c r="H1239" t="str">
        <f>IF(ISNUMBER(SEARCH(H$1,#REF!)),"Y","")</f>
        <v/>
      </c>
      <c r="I1239" t="str">
        <f>IF(ISNUMBER(SEARCH(I$1,#REF!)),"Y","")</f>
        <v/>
      </c>
      <c r="J1239" t="str">
        <f>IF(ISNUMBER(SEARCH(J$1,#REF!)),"Y","")</f>
        <v/>
      </c>
      <c r="K1239" t="str">
        <f t="shared" si="19"/>
        <v/>
      </c>
    </row>
    <row r="1240" spans="1:11" ht="17" x14ac:dyDescent="0.2">
      <c r="A1240" s="14" t="s">
        <v>3169</v>
      </c>
      <c r="D1240" t="str">
        <f>IF(ISNUMBER(SEARCH(D$1,#REF!)),"Y","")</f>
        <v/>
      </c>
      <c r="E1240" t="str">
        <f>IF(ISNUMBER(SEARCH(E$1,#REF!)),"Y","")</f>
        <v/>
      </c>
      <c r="F1240" t="str">
        <f>IF(ISNUMBER(SEARCH(F$1,#REF!)),"Y","")</f>
        <v/>
      </c>
      <c r="G1240" t="str">
        <f>IF(ISNUMBER(SEARCH(G$1,#REF!)),"Y","")</f>
        <v/>
      </c>
      <c r="H1240" t="str">
        <f>IF(ISNUMBER(SEARCH(H$1,#REF!)),"Y","")</f>
        <v/>
      </c>
      <c r="I1240" t="str">
        <f>IF(ISNUMBER(SEARCH(I$1,#REF!)),"Y","")</f>
        <v/>
      </c>
      <c r="J1240" t="str">
        <f>IF(ISNUMBER(SEARCH(J$1,#REF!)),"Y","")</f>
        <v/>
      </c>
      <c r="K1240" t="str">
        <f t="shared" si="19"/>
        <v/>
      </c>
    </row>
    <row r="1241" spans="1:11" ht="17" x14ac:dyDescent="0.2">
      <c r="A1241" s="14" t="s">
        <v>3170</v>
      </c>
      <c r="D1241" t="str">
        <f>IF(ISNUMBER(SEARCH(D$1,#REF!)),"Y","")</f>
        <v/>
      </c>
      <c r="E1241" t="str">
        <f>IF(ISNUMBER(SEARCH(E$1,#REF!)),"Y","")</f>
        <v/>
      </c>
      <c r="F1241" t="str">
        <f>IF(ISNUMBER(SEARCH(F$1,#REF!)),"Y","")</f>
        <v/>
      </c>
      <c r="G1241" t="str">
        <f>IF(ISNUMBER(SEARCH(G$1,#REF!)),"Y","")</f>
        <v/>
      </c>
      <c r="H1241" t="str">
        <f>IF(ISNUMBER(SEARCH(H$1,#REF!)),"Y","")</f>
        <v/>
      </c>
      <c r="I1241" t="str">
        <f>IF(ISNUMBER(SEARCH(I$1,#REF!)),"Y","")</f>
        <v/>
      </c>
      <c r="J1241" t="str">
        <f>IF(ISNUMBER(SEARCH(J$1,#REF!)),"Y","")</f>
        <v/>
      </c>
      <c r="K1241" t="str">
        <f t="shared" si="19"/>
        <v/>
      </c>
    </row>
    <row r="1242" spans="1:11" ht="17" x14ac:dyDescent="0.2">
      <c r="A1242" s="14" t="s">
        <v>3171</v>
      </c>
      <c r="D1242" t="str">
        <f>IF(ISNUMBER(SEARCH(D$1,#REF!)),"Y","")</f>
        <v/>
      </c>
      <c r="E1242" t="str">
        <f>IF(ISNUMBER(SEARCH(E$1,#REF!)),"Y","")</f>
        <v/>
      </c>
      <c r="F1242" t="str">
        <f>IF(ISNUMBER(SEARCH(F$1,#REF!)),"Y","")</f>
        <v/>
      </c>
      <c r="G1242" t="str">
        <f>IF(ISNUMBER(SEARCH(G$1,#REF!)),"Y","")</f>
        <v/>
      </c>
      <c r="H1242" t="str">
        <f>IF(ISNUMBER(SEARCH(H$1,#REF!)),"Y","")</f>
        <v/>
      </c>
      <c r="I1242" t="str">
        <f>IF(ISNUMBER(SEARCH(I$1,#REF!)),"Y","")</f>
        <v/>
      </c>
      <c r="J1242" t="str">
        <f>IF(ISNUMBER(SEARCH(J$1,#REF!)),"Y","")</f>
        <v/>
      </c>
      <c r="K1242" t="str">
        <f t="shared" si="19"/>
        <v/>
      </c>
    </row>
    <row r="1243" spans="1:11" ht="17" x14ac:dyDescent="0.2">
      <c r="A1243" s="14" t="s">
        <v>3172</v>
      </c>
      <c r="D1243" t="str">
        <f>IF(ISNUMBER(SEARCH(D$1,#REF!)),"Y","")</f>
        <v/>
      </c>
      <c r="E1243" t="str">
        <f>IF(ISNUMBER(SEARCH(E$1,#REF!)),"Y","")</f>
        <v/>
      </c>
      <c r="F1243" t="str">
        <f>IF(ISNUMBER(SEARCH(F$1,#REF!)),"Y","")</f>
        <v/>
      </c>
      <c r="G1243" t="str">
        <f>IF(ISNUMBER(SEARCH(G$1,#REF!)),"Y","")</f>
        <v/>
      </c>
      <c r="H1243" t="str">
        <f>IF(ISNUMBER(SEARCH(H$1,#REF!)),"Y","")</f>
        <v/>
      </c>
      <c r="I1243" t="str">
        <f>IF(ISNUMBER(SEARCH(I$1,#REF!)),"Y","")</f>
        <v/>
      </c>
      <c r="J1243" t="str">
        <f>IF(ISNUMBER(SEARCH(J$1,#REF!)),"Y","")</f>
        <v/>
      </c>
      <c r="K1243" t="str">
        <f t="shared" si="19"/>
        <v/>
      </c>
    </row>
    <row r="1244" spans="1:11" ht="17" x14ac:dyDescent="0.2">
      <c r="A1244" s="14" t="s">
        <v>3173</v>
      </c>
      <c r="D1244" t="str">
        <f>IF(ISNUMBER(SEARCH(D$1,#REF!)),"Y","")</f>
        <v/>
      </c>
      <c r="E1244" t="str">
        <f>IF(ISNUMBER(SEARCH(E$1,#REF!)),"Y","")</f>
        <v/>
      </c>
      <c r="F1244" t="str">
        <f>IF(ISNUMBER(SEARCH(F$1,#REF!)),"Y","")</f>
        <v/>
      </c>
      <c r="G1244" t="str">
        <f>IF(ISNUMBER(SEARCH(G$1,#REF!)),"Y","")</f>
        <v/>
      </c>
      <c r="H1244" t="str">
        <f>IF(ISNUMBER(SEARCH(H$1,#REF!)),"Y","")</f>
        <v/>
      </c>
      <c r="I1244" t="str">
        <f>IF(ISNUMBER(SEARCH(I$1,#REF!)),"Y","")</f>
        <v/>
      </c>
      <c r="J1244" t="str">
        <f>IF(ISNUMBER(SEARCH(J$1,#REF!)),"Y","")</f>
        <v/>
      </c>
      <c r="K1244" t="str">
        <f t="shared" si="19"/>
        <v/>
      </c>
    </row>
    <row r="1245" spans="1:11" ht="17" x14ac:dyDescent="0.2">
      <c r="A1245" s="14" t="s">
        <v>3174</v>
      </c>
      <c r="D1245" t="str">
        <f>IF(ISNUMBER(SEARCH(D$1,#REF!)),"Y","")</f>
        <v/>
      </c>
      <c r="E1245" t="str">
        <f>IF(ISNUMBER(SEARCH(E$1,#REF!)),"Y","")</f>
        <v/>
      </c>
      <c r="F1245" t="str">
        <f>IF(ISNUMBER(SEARCH(F$1,#REF!)),"Y","")</f>
        <v/>
      </c>
      <c r="G1245" t="str">
        <f>IF(ISNUMBER(SEARCH(G$1,#REF!)),"Y","")</f>
        <v/>
      </c>
      <c r="H1245" t="str">
        <f>IF(ISNUMBER(SEARCH(H$1,#REF!)),"Y","")</f>
        <v/>
      </c>
      <c r="I1245" t="str">
        <f>IF(ISNUMBER(SEARCH(I$1,#REF!)),"Y","")</f>
        <v/>
      </c>
      <c r="J1245" t="str">
        <f>IF(ISNUMBER(SEARCH(J$1,#REF!)),"Y","")</f>
        <v/>
      </c>
      <c r="K1245" t="str">
        <f t="shared" si="19"/>
        <v/>
      </c>
    </row>
    <row r="1246" spans="1:11" x14ac:dyDescent="0.2">
      <c r="A1246" t="s">
        <v>3175</v>
      </c>
      <c r="D1246" t="str">
        <f>IF(ISNUMBER(SEARCH(D$1,#REF!)),"Y","")</f>
        <v/>
      </c>
      <c r="E1246" t="str">
        <f>IF(ISNUMBER(SEARCH(E$1,#REF!)),"Y","")</f>
        <v/>
      </c>
      <c r="F1246" t="str">
        <f>IF(ISNUMBER(SEARCH(F$1,#REF!)),"Y","")</f>
        <v/>
      </c>
      <c r="G1246" t="str">
        <f>IF(ISNUMBER(SEARCH(G$1,#REF!)),"Y","")</f>
        <v/>
      </c>
      <c r="H1246" t="str">
        <f>IF(ISNUMBER(SEARCH(H$1,#REF!)),"Y","")</f>
        <v/>
      </c>
      <c r="I1246" t="str">
        <f>IF(ISNUMBER(SEARCH(I$1,#REF!)),"Y","")</f>
        <v/>
      </c>
      <c r="J1246" t="str">
        <f>IF(ISNUMBER(SEARCH(J$1,#REF!)),"Y","")</f>
        <v/>
      </c>
      <c r="K1246" t="str">
        <f t="shared" si="19"/>
        <v/>
      </c>
    </row>
    <row r="1247" spans="1:11" x14ac:dyDescent="0.2">
      <c r="A1247" t="s">
        <v>3176</v>
      </c>
      <c r="D1247" t="str">
        <f>IF(ISNUMBER(SEARCH(D$1,#REF!)),"Y","")</f>
        <v/>
      </c>
      <c r="E1247" t="str">
        <f>IF(ISNUMBER(SEARCH(E$1,#REF!)),"Y","")</f>
        <v/>
      </c>
      <c r="F1247" t="str">
        <f>IF(ISNUMBER(SEARCH(F$1,#REF!)),"Y","")</f>
        <v/>
      </c>
      <c r="G1247" t="str">
        <f>IF(ISNUMBER(SEARCH(G$1,#REF!)),"Y","")</f>
        <v/>
      </c>
      <c r="H1247" t="str">
        <f>IF(ISNUMBER(SEARCH(H$1,#REF!)),"Y","")</f>
        <v/>
      </c>
      <c r="I1247" t="str">
        <f>IF(ISNUMBER(SEARCH(I$1,#REF!)),"Y","")</f>
        <v/>
      </c>
      <c r="J1247" t="str">
        <f>IF(ISNUMBER(SEARCH(J$1,#REF!)),"Y","")</f>
        <v/>
      </c>
      <c r="K1247" t="str">
        <f t="shared" si="19"/>
        <v/>
      </c>
    </row>
    <row r="1248" spans="1:11" x14ac:dyDescent="0.2">
      <c r="A1248" t="s">
        <v>3177</v>
      </c>
      <c r="D1248" t="str">
        <f>IF(ISNUMBER(SEARCH(D$1,#REF!)),"Y","")</f>
        <v/>
      </c>
      <c r="E1248" t="str">
        <f>IF(ISNUMBER(SEARCH(E$1,#REF!)),"Y","")</f>
        <v/>
      </c>
      <c r="F1248" t="str">
        <f>IF(ISNUMBER(SEARCH(F$1,#REF!)),"Y","")</f>
        <v/>
      </c>
      <c r="G1248" t="str">
        <f>IF(ISNUMBER(SEARCH(G$1,#REF!)),"Y","")</f>
        <v/>
      </c>
      <c r="H1248" t="str">
        <f>IF(ISNUMBER(SEARCH(H$1,#REF!)),"Y","")</f>
        <v/>
      </c>
      <c r="I1248" t="str">
        <f>IF(ISNUMBER(SEARCH(I$1,#REF!)),"Y","")</f>
        <v/>
      </c>
      <c r="J1248" t="str">
        <f>IF(ISNUMBER(SEARCH(J$1,#REF!)),"Y","")</f>
        <v/>
      </c>
      <c r="K1248" t="str">
        <f t="shared" si="19"/>
        <v/>
      </c>
    </row>
    <row r="1249" spans="1:11" x14ac:dyDescent="0.2">
      <c r="A1249" t="s">
        <v>3178</v>
      </c>
      <c r="D1249" t="str">
        <f>IF(ISNUMBER(SEARCH(D$1,#REF!)),"Y","")</f>
        <v/>
      </c>
      <c r="E1249" t="str">
        <f>IF(ISNUMBER(SEARCH(E$1,#REF!)),"Y","")</f>
        <v/>
      </c>
      <c r="F1249" t="str">
        <f>IF(ISNUMBER(SEARCH(F$1,#REF!)),"Y","")</f>
        <v/>
      </c>
      <c r="G1249" t="str">
        <f>IF(ISNUMBER(SEARCH(G$1,#REF!)),"Y","")</f>
        <v/>
      </c>
      <c r="H1249" t="str">
        <f>IF(ISNUMBER(SEARCH(H$1,#REF!)),"Y","")</f>
        <v/>
      </c>
      <c r="I1249" t="str">
        <f>IF(ISNUMBER(SEARCH(I$1,#REF!)),"Y","")</f>
        <v/>
      </c>
      <c r="J1249" t="str">
        <f>IF(ISNUMBER(SEARCH(J$1,#REF!)),"Y","")</f>
        <v/>
      </c>
      <c r="K1249" t="str">
        <f t="shared" si="19"/>
        <v/>
      </c>
    </row>
    <row r="1250" spans="1:11" x14ac:dyDescent="0.2">
      <c r="A1250" t="s">
        <v>3179</v>
      </c>
      <c r="D1250" t="str">
        <f>IF(ISNUMBER(SEARCH(D$1,#REF!)),"Y","")</f>
        <v/>
      </c>
      <c r="E1250" t="str">
        <f>IF(ISNUMBER(SEARCH(E$1,#REF!)),"Y","")</f>
        <v/>
      </c>
      <c r="F1250" t="str">
        <f>IF(ISNUMBER(SEARCH(F$1,#REF!)),"Y","")</f>
        <v/>
      </c>
      <c r="G1250" t="str">
        <f>IF(ISNUMBER(SEARCH(G$1,#REF!)),"Y","")</f>
        <v/>
      </c>
      <c r="H1250" t="str">
        <f>IF(ISNUMBER(SEARCH(H$1,#REF!)),"Y","")</f>
        <v/>
      </c>
      <c r="I1250" t="str">
        <f>IF(ISNUMBER(SEARCH(I$1,#REF!)),"Y","")</f>
        <v/>
      </c>
      <c r="J1250" t="str">
        <f>IF(ISNUMBER(SEARCH(J$1,#REF!)),"Y","")</f>
        <v/>
      </c>
      <c r="K1250" t="str">
        <f t="shared" si="19"/>
        <v/>
      </c>
    </row>
    <row r="1251" spans="1:11" x14ac:dyDescent="0.2">
      <c r="A1251" t="s">
        <v>3180</v>
      </c>
      <c r="D1251" t="str">
        <f>IF(ISNUMBER(SEARCH(D$1,#REF!)),"Y","")</f>
        <v/>
      </c>
      <c r="E1251" t="str">
        <f>IF(ISNUMBER(SEARCH(E$1,#REF!)),"Y","")</f>
        <v/>
      </c>
      <c r="F1251" t="str">
        <f>IF(ISNUMBER(SEARCH(F$1,#REF!)),"Y","")</f>
        <v/>
      </c>
      <c r="G1251" t="str">
        <f>IF(ISNUMBER(SEARCH(G$1,#REF!)),"Y","")</f>
        <v/>
      </c>
      <c r="H1251" t="str">
        <f>IF(ISNUMBER(SEARCH(H$1,#REF!)),"Y","")</f>
        <v/>
      </c>
      <c r="I1251" t="str">
        <f>IF(ISNUMBER(SEARCH(I$1,#REF!)),"Y","")</f>
        <v/>
      </c>
      <c r="J1251" t="str">
        <f>IF(ISNUMBER(SEARCH(J$1,#REF!)),"Y","")</f>
        <v/>
      </c>
      <c r="K1251" t="str">
        <f t="shared" si="19"/>
        <v/>
      </c>
    </row>
    <row r="1252" spans="1:11" x14ac:dyDescent="0.2">
      <c r="A1252" t="s">
        <v>3181</v>
      </c>
      <c r="D1252" t="str">
        <f>IF(ISNUMBER(SEARCH(D$1,#REF!)),"Y","")</f>
        <v/>
      </c>
      <c r="E1252" t="str">
        <f>IF(ISNUMBER(SEARCH(E$1,#REF!)),"Y","")</f>
        <v/>
      </c>
      <c r="F1252" t="str">
        <f>IF(ISNUMBER(SEARCH(F$1,#REF!)),"Y","")</f>
        <v/>
      </c>
      <c r="G1252" t="str">
        <f>IF(ISNUMBER(SEARCH(G$1,#REF!)),"Y","")</f>
        <v/>
      </c>
      <c r="H1252" t="str">
        <f>IF(ISNUMBER(SEARCH(H$1,#REF!)),"Y","")</f>
        <v/>
      </c>
      <c r="I1252" t="str">
        <f>IF(ISNUMBER(SEARCH(I$1,#REF!)),"Y","")</f>
        <v/>
      </c>
      <c r="J1252" t="str">
        <f>IF(ISNUMBER(SEARCH(J$1,#REF!)),"Y","")</f>
        <v/>
      </c>
      <c r="K1252" t="str">
        <f t="shared" si="19"/>
        <v/>
      </c>
    </row>
    <row r="1253" spans="1:11" x14ac:dyDescent="0.2">
      <c r="A1253" t="s">
        <v>3182</v>
      </c>
      <c r="D1253" t="str">
        <f>IF(ISNUMBER(SEARCH(D$1,#REF!)),"Y","")</f>
        <v/>
      </c>
      <c r="E1253" t="str">
        <f>IF(ISNUMBER(SEARCH(E$1,#REF!)),"Y","")</f>
        <v/>
      </c>
      <c r="F1253" t="str">
        <f>IF(ISNUMBER(SEARCH(F$1,#REF!)),"Y","")</f>
        <v/>
      </c>
      <c r="G1253" t="str">
        <f>IF(ISNUMBER(SEARCH(G$1,#REF!)),"Y","")</f>
        <v/>
      </c>
      <c r="H1253" t="str">
        <f>IF(ISNUMBER(SEARCH(H$1,#REF!)),"Y","")</f>
        <v/>
      </c>
      <c r="I1253" t="str">
        <f>IF(ISNUMBER(SEARCH(I$1,#REF!)),"Y","")</f>
        <v/>
      </c>
      <c r="J1253" t="str">
        <f>IF(ISNUMBER(SEARCH(J$1,#REF!)),"Y","")</f>
        <v/>
      </c>
      <c r="K1253" t="str">
        <f t="shared" si="19"/>
        <v/>
      </c>
    </row>
    <row r="1254" spans="1:11" x14ac:dyDescent="0.2">
      <c r="A1254" t="s">
        <v>3410</v>
      </c>
      <c r="D1254" t="str">
        <f>IF(ISNUMBER(SEARCH(D$1,#REF!)),"Y","")</f>
        <v/>
      </c>
      <c r="E1254" t="str">
        <f>IF(ISNUMBER(SEARCH(E$1,#REF!)),"Y","")</f>
        <v/>
      </c>
      <c r="F1254" t="str">
        <f>IF(ISNUMBER(SEARCH(F$1,#REF!)),"Y","")</f>
        <v/>
      </c>
      <c r="G1254" t="str">
        <f>IF(ISNUMBER(SEARCH(G$1,#REF!)),"Y","")</f>
        <v/>
      </c>
      <c r="H1254" t="str">
        <f>IF(ISNUMBER(SEARCH(H$1,#REF!)),"Y","")</f>
        <v/>
      </c>
      <c r="I1254" t="str">
        <f>IF(ISNUMBER(SEARCH(I$1,#REF!)),"Y","")</f>
        <v/>
      </c>
      <c r="J1254" t="str">
        <f>IF(ISNUMBER(SEARCH(J$1,#REF!)),"Y","")</f>
        <v/>
      </c>
    </row>
    <row r="1255" spans="1:11" x14ac:dyDescent="0.2">
      <c r="A1255" s="20" t="s">
        <v>3411</v>
      </c>
      <c r="D1255" t="str">
        <f>IF(ISNUMBER(SEARCH(D$1,#REF!)),"Y","")</f>
        <v/>
      </c>
      <c r="E1255" t="str">
        <f>IF(ISNUMBER(SEARCH(E$1,#REF!)),"Y","")</f>
        <v/>
      </c>
      <c r="F1255" t="str">
        <f>IF(ISNUMBER(SEARCH(F$1,#REF!)),"Y","")</f>
        <v/>
      </c>
      <c r="G1255" t="str">
        <f>IF(ISNUMBER(SEARCH(G$1,#REF!)),"Y","")</f>
        <v/>
      </c>
      <c r="H1255" t="str">
        <f>IF(ISNUMBER(SEARCH(H$1,#REF!)),"Y","")</f>
        <v/>
      </c>
      <c r="I1255" t="str">
        <f>IF(ISNUMBER(SEARCH(I$1,#REF!)),"Y","")</f>
        <v/>
      </c>
      <c r="J1255" t="str">
        <f>IF(ISNUMBER(SEARCH(J$1,#REF!)),"Y","")</f>
        <v/>
      </c>
    </row>
  </sheetData>
  <autoFilter ref="A1:L1255" xr:uid="{6849641B-F2BC-4471-BF2A-87DA40AE6B3D}"/>
  <hyperlinks>
    <hyperlink ref="A1188" r:id="rId1" tooltip="https://www.geniefilters.com/" display="https://www.geniefilters.com/" xr:uid="{A6D38BE8-19B1-7046-A384-1FF5F80D0AD8}"/>
    <hyperlink ref="A1189" r:id="rId2" display="http://www.aecom.com/" xr:uid="{4B7251C2-AF00-C849-A92F-A6872E5A7612}"/>
    <hyperlink ref="A1190" r:id="rId3" tooltip="https://www.aesolns.com/" display="https://www.aesolns.com/" xr:uid="{24B3D267-8663-AC41-9D63-5F99DFE7D09F}"/>
    <hyperlink ref="A1191" r:id="rId4" tooltip="https://ahrmetals.com/" display="https://ahrmetals.com/" xr:uid="{815DC96B-559E-CE44-8CEC-7AC715BE671D}"/>
    <hyperlink ref="A1192" r:id="rId5" display="http://www.allerion.com/" xr:uid="{7FC33E52-7A27-2B46-A522-0742004CC6D9}"/>
    <hyperlink ref="A1193" r:id="rId6" tooltip="http://amso.net/" display="http://amso.net/" xr:uid="{BA9568A4-934E-FD4D-A084-18155B3B20AF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Summary</vt:lpstr>
      <vt:lpstr>API Org Members</vt:lpstr>
      <vt:lpstr>Resources</vt:lpstr>
      <vt:lpstr>'API Org Members'!BB</vt:lpstr>
      <vt:lpstr>'API Org Members'!D</vt:lpstr>
      <vt:lpstr>'API Org Members'!E</vt:lpstr>
      <vt:lpstr>'API Org Members'!F</vt:lpstr>
      <vt:lpstr>'API Org Members'!G</vt:lpstr>
      <vt:lpstr>'API Org Members'!H</vt:lpstr>
      <vt:lpstr>'API Org Members'!I</vt:lpstr>
      <vt:lpstr>'API Org Members'!J</vt:lpstr>
      <vt:lpstr>'API Org Members'!K</vt:lpstr>
      <vt:lpstr>'API Org Members'!L</vt:lpstr>
      <vt:lpstr>'API Org Members'!M</vt:lpstr>
      <vt:lpstr>'API Org Members'!N</vt:lpstr>
      <vt:lpstr>'API Org Members'!O</vt:lpstr>
      <vt:lpstr>'API Org Members'!P</vt:lpstr>
      <vt:lpstr>'API Org Members'!Q</vt:lpstr>
      <vt:lpstr>'API Org Members'!S</vt:lpstr>
      <vt:lpstr>'API Org Members'!T</vt:lpstr>
      <vt:lpstr>'API Org Members'!U</vt:lpstr>
      <vt:lpstr>'API Org Members'!V</vt:lpstr>
      <vt:lpstr>'API Org Members'!W</vt:lpstr>
      <vt:lpstr>'API Org Members'!X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2016-03-09T22:01:57Z</dcterms:created>
  <dcterms:modified xsi:type="dcterms:W3CDTF">2019-07-08T23:59:00Z</dcterms:modified>
  <cp:category/>
</cp:coreProperties>
</file>