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showInkAnnotation="0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/Acton Institute/"/>
    </mc:Choice>
  </mc:AlternateContent>
  <xr:revisionPtr revIDLastSave="0" documentId="13_ncr:1_{DADEA9AB-1624-3D47-87E1-81C9131D274E}" xr6:coauthVersionLast="45" xr6:coauthVersionMax="45" xr10:uidLastSave="{00000000-0000-0000-0000-000000000000}"/>
  <bookViews>
    <workbookView xWindow="0" yWindow="460" windowWidth="512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Data!$A$1:$H$764</definedName>
  </definedNames>
  <calcPr calcId="191029"/>
  <pivotCaches>
    <pivotCache cacheId="24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7" i="2" l="1"/>
  <c r="C68" i="2"/>
  <c r="C69" i="2"/>
  <c r="C70" i="2"/>
  <c r="C71" i="2"/>
  <c r="C72" i="2"/>
  <c r="C73" i="2"/>
  <c r="C74" i="2"/>
  <c r="C75" i="2"/>
  <c r="C76" i="2"/>
  <c r="B58" i="1"/>
  <c r="B94" i="1"/>
  <c r="B95" i="1"/>
  <c r="B129" i="1"/>
  <c r="B147" i="1"/>
  <c r="B291" i="1"/>
  <c r="B372" i="1"/>
  <c r="B373" i="1"/>
  <c r="B433" i="1"/>
  <c r="B475" i="1"/>
  <c r="B531" i="1"/>
  <c r="B537" i="1"/>
  <c r="B553" i="1"/>
  <c r="B46" i="1"/>
  <c r="B578" i="1"/>
  <c r="B598" i="1"/>
  <c r="B701" i="1"/>
  <c r="B710" i="1"/>
  <c r="B709" i="1"/>
  <c r="B729" i="1"/>
  <c r="B751" i="1"/>
  <c r="B750" i="1"/>
  <c r="B29" i="1"/>
  <c r="B28" i="1"/>
  <c r="B30" i="1"/>
  <c r="B33" i="1"/>
  <c r="B32" i="1"/>
  <c r="B31" i="1"/>
  <c r="B52" i="1"/>
  <c r="B53" i="1"/>
  <c r="B54" i="1"/>
  <c r="B533" i="1"/>
  <c r="B534" i="1"/>
  <c r="B535" i="1"/>
  <c r="B536" i="1"/>
  <c r="B2" i="1"/>
  <c r="B3" i="1"/>
  <c r="B55" i="1"/>
  <c r="B56" i="1"/>
  <c r="B57" i="1"/>
  <c r="B65" i="1"/>
  <c r="B66" i="1"/>
  <c r="B67" i="1"/>
  <c r="B68" i="1"/>
  <c r="B69" i="1"/>
  <c r="B70" i="1"/>
  <c r="B71" i="1"/>
  <c r="B72" i="1"/>
  <c r="B73" i="1"/>
  <c r="B411" i="1"/>
  <c r="B412" i="1"/>
  <c r="B413" i="1"/>
  <c r="B414" i="1"/>
  <c r="B415" i="1"/>
  <c r="B491" i="1"/>
  <c r="B492" i="1"/>
  <c r="B595" i="1"/>
  <c r="B596" i="1"/>
  <c r="B597" i="1"/>
  <c r="B560" i="1"/>
  <c r="B561" i="1"/>
  <c r="B582" i="1"/>
  <c r="B583" i="1"/>
  <c r="B487" i="1"/>
  <c r="H11" i="2" l="1"/>
  <c r="H12" i="2"/>
  <c r="H13" i="2"/>
  <c r="H14" i="2"/>
  <c r="H10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9" i="2"/>
  <c r="B59" i="1"/>
  <c r="B60" i="1"/>
  <c r="B735" i="1"/>
  <c r="B736" i="1"/>
  <c r="B737" i="1"/>
  <c r="B738" i="1"/>
  <c r="B730" i="1"/>
  <c r="B733" i="1"/>
  <c r="B732" i="1"/>
  <c r="B731" i="1"/>
  <c r="B734" i="1"/>
  <c r="B579" i="1"/>
  <c r="B581" i="1"/>
  <c r="B580" i="1"/>
  <c r="B562" i="1"/>
  <c r="B563" i="1"/>
  <c r="B529" i="1"/>
  <c r="B530" i="1"/>
  <c r="B488" i="1"/>
  <c r="B489" i="1"/>
  <c r="B476" i="1"/>
  <c r="B485" i="1"/>
  <c r="B481" i="1"/>
  <c r="B468" i="1"/>
  <c r="B467" i="1"/>
  <c r="B350" i="1"/>
  <c r="B351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292" i="1"/>
  <c r="B293" i="1"/>
  <c r="B148" i="1"/>
  <c r="B155" i="1"/>
  <c r="B154" i="1"/>
  <c r="B153" i="1"/>
  <c r="B152" i="1"/>
  <c r="B151" i="1"/>
  <c r="B150" i="1"/>
  <c r="B149" i="1"/>
  <c r="B158" i="1" l="1"/>
  <c r="B157" i="1"/>
  <c r="B156" i="1"/>
  <c r="B48" i="1" l="1"/>
  <c r="B34" i="1"/>
  <c r="B42" i="1"/>
  <c r="B4" i="1"/>
  <c r="B755" i="1" l="1"/>
  <c r="B754" i="1"/>
  <c r="B753" i="1"/>
  <c r="B752" i="1"/>
  <c r="B711" i="1"/>
  <c r="B712" i="1"/>
  <c r="B713" i="1"/>
  <c r="B672" i="1"/>
  <c r="B673" i="1"/>
  <c r="B674" i="1"/>
  <c r="B675" i="1"/>
  <c r="B676" i="1"/>
  <c r="B677" i="1"/>
  <c r="B584" i="1"/>
  <c r="B585" i="1"/>
  <c r="B586" i="1"/>
  <c r="B587" i="1"/>
  <c r="B588" i="1"/>
  <c r="B565" i="1"/>
  <c r="B564" i="1"/>
  <c r="B554" i="1" l="1"/>
  <c r="B555" i="1"/>
  <c r="B556" i="1"/>
  <c r="B557" i="1"/>
  <c r="B538" i="1"/>
  <c r="B539" i="1"/>
  <c r="B540" i="1"/>
  <c r="B541" i="1"/>
  <c r="B542" i="1"/>
  <c r="B543" i="1"/>
  <c r="B544" i="1"/>
  <c r="B545" i="1"/>
  <c r="B532" i="1" l="1"/>
  <c r="B513" i="1"/>
  <c r="B514" i="1"/>
  <c r="B515" i="1"/>
  <c r="B493" i="1"/>
  <c r="B494" i="1"/>
  <c r="B495" i="1"/>
  <c r="B496" i="1"/>
  <c r="B477" i="1"/>
  <c r="B482" i="1"/>
  <c r="B483" i="1"/>
  <c r="B484" i="1"/>
  <c r="B486" i="1"/>
  <c r="B600" i="1"/>
  <c r="B599" i="1"/>
  <c r="B601" i="1"/>
  <c r="B602" i="1"/>
  <c r="B604" i="1"/>
  <c r="B603" i="1"/>
  <c r="B605" i="1"/>
  <c r="B469" i="1"/>
  <c r="B472" i="1"/>
  <c r="B473" i="1"/>
  <c r="B434" i="1" l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62" i="1"/>
  <c r="B463" i="1"/>
  <c r="B464" i="1"/>
  <c r="B465" i="1"/>
  <c r="B466" i="1"/>
  <c r="B398" i="1"/>
  <c r="B399" i="1"/>
  <c r="B397" i="1"/>
  <c r="B400" i="1"/>
  <c r="B401" i="1"/>
  <c r="B402" i="1"/>
  <c r="B403" i="1"/>
  <c r="B404" i="1"/>
  <c r="B405" i="1"/>
  <c r="B406" i="1"/>
  <c r="B407" i="1"/>
  <c r="B408" i="1"/>
  <c r="B409" i="1"/>
  <c r="B410" i="1"/>
  <c r="B374" i="1"/>
  <c r="B376" i="1"/>
  <c r="B377" i="1"/>
  <c r="B379" i="1"/>
  <c r="B381" i="1"/>
  <c r="B382" i="1"/>
  <c r="B383" i="1"/>
  <c r="B375" i="1"/>
  <c r="B378" i="1"/>
  <c r="B380" i="1"/>
  <c r="B384" i="1"/>
  <c r="B346" i="1"/>
  <c r="B347" i="1"/>
  <c r="B348" i="1"/>
  <c r="B349" i="1"/>
  <c r="B352" i="1"/>
  <c r="B353" i="1"/>
  <c r="B354" i="1"/>
  <c r="B355" i="1"/>
  <c r="B356" i="1"/>
  <c r="B357" i="1"/>
  <c r="B358" i="1"/>
  <c r="B359" i="1"/>
  <c r="B360" i="1"/>
  <c r="B361" i="1"/>
  <c r="B308" i="1"/>
  <c r="B309" i="1"/>
  <c r="B310" i="1"/>
  <c r="B311" i="1"/>
  <c r="B312" i="1"/>
  <c r="B313" i="1"/>
  <c r="B314" i="1"/>
  <c r="B315" i="1"/>
  <c r="B146" i="1" l="1"/>
  <c r="B145" i="1"/>
  <c r="B130" i="1"/>
  <c r="B96" i="1"/>
  <c r="B97" i="1"/>
  <c r="B98" i="1"/>
  <c r="B99" i="1"/>
  <c r="B61" i="1"/>
  <c r="B62" i="1"/>
  <c r="B63" i="1"/>
  <c r="B49" i="1"/>
  <c r="B47" i="1"/>
  <c r="B35" i="1"/>
  <c r="B37" i="1"/>
  <c r="B36" i="1"/>
  <c r="B39" i="1"/>
  <c r="B38" i="1"/>
  <c r="B43" i="1"/>
  <c r="B41" i="1"/>
  <c r="B40" i="1"/>
  <c r="B44" i="1"/>
  <c r="B45" i="1"/>
  <c r="B5" i="1"/>
  <c r="B6" i="1"/>
  <c r="B7" i="1"/>
  <c r="B370" i="1"/>
  <c r="B160" i="1" l="1"/>
  <c r="B760" i="1"/>
  <c r="B756" i="1"/>
  <c r="B478" i="1"/>
  <c r="B131" i="1"/>
  <c r="B118" i="1"/>
  <c r="B516" i="1"/>
  <c r="B761" i="1"/>
  <c r="B161" i="1"/>
  <c r="B162" i="1"/>
  <c r="B163" i="1"/>
  <c r="B164" i="1"/>
  <c r="B479" i="1"/>
  <c r="B50" i="1"/>
  <c r="B517" i="1"/>
  <c r="B165" i="1"/>
  <c r="B166" i="1"/>
  <c r="B167" i="1"/>
  <c r="B168" i="1"/>
  <c r="B169" i="1"/>
  <c r="B132" i="1"/>
  <c r="B119" i="1"/>
  <c r="B497" i="1"/>
  <c r="B546" i="1"/>
  <c r="B8" i="1"/>
  <c r="B566" i="1"/>
  <c r="B100" i="1"/>
  <c r="B714" i="1"/>
  <c r="B385" i="1"/>
  <c r="B389" i="1"/>
  <c r="B558" i="1"/>
  <c r="B316" i="1"/>
  <c r="B317" i="1"/>
  <c r="B318" i="1"/>
  <c r="B319" i="1"/>
  <c r="B678" i="1"/>
  <c r="B739" i="1"/>
  <c r="B740" i="1"/>
  <c r="B480" i="1"/>
  <c r="B757" i="1"/>
  <c r="B606" i="1"/>
  <c r="B607" i="1"/>
  <c r="B608" i="1"/>
  <c r="B9" i="1"/>
  <c r="B101" i="1"/>
  <c r="B170" i="1"/>
  <c r="B171" i="1"/>
  <c r="B386" i="1"/>
  <c r="B498" i="1"/>
  <c r="B518" i="1"/>
  <c r="B547" i="1"/>
  <c r="B133" i="1"/>
  <c r="B120" i="1"/>
  <c r="B589" i="1"/>
  <c r="B567" i="1"/>
  <c r="B715" i="1"/>
  <c r="B679" i="1"/>
  <c r="B680" i="1"/>
  <c r="B681" i="1"/>
  <c r="B320" i="1"/>
  <c r="B470" i="1"/>
  <c r="B450" i="1"/>
  <c r="B390" i="1"/>
  <c r="B762" i="1"/>
  <c r="B758" i="1"/>
  <c r="B609" i="1"/>
  <c r="B610" i="1"/>
  <c r="B102" i="1"/>
  <c r="B172" i="1"/>
  <c r="B321" i="1"/>
  <c r="B322" i="1"/>
  <c r="B387" i="1"/>
  <c r="B51" i="1"/>
  <c r="B499" i="1"/>
  <c r="B519" i="1"/>
  <c r="B121" i="1"/>
  <c r="B568" i="1"/>
  <c r="B590" i="1"/>
  <c r="B682" i="1"/>
  <c r="B683" i="1"/>
  <c r="B716" i="1"/>
  <c r="B134" i="1"/>
  <c r="B451" i="1"/>
  <c r="B452" i="1"/>
  <c r="B453" i="1"/>
  <c r="B471" i="1"/>
  <c r="B763" i="1"/>
  <c r="B611" i="1"/>
  <c r="B612" i="1"/>
  <c r="B613" i="1"/>
  <c r="B10" i="1"/>
  <c r="B11" i="1"/>
  <c r="B103" i="1"/>
  <c r="B135" i="1"/>
  <c r="B173" i="1"/>
  <c r="B323" i="1"/>
  <c r="B500" i="1"/>
  <c r="B520" i="1"/>
  <c r="B548" i="1"/>
  <c r="B569" i="1"/>
  <c r="B684" i="1"/>
  <c r="B685" i="1"/>
  <c r="B686" i="1"/>
  <c r="B717" i="1"/>
  <c r="B741" i="1"/>
  <c r="B742" i="1"/>
  <c r="B454" i="1"/>
  <c r="B455" i="1"/>
  <c r="B112" i="1"/>
  <c r="B391" i="1"/>
  <c r="B764" i="1"/>
  <c r="B614" i="1"/>
  <c r="B615" i="1"/>
  <c r="B616" i="1"/>
  <c r="B617" i="1"/>
  <c r="B12" i="1"/>
  <c r="B13" i="1"/>
  <c r="B104" i="1"/>
  <c r="B174" i="1"/>
  <c r="B136" i="1"/>
  <c r="B324" i="1"/>
  <c r="B501" i="1"/>
  <c r="B521" i="1"/>
  <c r="B549" i="1"/>
  <c r="B570" i="1"/>
  <c r="B591" i="1"/>
  <c r="B618" i="1"/>
  <c r="B687" i="1"/>
  <c r="B718" i="1"/>
  <c r="B749" i="1"/>
  <c r="B743" i="1"/>
  <c r="B392" i="1"/>
  <c r="B759" i="1"/>
  <c r="B122" i="1"/>
  <c r="B14" i="1"/>
  <c r="B15" i="1"/>
  <c r="B105" i="1"/>
  <c r="B175" i="1"/>
  <c r="B137" i="1"/>
  <c r="B325" i="1"/>
  <c r="B326" i="1"/>
  <c r="B362" i="1"/>
  <c r="B388" i="1"/>
  <c r="B416" i="1"/>
  <c r="B522" i="1"/>
  <c r="B571" i="1"/>
  <c r="B592" i="1"/>
  <c r="B719" i="1"/>
  <c r="B619" i="1"/>
  <c r="B620" i="1"/>
  <c r="B621" i="1"/>
  <c r="B622" i="1"/>
  <c r="B623" i="1"/>
  <c r="B744" i="1"/>
  <c r="B456" i="1"/>
  <c r="B457" i="1"/>
  <c r="B458" i="1"/>
  <c r="B393" i="1"/>
  <c r="B123" i="1"/>
  <c r="B16" i="1"/>
  <c r="B17" i="1"/>
  <c r="B106" i="1"/>
  <c r="B138" i="1"/>
  <c r="B327" i="1"/>
  <c r="B328" i="1"/>
  <c r="B363" i="1"/>
  <c r="B502" i="1"/>
  <c r="B523" i="1"/>
  <c r="B550" i="1"/>
  <c r="B593" i="1"/>
  <c r="B688" i="1"/>
  <c r="B689" i="1"/>
  <c r="B720" i="1"/>
  <c r="B702" i="1"/>
  <c r="B624" i="1"/>
  <c r="B625" i="1"/>
  <c r="B626" i="1"/>
  <c r="B745" i="1"/>
  <c r="B746" i="1"/>
  <c r="B459" i="1"/>
  <c r="B460" i="1"/>
  <c r="B461" i="1"/>
  <c r="B394" i="1"/>
  <c r="B395" i="1"/>
  <c r="B124" i="1"/>
  <c r="B18" i="1"/>
  <c r="B19" i="1"/>
  <c r="B107" i="1"/>
  <c r="B139" i="1"/>
  <c r="B287" i="1"/>
  <c r="B329" i="1"/>
  <c r="B330" i="1"/>
  <c r="B364" i="1"/>
  <c r="B503" i="1"/>
  <c r="B524" i="1"/>
  <c r="B551" i="1"/>
  <c r="B594" i="1"/>
  <c r="B690" i="1"/>
  <c r="B721" i="1"/>
  <c r="B728" i="1"/>
  <c r="B703" i="1"/>
  <c r="B627" i="1"/>
  <c r="B628" i="1"/>
  <c r="B629" i="1"/>
  <c r="B630" i="1"/>
  <c r="B747" i="1"/>
  <c r="B559" i="1"/>
  <c r="B396" i="1"/>
  <c r="B125" i="1"/>
  <c r="B20" i="1"/>
  <c r="B21" i="1"/>
  <c r="B108" i="1"/>
  <c r="B140" i="1"/>
  <c r="B331" i="1"/>
  <c r="B332" i="1"/>
  <c r="B365" i="1"/>
  <c r="B417" i="1"/>
  <c r="B504" i="1"/>
  <c r="B525" i="1"/>
  <c r="B552" i="1"/>
  <c r="B691" i="1"/>
  <c r="B692" i="1"/>
  <c r="B722" i="1"/>
  <c r="B704" i="1"/>
  <c r="B631" i="1"/>
  <c r="B632" i="1"/>
  <c r="B633" i="1"/>
  <c r="B634" i="1"/>
  <c r="B748" i="1"/>
  <c r="B126" i="1"/>
  <c r="B22" i="1"/>
  <c r="B23" i="1"/>
  <c r="B109" i="1"/>
  <c r="B288" i="1"/>
  <c r="B141" i="1"/>
  <c r="B333" i="1"/>
  <c r="B334" i="1"/>
  <c r="B366" i="1"/>
  <c r="B505" i="1"/>
  <c r="B526" i="1"/>
  <c r="B635" i="1"/>
  <c r="B636" i="1"/>
  <c r="B637" i="1"/>
  <c r="B693" i="1"/>
  <c r="B694" i="1"/>
  <c r="B723" i="1"/>
  <c r="B705" i="1"/>
  <c r="B638" i="1"/>
  <c r="B639" i="1"/>
  <c r="B127" i="1"/>
  <c r="B24" i="1"/>
  <c r="B25" i="1"/>
  <c r="B110" i="1"/>
  <c r="B289" i="1"/>
  <c r="B142" i="1"/>
  <c r="B335" i="1"/>
  <c r="B367" i="1"/>
  <c r="B422" i="1"/>
  <c r="B418" i="1"/>
  <c r="B474" i="1"/>
  <c r="B506" i="1"/>
  <c r="B527" i="1"/>
  <c r="B695" i="1"/>
  <c r="B724" i="1"/>
  <c r="B706" i="1"/>
  <c r="B640" i="1"/>
  <c r="B641" i="1"/>
  <c r="B642" i="1"/>
  <c r="B643" i="1"/>
  <c r="B644" i="1"/>
  <c r="B26" i="1"/>
  <c r="B27" i="1"/>
  <c r="B111" i="1"/>
  <c r="B290" i="1"/>
  <c r="B143" i="1"/>
  <c r="B336" i="1"/>
  <c r="B337" i="1"/>
  <c r="B368" i="1"/>
  <c r="B369" i="1"/>
  <c r="B423" i="1"/>
  <c r="B507" i="1"/>
  <c r="B528" i="1"/>
  <c r="B645" i="1"/>
  <c r="B646" i="1"/>
  <c r="B647" i="1"/>
  <c r="B648" i="1"/>
  <c r="B649" i="1"/>
  <c r="B696" i="1"/>
  <c r="B725" i="1"/>
  <c r="B128" i="1"/>
  <c r="B64" i="1"/>
  <c r="B144" i="1"/>
  <c r="B338" i="1"/>
  <c r="B424" i="1"/>
  <c r="B419" i="1"/>
  <c r="B508" i="1"/>
  <c r="B697" i="1"/>
  <c r="B726" i="1"/>
  <c r="B650" i="1"/>
  <c r="B651" i="1"/>
  <c r="B652" i="1"/>
  <c r="B653" i="1"/>
  <c r="B654" i="1"/>
  <c r="B93" i="1"/>
  <c r="B339" i="1"/>
  <c r="B340" i="1"/>
  <c r="B425" i="1"/>
  <c r="B490" i="1"/>
  <c r="B509" i="1"/>
  <c r="B573" i="1"/>
  <c r="B698" i="1"/>
  <c r="B699" i="1"/>
  <c r="B707" i="1"/>
  <c r="B655" i="1"/>
  <c r="B426" i="1"/>
  <c r="B510" i="1"/>
  <c r="B574" i="1"/>
  <c r="B700" i="1"/>
  <c r="B727" i="1"/>
  <c r="B708" i="1"/>
  <c r="B656" i="1"/>
  <c r="B657" i="1"/>
  <c r="B658" i="1"/>
  <c r="B659" i="1"/>
  <c r="B660" i="1"/>
  <c r="B341" i="1"/>
  <c r="B342" i="1"/>
  <c r="B427" i="1"/>
  <c r="B420" i="1"/>
  <c r="B511" i="1"/>
  <c r="B575" i="1"/>
  <c r="B661" i="1"/>
  <c r="B662" i="1"/>
  <c r="B663" i="1"/>
  <c r="B343" i="1"/>
  <c r="B344" i="1"/>
  <c r="B345" i="1"/>
  <c r="B428" i="1"/>
  <c r="B512" i="1"/>
  <c r="B576" i="1"/>
  <c r="B664" i="1"/>
  <c r="B665" i="1"/>
  <c r="B429" i="1"/>
  <c r="B421" i="1"/>
  <c r="B577" i="1"/>
  <c r="B666" i="1"/>
  <c r="B667" i="1"/>
  <c r="B430" i="1"/>
  <c r="B668" i="1"/>
  <c r="B431" i="1"/>
  <c r="B669" i="1"/>
  <c r="B670" i="1"/>
  <c r="B432" i="1"/>
  <c r="B572" i="1"/>
  <c r="B671" i="1"/>
  <c r="B159" i="1"/>
  <c r="H15" i="2" l="1"/>
</calcChain>
</file>

<file path=xl/sharedStrings.xml><?xml version="1.0" encoding="utf-8"?>
<sst xmlns="http://schemas.openxmlformats.org/spreadsheetml/2006/main" count="3014" uniqueCount="243">
  <si>
    <t>donor_name</t>
  </si>
  <si>
    <t>recipient_name</t>
  </si>
  <si>
    <t>contribution</t>
  </si>
  <si>
    <t>year</t>
  </si>
  <si>
    <t>Donors Capital Fund</t>
  </si>
  <si>
    <t>Acton Institute for the Study of Religion and Liberty</t>
  </si>
  <si>
    <t>DonorsTrust</t>
  </si>
  <si>
    <t>Aquinas College</t>
  </si>
  <si>
    <t>Dick and Betsy DeVos Family Foundation</t>
  </si>
  <si>
    <t>DeVos Urban Leadership Initiative</t>
  </si>
  <si>
    <t>Pierre F. and Enid Goodrich Foundation</t>
  </si>
  <si>
    <t>Charles G. Koch Charitable Foundation</t>
  </si>
  <si>
    <t>The Lynde and Harry Bradley Foundation</t>
  </si>
  <si>
    <t>National Christian Charitable Foundation</t>
  </si>
  <si>
    <t>Atlas Economic Research Foundation</t>
  </si>
  <si>
    <t>Philip M. McKenna Foundation</t>
  </si>
  <si>
    <t>Robert and Marie Hansen Foundation</t>
  </si>
  <si>
    <t>Aequus Institute</t>
  </si>
  <si>
    <t>Sarah Scaife Foundation</t>
  </si>
  <si>
    <t>Chase Foundation of Virginia</t>
  </si>
  <si>
    <t>The Roe Foundation</t>
  </si>
  <si>
    <t>George Edward Durell Foundation</t>
  </si>
  <si>
    <t>Herrick Foundation</t>
  </si>
  <si>
    <t>Robert P. Rotella Foundation</t>
  </si>
  <si>
    <t>Earhart Foundation</t>
  </si>
  <si>
    <t>The Randolph Foundation</t>
  </si>
  <si>
    <t>William E. Simon Foundation</t>
  </si>
  <si>
    <t>Campus Crusade for Christ</t>
  </si>
  <si>
    <t>Searle Freedom Trust</t>
  </si>
  <si>
    <t>John William Pope Foundation</t>
  </si>
  <si>
    <t>John Templeton Foundation</t>
  </si>
  <si>
    <t>Chiaroscuro Foundation</t>
  </si>
  <si>
    <t>William H. Donner Foundation</t>
  </si>
  <si>
    <t>Citizens for Community Values</t>
  </si>
  <si>
    <t>Exxon Mobil</t>
  </si>
  <si>
    <t>JM Foundation</t>
  </si>
  <si>
    <t>Fred C. and Mary R. Koch Foundation</t>
  </si>
  <si>
    <t>The Rodney Fund</t>
  </si>
  <si>
    <t>Dorothy D. and Joseph A. Moller Foundation</t>
  </si>
  <si>
    <t>The Samuel Roberts Noble Foundation</t>
  </si>
  <si>
    <t>John M. Olin Foundation</t>
  </si>
  <si>
    <t>Claude R. Lambe Charitable Foundation</t>
  </si>
  <si>
    <t>Castle Rock Foundation</t>
  </si>
  <si>
    <t>Charlotte and Walter Kohler Charitable Trust</t>
  </si>
  <si>
    <t>Orville D. and Ruth A. Merillat Foundation</t>
  </si>
  <si>
    <t>Scaife Family Foundation</t>
  </si>
  <si>
    <t>Grand Total</t>
  </si>
  <si>
    <t>Total</t>
  </si>
  <si>
    <t>Sum of contribution</t>
  </si>
  <si>
    <t>As Recipient</t>
  </si>
  <si>
    <t>As Donor</t>
  </si>
  <si>
    <t>Acton Institute Funding</t>
  </si>
  <si>
    <t>Data retrieved</t>
  </si>
  <si>
    <t>desmogblog.com/acton-institute</t>
  </si>
  <si>
    <t>http://www.sourcewatch.org/index.php/Campus_Crusade_for_Christ</t>
  </si>
  <si>
    <t>https://www.desmogblog.com/donors-capital-fund</t>
  </si>
  <si>
    <t>http://www.sourcewatch.org/index.php/Lynde_and_Harry_Bradley_Foundation</t>
  </si>
  <si>
    <t>http://www.sourcewatch.org/index.php/John_Templeton_Foundation</t>
  </si>
  <si>
    <t>http://www.sourcewatch.org/index.php/Randolph_Foundation</t>
  </si>
  <si>
    <t>http://www.sourcewatch.org/index.php/William_E._Simon_Foundation</t>
  </si>
  <si>
    <t>http://www.sourcewatch.org/index.php/Earhart_Foundation</t>
  </si>
  <si>
    <t>https://www.desmogblog.com/who-donors-trust</t>
  </si>
  <si>
    <t>http://www.sourcewatch.org/index.php/Charles_G._Koch_Foundation</t>
  </si>
  <si>
    <t>http://www.sourcewatch.org/index.php/John_M._Olin_Foundation</t>
  </si>
  <si>
    <t>http://www.sourcewatch.org/index.php/Searle_Freedom_Trust</t>
  </si>
  <si>
    <t>http://desmogblog.com/scaife-family-foundations</t>
  </si>
  <si>
    <t>http://www.sourcewatch.org/index.php/Chase_Foundation_of_Virginia</t>
  </si>
  <si>
    <t>http://www.sourcewatch.org/index.php/Philip_M._McKenna_Foundation</t>
  </si>
  <si>
    <t>https://www.desmogblog.com/koch-family-foundations</t>
  </si>
  <si>
    <t>http://www.sourcewatch.org/index.php/JM_Foundation</t>
  </si>
  <si>
    <t>http://www.sourcewatch.org/index.php/Rodney_Fund</t>
  </si>
  <si>
    <t>http://www.sourcewatch.org/index.php/Roe_Foundation</t>
  </si>
  <si>
    <t>http://www.sourcewatch.org/index.php/Aequus_Foundation</t>
  </si>
  <si>
    <t>http://www.sourcewatch.org/index.php/Castle_Rock_Foundation</t>
  </si>
  <si>
    <t>http://www.sourcewatch.org/index.php/Lovett_%26_Ruth_Peters_Foundation</t>
  </si>
  <si>
    <t>Ruth &amp; Lovett Peters Foundation</t>
  </si>
  <si>
    <t>http://www.sourcewatch.org/index.php/William_H._Donner_Foundation</t>
  </si>
  <si>
    <t>http://www.sourcewatch.org/index.php/Samuel_Roberts_Noble_Foundation</t>
  </si>
  <si>
    <t>http://www.sourcewatch.org/index.php/John_William_Pope_Foundation</t>
  </si>
  <si>
    <t>http://www.sourcewatch.org/index.php/Foster_Friess</t>
  </si>
  <si>
    <t>Lynn &amp; Foster Friess Family Foundation</t>
  </si>
  <si>
    <t>Resource URL</t>
  </si>
  <si>
    <t>https://www.desmogblog.com/atlas-economic-research-foundation</t>
  </si>
  <si>
    <t>https://www.desmogblog.com/exxonmobil-funding-climate-science-denial</t>
  </si>
  <si>
    <t>Donor &amp; Year</t>
  </si>
  <si>
    <t>Recipient and Year</t>
  </si>
  <si>
    <t>*Click on donor name for breakdown by year.</t>
  </si>
  <si>
    <t>data_source</t>
  </si>
  <si>
    <t>transaction_id</t>
  </si>
  <si>
    <t>CT2017</t>
  </si>
  <si>
    <t>Org</t>
  </si>
  <si>
    <t>PIPR 2018 (CIC/DS)</t>
  </si>
  <si>
    <t>Albert and Ethel Herzstein Charitable Foundation</t>
  </si>
  <si>
    <t>Allegheny Foundation</t>
  </si>
  <si>
    <t>Brady Education Foundation</t>
  </si>
  <si>
    <t>Charles Koch Institute</t>
  </si>
  <si>
    <t>Discovery Institute</t>
  </si>
  <si>
    <t>Edgar and Elsa Prince Foundation</t>
  </si>
  <si>
    <t>Huizenga Foundation</t>
  </si>
  <si>
    <t>Richard and Helen DeVos Foundation</t>
  </si>
  <si>
    <t>Robert and Ann Kennedy Family Foundation</t>
  </si>
  <si>
    <t>Woodhouse Family Foundation</t>
  </si>
  <si>
    <t>verified</t>
  </si>
  <si>
    <t/>
  </si>
  <si>
    <t>Adolph Coors Foundation</t>
  </si>
  <si>
    <t>added</t>
  </si>
  <si>
    <t>notes</t>
  </si>
  <si>
    <t>Apex Foundation</t>
  </si>
  <si>
    <t>DonorsTrust_Acton Institute for the Study of Religion and Liberty201512500</t>
  </si>
  <si>
    <t>DonorsTrust_Acton Institute for the Study of Religion and Liberty20151000</t>
  </si>
  <si>
    <t>DonorsTrust_Acton Institute for the Study of Religion and Liberty2015500</t>
  </si>
  <si>
    <t>DonorsTrust_Acton Institute for the Study of Religion and Liberty20152700</t>
  </si>
  <si>
    <t>DonorsTrust_Acton Institute for the Study of Religion and Liberty201525000</t>
  </si>
  <si>
    <t>DonorsTrust_Acton Institute for the Study of Religion and Liberty20155000</t>
  </si>
  <si>
    <t>Dodge Jones Foundation</t>
  </si>
  <si>
    <t>E L Craig Foundation</t>
  </si>
  <si>
    <t>2012 990</t>
  </si>
  <si>
    <t>2006 990</t>
  </si>
  <si>
    <t>2005 990</t>
  </si>
  <si>
    <t>2004 990</t>
  </si>
  <si>
    <t>2003 990</t>
  </si>
  <si>
    <t>2002 990</t>
  </si>
  <si>
    <t>2001 990</t>
  </si>
  <si>
    <t>National Philanthropic Trust</t>
  </si>
  <si>
    <t>Reams Foundation</t>
  </si>
  <si>
    <t>Annual Report</t>
  </si>
  <si>
    <t>Schwab Charitable Fund</t>
  </si>
  <si>
    <t>Thewes Family Foundation</t>
  </si>
  <si>
    <t>Bradley Impact Fund</t>
  </si>
  <si>
    <t>https://www.sourcewatch.org/index.php/Acton_Institute</t>
  </si>
  <si>
    <t>https://www.sourcewatch.org/index.php/Adolph_Coors_Foundation</t>
  </si>
  <si>
    <t>https://www.desmogblog.com/scaife-family-foundations</t>
  </si>
  <si>
    <t>https://www.sourcewatch.org/index.php/Charles_Koch_Institute</t>
  </si>
  <si>
    <t>https://www.desmogblog.com/discovery-institute</t>
  </si>
  <si>
    <t>https://www.sourcewatch.org/index.php/Edgar_and_Elsa_Prince_Foundation</t>
  </si>
  <si>
    <t>https://www.sourcewatch.org/index.php/Fred_and_Mary_Koch_Foundation</t>
  </si>
  <si>
    <t>https://www.sourcewatch.org/index.php/National_Christian_Foundation</t>
  </si>
  <si>
    <t>https://www.sourcewatch.org/index.php/Richard_and_Helen_DeVos_Foundation</t>
  </si>
  <si>
    <t>https://www.sourcewatch.org/index.php/Bradley_Impact_Fund</t>
  </si>
  <si>
    <t>DonorsTrust_Acton Institute for the Study of Religion and Liberty201815000</t>
  </si>
  <si>
    <t>DonorsTrust_Acton Institute for the Study of Religion and Liberty20181075100</t>
  </si>
  <si>
    <t>DonorsTrust_Acton Institute for the Study of Religion and Liberty20173000</t>
  </si>
  <si>
    <t>DonorsTrust_Acton Institute for the Study of Religion and Liberty20171000</t>
  </si>
  <si>
    <t>DonorsTrust_Acton Institute for the Study of Religion and Liberty2017250</t>
  </si>
  <si>
    <t>DonorsTrust_Acton Institute for the Study of Religion and Liberty20171050000</t>
  </si>
  <si>
    <t>DonorsTrust_Acton Institute for the Study of Religion and Liberty20172000</t>
  </si>
  <si>
    <t>DonorsTrust_Acton Institute for the Study of Religion and Liberty20175000</t>
  </si>
  <si>
    <t>DonorsTrust_Acton Institute for the Study of Religion and Liberty20162000</t>
  </si>
  <si>
    <t>DonorsTrust_Acton Institute for the Study of Religion and Liberty201610000</t>
  </si>
  <si>
    <t>DonorsTrust_Acton Institute for the Study of Religion and Liberty20164000</t>
  </si>
  <si>
    <t>DonorsTrust_Acton Institute for the Study of Religion and Liberty20167000</t>
  </si>
  <si>
    <t>DonorsTrust_Acton Institute for the Study of Religion and Liberty2016250</t>
  </si>
  <si>
    <t>DonorsTrust_Acton Institute for the Study of Religion and Liberty2014500</t>
  </si>
  <si>
    <t>DonorsTrust_Acton Institute for the Study of Religion and Liberty20141000</t>
  </si>
  <si>
    <t>DonorsTrust_Acton Institute for the Study of Religion and Liberty20145000</t>
  </si>
  <si>
    <t>DonorsTrust_Acton Institute for the Study of Religion and Liberty201410000</t>
  </si>
  <si>
    <t>DonorsTrust_Acton Institute for the Study of Religion and Liberty20142700</t>
  </si>
  <si>
    <t>DonorsTrust_Acton Institute for the Study of Religion and Liberty20135000</t>
  </si>
  <si>
    <t>DonorsTrust_Acton Institute for the Study of Religion and Liberty2013500</t>
  </si>
  <si>
    <t>DonorsTrust_Acton Institute for the Study of Religion and Liberty20132500</t>
  </si>
  <si>
    <t>DonorsTrust_Acton Institute for the Study of Religion and Liberty20131000</t>
  </si>
  <si>
    <t>DonorsTrust_Acton Institute for the Study of Religion and Liberty20132700</t>
  </si>
  <si>
    <t>DonorsTrust_Acton Institute for the Study of Religion and Liberty20137000</t>
  </si>
  <si>
    <t>DonorsTrust_Acton Institute for the Study of Religion and Liberty201325000</t>
  </si>
  <si>
    <t>DonorsTrust_Acton Institute for the Study of Religion and Liberty201375000</t>
  </si>
  <si>
    <t>DonorsTrust_Acton Institute for the Study of Religion and Liberty2013250</t>
  </si>
  <si>
    <t>DonorsTrust_Acton Institute for the Study of Religion and Liberty2012500</t>
  </si>
  <si>
    <t>DonorsTrust_Acton Institute for the Study of Religion and Liberty20125000</t>
  </si>
  <si>
    <t>DonorsTrust_Acton Institute for the Study of Religion and Liberty20122700</t>
  </si>
  <si>
    <t>DonorsTrust_Acton Institute for the Study of Religion and Liberty2012105000</t>
  </si>
  <si>
    <t>DonorsTrust_Acton Institute for the Study of Religion and Liberty20122500</t>
  </si>
  <si>
    <t>DonorsTrust_Acton Institute for the Study of Religion and Liberty20128000</t>
  </si>
  <si>
    <t>DonorsTrust_Acton Institute for the Study of Religion and Liberty20121000</t>
  </si>
  <si>
    <t>DonorsTrust_Acton Institute for the Study of Religion and Liberty20115000</t>
  </si>
  <si>
    <t>DonorsTrust_Acton Institute for the Study of Religion and Liberty2011250</t>
  </si>
  <si>
    <t>DonorsTrust_Acton Institute for the Study of Religion and Liberty20111800</t>
  </si>
  <si>
    <t>DonorsTrust_Acton Institute for the Study of Religion and Liberty20112000</t>
  </si>
  <si>
    <t>DonorsTrust_Acton Institute for the Study of Religion and Liberty20111000</t>
  </si>
  <si>
    <t>DonorsTrust_Acton Institute for the Study of Religion and Liberty2011500</t>
  </si>
  <si>
    <t>DonorsTrust_Acton Institute for the Study of Religion and Liberty20111500</t>
  </si>
  <si>
    <t>DonorsTrust_Acton Institute for the Study of Religion and Liberty20112500</t>
  </si>
  <si>
    <t>DonorsTrust_Acton Institute for the Study of Religion and Liberty201125000</t>
  </si>
  <si>
    <t>DonorsTrust_Acton Institute for the Study of Religion and Liberty2010150</t>
  </si>
  <si>
    <t>DonorsTrust_Acton Institute for the Study of Religion and Liberty2010250</t>
  </si>
  <si>
    <t>DonorsTrust_Acton Institute for the Study of Religion and Liberty2010500</t>
  </si>
  <si>
    <t>DonorsTrust_Acton Institute for the Study of Religion and Liberty20101000</t>
  </si>
  <si>
    <t>DonorsTrust_Acton Institute for the Study of Religion and Liberty20101500</t>
  </si>
  <si>
    <t>DonorsTrust_Acton Institute for the Study of Religion and Liberty20101700</t>
  </si>
  <si>
    <t>DonorsTrust_Acton Institute for the Study of Religion and Liberty20102000</t>
  </si>
  <si>
    <t>DonorsTrust_Acton Institute for the Study of Religion and Liberty20105000</t>
  </si>
  <si>
    <t>DonorsTrust_Acton Institute for the Study of Religion and Liberty2009250</t>
  </si>
  <si>
    <t>DonorsTrust_Acton Institute for the Study of Religion and Liberty2009300</t>
  </si>
  <si>
    <t>DonorsTrust_Acton Institute for the Study of Religion and Liberty2009400</t>
  </si>
  <si>
    <t>DonorsTrust_Acton Institute for the Study of Religion and Liberty2009500</t>
  </si>
  <si>
    <t>DonorsTrust_Acton Institute for the Study of Religion and Liberty20091000</t>
  </si>
  <si>
    <t>DonorsTrust_Acton Institute for the Study of Religion and Liberty20091700</t>
  </si>
  <si>
    <t>DonorsTrust_Acton Institute for the Study of Religion and Liberty20092500</t>
  </si>
  <si>
    <t>DonorsTrust_Acton Institute for the Study of Religion and Liberty20095000</t>
  </si>
  <si>
    <t>DonorsTrust_Acton Institute for the Study of Religion and Liberty20081500</t>
  </si>
  <si>
    <t>DonorsTrust_Acton Institute for the Study of Religion and Liberty20085000</t>
  </si>
  <si>
    <t>DonorsTrust_Acton Institute for the Study of Religion and Liberty200818400</t>
  </si>
  <si>
    <t>DonorsTrust_Acton Institute for the Study of Religion and Liberty200722450</t>
  </si>
  <si>
    <t>DonorsTrust_Acton Institute for the Study of Religion and Liberty200623500</t>
  </si>
  <si>
    <t>DonorsTrust_Acton Institute for the Study of Religion and Liberty200514500</t>
  </si>
  <si>
    <t>DonorsTrust_Acton Institute for the Study of Religion and Liberty200412250</t>
  </si>
  <si>
    <t>DonorsTrust_Acton Institute for the Study of Religion and Liberty20028850</t>
  </si>
  <si>
    <t>CT2019</t>
  </si>
  <si>
    <t>Charles G. Koch Charitable Foundation_Acton Institute for the Study of Religion and Liberty199110000</t>
  </si>
  <si>
    <t>Charles G. Koch Charitable Foundation_Acton Institute for the Study of Religion and Liberty19911000</t>
  </si>
  <si>
    <t>N/A</t>
  </si>
  <si>
    <t>Charles G. Koch Charitable Foundation_Acton Institute for the Study of Religion and Liberty19931500</t>
  </si>
  <si>
    <t>Charles G. Koch Charitable Foundation_Acton Institute for the Study of Religion and Liberty200325000</t>
  </si>
  <si>
    <t>Charles G. Koch Charitable Foundation_Acton Institute for the Study of Religion and Liberty200460000</t>
  </si>
  <si>
    <t>Charles G. Koch Charitable Foundation_Acton Institute for the Study of Religion and Liberty200525000</t>
  </si>
  <si>
    <t>Charles G. Koch Charitable Foundation_Acton Institute for the Study of Religion and Liberty200625000</t>
  </si>
  <si>
    <t>Charles G. Koch Charitable Foundation_Acton Institute for the Study of Religion and Liberty2009153750</t>
  </si>
  <si>
    <t>Charles G. Koch Charitable Foundation_Acton Institute for the Study of Religion and Liberty201025000</t>
  </si>
  <si>
    <t>Charles G. Koch Charitable Foundation_Acton Institute for the Study of Religion and Liberty201150000</t>
  </si>
  <si>
    <t>Charles G. Koch Charitable Foundation_Acton Institute for the Study of Religion and Liberty201210000</t>
  </si>
  <si>
    <t>Charles G. Koch Charitable Foundation_Acton Institute for the Study of Religion and Liberty201350000</t>
  </si>
  <si>
    <t>Charles G. Koch Charitable Foundation_Acton Institute for the Study of Religion and Liberty2015150000</t>
  </si>
  <si>
    <t>Charles G. Koch Charitable Foundation_Acton Institute for the Study of Religion and Liberty2016191000</t>
  </si>
  <si>
    <t>Charles G. Koch Charitable Foundation_Acton Institute for the Study of Religion and Liberty2018150000</t>
  </si>
  <si>
    <t>Charles Koch Institute_Acton Institute for the Study of Religion and Liberty201515000</t>
  </si>
  <si>
    <t>Charles Koch Institute_Acton Institute for the Study of Religion and Liberty201612500</t>
  </si>
  <si>
    <t>Charles Koch Institute_Acton Institute for the Study of Religion and Liberty20175526</t>
  </si>
  <si>
    <t>Charles Koch Institute_Acton Institute for the Study of Religion and Liberty201812500</t>
  </si>
  <si>
    <t>Claude R. Lambe Charitable Foundation_Acton Institute for the Study of Religion and Liberty199225000</t>
  </si>
  <si>
    <t>Claude R. Lambe Charitable Foundation_Acton Institute for the Study of Religion and Liberty199630000</t>
  </si>
  <si>
    <t>Claude R. Lambe Charitable Foundation_Acton Institute for the Study of Religion and Liberty199840000</t>
  </si>
  <si>
    <t>Claude R. Lambe Charitable Foundation_Acton Institute for the Study of Religion and Liberty200010000</t>
  </si>
  <si>
    <t>Claude R. Lambe Charitable Foundation_Acton Institute for the Study of Religion and Liberty200110000</t>
  </si>
  <si>
    <t>Fred C. and Mary R. Koch Foundation_Acton Institute for the Study of Religion and Liberty200775000</t>
  </si>
  <si>
    <t>Sunmark Foundation</t>
  </si>
  <si>
    <t>Added</t>
  </si>
  <si>
    <t>Padden Foundation</t>
  </si>
  <si>
    <t>J P Humphreys Foundation</t>
  </si>
  <si>
    <t>Ceres Foundation</t>
  </si>
  <si>
    <t>Bodman Foundation</t>
  </si>
  <si>
    <t>Achelis Foundation</t>
  </si>
  <si>
    <t>Banbury Fund</t>
  </si>
  <si>
    <t>Richard F Aster Jr Foundation</t>
  </si>
  <si>
    <t>https://www.sourcewatch.org/index.php/Achelis_and_Bodman_Foundations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</si>
</sst>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yyyy\-mm\-dd;@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4" fillId="0" borderId="0" xfId="7" applyFont="1"/>
    <xf numFmtId="0" fontId="5" fillId="3" borderId="1" xfId="0" applyFont="1" applyFill="1" applyBorder="1"/>
    <xf numFmtId="0" fontId="6" fillId="0" borderId="0" xfId="0" applyFont="1"/>
    <xf numFmtId="0" fontId="7" fillId="2" borderId="0" xfId="0" applyFont="1" applyFill="1"/>
    <xf numFmtId="0" fontId="7" fillId="0" borderId="0" xfId="0" applyFont="1"/>
    <xf numFmtId="165" fontId="0" fillId="0" borderId="0" xfId="0" applyNumberFormat="1"/>
    <xf numFmtId="165" fontId="7" fillId="0" borderId="0" xfId="0" applyNumberFormat="1" applyFont="1"/>
    <xf numFmtId="0" fontId="8" fillId="0" borderId="0" xfId="0" applyFont="1"/>
    <xf numFmtId="165" fontId="8" fillId="0" borderId="0" xfId="0" applyNumberFormat="1" applyFont="1"/>
    <xf numFmtId="0" fontId="9" fillId="0" borderId="0" xfId="0" applyFont="1" applyFill="1"/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0" fillId="0" borderId="0" xfId="0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11" fillId="0" borderId="0" xfId="0" applyFont="1"/>
    <xf numFmtId="165" fontId="11" fillId="0" borderId="0" xfId="0" applyNumberFormat="1" applyFont="1"/>
    <xf numFmtId="0" fontId="0" fillId="0" borderId="0" xfId="0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958.713021180556" createdVersion="4" refreshedVersion="6" minRefreshableVersion="3" recordCount="772" xr:uid="{00000000-000A-0000-FFFF-FFFF3A000000}">
  <cacheSource type="worksheet">
    <worksheetSource ref="A1:F1048576" sheet="Data"/>
  </cacheSource>
  <cacheFields count="6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73">
        <s v="Achelis Foundation"/>
        <s v="Adolph Coors Foundation"/>
        <s v="Aequus Institute"/>
        <s v="Albert and Ethel Herzstein Charitable Foundation"/>
        <s v="Allegheny Foundation"/>
        <s v="Apex Foundation"/>
        <s v="Atlas Economic Research Foundation"/>
        <s v="Banbury Fund"/>
        <s v="Bodman Foundation"/>
        <s v="Bradley Impact Fund"/>
        <s v="Brady Education Foundation"/>
        <s v="Castle Rock Foundation"/>
        <s v="Ceres Foundation"/>
        <s v="Charles G. Koch Charitable Foundation"/>
        <s v="Charles Koch Institute"/>
        <s v="Charlotte and Walter Kohler Charitable Trust"/>
        <s v="Chase Foundation of Virginia"/>
        <s v="Chiaroscuro Foundation"/>
        <s v="Claude R. Lambe Charitable Foundation"/>
        <s v="DeVos Urban Leadership Initiative"/>
        <s v="Dick and Betsy DeVos Family Foundation"/>
        <s v="Discovery Institute"/>
        <s v="Dodge Jones Foundation"/>
        <s v="Donors Capital Fund"/>
        <s v="DonorsTrust"/>
        <s v="Dorothy D. and Joseph A. Moller Foundation"/>
        <s v="E L Craig Foundation"/>
        <s v="Earhart Foundation"/>
        <s v="Edgar and Elsa Prince Foundation"/>
        <s v="Exxon Mobil"/>
        <s v="Fred C. and Mary R. Koch Foundation"/>
        <s v="George Edward Durell Foundation"/>
        <s v="Herrick Foundation"/>
        <s v="Huizenga Foundation"/>
        <s v="J P Humphreys Foundation"/>
        <s v="JM Foundation"/>
        <s v="John M. Olin Foundation"/>
        <s v="John Templeton Foundation"/>
        <s v="John William Pope Foundation"/>
        <s v="Lynn &amp; Foster Friess Family Foundation"/>
        <s v="National Christian Charitable Foundation"/>
        <s v="National Philanthropic Trust"/>
        <s v="Orville D. and Ruth A. Merillat Foundation"/>
        <s v="Padden Foundation"/>
        <s v="Philip M. McKenna Foundation"/>
        <s v="Pierre F. and Enid Goodrich Foundation"/>
        <s v="Reams Foundation"/>
        <s v="Richard and Helen DeVos Foundation"/>
        <s v="Richard F Aster Jr Foundation"/>
        <s v="Robert and Ann Kennedy Family Foundation"/>
        <s v="Robert and Marie Hansen Foundation"/>
        <s v="Robert P. Rotella Foundation"/>
        <s v="Ruth &amp; Lovett Peters Foundation"/>
        <s v="Sarah Scaife Foundation"/>
        <s v="Scaife Family Foundation"/>
        <s v="Schwab Charitable Fund"/>
        <s v="Searle Freedom Trust"/>
        <s v="Sunmark Foundation"/>
        <s v="The Lynde and Harry Bradley Foundation"/>
        <s v="The Randolph Foundation"/>
        <s v="The Rodney Fund"/>
        <s v="The Roe Foundation"/>
        <s v="The Samuel Roberts Noble Foundation"/>
        <s v="Thewes Family Foundation"/>
        <s v="William E. Simon Foundation"/>
        <s v="William H. Donner Foundation"/>
        <s v="Woodhouse Family Foundation"/>
        <s v="Acton Institute for the Study of Religion and Liberty"/>
        <m/>
        <s v="Lynn &amp;amp; Foster Friess Family Foundation" u="1"/>
        <s v="Lynn &amp;; Foster Friess Family Foundation" u="1"/>
        <s v="Ruth &amp;; Lovett Peters Foundation" u="1"/>
        <s v="Ruth &amp;amp; Lovett Peters Foundation" u="1"/>
      </sharedItems>
    </cacheField>
    <cacheField name="recipient_name" numFmtId="0">
      <sharedItems containsBlank="1" count="6">
        <s v="Acton Institute for the Study of Religion and Liberty"/>
        <s v="Aquinas College"/>
        <s v="Campus Crusade for Christ"/>
        <s v="Citizens for Community Values"/>
        <s v="DonorsTrust"/>
        <m/>
      </sharedItems>
    </cacheField>
    <cacheField name="contribution" numFmtId="165">
      <sharedItems containsString="0" containsBlank="1" containsNumber="1" containsInteger="1" minValue="150" maxValue="1100000"/>
    </cacheField>
    <cacheField name="year" numFmtId="0">
      <sharedItems containsString="0" containsBlank="1" containsNumber="1" containsInteger="1" minValue="150" maxValue="1075100" count="59">
        <n v="2007"/>
        <n v="2003"/>
        <n v="2017"/>
        <n v="2015"/>
        <n v="2014"/>
        <n v="2012"/>
        <n v="2011"/>
        <n v="2009"/>
        <n v="2008"/>
        <n v="2006"/>
        <n v="2005"/>
        <n v="2004"/>
        <n v="2002"/>
        <n v="2001"/>
        <n v="2000"/>
        <n v="1999"/>
        <n v="1998"/>
        <n v="2016"/>
        <n v="2010"/>
        <n v="2018"/>
        <n v="2013"/>
        <n v="1993"/>
        <n v="1991"/>
        <n v="1996"/>
        <n v="1992"/>
        <n v="1997"/>
        <n v="1995"/>
        <n v="1994"/>
        <m/>
        <n v="1700" u="1"/>
        <n v="22450" u="1"/>
        <n v="1000" u="1"/>
        <n v="8000" u="1"/>
        <n v="75000" u="1"/>
        <n v="3000" u="1"/>
        <n v="1050000" u="1"/>
        <n v="5000" u="1"/>
        <n v="12250" u="1"/>
        <n v="1800" u="1"/>
        <n v="18400" u="1"/>
        <n v="300" u="1"/>
        <n v="400" u="1"/>
        <n v="500" u="1"/>
        <n v="4000" u="1"/>
        <n v="7000" u="1"/>
        <n v="1500" u="1"/>
        <n v="23500" u="1"/>
        <n v="2500" u="1"/>
        <n v="14500" u="1"/>
        <n v="25000" u="1"/>
        <n v="8850" u="1"/>
        <n v="150" u="1"/>
        <n v="1075100" u="1"/>
        <n v="105000" u="1"/>
        <n v="250" u="1"/>
        <n v="2700" u="1"/>
        <n v="10000" u="1"/>
        <n v="12500" u="1"/>
        <n v="15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2">
  <r>
    <n v="990"/>
    <s v="Achelis Foundation_Acton Institute for the Study of Religion and Liberty200715000"/>
    <x v="0"/>
    <x v="0"/>
    <n v="15000"/>
    <x v="0"/>
  </r>
  <r>
    <n v="990"/>
    <s v="Achelis Foundation_Acton Institute for the Study of Religion and Liberty200315000"/>
    <x v="0"/>
    <x v="0"/>
    <n v="15000"/>
    <x v="1"/>
  </r>
  <r>
    <n v="990"/>
    <s v="Adolph Coors Foundation_Acton Institute for the Study of Religion and Liberty201725000"/>
    <x v="1"/>
    <x v="0"/>
    <n v="25000"/>
    <x v="2"/>
  </r>
  <r>
    <n v="990"/>
    <s v="Aequus Institute_Acton Institute for the Study of Religion and Liberty201513624"/>
    <x v="2"/>
    <x v="0"/>
    <n v="13624"/>
    <x v="3"/>
  </r>
  <r>
    <n v="990"/>
    <s v="Aequus Institute_Acton Institute for the Study of Religion and Liberty20145000"/>
    <x v="2"/>
    <x v="0"/>
    <n v="5000"/>
    <x v="4"/>
  </r>
  <r>
    <n v="990"/>
    <s v="Aequus Institute_Acton Institute for the Study of Religion and Liberty20142000"/>
    <x v="2"/>
    <x v="0"/>
    <n v="2000"/>
    <x v="4"/>
  </r>
  <r>
    <s v="CT2017"/>
    <s v="Aequus Institute_Acton Institute for the Study of Religion and Liberty20121000"/>
    <x v="2"/>
    <x v="0"/>
    <n v="1000"/>
    <x v="5"/>
  </r>
  <r>
    <s v="CT2017"/>
    <s v="Aequus Institute_Acton Institute for the Study of Religion and Liberty20111000"/>
    <x v="2"/>
    <x v="0"/>
    <n v="1000"/>
    <x v="6"/>
  </r>
  <r>
    <s v="CT2017"/>
    <s v="Aequus Institute_Acton Institute for the Study of Religion and Liberty20091000"/>
    <x v="2"/>
    <x v="0"/>
    <n v="1000"/>
    <x v="7"/>
  </r>
  <r>
    <s v="CT2017"/>
    <s v="Aequus Institute_Acton Institute for the Study of Religion and Liberty20091000"/>
    <x v="2"/>
    <x v="0"/>
    <n v="1000"/>
    <x v="7"/>
  </r>
  <r>
    <s v="CT2017"/>
    <s v="Aequus Institute_Acton Institute for the Study of Religion and Liberty20081000"/>
    <x v="2"/>
    <x v="0"/>
    <n v="1000"/>
    <x v="8"/>
  </r>
  <r>
    <s v="CT2017"/>
    <s v="Aequus Institute_Acton Institute for the Study of Religion and Liberty20081000"/>
    <x v="2"/>
    <x v="0"/>
    <n v="1000"/>
    <x v="8"/>
  </r>
  <r>
    <s v="CT2017"/>
    <s v="Aequus Institute_Acton Institute for the Study of Religion and Liberty20071000"/>
    <x v="2"/>
    <x v="0"/>
    <n v="1000"/>
    <x v="0"/>
  </r>
  <r>
    <s v="CT2017"/>
    <s v="Aequus Institute_Acton Institute for the Study of Religion and Liberty20072500"/>
    <x v="2"/>
    <x v="0"/>
    <n v="2500"/>
    <x v="0"/>
  </r>
  <r>
    <s v="CT2017"/>
    <s v="Aequus Institute_Acton Institute for the Study of Religion and Liberty20061000"/>
    <x v="2"/>
    <x v="0"/>
    <n v="1000"/>
    <x v="9"/>
  </r>
  <r>
    <s v="CT2017"/>
    <s v="Aequus Institute_Acton Institute for the Study of Religion and Liberty20062500"/>
    <x v="2"/>
    <x v="0"/>
    <n v="2500"/>
    <x v="9"/>
  </r>
  <r>
    <s v="CT2017"/>
    <s v="Aequus Institute_Acton Institute for the Study of Religion and Liberty20051000"/>
    <x v="2"/>
    <x v="0"/>
    <n v="1000"/>
    <x v="10"/>
  </r>
  <r>
    <s v="CT2017"/>
    <s v="Aequus Institute_Acton Institute for the Study of Religion and Liberty20052500"/>
    <x v="2"/>
    <x v="0"/>
    <n v="2500"/>
    <x v="10"/>
  </r>
  <r>
    <s v="CT2017"/>
    <s v="Aequus Institute_Acton Institute for the Study of Religion and Liberty20041000"/>
    <x v="2"/>
    <x v="0"/>
    <n v="1000"/>
    <x v="11"/>
  </r>
  <r>
    <s v="CT2017"/>
    <s v="Aequus Institute_Acton Institute for the Study of Religion and Liberty20041000"/>
    <x v="2"/>
    <x v="0"/>
    <n v="1000"/>
    <x v="11"/>
  </r>
  <r>
    <s v="CT2017"/>
    <s v="Aequus Institute_Acton Institute for the Study of Religion and Liberty20031000"/>
    <x v="2"/>
    <x v="0"/>
    <n v="1000"/>
    <x v="1"/>
  </r>
  <r>
    <s v="CT2017"/>
    <s v="Aequus Institute_Acton Institute for the Study of Religion and Liberty20035000"/>
    <x v="2"/>
    <x v="0"/>
    <n v="5000"/>
    <x v="1"/>
  </r>
  <r>
    <s v="CT2017"/>
    <s v="Aequus Institute_Acton Institute for the Study of Religion and Liberty20027500"/>
    <x v="2"/>
    <x v="0"/>
    <n v="7500"/>
    <x v="12"/>
  </r>
  <r>
    <s v="CT2017"/>
    <s v="Aequus Institute_Acton Institute for the Study of Religion and Liberty20022000"/>
    <x v="2"/>
    <x v="0"/>
    <n v="2000"/>
    <x v="12"/>
  </r>
  <r>
    <s v="CT2017"/>
    <s v="Aequus Institute_Acton Institute for the Study of Religion and Liberty20017500"/>
    <x v="2"/>
    <x v="0"/>
    <n v="7500"/>
    <x v="13"/>
  </r>
  <r>
    <s v="CT2017"/>
    <s v="Aequus Institute_Acton Institute for the Study of Religion and Liberty20011000"/>
    <x v="2"/>
    <x v="0"/>
    <n v="1000"/>
    <x v="13"/>
  </r>
  <r>
    <n v="990"/>
    <s v="Aequus Institute_Acton Institute for the Study of Religion and Liberty20007500"/>
    <x v="2"/>
    <x v="0"/>
    <n v="7500"/>
    <x v="14"/>
  </r>
  <r>
    <n v="990"/>
    <s v="Aequus Institute_Acton Institute for the Study of Religion and Liberty20001000"/>
    <x v="2"/>
    <x v="0"/>
    <n v="1000"/>
    <x v="14"/>
  </r>
  <r>
    <n v="990"/>
    <s v="Aequus Institute_Acton Institute for the Study of Religion and Liberty19997500"/>
    <x v="2"/>
    <x v="0"/>
    <n v="7500"/>
    <x v="15"/>
  </r>
  <r>
    <n v="990"/>
    <s v="Aequus Institute_Acton Institute for the Study of Religion and Liberty19982000"/>
    <x v="2"/>
    <x v="0"/>
    <n v="2000"/>
    <x v="16"/>
  </r>
  <r>
    <n v="990"/>
    <s v="Aequus Institute_Acton Institute for the Study of Religion and Liberty19987500"/>
    <x v="2"/>
    <x v="0"/>
    <n v="7500"/>
    <x v="16"/>
  </r>
  <r>
    <n v="990"/>
    <s v="Aequus Institute_Acton Institute for the Study of Religion and Liberty19987500"/>
    <x v="2"/>
    <x v="0"/>
    <n v="7500"/>
    <x v="16"/>
  </r>
  <r>
    <n v="990"/>
    <s v="Albert and Ethel Herzstein Charitable Foundation_Acton Institute for the Study of Religion and Liberty20164000"/>
    <x v="3"/>
    <x v="0"/>
    <n v="4000"/>
    <x v="17"/>
  </r>
  <r>
    <n v="990"/>
    <s v="Albert and Ethel Herzstein Charitable Foundation_Acton Institute for the Study of Religion and Liberty20155000"/>
    <x v="3"/>
    <x v="0"/>
    <n v="5000"/>
    <x v="3"/>
  </r>
  <r>
    <n v="990"/>
    <s v="Albert and Ethel Herzstein Charitable Foundation_Acton Institute for the Study of Religion and Liberty20145000"/>
    <x v="3"/>
    <x v="0"/>
    <n v="5000"/>
    <x v="4"/>
  </r>
  <r>
    <n v="990"/>
    <s v="Albert and Ethel Herzstein Charitable Foundation_Acton Institute for the Study of Religion and Liberty20122500"/>
    <x v="3"/>
    <x v="0"/>
    <n v="2500"/>
    <x v="5"/>
  </r>
  <r>
    <n v="990"/>
    <s v="Albert and Ethel Herzstein Charitable Foundation_Acton Institute for the Study of Religion and Liberty20112500"/>
    <x v="3"/>
    <x v="0"/>
    <n v="2500"/>
    <x v="6"/>
  </r>
  <r>
    <n v="990"/>
    <s v="Albert and Ethel Herzstein Charitable Foundation_Acton Institute for the Study of Religion and Liberty20102500"/>
    <x v="3"/>
    <x v="0"/>
    <n v="2500"/>
    <x v="18"/>
  </r>
  <r>
    <n v="990"/>
    <s v="Albert and Ethel Herzstein Charitable Foundation_Acton Institute for the Study of Religion and Liberty20092500"/>
    <x v="3"/>
    <x v="0"/>
    <n v="2500"/>
    <x v="7"/>
  </r>
  <r>
    <n v="990"/>
    <s v="Albert and Ethel Herzstein Charitable Foundation_Acton Institute for the Study of Religion and Liberty20082500"/>
    <x v="3"/>
    <x v="0"/>
    <n v="2500"/>
    <x v="8"/>
  </r>
  <r>
    <n v="990"/>
    <s v="Albert and Ethel Herzstein Charitable Foundation_Acton Institute for the Study of Religion and Liberty20075000"/>
    <x v="3"/>
    <x v="0"/>
    <n v="5000"/>
    <x v="0"/>
  </r>
  <r>
    <n v="990"/>
    <s v="Albert and Ethel Herzstein Charitable Foundation_Acton Institute for the Study of Religion and Liberty20065000"/>
    <x v="3"/>
    <x v="0"/>
    <n v="5000"/>
    <x v="9"/>
  </r>
  <r>
    <n v="990"/>
    <s v="Albert and Ethel Herzstein Charitable Foundation_Acton Institute for the Study of Religion and Liberty20042000"/>
    <x v="3"/>
    <x v="0"/>
    <n v="2000"/>
    <x v="11"/>
  </r>
  <r>
    <n v="990"/>
    <s v="Albert and Ethel Herzstein Charitable Foundation_Acton Institute for the Study of Religion and Liberty20032000"/>
    <x v="3"/>
    <x v="0"/>
    <n v="2000"/>
    <x v="1"/>
  </r>
  <r>
    <s v="Annual Report"/>
    <s v="Allegheny Foundation_Acton Institute for the Study of Religion and Liberty201725000"/>
    <x v="4"/>
    <x v="0"/>
    <n v="25000"/>
    <x v="2"/>
  </r>
  <r>
    <n v="990"/>
    <s v="Allegheny Foundation_Acton Institute for the Study of Religion and Liberty201650000"/>
    <x v="4"/>
    <x v="0"/>
    <n v="50000"/>
    <x v="17"/>
  </r>
  <r>
    <n v="990"/>
    <s v="Apex Foundation_Acton Institute for the Study of Religion and Liberty20031000"/>
    <x v="5"/>
    <x v="0"/>
    <n v="1000"/>
    <x v="1"/>
  </r>
  <r>
    <s v="CT2017"/>
    <s v="Atlas Economic Research Foundation_Acton Institute for the Study of Religion and Liberty2015100000"/>
    <x v="6"/>
    <x v="0"/>
    <n v="100000"/>
    <x v="3"/>
  </r>
  <r>
    <s v="CT2017"/>
    <s v="Atlas Economic Research Foundation_Acton Institute for the Study of Religion and Liberty201220000"/>
    <x v="6"/>
    <x v="0"/>
    <n v="20000"/>
    <x v="5"/>
  </r>
  <r>
    <n v="990"/>
    <s v="Atlas Economic Research Foundation_Acton Institute for the Study of Religion and Liberty201010000"/>
    <x v="6"/>
    <x v="0"/>
    <n v="10000"/>
    <x v="18"/>
  </r>
  <r>
    <n v="990"/>
    <s v="Banbury Fund_Acton Institute for the Study of Religion and Liberty200525000"/>
    <x v="7"/>
    <x v="0"/>
    <n v="25000"/>
    <x v="10"/>
  </r>
  <r>
    <n v="990"/>
    <s v="Banbury Fund_Acton Institute for the Study of Religion and Liberty20005000"/>
    <x v="7"/>
    <x v="0"/>
    <n v="5000"/>
    <x v="14"/>
  </r>
  <r>
    <n v="990"/>
    <s v="Banbury Fund_Acton Institute for the Study of Religion and Liberty19985000"/>
    <x v="7"/>
    <x v="0"/>
    <n v="5000"/>
    <x v="16"/>
  </r>
  <r>
    <n v="990"/>
    <s v="Bodman Foundation_Acton Institute for the Study of Religion and Liberty201225000"/>
    <x v="8"/>
    <x v="0"/>
    <n v="25000"/>
    <x v="5"/>
  </r>
  <r>
    <n v="990"/>
    <s v="Bodman Foundation_Acton Institute for the Study of Religion and Liberty201015000"/>
    <x v="8"/>
    <x v="0"/>
    <n v="15000"/>
    <x v="18"/>
  </r>
  <r>
    <n v="990"/>
    <s v="Bodman Foundation_Acton Institute for the Study of Religion and Liberty200515000"/>
    <x v="8"/>
    <x v="0"/>
    <n v="15000"/>
    <x v="10"/>
  </r>
  <r>
    <n v="990"/>
    <s v="Bradley Impact Fund_Acton Institute for the Study of Religion and Liberty201835000"/>
    <x v="9"/>
    <x v="0"/>
    <n v="35000"/>
    <x v="19"/>
  </r>
  <r>
    <n v="990"/>
    <s v="Bradley Impact Fund_Acton Institute for the Study of Religion and Liberty20145000"/>
    <x v="9"/>
    <x v="0"/>
    <n v="5000"/>
    <x v="4"/>
  </r>
  <r>
    <n v="990"/>
    <s v="Bradley Impact Fund_Acton Institute for the Study of Religion and Liberty20135000"/>
    <x v="9"/>
    <x v="0"/>
    <n v="5000"/>
    <x v="20"/>
  </r>
  <r>
    <n v="990"/>
    <s v="Brady Education Foundation_Acton Institute for the Study of Religion and Liberty20031000000"/>
    <x v="10"/>
    <x v="0"/>
    <n v="1000000"/>
    <x v="1"/>
  </r>
  <r>
    <n v="990"/>
    <s v="Brady Education Foundation_Acton Institute for the Study of Religion and Liberty200210000"/>
    <x v="10"/>
    <x v="0"/>
    <n v="10000"/>
    <x v="12"/>
  </r>
  <r>
    <n v="990"/>
    <s v="Brady Education Foundation_Acton Institute for the Study of Religion and Liberty200130000"/>
    <x v="10"/>
    <x v="0"/>
    <n v="30000"/>
    <x v="13"/>
  </r>
  <r>
    <s v="CT2017"/>
    <s v="Castle Rock Foundation_Acton Institute for the Study of Religion and Liberty200025000"/>
    <x v="11"/>
    <x v="0"/>
    <n v="25000"/>
    <x v="14"/>
  </r>
  <r>
    <n v="990"/>
    <s v="Ceres Foundation_Acton Institute for the Study of Religion and Liberty20184000"/>
    <x v="12"/>
    <x v="0"/>
    <n v="4000"/>
    <x v="19"/>
  </r>
  <r>
    <n v="990"/>
    <s v="Ceres Foundation_Acton Institute for the Study of Religion and Liberty20173500"/>
    <x v="12"/>
    <x v="0"/>
    <n v="3500"/>
    <x v="2"/>
  </r>
  <r>
    <n v="990"/>
    <s v="Ceres Foundation_Acton Institute for the Study of Religion and Liberty20164000"/>
    <x v="12"/>
    <x v="0"/>
    <n v="4000"/>
    <x v="17"/>
  </r>
  <r>
    <n v="990"/>
    <s v="Ceres Foundation_Acton Institute for the Study of Religion and Liberty20154000"/>
    <x v="12"/>
    <x v="0"/>
    <n v="4000"/>
    <x v="3"/>
  </r>
  <r>
    <n v="990"/>
    <s v="Ceres Foundation_Acton Institute for the Study of Religion and Liberty20144000"/>
    <x v="12"/>
    <x v="0"/>
    <n v="4000"/>
    <x v="4"/>
  </r>
  <r>
    <n v="990"/>
    <s v="Ceres Foundation_Acton Institute for the Study of Religion and Liberty20133000"/>
    <x v="12"/>
    <x v="0"/>
    <n v="3000"/>
    <x v="20"/>
  </r>
  <r>
    <n v="990"/>
    <s v="Ceres Foundation_Acton Institute for the Study of Religion and Liberty20122500"/>
    <x v="12"/>
    <x v="0"/>
    <n v="2500"/>
    <x v="5"/>
  </r>
  <r>
    <n v="990"/>
    <s v="Ceres Foundation_Acton Institute for the Study of Religion and Liberty20111500"/>
    <x v="12"/>
    <x v="0"/>
    <n v="1500"/>
    <x v="6"/>
  </r>
  <r>
    <n v="990"/>
    <s v="Ceres Foundation_Acton Institute for the Study of Religion and Liberty20101500"/>
    <x v="12"/>
    <x v="0"/>
    <n v="1500"/>
    <x v="18"/>
  </r>
  <r>
    <n v="990"/>
    <s v="Charles G. Koch Charitable Foundation_Acton Institute for the Study of Religion and Liberty2018150000"/>
    <x v="13"/>
    <x v="0"/>
    <n v="150000"/>
    <x v="19"/>
  </r>
  <r>
    <n v="990"/>
    <s v="Charles G. Koch Charitable Foundation_Acton Institute for the Study of Religion and Liberty2016191000"/>
    <x v="13"/>
    <x v="0"/>
    <n v="191000"/>
    <x v="17"/>
  </r>
  <r>
    <n v="990"/>
    <s v="Charles G. Koch Charitable Foundation_Acton Institute for the Study of Religion and Liberty2015150000"/>
    <x v="13"/>
    <x v="0"/>
    <n v="150000"/>
    <x v="3"/>
  </r>
  <r>
    <n v="990"/>
    <s v="Charles G. Koch Charitable Foundation_Acton Institute for the Study of Religion and Liberty201350000"/>
    <x v="13"/>
    <x v="0"/>
    <n v="50000"/>
    <x v="20"/>
  </r>
  <r>
    <n v="990"/>
    <s v="Charles G. Koch Charitable Foundation_Acton Institute for the Study of Religion and Liberty201210000"/>
    <x v="13"/>
    <x v="0"/>
    <n v="10000"/>
    <x v="5"/>
  </r>
  <r>
    <n v="990"/>
    <s v="Charles G. Koch Charitable Foundation_Acton Institute for the Study of Religion and Liberty201150000"/>
    <x v="13"/>
    <x v="0"/>
    <n v="50000"/>
    <x v="6"/>
  </r>
  <r>
    <n v="990"/>
    <s v="Charles G. Koch Charitable Foundation_Acton Institute for the Study of Religion and Liberty201025000"/>
    <x v="13"/>
    <x v="0"/>
    <n v="25000"/>
    <x v="18"/>
  </r>
  <r>
    <n v="990"/>
    <s v="Charles G. Koch Charitable Foundation_Acton Institute for the Study of Religion and Liberty2009153750"/>
    <x v="13"/>
    <x v="0"/>
    <n v="153750"/>
    <x v="7"/>
  </r>
  <r>
    <n v="990"/>
    <s v="Charles G. Koch Charitable Foundation_Acton Institute for the Study of Religion and Liberty200625000"/>
    <x v="13"/>
    <x v="0"/>
    <n v="25000"/>
    <x v="9"/>
  </r>
  <r>
    <n v="990"/>
    <s v="Charles G. Koch Charitable Foundation_Acton Institute for the Study of Religion and Liberty200525000"/>
    <x v="13"/>
    <x v="0"/>
    <n v="25000"/>
    <x v="10"/>
  </r>
  <r>
    <n v="990"/>
    <s v="Charles G. Koch Charitable Foundation_Acton Institute for the Study of Religion and Liberty200460000"/>
    <x v="13"/>
    <x v="0"/>
    <n v="60000"/>
    <x v="11"/>
  </r>
  <r>
    <n v="990"/>
    <s v="Charles G. Koch Charitable Foundation_Acton Institute for the Study of Religion and Liberty200325000"/>
    <x v="13"/>
    <x v="0"/>
    <n v="25000"/>
    <x v="1"/>
  </r>
  <r>
    <s v="CT2019"/>
    <s v="Charles G. Koch Charitable Foundation_Acton Institute for the Study of Religion and Liberty19931500"/>
    <x v="13"/>
    <x v="0"/>
    <n v="1500"/>
    <x v="21"/>
  </r>
  <r>
    <s v="CT2019"/>
    <s v="Charles G. Koch Charitable Foundation_Acton Institute for the Study of Religion and Liberty199110000"/>
    <x v="13"/>
    <x v="0"/>
    <n v="10000"/>
    <x v="22"/>
  </r>
  <r>
    <s v="CT2019"/>
    <s v="Charles G. Koch Charitable Foundation_Acton Institute for the Study of Religion and Liberty19911000"/>
    <x v="13"/>
    <x v="0"/>
    <n v="1000"/>
    <x v="22"/>
  </r>
  <r>
    <n v="990"/>
    <s v="Charles Koch Institute_Acton Institute for the Study of Religion and Liberty201812500"/>
    <x v="14"/>
    <x v="0"/>
    <n v="12500"/>
    <x v="19"/>
  </r>
  <r>
    <n v="990"/>
    <s v="Charles Koch Institute_Acton Institute for the Study of Religion and Liberty20175526"/>
    <x v="14"/>
    <x v="0"/>
    <n v="5526"/>
    <x v="2"/>
  </r>
  <r>
    <n v="990"/>
    <s v="Charles Koch Institute_Acton Institute for the Study of Religion and Liberty201612500"/>
    <x v="14"/>
    <x v="0"/>
    <n v="12500"/>
    <x v="17"/>
  </r>
  <r>
    <n v="990"/>
    <s v="Charles Koch Institute_Acton Institute for the Study of Religion and Liberty201515000"/>
    <x v="14"/>
    <x v="0"/>
    <n v="15000"/>
    <x v="3"/>
  </r>
  <r>
    <s v="CT2017"/>
    <s v="Charlotte and Walter Kohler Charitable Trust_Acton Institute for the Study of Religion and Liberty199950000"/>
    <x v="15"/>
    <x v="0"/>
    <n v="50000"/>
    <x v="15"/>
  </r>
  <r>
    <n v="990"/>
    <s v="Chase Foundation of Virginia_Acton Institute for the Study of Religion and Liberty201828000"/>
    <x v="16"/>
    <x v="0"/>
    <n v="28000"/>
    <x v="19"/>
  </r>
  <r>
    <n v="990"/>
    <s v="Chase Foundation of Virginia_Acton Institute for the Study of Religion and Liberty201725000"/>
    <x v="16"/>
    <x v="0"/>
    <n v="25000"/>
    <x v="2"/>
  </r>
  <r>
    <n v="990"/>
    <s v="Chase Foundation of Virginia_Acton Institute for the Study of Religion and Liberty201625000"/>
    <x v="16"/>
    <x v="0"/>
    <n v="25000"/>
    <x v="17"/>
  </r>
  <r>
    <n v="990"/>
    <s v="Chase Foundation of Virginia_Acton Institute for the Study of Religion and Liberty201525000"/>
    <x v="16"/>
    <x v="0"/>
    <n v="25000"/>
    <x v="3"/>
  </r>
  <r>
    <n v="990"/>
    <s v="Chase Foundation of Virginia_Acton Institute for the Study of Religion and Liberty201425000"/>
    <x v="16"/>
    <x v="0"/>
    <n v="25000"/>
    <x v="4"/>
  </r>
  <r>
    <n v="990"/>
    <s v="Chase Foundation of Virginia_Acton Institute for the Study of Religion and Liberty201325000"/>
    <x v="16"/>
    <x v="0"/>
    <n v="25000"/>
    <x v="20"/>
  </r>
  <r>
    <s v="CT2017"/>
    <s v="Chase Foundation of Virginia_Acton Institute for the Study of Religion and Liberty201225000"/>
    <x v="16"/>
    <x v="0"/>
    <n v="25000"/>
    <x v="5"/>
  </r>
  <r>
    <s v="CT2017"/>
    <s v="Chase Foundation of Virginia_Acton Institute for the Study of Religion and Liberty201125000"/>
    <x v="16"/>
    <x v="0"/>
    <n v="25000"/>
    <x v="6"/>
  </r>
  <r>
    <s v="CT2017"/>
    <s v="Chase Foundation of Virginia_Acton Institute for the Study of Religion and Liberty201025000"/>
    <x v="16"/>
    <x v="0"/>
    <n v="25000"/>
    <x v="18"/>
  </r>
  <r>
    <s v="CT2017"/>
    <s v="Chase Foundation of Virginia_Acton Institute for the Study of Religion and Liberty200923000"/>
    <x v="16"/>
    <x v="0"/>
    <n v="23000"/>
    <x v="7"/>
  </r>
  <r>
    <s v="CT2017"/>
    <s v="Chase Foundation of Virginia_Acton Institute for the Study of Religion and Liberty200823000"/>
    <x v="16"/>
    <x v="0"/>
    <n v="23000"/>
    <x v="8"/>
  </r>
  <r>
    <s v="CT2017"/>
    <s v="Chase Foundation of Virginia_Acton Institute for the Study of Religion and Liberty200723000"/>
    <x v="16"/>
    <x v="0"/>
    <n v="23000"/>
    <x v="0"/>
  </r>
  <r>
    <s v="CT2017"/>
    <s v="Chase Foundation of Virginia_Acton Institute for the Study of Religion and Liberty200625000"/>
    <x v="16"/>
    <x v="0"/>
    <n v="25000"/>
    <x v="9"/>
  </r>
  <r>
    <s v="CT2017"/>
    <s v="Chase Foundation of Virginia_Acton Institute for the Study of Religion and Liberty200525000"/>
    <x v="16"/>
    <x v="0"/>
    <n v="25000"/>
    <x v="10"/>
  </r>
  <r>
    <s v="CT2017"/>
    <s v="Chase Foundation of Virginia_Acton Institute for the Study of Religion and Liberty200425620"/>
    <x v="16"/>
    <x v="0"/>
    <n v="25620"/>
    <x v="11"/>
  </r>
  <r>
    <s v="CT2017"/>
    <s v="Chase Foundation of Virginia_Acton Institute for the Study of Religion and Liberty200323000"/>
    <x v="16"/>
    <x v="0"/>
    <n v="23000"/>
    <x v="1"/>
  </r>
  <r>
    <s v="CT2017"/>
    <s v="Chase Foundation of Virginia_Acton Institute for the Study of Religion and Liberty200223000"/>
    <x v="16"/>
    <x v="0"/>
    <n v="23000"/>
    <x v="12"/>
  </r>
  <r>
    <s v="CT2017"/>
    <s v="Chase Foundation of Virginia_Acton Institute for the Study of Religion and Liberty200123000"/>
    <x v="16"/>
    <x v="0"/>
    <n v="23000"/>
    <x v="13"/>
  </r>
  <r>
    <s v="CT2017"/>
    <s v="Chiaroscuro Foundation_Acton Institute for the Study of Religion and Liberty200950000"/>
    <x v="17"/>
    <x v="0"/>
    <n v="50000"/>
    <x v="7"/>
  </r>
  <r>
    <s v="CT2019"/>
    <s v="Claude R. Lambe Charitable Foundation_Acton Institute for the Study of Religion and Liberty200110000"/>
    <x v="18"/>
    <x v="0"/>
    <n v="10000"/>
    <x v="13"/>
  </r>
  <r>
    <s v="CT2019"/>
    <s v="Claude R. Lambe Charitable Foundation_Acton Institute for the Study of Religion and Liberty200010000"/>
    <x v="18"/>
    <x v="0"/>
    <n v="10000"/>
    <x v="14"/>
  </r>
  <r>
    <s v="CT2019"/>
    <s v="Claude R. Lambe Charitable Foundation_Acton Institute for the Study of Religion and Liberty199840000"/>
    <x v="18"/>
    <x v="0"/>
    <n v="40000"/>
    <x v="16"/>
  </r>
  <r>
    <s v="CT2019"/>
    <s v="Claude R. Lambe Charitable Foundation_Acton Institute for the Study of Religion and Liberty199630000"/>
    <x v="18"/>
    <x v="0"/>
    <n v="30000"/>
    <x v="23"/>
  </r>
  <r>
    <s v="CT2019"/>
    <s v="Claude R. Lambe Charitable Foundation_Acton Institute for the Study of Religion and Liberty199225000"/>
    <x v="18"/>
    <x v="0"/>
    <n v="25000"/>
    <x v="24"/>
  </r>
  <r>
    <s v="CT2017"/>
    <s v="DeVos Urban Leadership Initiative_Acton Institute for the Study of Religion and Liberty2013180000"/>
    <x v="19"/>
    <x v="0"/>
    <n v="180000"/>
    <x v="20"/>
  </r>
  <r>
    <s v="CT2017"/>
    <s v="DeVos Urban Leadership Initiative_Acton Institute for the Study of Religion and Liberty2012500000"/>
    <x v="19"/>
    <x v="0"/>
    <n v="500000"/>
    <x v="5"/>
  </r>
  <r>
    <s v="CT2017"/>
    <s v="DeVos Urban Leadership Initiative_Acton Institute for the Study of Religion and Liberty2011500000"/>
    <x v="19"/>
    <x v="0"/>
    <n v="500000"/>
    <x v="6"/>
  </r>
  <r>
    <s v="CT2017"/>
    <s v="DeVos Urban Leadership Initiative_Acton Institute for the Study of Religion and Liberty2010500000"/>
    <x v="19"/>
    <x v="0"/>
    <n v="500000"/>
    <x v="18"/>
  </r>
  <r>
    <s v="CT2017"/>
    <s v="DeVos Urban Leadership Initiative_Acton Institute for the Study of Religion and Liberty2008500000"/>
    <x v="19"/>
    <x v="0"/>
    <n v="500000"/>
    <x v="8"/>
  </r>
  <r>
    <s v="CT2017"/>
    <s v="DeVos Urban Leadership Initiative_Acton Institute for the Study of Religion and Liberty200725000"/>
    <x v="19"/>
    <x v="0"/>
    <n v="25000"/>
    <x v="0"/>
  </r>
  <r>
    <s v="CT2017"/>
    <s v="DeVos Urban Leadership Initiative_Acton Institute for the Study of Religion and Liberty200625000"/>
    <x v="19"/>
    <x v="0"/>
    <n v="25000"/>
    <x v="9"/>
  </r>
  <r>
    <s v="CT2017"/>
    <s v="DeVos Urban Leadership Initiative_Acton Institute for the Study of Religion and Liberty200525000"/>
    <x v="19"/>
    <x v="0"/>
    <n v="25000"/>
    <x v="10"/>
  </r>
  <r>
    <s v="CT2017"/>
    <s v="DeVos Urban Leadership Initiative_Acton Institute for the Study of Religion and Liberty200425000"/>
    <x v="19"/>
    <x v="0"/>
    <n v="25000"/>
    <x v="11"/>
  </r>
  <r>
    <s v="CT2017"/>
    <s v="DeVos Urban Leadership Initiative_Acton Institute for the Study of Religion and Liberty200325000"/>
    <x v="19"/>
    <x v="0"/>
    <n v="25000"/>
    <x v="1"/>
  </r>
  <r>
    <s v="CT2017"/>
    <s v="DeVos Urban Leadership Initiative_Acton Institute for the Study of Religion and Liberty200125000"/>
    <x v="19"/>
    <x v="0"/>
    <n v="25000"/>
    <x v="13"/>
  </r>
  <r>
    <n v="990"/>
    <s v="Dick and Betsy DeVos Family Foundation_Acton Institute for the Study of Religion and Liberty2017150000"/>
    <x v="20"/>
    <x v="0"/>
    <n v="150000"/>
    <x v="2"/>
  </r>
  <r>
    <n v="990"/>
    <s v="Dick and Betsy DeVos Family Foundation_Acton Institute for the Study of Religion and Liberty2016155000"/>
    <x v="20"/>
    <x v="0"/>
    <n v="155000"/>
    <x v="17"/>
  </r>
  <r>
    <s v="CT2017"/>
    <s v="Dick and Betsy DeVos Family Foundation_Acton Institute for the Study of Religion and Liberty2013250000"/>
    <x v="20"/>
    <x v="0"/>
    <n v="250000"/>
    <x v="20"/>
  </r>
  <r>
    <s v="CT2017"/>
    <s v="Dick and Betsy DeVos Family Foundation_Acton Institute for the Study of Religion and Liberty2012255000"/>
    <x v="20"/>
    <x v="0"/>
    <n v="255000"/>
    <x v="5"/>
  </r>
  <r>
    <s v="CT2017"/>
    <s v="Dick and Betsy DeVos Family Foundation_Acton Institute for the Study of Religion and Liberty2011255000"/>
    <x v="20"/>
    <x v="0"/>
    <n v="255000"/>
    <x v="6"/>
  </r>
  <r>
    <s v="CT2017"/>
    <s v="Dick and Betsy DeVos Family Foundation_Acton Institute for the Study of Religion and Liberty20105000"/>
    <x v="20"/>
    <x v="0"/>
    <n v="5000"/>
    <x v="18"/>
  </r>
  <r>
    <s v="CT2017"/>
    <s v="Dick and Betsy DeVos Family Foundation_Acton Institute for the Study of Religion and Liberty200955000"/>
    <x v="20"/>
    <x v="0"/>
    <n v="55000"/>
    <x v="7"/>
  </r>
  <r>
    <s v="CT2017"/>
    <s v="Dick and Betsy DeVos Family Foundation_Acton Institute for the Study of Religion and Liberty200850000"/>
    <x v="20"/>
    <x v="0"/>
    <n v="50000"/>
    <x v="8"/>
  </r>
  <r>
    <s v="CT2017"/>
    <s v="Dick and Betsy DeVos Family Foundation_Acton Institute for the Study of Religion and Liberty200752850"/>
    <x v="20"/>
    <x v="0"/>
    <n v="52850"/>
    <x v="0"/>
  </r>
  <r>
    <s v="CT2017"/>
    <s v="Dick and Betsy DeVos Family Foundation_Acton Institute for the Study of Religion and Liberty200650000"/>
    <x v="20"/>
    <x v="0"/>
    <n v="50000"/>
    <x v="9"/>
  </r>
  <r>
    <s v="CT2017"/>
    <s v="Dick and Betsy DeVos Family Foundation_Acton Institute for the Study of Religion and Liberty2005102000"/>
    <x v="20"/>
    <x v="0"/>
    <n v="102000"/>
    <x v="10"/>
  </r>
  <r>
    <s v="CT2017"/>
    <s v="Dick and Betsy DeVos Family Foundation_Acton Institute for the Study of Religion and Liberty20042400"/>
    <x v="20"/>
    <x v="0"/>
    <n v="2400"/>
    <x v="11"/>
  </r>
  <r>
    <s v="CT2017"/>
    <s v="Dick and Betsy DeVos Family Foundation_Acton Institute for the Study of Religion and Liberty200350000"/>
    <x v="20"/>
    <x v="0"/>
    <n v="50000"/>
    <x v="1"/>
  </r>
  <r>
    <s v="CT2017"/>
    <s v="Dick and Betsy DeVos Family Foundation_Acton Institute for the Study of Religion and Liberty200255000"/>
    <x v="20"/>
    <x v="0"/>
    <n v="55000"/>
    <x v="12"/>
  </r>
  <r>
    <s v="CT2017"/>
    <s v="Dick and Betsy DeVos Family Foundation_Acton Institute for the Study of Religion and Liberty200150000"/>
    <x v="20"/>
    <x v="0"/>
    <n v="50000"/>
    <x v="13"/>
  </r>
  <r>
    <s v="CT2017"/>
    <s v="Dick and Betsy DeVos Family Foundation_Acton Institute for the Study of Religion and Liberty200052500"/>
    <x v="20"/>
    <x v="0"/>
    <n v="52500"/>
    <x v="14"/>
  </r>
  <r>
    <n v="990"/>
    <s v="Discovery Institute_Acton Institute for the Study of Religion and Liberty20098772"/>
    <x v="21"/>
    <x v="0"/>
    <n v="8772"/>
    <x v="7"/>
  </r>
  <r>
    <n v="990"/>
    <s v="Discovery Institute_Acton Institute for the Study of Religion and Liberty200820469"/>
    <x v="21"/>
    <x v="0"/>
    <n v="20469"/>
    <x v="8"/>
  </r>
  <r>
    <n v="990"/>
    <s v="Dodge Jones Foundation_Acton Institute for the Study of Religion and Liberty20174000"/>
    <x v="22"/>
    <x v="0"/>
    <n v="4000"/>
    <x v="2"/>
  </r>
  <r>
    <n v="990"/>
    <s v="Dodge Jones Foundation_Acton Institute for the Study of Religion and Liberty20132500"/>
    <x v="22"/>
    <x v="0"/>
    <n v="2500"/>
    <x v="20"/>
  </r>
  <r>
    <n v="990"/>
    <s v="Dodge Jones Foundation_Acton Institute for the Study of Religion and Liberty20092500"/>
    <x v="22"/>
    <x v="0"/>
    <n v="2500"/>
    <x v="7"/>
  </r>
  <r>
    <n v="990"/>
    <s v="Dodge Jones Foundation_Acton Institute for the Study of Religion and Liberty20082500"/>
    <x v="22"/>
    <x v="0"/>
    <n v="2500"/>
    <x v="8"/>
  </r>
  <r>
    <n v="990"/>
    <s v="Dodge Jones Foundation_Acton Institute for the Study of Religion and Liberty20075000"/>
    <x v="22"/>
    <x v="0"/>
    <n v="5000"/>
    <x v="0"/>
  </r>
  <r>
    <n v="990"/>
    <s v="Dodge Jones Foundation_Acton Institute for the Study of Religion and Liberty20065000"/>
    <x v="22"/>
    <x v="0"/>
    <n v="5000"/>
    <x v="9"/>
  </r>
  <r>
    <n v="990"/>
    <s v="Dodge Jones Foundation_Acton Institute for the Study of Religion and Liberty20055000"/>
    <x v="22"/>
    <x v="0"/>
    <n v="5000"/>
    <x v="10"/>
  </r>
  <r>
    <n v="990"/>
    <s v="Dodge Jones Foundation_Acton Institute for the Study of Religion and Liberty20045000"/>
    <x v="22"/>
    <x v="0"/>
    <n v="5000"/>
    <x v="11"/>
  </r>
  <r>
    <n v="990"/>
    <s v="Dodge Jones Foundation_Acton Institute for the Study of Religion and Liberty20015000"/>
    <x v="22"/>
    <x v="0"/>
    <n v="5000"/>
    <x v="13"/>
  </r>
  <r>
    <n v="990"/>
    <s v="Donors Capital Fund_Acton Institute for the Study of Religion and Liberty20161100000"/>
    <x v="23"/>
    <x v="0"/>
    <n v="1100000"/>
    <x v="17"/>
  </r>
  <r>
    <n v="990"/>
    <s v="Donors Capital Fund_Acton Institute for the Study of Religion and Liberty201650000"/>
    <x v="23"/>
    <x v="0"/>
    <n v="50000"/>
    <x v="17"/>
  </r>
  <r>
    <n v="990"/>
    <s v="Donors Capital Fund_Acton Institute for the Study of Religion and Liberty20151050000"/>
    <x v="23"/>
    <x v="0"/>
    <n v="1050000"/>
    <x v="3"/>
  </r>
  <r>
    <s v="CT2017"/>
    <s v="Donors Capital Fund_Acton Institute for the Study of Religion and Liberty2014250000"/>
    <x v="23"/>
    <x v="0"/>
    <n v="250000"/>
    <x v="4"/>
  </r>
  <r>
    <s v="CT2017"/>
    <s v="Donors Capital Fund_Acton Institute for the Study of Religion and Liberty2014850000"/>
    <x v="23"/>
    <x v="0"/>
    <n v="850000"/>
    <x v="4"/>
  </r>
  <r>
    <s v="CT2017"/>
    <s v="Donors Capital Fund_Acton Institute for the Study of Religion and Liberty201330000"/>
    <x v="23"/>
    <x v="0"/>
    <n v="30000"/>
    <x v="20"/>
  </r>
  <r>
    <s v="CT2017"/>
    <s v="Donors Capital Fund_Acton Institute for the Study of Religion and Liberty2013175000"/>
    <x v="23"/>
    <x v="0"/>
    <n v="175000"/>
    <x v="20"/>
  </r>
  <r>
    <s v="CT2017"/>
    <s v="Donors Capital Fund_Acton Institute for the Study of Religion and Liberty2013150000"/>
    <x v="23"/>
    <x v="0"/>
    <n v="150000"/>
    <x v="20"/>
  </r>
  <r>
    <s v="CT2017"/>
    <s v="Donors Capital Fund_Acton Institute for the Study of Religion and Liberty2013370000"/>
    <x v="23"/>
    <x v="0"/>
    <n v="370000"/>
    <x v="20"/>
  </r>
  <r>
    <s v="CT2017"/>
    <s v="Donors Capital Fund_Acton Institute for the Study of Religion and Liberty2012250000"/>
    <x v="23"/>
    <x v="0"/>
    <n v="250000"/>
    <x v="5"/>
  </r>
  <r>
    <s v="CT2017"/>
    <s v="Donors Capital Fund_Acton Institute for the Study of Religion and Liberty201254000"/>
    <x v="23"/>
    <x v="0"/>
    <n v="54000"/>
    <x v="5"/>
  </r>
  <r>
    <s v="CT2017"/>
    <s v="Donors Capital Fund_Acton Institute for the Study of Religion and Liberty2012110000"/>
    <x v="23"/>
    <x v="0"/>
    <n v="110000"/>
    <x v="5"/>
  </r>
  <r>
    <s v="CT2017"/>
    <s v="Donors Capital Fund_Acton Institute for the Study of Religion and Liberty2012160000"/>
    <x v="23"/>
    <x v="0"/>
    <n v="160000"/>
    <x v="5"/>
  </r>
  <r>
    <s v="CT2017"/>
    <s v="Donors Capital Fund_Acton Institute for the Study of Religion and Liberty201250000"/>
    <x v="23"/>
    <x v="0"/>
    <n v="50000"/>
    <x v="5"/>
  </r>
  <r>
    <s v="CT2017"/>
    <s v="Donors Capital Fund_Acton Institute for the Study of Religion and Liberty2011250000"/>
    <x v="23"/>
    <x v="0"/>
    <n v="250000"/>
    <x v="6"/>
  </r>
  <r>
    <s v="CT2017"/>
    <s v="Donors Capital Fund_Acton Institute for the Study of Religion and Liberty2011254001"/>
    <x v="23"/>
    <x v="0"/>
    <n v="254001"/>
    <x v="6"/>
  </r>
  <r>
    <s v="CT2017"/>
    <s v="Donors Capital Fund_Acton Institute for the Study of Religion and Liberty2010456396"/>
    <x v="23"/>
    <x v="0"/>
    <n v="456396"/>
    <x v="18"/>
  </r>
  <r>
    <s v="CT2017"/>
    <s v="Donors Capital Fund_Acton Institute for the Study of Religion and Liberty2009501646"/>
    <x v="23"/>
    <x v="0"/>
    <n v="501646"/>
    <x v="7"/>
  </r>
  <r>
    <s v="CT2017"/>
    <s v="Donors Capital Fund_Acton Institute for the Study of Religion and Liberty2008678712"/>
    <x v="23"/>
    <x v="0"/>
    <n v="678712"/>
    <x v="8"/>
  </r>
  <r>
    <s v="CT2017"/>
    <s v="Donors Capital Fund_Acton Institute for the Study of Religion and Liberty2007224854"/>
    <x v="23"/>
    <x v="0"/>
    <n v="224854"/>
    <x v="0"/>
  </r>
  <r>
    <n v="990"/>
    <s v="DonorsTrust_Acton Institute for the Study of Religion and Liberty201815000"/>
    <x v="24"/>
    <x v="0"/>
    <n v="15000"/>
    <x v="19"/>
  </r>
  <r>
    <n v="990"/>
    <s v="DonorsTrust_Acton Institute for the Study of Religion and Liberty20181075100"/>
    <x v="24"/>
    <x v="0"/>
    <n v="1075100"/>
    <x v="19"/>
  </r>
  <r>
    <n v="990"/>
    <s v="DonorsTrust_Acton Institute for the Study of Religion and Liberty20173000"/>
    <x v="24"/>
    <x v="0"/>
    <n v="3000"/>
    <x v="2"/>
  </r>
  <r>
    <n v="990"/>
    <s v="DonorsTrust_Acton Institute for the Study of Religion and Liberty20171000"/>
    <x v="24"/>
    <x v="0"/>
    <n v="1000"/>
    <x v="2"/>
  </r>
  <r>
    <n v="990"/>
    <s v="DonorsTrust_Acton Institute for the Study of Religion and Liberty2017250"/>
    <x v="24"/>
    <x v="0"/>
    <n v="250"/>
    <x v="2"/>
  </r>
  <r>
    <n v="990"/>
    <s v="DonorsTrust_Acton Institute for the Study of Religion and Liberty20171050000"/>
    <x v="24"/>
    <x v="0"/>
    <n v="1050000"/>
    <x v="2"/>
  </r>
  <r>
    <n v="990"/>
    <s v="DonorsTrust_Acton Institute for the Study of Religion and Liberty20172000"/>
    <x v="24"/>
    <x v="0"/>
    <n v="2000"/>
    <x v="2"/>
  </r>
  <r>
    <n v="990"/>
    <s v="DonorsTrust_Acton Institute for the Study of Religion and Liberty20175000"/>
    <x v="24"/>
    <x v="0"/>
    <n v="5000"/>
    <x v="2"/>
  </r>
  <r>
    <n v="990"/>
    <s v="DonorsTrust_Acton Institute for the Study of Religion and Liberty20172000"/>
    <x v="24"/>
    <x v="0"/>
    <n v="2000"/>
    <x v="2"/>
  </r>
  <r>
    <n v="990"/>
    <s v="DonorsTrust_Acton Institute for the Study of Religion and Liberty20162000"/>
    <x v="24"/>
    <x v="0"/>
    <n v="2000"/>
    <x v="17"/>
  </r>
  <r>
    <n v="990"/>
    <s v="DonorsTrust_Acton Institute for the Study of Religion and Liberty201610000"/>
    <x v="24"/>
    <x v="0"/>
    <n v="10000"/>
    <x v="17"/>
  </r>
  <r>
    <n v="990"/>
    <s v="DonorsTrust_Acton Institute for the Study of Religion and Liberty20164000"/>
    <x v="24"/>
    <x v="0"/>
    <n v="4000"/>
    <x v="17"/>
  </r>
  <r>
    <n v="990"/>
    <s v="DonorsTrust_Acton Institute for the Study of Religion and Liberty20167000"/>
    <x v="24"/>
    <x v="0"/>
    <n v="7000"/>
    <x v="17"/>
  </r>
  <r>
    <n v="990"/>
    <s v="DonorsTrust_Acton Institute for the Study of Religion and Liberty2016250"/>
    <x v="24"/>
    <x v="0"/>
    <n v="250"/>
    <x v="17"/>
  </r>
  <r>
    <n v="990"/>
    <s v="DonorsTrust_Acton Institute for the Study of Religion and Liberty201525000"/>
    <x v="24"/>
    <x v="0"/>
    <n v="25000"/>
    <x v="3"/>
  </r>
  <r>
    <n v="990"/>
    <s v="DonorsTrust_Acton Institute for the Study of Religion and Liberty20155000"/>
    <x v="24"/>
    <x v="0"/>
    <n v="5000"/>
    <x v="3"/>
  </r>
  <r>
    <n v="990"/>
    <s v="DonorsTrust_Acton Institute for the Study of Religion and Liberty20155000"/>
    <x v="24"/>
    <x v="0"/>
    <n v="5000"/>
    <x v="3"/>
  </r>
  <r>
    <n v="990"/>
    <s v="DonorsTrust_Acton Institute for the Study of Religion and Liberty2015500"/>
    <x v="24"/>
    <x v="0"/>
    <n v="500"/>
    <x v="3"/>
  </r>
  <r>
    <n v="990"/>
    <s v="DonorsTrust_Acton Institute for the Study of Religion and Liberty20155000"/>
    <x v="24"/>
    <x v="0"/>
    <n v="5000"/>
    <x v="3"/>
  </r>
  <r>
    <n v="990"/>
    <s v="DonorsTrust_Acton Institute for the Study of Religion and Liberty201512500"/>
    <x v="24"/>
    <x v="0"/>
    <n v="12500"/>
    <x v="3"/>
  </r>
  <r>
    <n v="990"/>
    <s v="DonorsTrust_Acton Institute for the Study of Religion and Liberty20151000"/>
    <x v="24"/>
    <x v="0"/>
    <n v="1000"/>
    <x v="3"/>
  </r>
  <r>
    <n v="990"/>
    <s v="DonorsTrust_Acton Institute for the Study of Religion and Liberty2015500"/>
    <x v="24"/>
    <x v="0"/>
    <n v="500"/>
    <x v="3"/>
  </r>
  <r>
    <n v="990"/>
    <s v="DonorsTrust_Acton Institute for the Study of Religion and Liberty20152700"/>
    <x v="24"/>
    <x v="0"/>
    <n v="2700"/>
    <x v="3"/>
  </r>
  <r>
    <n v="990"/>
    <s v="DonorsTrust_Acton Institute for the Study of Religion and Liberty20151000"/>
    <x v="24"/>
    <x v="0"/>
    <n v="1000"/>
    <x v="3"/>
  </r>
  <r>
    <s v="CT2017"/>
    <s v="DonorsTrust_Acton Institute for the Study of Religion and Liberty2014500"/>
    <x v="24"/>
    <x v="0"/>
    <n v="500"/>
    <x v="4"/>
  </r>
  <r>
    <s v="CT2017"/>
    <s v="DonorsTrust_Acton Institute for the Study of Religion and Liberty20141000"/>
    <x v="24"/>
    <x v="0"/>
    <n v="1000"/>
    <x v="4"/>
  </r>
  <r>
    <s v="CT2017"/>
    <s v="DonorsTrust_Acton Institute for the Study of Religion and Liberty20141000"/>
    <x v="24"/>
    <x v="0"/>
    <n v="1000"/>
    <x v="4"/>
  </r>
  <r>
    <s v="CT2017"/>
    <s v="DonorsTrust_Acton Institute for the Study of Religion and Liberty20145000"/>
    <x v="24"/>
    <x v="0"/>
    <n v="5000"/>
    <x v="4"/>
  </r>
  <r>
    <s v="CT2017"/>
    <s v="DonorsTrust_Acton Institute for the Study of Religion and Liberty20145000"/>
    <x v="24"/>
    <x v="0"/>
    <n v="5000"/>
    <x v="4"/>
  </r>
  <r>
    <s v="CT2017"/>
    <s v="DonorsTrust_Acton Institute for the Study of Religion and Liberty2014500"/>
    <x v="24"/>
    <x v="0"/>
    <n v="500"/>
    <x v="4"/>
  </r>
  <r>
    <s v="CT2017"/>
    <s v="DonorsTrust_Acton Institute for the Study of Religion and Liberty20141000"/>
    <x v="24"/>
    <x v="0"/>
    <n v="1000"/>
    <x v="4"/>
  </r>
  <r>
    <s v="CT2017"/>
    <s v="DonorsTrust_Acton Institute for the Study of Religion and Liberty201410000"/>
    <x v="24"/>
    <x v="0"/>
    <n v="10000"/>
    <x v="4"/>
  </r>
  <r>
    <s v="CT2017"/>
    <s v="DonorsTrust_Acton Institute for the Study of Religion and Liberty20142700"/>
    <x v="24"/>
    <x v="0"/>
    <n v="2700"/>
    <x v="4"/>
  </r>
  <r>
    <s v="CT2017"/>
    <s v="DonorsTrust_Acton Institute for the Study of Religion and Liberty20135000"/>
    <x v="24"/>
    <x v="0"/>
    <n v="5000"/>
    <x v="20"/>
  </r>
  <r>
    <s v="CT2017"/>
    <s v="DonorsTrust_Acton Institute for the Study of Religion and Liberty2013500"/>
    <x v="24"/>
    <x v="0"/>
    <n v="500"/>
    <x v="20"/>
  </r>
  <r>
    <s v="CT2017"/>
    <s v="DonorsTrust_Acton Institute for the Study of Religion and Liberty20132500"/>
    <x v="24"/>
    <x v="0"/>
    <n v="2500"/>
    <x v="20"/>
  </r>
  <r>
    <s v="CT2017"/>
    <s v="DonorsTrust_Acton Institute for the Study of Religion and Liberty20131000"/>
    <x v="24"/>
    <x v="0"/>
    <n v="1000"/>
    <x v="20"/>
  </r>
  <r>
    <s v="CT2017"/>
    <s v="DonorsTrust_Acton Institute for the Study of Religion and Liberty20135000"/>
    <x v="24"/>
    <x v="0"/>
    <n v="5000"/>
    <x v="20"/>
  </r>
  <r>
    <s v="CT2017"/>
    <s v="DonorsTrust_Acton Institute for the Study of Religion and Liberty2013500"/>
    <x v="24"/>
    <x v="0"/>
    <n v="500"/>
    <x v="20"/>
  </r>
  <r>
    <s v="CT2017"/>
    <s v="DonorsTrust_Acton Institute for the Study of Religion and Liberty20132700"/>
    <x v="24"/>
    <x v="0"/>
    <n v="2700"/>
    <x v="20"/>
  </r>
  <r>
    <s v="CT2017"/>
    <s v="DonorsTrust_Acton Institute for the Study of Religion and Liberty20137000"/>
    <x v="24"/>
    <x v="0"/>
    <n v="7000"/>
    <x v="20"/>
  </r>
  <r>
    <s v="CT2017"/>
    <s v="DonorsTrust_Acton Institute for the Study of Religion and Liberty201325000"/>
    <x v="24"/>
    <x v="0"/>
    <n v="25000"/>
    <x v="20"/>
  </r>
  <r>
    <s v="CT2017"/>
    <s v="DonorsTrust_Acton Institute for the Study of Religion and Liberty20131000"/>
    <x v="24"/>
    <x v="0"/>
    <n v="1000"/>
    <x v="20"/>
  </r>
  <r>
    <s v="CT2017"/>
    <s v="DonorsTrust_Acton Institute for the Study of Religion and Liberty20135000"/>
    <x v="24"/>
    <x v="0"/>
    <n v="5000"/>
    <x v="20"/>
  </r>
  <r>
    <s v="CT2017"/>
    <s v="DonorsTrust_Acton Institute for the Study of Religion and Liberty201375000"/>
    <x v="24"/>
    <x v="0"/>
    <n v="75000"/>
    <x v="20"/>
  </r>
  <r>
    <s v="CT2017"/>
    <s v="DonorsTrust_Acton Institute for the Study of Religion and Liberty2013250"/>
    <x v="24"/>
    <x v="0"/>
    <n v="250"/>
    <x v="20"/>
  </r>
  <r>
    <s v="CT2017"/>
    <s v="DonorsTrust_Acton Institute for the Study of Religion and Liberty20135000"/>
    <x v="24"/>
    <x v="0"/>
    <n v="5000"/>
    <x v="20"/>
  </r>
  <r>
    <s v="CT2017"/>
    <s v="DonorsTrust_Acton Institute for the Study of Religion and Liberty20131000"/>
    <x v="24"/>
    <x v="0"/>
    <n v="1000"/>
    <x v="20"/>
  </r>
  <r>
    <s v="CT2017"/>
    <s v="DonorsTrust_Acton Institute for the Study of Religion and Liberty2012500"/>
    <x v="24"/>
    <x v="0"/>
    <n v="500"/>
    <x v="5"/>
  </r>
  <r>
    <s v="CT2017"/>
    <s v="DonorsTrust_Acton Institute for the Study of Religion and Liberty20125000"/>
    <x v="24"/>
    <x v="0"/>
    <n v="5000"/>
    <x v="5"/>
  </r>
  <r>
    <s v="CT2017"/>
    <s v="DonorsTrust_Acton Institute for the Study of Religion and Liberty20122700"/>
    <x v="24"/>
    <x v="0"/>
    <n v="2700"/>
    <x v="5"/>
  </r>
  <r>
    <s v="CT2017"/>
    <s v="DonorsTrust_Acton Institute for the Study of Religion and Liberty2012105000"/>
    <x v="24"/>
    <x v="0"/>
    <n v="105000"/>
    <x v="5"/>
  </r>
  <r>
    <s v="CT2017"/>
    <s v="DonorsTrust_Acton Institute for the Study of Religion and Liberty20122500"/>
    <x v="24"/>
    <x v="0"/>
    <n v="2500"/>
    <x v="5"/>
  </r>
  <r>
    <s v="CT2017"/>
    <s v="DonorsTrust_Acton Institute for the Study of Religion and Liberty20125000"/>
    <x v="24"/>
    <x v="0"/>
    <n v="5000"/>
    <x v="5"/>
  </r>
  <r>
    <s v="CT2017"/>
    <s v="DonorsTrust_Acton Institute for the Study of Religion and Liberty20128000"/>
    <x v="24"/>
    <x v="0"/>
    <n v="8000"/>
    <x v="5"/>
  </r>
  <r>
    <s v="CT2017"/>
    <s v="DonorsTrust_Acton Institute for the Study of Religion and Liberty20121000"/>
    <x v="24"/>
    <x v="0"/>
    <n v="1000"/>
    <x v="5"/>
  </r>
  <r>
    <s v="CT2017"/>
    <s v="DonorsTrust_Acton Institute for the Study of Religion and Liberty20122500"/>
    <x v="24"/>
    <x v="0"/>
    <n v="2500"/>
    <x v="5"/>
  </r>
  <r>
    <s v="CT2017"/>
    <s v="DonorsTrust_Acton Institute for the Study of Religion and Liberty20125000"/>
    <x v="24"/>
    <x v="0"/>
    <n v="5000"/>
    <x v="5"/>
  </r>
  <r>
    <s v="CT2017"/>
    <s v="DonorsTrust_Acton Institute for the Study of Religion and Liberty20122500"/>
    <x v="24"/>
    <x v="0"/>
    <n v="2500"/>
    <x v="5"/>
  </r>
  <r>
    <s v="CT2017"/>
    <s v="DonorsTrust_Acton Institute for the Study of Religion and Liberty2012500"/>
    <x v="24"/>
    <x v="0"/>
    <n v="500"/>
    <x v="5"/>
  </r>
  <r>
    <s v="CT2017"/>
    <s v="DonorsTrust_Acton Institute for the Study of Religion and Liberty20115000"/>
    <x v="24"/>
    <x v="0"/>
    <n v="5000"/>
    <x v="6"/>
  </r>
  <r>
    <s v="CT2017"/>
    <s v="DonorsTrust_Acton Institute for the Study of Religion and Liberty2011250"/>
    <x v="24"/>
    <x v="0"/>
    <n v="250"/>
    <x v="6"/>
  </r>
  <r>
    <s v="CT2017"/>
    <s v="DonorsTrust_Acton Institute for the Study of Religion and Liberty20111800"/>
    <x v="24"/>
    <x v="0"/>
    <n v="1800"/>
    <x v="6"/>
  </r>
  <r>
    <s v="CT2017"/>
    <s v="DonorsTrust_Acton Institute for the Study of Religion and Liberty20112000"/>
    <x v="24"/>
    <x v="0"/>
    <n v="2000"/>
    <x v="6"/>
  </r>
  <r>
    <s v="CT2017"/>
    <s v="DonorsTrust_Acton Institute for the Study of Religion and Liberty20111000"/>
    <x v="24"/>
    <x v="0"/>
    <n v="1000"/>
    <x v="6"/>
  </r>
  <r>
    <s v="CT2017"/>
    <s v="DonorsTrust_Acton Institute for the Study of Religion and Liberty2011500"/>
    <x v="24"/>
    <x v="0"/>
    <n v="500"/>
    <x v="6"/>
  </r>
  <r>
    <s v="CT2017"/>
    <s v="DonorsTrust_Acton Institute for the Study of Religion and Liberty2011250"/>
    <x v="24"/>
    <x v="0"/>
    <n v="250"/>
    <x v="6"/>
  </r>
  <r>
    <s v="CT2017"/>
    <s v="DonorsTrust_Acton Institute for the Study of Religion and Liberty20111500"/>
    <x v="24"/>
    <x v="0"/>
    <n v="1500"/>
    <x v="6"/>
  </r>
  <r>
    <s v="CT2017"/>
    <s v="DonorsTrust_Acton Institute for the Study of Religion and Liberty20115000"/>
    <x v="24"/>
    <x v="0"/>
    <n v="5000"/>
    <x v="6"/>
  </r>
  <r>
    <s v="CT2017"/>
    <s v="DonorsTrust_Acton Institute for the Study of Religion and Liberty20112500"/>
    <x v="24"/>
    <x v="0"/>
    <n v="2500"/>
    <x v="6"/>
  </r>
  <r>
    <s v="CT2017"/>
    <s v="DonorsTrust_Acton Institute for the Study of Religion and Liberty2011500"/>
    <x v="24"/>
    <x v="0"/>
    <n v="500"/>
    <x v="6"/>
  </r>
  <r>
    <s v="CT2017"/>
    <s v="DonorsTrust_Acton Institute for the Study of Religion and Liberty201125000"/>
    <x v="24"/>
    <x v="0"/>
    <n v="25000"/>
    <x v="6"/>
  </r>
  <r>
    <s v="CT2017"/>
    <s v="DonorsTrust_Acton Institute for the Study of Religion and Liberty20111500"/>
    <x v="24"/>
    <x v="0"/>
    <n v="1500"/>
    <x v="6"/>
  </r>
  <r>
    <s v="CT2017"/>
    <s v="DonorsTrust_Acton Institute for the Study of Religion and Liberty2011250"/>
    <x v="24"/>
    <x v="0"/>
    <n v="250"/>
    <x v="6"/>
  </r>
  <r>
    <s v="CT2017"/>
    <s v="DonorsTrust_Acton Institute for the Study of Religion and Liberty2010150"/>
    <x v="24"/>
    <x v="0"/>
    <n v="150"/>
    <x v="18"/>
  </r>
  <r>
    <s v="CT2017"/>
    <s v="DonorsTrust_Acton Institute for the Study of Religion and Liberty2010250"/>
    <x v="24"/>
    <x v="0"/>
    <n v="250"/>
    <x v="18"/>
  </r>
  <r>
    <s v="CT2017"/>
    <s v="DonorsTrust_Acton Institute for the Study of Religion and Liberty2010250"/>
    <x v="24"/>
    <x v="0"/>
    <n v="250"/>
    <x v="18"/>
  </r>
  <r>
    <s v="CT2017"/>
    <s v="DonorsTrust_Acton Institute for the Study of Religion and Liberty2010500"/>
    <x v="24"/>
    <x v="0"/>
    <n v="500"/>
    <x v="18"/>
  </r>
  <r>
    <s v="CT2017"/>
    <s v="DonorsTrust_Acton Institute for the Study of Religion and Liberty2010500"/>
    <x v="24"/>
    <x v="0"/>
    <n v="500"/>
    <x v="18"/>
  </r>
  <r>
    <s v="CT2017"/>
    <s v="DonorsTrust_Acton Institute for the Study of Religion and Liberty20101000"/>
    <x v="24"/>
    <x v="0"/>
    <n v="1000"/>
    <x v="18"/>
  </r>
  <r>
    <s v="CT2017"/>
    <s v="DonorsTrust_Acton Institute for the Study of Religion and Liberty20101000"/>
    <x v="24"/>
    <x v="0"/>
    <n v="1000"/>
    <x v="18"/>
  </r>
  <r>
    <s v="CT2017"/>
    <s v="DonorsTrust_Acton Institute for the Study of Religion and Liberty20101500"/>
    <x v="24"/>
    <x v="0"/>
    <n v="1500"/>
    <x v="18"/>
  </r>
  <r>
    <s v="CT2017"/>
    <s v="DonorsTrust_Acton Institute for the Study of Religion and Liberty20101700"/>
    <x v="24"/>
    <x v="0"/>
    <n v="1700"/>
    <x v="18"/>
  </r>
  <r>
    <s v="CT2017"/>
    <s v="DonorsTrust_Acton Institute for the Study of Religion and Liberty20102000"/>
    <x v="24"/>
    <x v="0"/>
    <n v="2000"/>
    <x v="18"/>
  </r>
  <r>
    <s v="CT2017"/>
    <s v="DonorsTrust_Acton Institute for the Study of Religion and Liberty20102000"/>
    <x v="24"/>
    <x v="0"/>
    <n v="2000"/>
    <x v="18"/>
  </r>
  <r>
    <s v="CT2017"/>
    <s v="DonorsTrust_Acton Institute for the Study of Religion and Liberty20105000"/>
    <x v="24"/>
    <x v="0"/>
    <n v="5000"/>
    <x v="18"/>
  </r>
  <r>
    <s v="CT2017"/>
    <s v="DonorsTrust_Acton Institute for the Study of Religion and Liberty20105000"/>
    <x v="24"/>
    <x v="0"/>
    <n v="5000"/>
    <x v="18"/>
  </r>
  <r>
    <s v="CT2017"/>
    <s v="DonorsTrust_Acton Institute for the Study of Religion and Liberty2009250"/>
    <x v="24"/>
    <x v="0"/>
    <n v="250"/>
    <x v="7"/>
  </r>
  <r>
    <s v="CT2017"/>
    <s v="DonorsTrust_Acton Institute for the Study of Religion and Liberty2009250"/>
    <x v="24"/>
    <x v="0"/>
    <n v="250"/>
    <x v="7"/>
  </r>
  <r>
    <s v="CT2017"/>
    <s v="DonorsTrust_Acton Institute for the Study of Religion and Liberty2009250"/>
    <x v="24"/>
    <x v="0"/>
    <n v="250"/>
    <x v="7"/>
  </r>
  <r>
    <s v="CT2017"/>
    <s v="DonorsTrust_Acton Institute for the Study of Religion and Liberty2009250"/>
    <x v="24"/>
    <x v="0"/>
    <n v="250"/>
    <x v="7"/>
  </r>
  <r>
    <s v="CT2017"/>
    <s v="DonorsTrust_Acton Institute for the Study of Religion and Liberty2009300"/>
    <x v="24"/>
    <x v="0"/>
    <n v="300"/>
    <x v="7"/>
  </r>
  <r>
    <s v="CT2017"/>
    <s v="DonorsTrust_Acton Institute for the Study of Religion and Liberty2009400"/>
    <x v="24"/>
    <x v="0"/>
    <n v="400"/>
    <x v="7"/>
  </r>
  <r>
    <s v="CT2017"/>
    <s v="DonorsTrust_Acton Institute for the Study of Religion and Liberty2009500"/>
    <x v="24"/>
    <x v="0"/>
    <n v="500"/>
    <x v="7"/>
  </r>
  <r>
    <s v="CT2017"/>
    <s v="DonorsTrust_Acton Institute for the Study of Religion and Liberty20091000"/>
    <x v="24"/>
    <x v="0"/>
    <n v="1000"/>
    <x v="7"/>
  </r>
  <r>
    <s v="CT2017"/>
    <s v="DonorsTrust_Acton Institute for the Study of Religion and Liberty20091000"/>
    <x v="24"/>
    <x v="0"/>
    <n v="1000"/>
    <x v="7"/>
  </r>
  <r>
    <s v="CT2017"/>
    <s v="DonorsTrust_Acton Institute for the Study of Religion and Liberty20091000"/>
    <x v="24"/>
    <x v="0"/>
    <n v="1000"/>
    <x v="7"/>
  </r>
  <r>
    <s v="CT2017"/>
    <s v="DonorsTrust_Acton Institute for the Study of Religion and Liberty20091700"/>
    <x v="24"/>
    <x v="0"/>
    <n v="1700"/>
    <x v="7"/>
  </r>
  <r>
    <s v="CT2017"/>
    <s v="DonorsTrust_Acton Institute for the Study of Religion and Liberty20092500"/>
    <x v="24"/>
    <x v="0"/>
    <n v="2500"/>
    <x v="7"/>
  </r>
  <r>
    <s v="CT2017"/>
    <s v="DonorsTrust_Acton Institute for the Study of Religion and Liberty20092500"/>
    <x v="24"/>
    <x v="0"/>
    <n v="2500"/>
    <x v="7"/>
  </r>
  <r>
    <s v="CT2017"/>
    <s v="DonorsTrust_Acton Institute for the Study of Religion and Liberty20095000"/>
    <x v="24"/>
    <x v="0"/>
    <n v="5000"/>
    <x v="7"/>
  </r>
  <r>
    <s v="CT2017"/>
    <s v="DonorsTrust_Acton Institute for the Study of Religion and Liberty20095000"/>
    <x v="24"/>
    <x v="0"/>
    <n v="5000"/>
    <x v="7"/>
  </r>
  <r>
    <s v="CT2017"/>
    <s v="DonorsTrust_Acton Institute for the Study of Religion and Liberty20081500"/>
    <x v="24"/>
    <x v="0"/>
    <n v="1500"/>
    <x v="8"/>
  </r>
  <r>
    <s v="CT2017"/>
    <s v="DonorsTrust_Acton Institute for the Study of Religion and Liberty20081500"/>
    <x v="24"/>
    <x v="0"/>
    <n v="1500"/>
    <x v="8"/>
  </r>
  <r>
    <s v="CT2017"/>
    <s v="DonorsTrust_Acton Institute for the Study of Religion and Liberty20085000"/>
    <x v="24"/>
    <x v="0"/>
    <n v="5000"/>
    <x v="8"/>
  </r>
  <r>
    <s v="CT2017"/>
    <s v="DonorsTrust_Acton Institute for the Study of Religion and Liberty200818400"/>
    <x v="24"/>
    <x v="0"/>
    <n v="18400"/>
    <x v="8"/>
  </r>
  <r>
    <s v="CT2017"/>
    <s v="DonorsTrust_Acton Institute for the Study of Religion and Liberty200722450"/>
    <x v="24"/>
    <x v="0"/>
    <n v="22450"/>
    <x v="0"/>
  </r>
  <r>
    <s v="CT2017"/>
    <s v="DonorsTrust_Acton Institute for the Study of Religion and Liberty200623500"/>
    <x v="24"/>
    <x v="0"/>
    <n v="23500"/>
    <x v="9"/>
  </r>
  <r>
    <s v="CT2017"/>
    <s v="DonorsTrust_Acton Institute for the Study of Religion and Liberty200514500"/>
    <x v="24"/>
    <x v="0"/>
    <n v="14500"/>
    <x v="10"/>
  </r>
  <r>
    <s v="CT2017"/>
    <s v="DonorsTrust_Acton Institute for the Study of Religion and Liberty200412250"/>
    <x v="24"/>
    <x v="0"/>
    <n v="12250"/>
    <x v="11"/>
  </r>
  <r>
    <s v="CT2017"/>
    <s v="DonorsTrust_Acton Institute for the Study of Religion and Liberty20028850"/>
    <x v="24"/>
    <x v="0"/>
    <n v="8850"/>
    <x v="12"/>
  </r>
  <r>
    <s v="CT2017"/>
    <s v="Dorothy D. and Joseph A. Moller Foundation_Acton Institute for the Study of Religion and Liberty20051000"/>
    <x v="25"/>
    <x v="0"/>
    <n v="1000"/>
    <x v="10"/>
  </r>
  <r>
    <s v="CT2017"/>
    <s v="Dorothy D. and Joseph A. Moller Foundation_Acton Institute for the Study of Religion and Liberty2003500"/>
    <x v="25"/>
    <x v="0"/>
    <n v="500"/>
    <x v="1"/>
  </r>
  <r>
    <s v="CT2017"/>
    <s v="Dorothy D. and Joseph A. Moller Foundation_Acton Institute for the Study of Religion and Liberty2002500"/>
    <x v="25"/>
    <x v="0"/>
    <n v="500"/>
    <x v="12"/>
  </r>
  <r>
    <s v="CT2017"/>
    <s v="Dorothy D. and Joseph A. Moller Foundation_Acton Institute for the Study of Religion and Liberty2001500"/>
    <x v="25"/>
    <x v="0"/>
    <n v="500"/>
    <x v="13"/>
  </r>
  <r>
    <n v="990"/>
    <s v="E L Craig Foundation_Acton Institute for the Study of Religion and Liberty2018250000"/>
    <x v="26"/>
    <x v="0"/>
    <n v="250000"/>
    <x v="19"/>
  </r>
  <r>
    <n v="990"/>
    <s v="E L Craig Foundation_Acton Institute for the Study of Religion and Liberty2015155000"/>
    <x v="26"/>
    <x v="0"/>
    <n v="155000"/>
    <x v="3"/>
  </r>
  <r>
    <n v="990"/>
    <s v="E L Craig Foundation_Acton Institute for the Study of Religion and Liberty2014155000"/>
    <x v="26"/>
    <x v="0"/>
    <n v="155000"/>
    <x v="4"/>
  </r>
  <r>
    <n v="990"/>
    <s v="E L Craig Foundation_Acton Institute for the Study of Religion and Liberty2013105000"/>
    <x v="26"/>
    <x v="0"/>
    <n v="105000"/>
    <x v="20"/>
  </r>
  <r>
    <n v="990"/>
    <s v="E L Craig Foundation_Acton Institute for the Study of Religion and Liberty2013100000"/>
    <x v="26"/>
    <x v="0"/>
    <n v="100000"/>
    <x v="20"/>
  </r>
  <r>
    <n v="990"/>
    <s v="E L Craig Foundation_Acton Institute for the Study of Religion and Liberty20125000"/>
    <x v="26"/>
    <x v="0"/>
    <n v="5000"/>
    <x v="5"/>
  </r>
  <r>
    <n v="990"/>
    <s v="E L Craig Foundation_Acton Institute for the Study of Religion and Liberty2010205000"/>
    <x v="26"/>
    <x v="0"/>
    <n v="205000"/>
    <x v="18"/>
  </r>
  <r>
    <n v="990"/>
    <s v="E L Craig Foundation_Acton Institute for the Study of Religion and Liberty2009100000"/>
    <x v="26"/>
    <x v="0"/>
    <n v="100000"/>
    <x v="7"/>
  </r>
  <r>
    <n v="990"/>
    <s v="E L Craig Foundation_Acton Institute for the Study of Religion and Liberty20095000"/>
    <x v="26"/>
    <x v="0"/>
    <n v="5000"/>
    <x v="7"/>
  </r>
  <r>
    <n v="990"/>
    <s v="E L Craig Foundation_Acton Institute for the Study of Religion and Liberty2008100000"/>
    <x v="26"/>
    <x v="0"/>
    <n v="100000"/>
    <x v="8"/>
  </r>
  <r>
    <n v="990"/>
    <s v="E L Craig Foundation_Acton Institute for the Study of Religion and Liberty20085000"/>
    <x v="26"/>
    <x v="0"/>
    <n v="5000"/>
    <x v="8"/>
  </r>
  <r>
    <n v="990"/>
    <s v="E L Craig Foundation_Acton Institute for the Study of Religion and Liberty2007100000"/>
    <x v="26"/>
    <x v="0"/>
    <n v="100000"/>
    <x v="0"/>
  </r>
  <r>
    <n v="990"/>
    <s v="E L Craig Foundation_Acton Institute for the Study of Religion and Liberty2006100000"/>
    <x v="26"/>
    <x v="0"/>
    <n v="100000"/>
    <x v="9"/>
  </r>
  <r>
    <n v="990"/>
    <s v="E L Craig Foundation_Acton Institute for the Study of Religion and Liberty200575000"/>
    <x v="26"/>
    <x v="0"/>
    <n v="75000"/>
    <x v="10"/>
  </r>
  <r>
    <n v="990"/>
    <s v="E L Craig Foundation_Acton Institute for the Study of Religion and Liberty200450000"/>
    <x v="26"/>
    <x v="0"/>
    <n v="50000"/>
    <x v="11"/>
  </r>
  <r>
    <n v="990"/>
    <s v="E L Craig Foundation_Acton Institute for the Study of Religion and Liberty200350000"/>
    <x v="26"/>
    <x v="0"/>
    <n v="50000"/>
    <x v="1"/>
  </r>
  <r>
    <n v="990"/>
    <s v="E L Craig Foundation_Acton Institute for the Study of Religion and Liberty200250000"/>
    <x v="26"/>
    <x v="0"/>
    <n v="50000"/>
    <x v="12"/>
  </r>
  <r>
    <n v="990"/>
    <s v="Earhart Foundation_Acton Institute for the Study of Religion and Liberty20157500"/>
    <x v="27"/>
    <x v="0"/>
    <n v="7500"/>
    <x v="3"/>
  </r>
  <r>
    <n v="990"/>
    <s v="Earhart Foundation_Acton Institute for the Study of Religion and Liberty201455000"/>
    <x v="27"/>
    <x v="0"/>
    <n v="55000"/>
    <x v="4"/>
  </r>
  <r>
    <n v="990"/>
    <s v="Earhart Foundation_Acton Institute for the Study of Religion and Liberty201412500"/>
    <x v="27"/>
    <x v="0"/>
    <n v="12500"/>
    <x v="4"/>
  </r>
  <r>
    <n v="990"/>
    <s v="Earhart Foundation_Acton Institute for the Study of Religion and Liberty20147500"/>
    <x v="27"/>
    <x v="0"/>
    <n v="7500"/>
    <x v="4"/>
  </r>
  <r>
    <n v="990"/>
    <s v="Earhart Foundation_Acton Institute for the Study of Religion and Liberty201312500"/>
    <x v="27"/>
    <x v="0"/>
    <n v="12500"/>
    <x v="20"/>
  </r>
  <r>
    <n v="990"/>
    <s v="Earhart Foundation_Acton Institute for the Study of Religion and Liberty201340000"/>
    <x v="27"/>
    <x v="0"/>
    <n v="40000"/>
    <x v="20"/>
  </r>
  <r>
    <n v="990"/>
    <s v="Earhart Foundation_Acton Institute for the Study of Religion and Liberty20132816"/>
    <x v="27"/>
    <x v="0"/>
    <n v="2816"/>
    <x v="20"/>
  </r>
  <r>
    <n v="990"/>
    <s v="Earhart Foundation_Acton Institute for the Study of Religion and Liberty201312500"/>
    <x v="27"/>
    <x v="0"/>
    <n v="12500"/>
    <x v="20"/>
  </r>
  <r>
    <s v="CT2017"/>
    <s v="Earhart Foundation_Acton Institute for the Study of Religion and Liberty201240000"/>
    <x v="27"/>
    <x v="0"/>
    <n v="40000"/>
    <x v="5"/>
  </r>
  <r>
    <s v="CT2017"/>
    <s v="Earhart Foundation_Acton Institute for the Study of Religion and Liberty201212500"/>
    <x v="27"/>
    <x v="0"/>
    <n v="12500"/>
    <x v="5"/>
  </r>
  <r>
    <s v="CT2017"/>
    <s v="Earhart Foundation_Acton Institute for the Study of Religion and Liberty201212500"/>
    <x v="27"/>
    <x v="0"/>
    <n v="12500"/>
    <x v="5"/>
  </r>
  <r>
    <s v="CT2017"/>
    <s v="Earhart Foundation_Acton Institute for the Study of Religion and Liberty20123000"/>
    <x v="27"/>
    <x v="0"/>
    <n v="3000"/>
    <x v="5"/>
  </r>
  <r>
    <s v="CT2017"/>
    <s v="Earhart Foundation_Acton Institute for the Study of Religion and Liberty201112500"/>
    <x v="27"/>
    <x v="0"/>
    <n v="12500"/>
    <x v="6"/>
  </r>
  <r>
    <s v="CT2017"/>
    <s v="Earhart Foundation_Acton Institute for the Study of Religion and Liberty20103000"/>
    <x v="27"/>
    <x v="0"/>
    <n v="3000"/>
    <x v="18"/>
  </r>
  <r>
    <s v="CT2017"/>
    <s v="Earhart Foundation_Acton Institute for the Study of Religion and Liberty201040000"/>
    <x v="27"/>
    <x v="0"/>
    <n v="40000"/>
    <x v="18"/>
  </r>
  <r>
    <s v="CT2017"/>
    <s v="Earhart Foundation_Acton Institute for the Study of Religion and Liberty200940000"/>
    <x v="27"/>
    <x v="0"/>
    <n v="40000"/>
    <x v="7"/>
  </r>
  <r>
    <s v="CT2017"/>
    <s v="Earhart Foundation_Acton Institute for the Study of Religion and Liberty200840000"/>
    <x v="27"/>
    <x v="0"/>
    <n v="40000"/>
    <x v="8"/>
  </r>
  <r>
    <s v="CT2017"/>
    <s v="Earhart Foundation_Acton Institute for the Study of Religion and Liberty200750000"/>
    <x v="27"/>
    <x v="0"/>
    <n v="50000"/>
    <x v="0"/>
  </r>
  <r>
    <s v="CT2017"/>
    <s v="Earhart Foundation_Acton Institute for the Study of Religion and Liberty200710000"/>
    <x v="27"/>
    <x v="0"/>
    <n v="10000"/>
    <x v="0"/>
  </r>
  <r>
    <s v="CT2017"/>
    <s v="Earhart Foundation_Acton Institute for the Study of Religion and Liberty200635000"/>
    <x v="27"/>
    <x v="0"/>
    <n v="35000"/>
    <x v="9"/>
  </r>
  <r>
    <s v="CT2017"/>
    <s v="Earhart Foundation_Acton Institute for the Study of Religion and Liberty200625000"/>
    <x v="27"/>
    <x v="0"/>
    <n v="25000"/>
    <x v="9"/>
  </r>
  <r>
    <s v="CT2017"/>
    <s v="Earhart Foundation_Acton Institute for the Study of Religion and Liberty20056000"/>
    <x v="27"/>
    <x v="0"/>
    <n v="6000"/>
    <x v="10"/>
  </r>
  <r>
    <s v="CT2017"/>
    <s v="Earhart Foundation_Acton Institute for the Study of Religion and Liberty200525000"/>
    <x v="27"/>
    <x v="0"/>
    <n v="25000"/>
    <x v="10"/>
  </r>
  <r>
    <s v="CT2017"/>
    <s v="Earhart Foundation_Acton Institute for the Study of Religion and Liberty20043500"/>
    <x v="27"/>
    <x v="0"/>
    <n v="3500"/>
    <x v="11"/>
  </r>
  <r>
    <s v="CT2017"/>
    <s v="Earhart Foundation_Acton Institute for the Study of Religion and Liberty200435000"/>
    <x v="27"/>
    <x v="0"/>
    <n v="35000"/>
    <x v="11"/>
  </r>
  <r>
    <s v="CT2017"/>
    <s v="Earhart Foundation_Acton Institute for the Study of Religion and Liberty200320000"/>
    <x v="27"/>
    <x v="0"/>
    <n v="20000"/>
    <x v="1"/>
  </r>
  <r>
    <s v="CT2017"/>
    <s v="Earhart Foundation_Acton Institute for the Study of Religion and Liberty200315000"/>
    <x v="27"/>
    <x v="0"/>
    <n v="15000"/>
    <x v="1"/>
  </r>
  <r>
    <s v="CT2017"/>
    <s v="Earhart Foundation_Acton Institute for the Study of Religion and Liberty200215000"/>
    <x v="27"/>
    <x v="0"/>
    <n v="15000"/>
    <x v="12"/>
  </r>
  <r>
    <s v="CT2017"/>
    <s v="Earhart Foundation_Acton Institute for the Study of Religion and Liberty200120000"/>
    <x v="27"/>
    <x v="0"/>
    <n v="20000"/>
    <x v="13"/>
  </r>
  <r>
    <s v="CT2017"/>
    <s v="Earhart Foundation_Acton Institute for the Study of Religion and Liberty200115000"/>
    <x v="27"/>
    <x v="0"/>
    <n v="15000"/>
    <x v="13"/>
  </r>
  <r>
    <s v="CT2017"/>
    <s v="Earhart Foundation_Acton Institute for the Study of Religion and Liberty200020000"/>
    <x v="27"/>
    <x v="0"/>
    <n v="20000"/>
    <x v="14"/>
  </r>
  <r>
    <s v="CT2017"/>
    <s v="Earhart Foundation_Acton Institute for the Study of Religion and Liberty199920000"/>
    <x v="27"/>
    <x v="0"/>
    <n v="20000"/>
    <x v="15"/>
  </r>
  <r>
    <s v="CT2017"/>
    <s v="Earhart Foundation_Acton Institute for the Study of Religion and Liberty199911000"/>
    <x v="27"/>
    <x v="0"/>
    <n v="11000"/>
    <x v="15"/>
  </r>
  <r>
    <s v="CT2017"/>
    <s v="Earhart Foundation_Acton Institute for the Study of Religion and Liberty19976250"/>
    <x v="27"/>
    <x v="0"/>
    <n v="6250"/>
    <x v="25"/>
  </r>
  <r>
    <s v="CT2017"/>
    <s v="Earhart Foundation_Acton Institute for the Study of Religion and Liberty199710000"/>
    <x v="27"/>
    <x v="0"/>
    <n v="10000"/>
    <x v="25"/>
  </r>
  <r>
    <s v="CT2017"/>
    <s v="Earhart Foundation_Acton Institute for the Study of Religion and Liberty1996200"/>
    <x v="27"/>
    <x v="0"/>
    <n v="200"/>
    <x v="23"/>
  </r>
  <r>
    <s v="CT2017"/>
    <s v="Earhart Foundation_Acton Institute for the Study of Religion and Liberty19967800"/>
    <x v="27"/>
    <x v="0"/>
    <n v="7800"/>
    <x v="23"/>
  </r>
  <r>
    <s v="CT2017"/>
    <s v="Earhart Foundation_Acton Institute for the Study of Religion and Liberty19966250"/>
    <x v="27"/>
    <x v="0"/>
    <n v="6250"/>
    <x v="23"/>
  </r>
  <r>
    <n v="990"/>
    <s v="Edgar and Elsa Prince Foundation_Acton Institute for the Study of Religion and Liberty201715000"/>
    <x v="28"/>
    <x v="0"/>
    <n v="15000"/>
    <x v="2"/>
  </r>
  <r>
    <n v="990"/>
    <s v="Edgar and Elsa Prince Foundation_Acton Institute for the Study of Religion and Liberty201615000"/>
    <x v="28"/>
    <x v="0"/>
    <n v="15000"/>
    <x v="17"/>
  </r>
  <r>
    <n v="990"/>
    <s v="Edgar and Elsa Prince Foundation_Acton Institute for the Study of Religion and Liberty2015250000"/>
    <x v="28"/>
    <x v="0"/>
    <n v="250000"/>
    <x v="3"/>
  </r>
  <r>
    <n v="990"/>
    <s v="Edgar and Elsa Prince Foundation_Acton Institute for the Study of Religion and Liberty2014250000"/>
    <x v="28"/>
    <x v="0"/>
    <n v="250000"/>
    <x v="4"/>
  </r>
  <r>
    <n v="990"/>
    <s v="Edgar and Elsa Prince Foundation_Acton Institute for the Study of Religion and Liberty2013250000"/>
    <x v="28"/>
    <x v="0"/>
    <n v="250000"/>
    <x v="20"/>
  </r>
  <r>
    <n v="990"/>
    <s v="Edgar and Elsa Prince Foundation_Acton Institute for the Study of Religion and Liberty201210000"/>
    <x v="28"/>
    <x v="0"/>
    <n v="10000"/>
    <x v="5"/>
  </r>
  <r>
    <n v="990"/>
    <s v="Edgar and Elsa Prince Foundation_Acton Institute for the Study of Religion and Liberty20115000"/>
    <x v="28"/>
    <x v="0"/>
    <n v="5000"/>
    <x v="6"/>
  </r>
  <r>
    <n v="990"/>
    <s v="Edgar and Elsa Prince Foundation_Acton Institute for the Study of Religion and Liberty2011100000"/>
    <x v="28"/>
    <x v="0"/>
    <n v="100000"/>
    <x v="6"/>
  </r>
  <r>
    <n v="990"/>
    <s v="Edgar and Elsa Prince Foundation_Acton Institute for the Study of Religion and Liberty2008100000"/>
    <x v="28"/>
    <x v="0"/>
    <n v="100000"/>
    <x v="8"/>
  </r>
  <r>
    <n v="990"/>
    <s v="Edgar and Elsa Prince Foundation_Acton Institute for the Study of Religion and Liberty2006100000"/>
    <x v="28"/>
    <x v="0"/>
    <n v="100000"/>
    <x v="9"/>
  </r>
  <r>
    <n v="990"/>
    <s v="Edgar and Elsa Prince Foundation_Acton Institute for the Study of Religion and Liberty2005100000"/>
    <x v="28"/>
    <x v="0"/>
    <n v="100000"/>
    <x v="10"/>
  </r>
  <r>
    <n v="990"/>
    <s v="Edgar and Elsa Prince Foundation_Acton Institute for the Study of Religion and Liberty2004100000"/>
    <x v="28"/>
    <x v="0"/>
    <n v="100000"/>
    <x v="11"/>
  </r>
  <r>
    <n v="990"/>
    <s v="Edgar and Elsa Prince Foundation_Acton Institute for the Study of Religion and Liberty20041500"/>
    <x v="28"/>
    <x v="0"/>
    <n v="1500"/>
    <x v="11"/>
  </r>
  <r>
    <n v="990"/>
    <s v="Edgar and Elsa Prince Foundation_Acton Institute for the Study of Religion and Liberty2003100000"/>
    <x v="28"/>
    <x v="0"/>
    <n v="100000"/>
    <x v="1"/>
  </r>
  <r>
    <n v="990"/>
    <s v="Edgar and Elsa Prince Foundation_Acton Institute for the Study of Religion and Liberty2002100000"/>
    <x v="28"/>
    <x v="0"/>
    <n v="100000"/>
    <x v="12"/>
  </r>
  <r>
    <n v="990"/>
    <s v="Edgar and Elsa Prince Foundation_Acton Institute for the Study of Religion and Liberty2001100000"/>
    <x v="28"/>
    <x v="0"/>
    <n v="100000"/>
    <x v="13"/>
  </r>
  <r>
    <s v="CT2017"/>
    <s v="Exxon Mobil_Acton Institute for the Study of Religion and Liberty200750000"/>
    <x v="29"/>
    <x v="0"/>
    <n v="50000"/>
    <x v="0"/>
  </r>
  <r>
    <s v="CT2017"/>
    <s v="Exxon Mobil_Acton Institute for the Study of Religion and Liberty200650000"/>
    <x v="29"/>
    <x v="0"/>
    <n v="50000"/>
    <x v="9"/>
  </r>
  <r>
    <s v="CT2017"/>
    <s v="Exxon Mobil_Acton Institute for the Study of Religion and Liberty200550000"/>
    <x v="29"/>
    <x v="0"/>
    <n v="50000"/>
    <x v="10"/>
  </r>
  <r>
    <s v="CT2017"/>
    <s v="Exxon Mobil_Acton Institute for the Study of Religion and Liberty200450000"/>
    <x v="29"/>
    <x v="0"/>
    <n v="50000"/>
    <x v="11"/>
  </r>
  <r>
    <s v="CT2017"/>
    <s v="Exxon Mobil_Acton Institute for the Study of Religion and Liberty200350000"/>
    <x v="29"/>
    <x v="0"/>
    <n v="50000"/>
    <x v="1"/>
  </r>
  <r>
    <s v="CT2017"/>
    <s v="Exxon Mobil_Acton Institute for the Study of Religion and Liberty200230000"/>
    <x v="29"/>
    <x v="0"/>
    <n v="30000"/>
    <x v="12"/>
  </r>
  <r>
    <s v="CT2017"/>
    <s v="Exxon Mobil_Acton Institute for the Study of Religion and Liberty200120000"/>
    <x v="29"/>
    <x v="0"/>
    <n v="20000"/>
    <x v="13"/>
  </r>
  <r>
    <s v="CT2017"/>
    <s v="Exxon Mobil_Acton Institute for the Study of Religion and Liberty200115000"/>
    <x v="29"/>
    <x v="0"/>
    <n v="15000"/>
    <x v="13"/>
  </r>
  <r>
    <s v="PIPR 2018 (CIC/DS)"/>
    <s v="Exxon Mobil_Acton Institute for the Study of Religion and Liberty199810000"/>
    <x v="29"/>
    <x v="0"/>
    <n v="10000"/>
    <x v="16"/>
  </r>
  <r>
    <n v="990"/>
    <s v="Fred C. and Mary R. Koch Foundation_Acton Institute for the Study of Religion and Liberty200775000"/>
    <x v="30"/>
    <x v="0"/>
    <n v="75000"/>
    <x v="0"/>
  </r>
  <r>
    <n v="990"/>
    <s v="George Edward Durell Foundation_Acton Institute for the Study of Religion and Liberty2018175000"/>
    <x v="31"/>
    <x v="0"/>
    <n v="175000"/>
    <x v="19"/>
  </r>
  <r>
    <n v="990"/>
    <s v="George Edward Durell Foundation_Acton Institute for the Study of Religion and Liberty2017150000"/>
    <x v="31"/>
    <x v="0"/>
    <n v="150000"/>
    <x v="2"/>
  </r>
  <r>
    <n v="990"/>
    <s v="George Edward Durell Foundation_Acton Institute for the Study of Religion and Liberty201650000"/>
    <x v="31"/>
    <x v="0"/>
    <n v="50000"/>
    <x v="17"/>
  </r>
  <r>
    <n v="990"/>
    <s v="George Edward Durell Foundation_Acton Institute for the Study of Religion and Liberty201625000"/>
    <x v="31"/>
    <x v="0"/>
    <n v="25000"/>
    <x v="17"/>
  </r>
  <r>
    <n v="990"/>
    <s v="George Edward Durell Foundation_Acton Institute for the Study of Religion and Liberty2015120000"/>
    <x v="31"/>
    <x v="0"/>
    <n v="120000"/>
    <x v="3"/>
  </r>
  <r>
    <n v="990"/>
    <s v="George Edward Durell Foundation_Acton Institute for the Study of Religion and Liberty201550000"/>
    <x v="31"/>
    <x v="0"/>
    <n v="50000"/>
    <x v="3"/>
  </r>
  <r>
    <n v="990"/>
    <s v="George Edward Durell Foundation_Acton Institute for the Study of Religion and Liberty201525000"/>
    <x v="31"/>
    <x v="0"/>
    <n v="25000"/>
    <x v="3"/>
  </r>
  <r>
    <n v="990"/>
    <s v="George Edward Durell Foundation_Acton Institute for the Study of Religion and Liberty201485000"/>
    <x v="31"/>
    <x v="0"/>
    <n v="85000"/>
    <x v="4"/>
  </r>
  <r>
    <n v="990"/>
    <s v="George Edward Durell Foundation_Acton Institute for the Study of Religion and Liberty201425000"/>
    <x v="31"/>
    <x v="0"/>
    <n v="25000"/>
    <x v="4"/>
  </r>
  <r>
    <n v="990"/>
    <s v="George Edward Durell Foundation_Acton Institute for the Study of Religion and Liberty201350000"/>
    <x v="31"/>
    <x v="0"/>
    <n v="50000"/>
    <x v="20"/>
  </r>
  <r>
    <n v="990"/>
    <s v="George Edward Durell Foundation_Acton Institute for the Study of Religion and Liberty201350000"/>
    <x v="31"/>
    <x v="0"/>
    <n v="50000"/>
    <x v="20"/>
  </r>
  <r>
    <n v="990"/>
    <s v="George Edward Durell Foundation_Acton Institute for the Study of Religion and Liberty201325000"/>
    <x v="31"/>
    <x v="0"/>
    <n v="25000"/>
    <x v="20"/>
  </r>
  <r>
    <n v="990"/>
    <s v="George Edward Durell Foundation_Acton Institute for the Study of Religion and Liberty201350000"/>
    <x v="31"/>
    <x v="0"/>
    <n v="50000"/>
    <x v="20"/>
  </r>
  <r>
    <s v="CT2017"/>
    <s v="George Edward Durell Foundation_Acton Institute for the Study of Religion and Liberty201225000"/>
    <x v="31"/>
    <x v="0"/>
    <n v="25000"/>
    <x v="5"/>
  </r>
  <r>
    <s v="CT2017"/>
    <s v="George Edward Durell Foundation_Acton Institute for the Study of Religion and Liberty201125000"/>
    <x v="31"/>
    <x v="0"/>
    <n v="25000"/>
    <x v="6"/>
  </r>
  <r>
    <s v="CT2017"/>
    <s v="George Edward Durell Foundation_Acton Institute for the Study of Religion and Liberty201025000"/>
    <x v="31"/>
    <x v="0"/>
    <n v="25000"/>
    <x v="18"/>
  </r>
  <r>
    <s v="CT2017"/>
    <s v="George Edward Durell Foundation_Acton Institute for the Study of Religion and Liberty2007100000"/>
    <x v="31"/>
    <x v="0"/>
    <n v="100000"/>
    <x v="0"/>
  </r>
  <r>
    <s v="CT2017"/>
    <s v="Herrick Foundation_Acton Institute for the Study of Religion and Liberty2012250000"/>
    <x v="32"/>
    <x v="0"/>
    <n v="250000"/>
    <x v="5"/>
  </r>
  <r>
    <s v="CT2017"/>
    <s v="Herrick Foundation_Acton Institute for the Study of Religion and Liberty2011200000"/>
    <x v="32"/>
    <x v="0"/>
    <n v="200000"/>
    <x v="6"/>
  </r>
  <r>
    <s v="CT2017"/>
    <s v="Herrick Foundation_Acton Institute for the Study of Religion and Liberty2009200000"/>
    <x v="32"/>
    <x v="0"/>
    <n v="200000"/>
    <x v="7"/>
  </r>
  <r>
    <s v="CT2017"/>
    <s v="Herrick Foundation_Acton Institute for the Study of Religion and Liberty2008300000"/>
    <x v="32"/>
    <x v="0"/>
    <n v="300000"/>
    <x v="8"/>
  </r>
  <r>
    <s v="CT2017"/>
    <s v="Herrick Foundation_Acton Institute for the Study of Religion and Liberty2007700000"/>
    <x v="32"/>
    <x v="0"/>
    <n v="700000"/>
    <x v="0"/>
  </r>
  <r>
    <s v="CT2017"/>
    <s v="Herrick Foundation_Acton Institute for the Study of Religion and Liberty2006100000"/>
    <x v="32"/>
    <x v="0"/>
    <n v="100000"/>
    <x v="9"/>
  </r>
  <r>
    <s v="CT2017"/>
    <s v="Herrick Foundation_Acton Institute for the Study of Religion and Liberty2006300000"/>
    <x v="32"/>
    <x v="0"/>
    <n v="300000"/>
    <x v="9"/>
  </r>
  <r>
    <s v="CT2017"/>
    <s v="Herrick Foundation_Acton Institute for the Study of Religion and Liberty200520000"/>
    <x v="32"/>
    <x v="0"/>
    <n v="20000"/>
    <x v="10"/>
  </r>
  <r>
    <n v="990"/>
    <s v="Huizenga Foundation_Acton Institute for the Study of Religion and Liberty201410000"/>
    <x v="33"/>
    <x v="0"/>
    <n v="10000"/>
    <x v="4"/>
  </r>
  <r>
    <n v="990"/>
    <s v="Huizenga Foundation_Acton Institute for the Study of Religion and Liberty201310000"/>
    <x v="33"/>
    <x v="0"/>
    <n v="10000"/>
    <x v="20"/>
  </r>
  <r>
    <n v="990"/>
    <s v="Huizenga Foundation_Acton Institute for the Study of Religion and Liberty201225000"/>
    <x v="33"/>
    <x v="0"/>
    <n v="25000"/>
    <x v="5"/>
  </r>
  <r>
    <n v="990"/>
    <s v="Huizenga Foundation_Acton Institute for the Study of Religion and Liberty201110000"/>
    <x v="33"/>
    <x v="0"/>
    <n v="10000"/>
    <x v="6"/>
  </r>
  <r>
    <n v="990"/>
    <s v="Huizenga Foundation_Acton Institute for the Study of Religion and Liberty201012100"/>
    <x v="33"/>
    <x v="0"/>
    <n v="12100"/>
    <x v="18"/>
  </r>
  <r>
    <n v="990"/>
    <s v="Huizenga Foundation_Acton Institute for the Study of Religion and Liberty200910000"/>
    <x v="33"/>
    <x v="0"/>
    <n v="10000"/>
    <x v="7"/>
  </r>
  <r>
    <n v="990"/>
    <s v="Huizenga Foundation_Acton Institute for the Study of Religion and Liberty200810000"/>
    <x v="33"/>
    <x v="0"/>
    <n v="10000"/>
    <x v="8"/>
  </r>
  <r>
    <n v="990"/>
    <s v="Huizenga Foundation_Acton Institute for the Study of Religion and Liberty200720000"/>
    <x v="33"/>
    <x v="0"/>
    <n v="20000"/>
    <x v="0"/>
  </r>
  <r>
    <n v="990"/>
    <s v="Huizenga Foundation_Acton Institute for the Study of Religion and Liberty200631000"/>
    <x v="33"/>
    <x v="0"/>
    <n v="31000"/>
    <x v="9"/>
  </r>
  <r>
    <n v="990"/>
    <s v="Huizenga Foundation_Acton Institute for the Study of Religion and Liberty200520000"/>
    <x v="33"/>
    <x v="0"/>
    <n v="20000"/>
    <x v="10"/>
  </r>
  <r>
    <n v="990"/>
    <s v="Huizenga Foundation_Acton Institute for the Study of Religion and Liberty200425500"/>
    <x v="33"/>
    <x v="0"/>
    <n v="25500"/>
    <x v="11"/>
  </r>
  <r>
    <n v="990"/>
    <s v="Huizenga Foundation_Acton Institute for the Study of Religion and Liberty200320500"/>
    <x v="33"/>
    <x v="0"/>
    <n v="20500"/>
    <x v="1"/>
  </r>
  <r>
    <n v="990"/>
    <s v="Huizenga Foundation_Acton Institute for the Study of Religion and Liberty200220000"/>
    <x v="33"/>
    <x v="0"/>
    <n v="20000"/>
    <x v="12"/>
  </r>
  <r>
    <n v="990"/>
    <s v="Huizenga Foundation_Acton Institute for the Study of Religion and Liberty200110000"/>
    <x v="33"/>
    <x v="0"/>
    <n v="10000"/>
    <x v="13"/>
  </r>
  <r>
    <n v="990"/>
    <s v="J P Humphreys Foundation_Acton Institute for the Study of Religion and Liberty20135000"/>
    <x v="34"/>
    <x v="0"/>
    <n v="5000"/>
    <x v="20"/>
  </r>
  <r>
    <n v="990"/>
    <s v="J P Humphreys Foundation_Acton Institute for the Study of Religion and Liberty2012105000"/>
    <x v="34"/>
    <x v="0"/>
    <n v="105000"/>
    <x v="5"/>
  </r>
  <r>
    <n v="990"/>
    <s v="J P Humphreys Foundation_Acton Institute for the Study of Religion and Liberty20115000"/>
    <x v="34"/>
    <x v="0"/>
    <n v="5000"/>
    <x v="6"/>
  </r>
  <r>
    <n v="990"/>
    <s v="J P Humphreys Foundation_Acton Institute for the Study of Religion and Liberty20065000"/>
    <x v="34"/>
    <x v="0"/>
    <n v="5000"/>
    <x v="9"/>
  </r>
  <r>
    <n v="990"/>
    <s v="J P Humphreys Foundation_Acton Institute for the Study of Religion and Liberty20022500"/>
    <x v="34"/>
    <x v="0"/>
    <n v="2500"/>
    <x v="12"/>
  </r>
  <r>
    <s v="CT2017"/>
    <s v="JM Foundation_Acton Institute for the Study of Religion and Liberty200720000"/>
    <x v="35"/>
    <x v="0"/>
    <n v="20000"/>
    <x v="0"/>
  </r>
  <r>
    <s v="CT2017"/>
    <s v="JM Foundation_Acton Institute for the Study of Religion and Liberty200415000"/>
    <x v="35"/>
    <x v="0"/>
    <n v="15000"/>
    <x v="11"/>
  </r>
  <r>
    <s v="CT2017"/>
    <s v="JM Foundation_Acton Institute for the Study of Religion and Liberty200215000"/>
    <x v="35"/>
    <x v="0"/>
    <n v="15000"/>
    <x v="12"/>
  </r>
  <r>
    <s v="CT2017"/>
    <s v="JM Foundation_Acton Institute for the Study of Religion and Liberty200015000"/>
    <x v="35"/>
    <x v="0"/>
    <n v="15000"/>
    <x v="14"/>
  </r>
  <r>
    <s v="CT2017"/>
    <s v="JM Foundation_Acton Institute for the Study of Religion and Liberty199715000"/>
    <x v="35"/>
    <x v="0"/>
    <n v="15000"/>
    <x v="25"/>
  </r>
  <r>
    <s v="CT2017"/>
    <s v="JM Foundation_Acton Institute for the Study of Religion and Liberty199520000"/>
    <x v="35"/>
    <x v="0"/>
    <n v="20000"/>
    <x v="26"/>
  </r>
  <r>
    <s v="CT2017"/>
    <s v="John M. Olin Foundation_Acton Institute for the Study of Religion and Liberty200250000"/>
    <x v="36"/>
    <x v="0"/>
    <n v="50000"/>
    <x v="12"/>
  </r>
  <r>
    <s v="CT2017"/>
    <s v="John M. Olin Foundation_Acton Institute for the Study of Religion and Liberty200150000"/>
    <x v="36"/>
    <x v="0"/>
    <n v="50000"/>
    <x v="13"/>
  </r>
  <r>
    <s v="CT2017"/>
    <s v="John M. Olin Foundation_Acton Institute for the Study of Religion and Liberty200050000"/>
    <x v="36"/>
    <x v="0"/>
    <n v="50000"/>
    <x v="14"/>
  </r>
  <r>
    <s v="CT2017"/>
    <s v="John M. Olin Foundation_Acton Institute for the Study of Religion and Liberty199950000"/>
    <x v="36"/>
    <x v="0"/>
    <n v="50000"/>
    <x v="15"/>
  </r>
  <r>
    <s v="CT2017"/>
    <s v="John M. Olin Foundation_Acton Institute for the Study of Religion and Liberty199850000"/>
    <x v="36"/>
    <x v="0"/>
    <n v="50000"/>
    <x v="16"/>
  </r>
  <r>
    <s v="CT2017"/>
    <s v="John M. Olin Foundation_Acton Institute for the Study of Religion and Liberty199750000"/>
    <x v="36"/>
    <x v="0"/>
    <n v="50000"/>
    <x v="25"/>
  </r>
  <r>
    <s v="CT2017"/>
    <s v="John M. Olin Foundation_Acton Institute for the Study of Religion and Liberty199625000"/>
    <x v="36"/>
    <x v="0"/>
    <n v="25000"/>
    <x v="23"/>
  </r>
  <r>
    <s v="CT2017"/>
    <s v="John M. Olin Foundation_Acton Institute for the Study of Religion and Liberty199515500"/>
    <x v="36"/>
    <x v="0"/>
    <n v="15500"/>
    <x v="26"/>
  </r>
  <r>
    <s v="CT2017"/>
    <s v="John M. Olin Foundation_Acton Institute for the Study of Religion and Liberty199415000"/>
    <x v="36"/>
    <x v="0"/>
    <n v="15000"/>
    <x v="27"/>
  </r>
  <r>
    <s v="CT2017"/>
    <s v="John M. Olin Foundation_Acton Institute for the Study of Religion and Liberty199310000"/>
    <x v="36"/>
    <x v="0"/>
    <n v="10000"/>
    <x v="21"/>
  </r>
  <r>
    <s v="CT2017"/>
    <s v="John M. Olin Foundation_Acton Institute for the Study of Religion and Liberty199125000"/>
    <x v="36"/>
    <x v="0"/>
    <n v="25000"/>
    <x v="22"/>
  </r>
  <r>
    <n v="990"/>
    <s v="John Templeton Foundation_Acton Institute for the Study of Religion and Liberty20176000"/>
    <x v="37"/>
    <x v="0"/>
    <n v="6000"/>
    <x v="2"/>
  </r>
  <r>
    <n v="990"/>
    <s v="John Templeton Foundation_Acton Institute for the Study of Religion and Liberty20166000"/>
    <x v="37"/>
    <x v="0"/>
    <n v="6000"/>
    <x v="17"/>
  </r>
  <r>
    <n v="990"/>
    <s v="John Templeton Foundation_Acton Institute for the Study of Religion and Liberty2016100000"/>
    <x v="37"/>
    <x v="0"/>
    <n v="100000"/>
    <x v="17"/>
  </r>
  <r>
    <n v="990"/>
    <s v="John Templeton Foundation_Acton Institute for the Study of Religion and Liberty2016300000"/>
    <x v="37"/>
    <x v="0"/>
    <n v="300000"/>
    <x v="17"/>
  </r>
  <r>
    <n v="990"/>
    <s v="John Templeton Foundation_Acton Institute for the Study of Religion and Liberty2015300000"/>
    <x v="37"/>
    <x v="0"/>
    <n v="300000"/>
    <x v="3"/>
  </r>
  <r>
    <n v="990"/>
    <s v="John Templeton Foundation_Acton Institute for the Study of Religion and Liberty20155000"/>
    <x v="37"/>
    <x v="0"/>
    <n v="5000"/>
    <x v="3"/>
  </r>
  <r>
    <n v="990"/>
    <s v="John Templeton Foundation_Acton Institute for the Study of Religion and Liberty20152000"/>
    <x v="37"/>
    <x v="0"/>
    <n v="2000"/>
    <x v="3"/>
  </r>
  <r>
    <n v="990"/>
    <s v="John Templeton Foundation_Acton Institute for the Study of Religion and Liberty20151000"/>
    <x v="37"/>
    <x v="0"/>
    <n v="1000"/>
    <x v="3"/>
  </r>
  <r>
    <n v="990"/>
    <s v="John Templeton Foundation_Acton Institute for the Study of Religion and Liberty20145000"/>
    <x v="37"/>
    <x v="0"/>
    <n v="5000"/>
    <x v="4"/>
  </r>
  <r>
    <n v="990"/>
    <s v="John Templeton Foundation_Acton Institute for the Study of Religion and Liberty201430000"/>
    <x v="37"/>
    <x v="0"/>
    <n v="30000"/>
    <x v="4"/>
  </r>
  <r>
    <n v="990"/>
    <s v="John Templeton Foundation_Acton Institute for the Study of Religion and Liberty2014300000"/>
    <x v="37"/>
    <x v="0"/>
    <n v="300000"/>
    <x v="4"/>
  </r>
  <r>
    <n v="990"/>
    <s v="John Templeton Foundation_Acton Institute for the Study of Religion and Liberty201335000"/>
    <x v="37"/>
    <x v="0"/>
    <n v="35000"/>
    <x v="20"/>
  </r>
  <r>
    <n v="990"/>
    <s v="John Templeton Foundation_Acton Institute for the Study of Religion and Liberty201335000"/>
    <x v="37"/>
    <x v="0"/>
    <n v="35000"/>
    <x v="20"/>
  </r>
  <r>
    <n v="990"/>
    <s v="John Templeton Foundation_Acton Institute for the Study of Religion and Liberty2012100000"/>
    <x v="37"/>
    <x v="0"/>
    <n v="100000"/>
    <x v="5"/>
  </r>
  <r>
    <n v="990"/>
    <s v="John Templeton Foundation_Acton Institute for the Study of Religion and Liberty201250000"/>
    <x v="37"/>
    <x v="0"/>
    <n v="50000"/>
    <x v="5"/>
  </r>
  <r>
    <n v="990"/>
    <s v="John Templeton Foundation_Acton Institute for the Study of Religion and Liberty2012150000"/>
    <x v="37"/>
    <x v="0"/>
    <n v="150000"/>
    <x v="5"/>
  </r>
  <r>
    <n v="990"/>
    <s v="John Templeton Foundation_Acton Institute for the Study of Religion and Liberty201299445"/>
    <x v="37"/>
    <x v="0"/>
    <n v="99445"/>
    <x v="5"/>
  </r>
  <r>
    <s v="CT2017"/>
    <s v="John Templeton Foundation_Acton Institute for the Study of Religion and Liberty2011210000"/>
    <x v="37"/>
    <x v="0"/>
    <n v="210000"/>
    <x v="6"/>
  </r>
  <r>
    <s v="CT2017"/>
    <s v="John Templeton Foundation_Acton Institute for the Study of Religion and Liberty2010200000"/>
    <x v="37"/>
    <x v="0"/>
    <n v="200000"/>
    <x v="18"/>
  </r>
  <r>
    <s v="CT2017"/>
    <s v="John Templeton Foundation_Acton Institute for the Study of Religion and Liberty20105000"/>
    <x v="37"/>
    <x v="0"/>
    <n v="5000"/>
    <x v="18"/>
  </r>
  <r>
    <s v="CT2017"/>
    <s v="John Templeton Foundation_Acton Institute for the Study of Religion and Liberty2010200000"/>
    <x v="37"/>
    <x v="0"/>
    <n v="200000"/>
    <x v="18"/>
  </r>
  <r>
    <s v="CT2017"/>
    <s v="John Templeton Foundation_Acton Institute for the Study of Religion and Liberty2009295004"/>
    <x v="37"/>
    <x v="0"/>
    <n v="295004"/>
    <x v="7"/>
  </r>
  <r>
    <s v="CT2017"/>
    <s v="John Templeton Foundation_Acton Institute for the Study of Religion and Liberty200910000"/>
    <x v="37"/>
    <x v="0"/>
    <n v="10000"/>
    <x v="7"/>
  </r>
  <r>
    <s v="CT2017"/>
    <s v="John Templeton Foundation_Acton Institute for the Study of Religion and Liberty20075000"/>
    <x v="37"/>
    <x v="0"/>
    <n v="5000"/>
    <x v="0"/>
  </r>
  <r>
    <s v="CT2017"/>
    <s v="John Templeton Foundation_Acton Institute for the Study of Religion and Liberty200725000"/>
    <x v="37"/>
    <x v="0"/>
    <n v="25000"/>
    <x v="0"/>
  </r>
  <r>
    <s v="CT2017"/>
    <s v="John Templeton Foundation_Acton Institute for the Study of Religion and Liberty200737500"/>
    <x v="37"/>
    <x v="0"/>
    <n v="37500"/>
    <x v="0"/>
  </r>
  <r>
    <s v="CT2017"/>
    <s v="John Templeton Foundation_Acton Institute for the Study of Religion and Liberty20062500"/>
    <x v="37"/>
    <x v="0"/>
    <n v="2500"/>
    <x v="9"/>
  </r>
  <r>
    <s v="CT2017"/>
    <s v="John Templeton Foundation_Acton Institute for the Study of Religion and Liberty200625000"/>
    <x v="37"/>
    <x v="0"/>
    <n v="25000"/>
    <x v="9"/>
  </r>
  <r>
    <s v="CT2017"/>
    <s v="John Templeton Foundation_Acton Institute for the Study of Religion and Liberty2006225000"/>
    <x v="37"/>
    <x v="0"/>
    <n v="225000"/>
    <x v="9"/>
  </r>
  <r>
    <n v="990"/>
    <s v="John Templeton Foundation_Acton Institute for the Study of Religion and Liberty20052500"/>
    <x v="37"/>
    <x v="0"/>
    <n v="2500"/>
    <x v="10"/>
  </r>
  <r>
    <n v="990"/>
    <s v="John Templeton Foundation_Acton Institute for the Study of Religion and Liberty2005112500"/>
    <x v="37"/>
    <x v="0"/>
    <n v="112500"/>
    <x v="10"/>
  </r>
  <r>
    <n v="990"/>
    <s v="John Templeton Foundation_Acton Institute for the Study of Religion and Liberty200525000"/>
    <x v="37"/>
    <x v="0"/>
    <n v="25000"/>
    <x v="10"/>
  </r>
  <r>
    <n v="990"/>
    <s v="John Templeton Foundation_Acton Institute for the Study of Religion and Liberty20038000"/>
    <x v="37"/>
    <x v="0"/>
    <n v="8000"/>
    <x v="1"/>
  </r>
  <r>
    <n v="990"/>
    <s v="John Templeton Foundation_Acton Institute for the Study of Religion and Liberty200325000"/>
    <x v="37"/>
    <x v="0"/>
    <n v="25000"/>
    <x v="1"/>
  </r>
  <r>
    <n v="990"/>
    <s v="John William Pope Foundation_Acton Institute for the Study of Religion and Liberty20175000"/>
    <x v="38"/>
    <x v="0"/>
    <n v="5000"/>
    <x v="2"/>
  </r>
  <r>
    <n v="990"/>
    <s v="John William Pope Foundation_Acton Institute for the Study of Religion and Liberty20145000"/>
    <x v="38"/>
    <x v="0"/>
    <n v="5000"/>
    <x v="4"/>
  </r>
  <r>
    <n v="990"/>
    <s v="John William Pope Foundation_Acton Institute for the Study of Religion and Liberty20135000"/>
    <x v="38"/>
    <x v="0"/>
    <n v="5000"/>
    <x v="20"/>
  </r>
  <r>
    <s v="CT2017"/>
    <s v="John William Pope Foundation_Acton Institute for the Study of Religion and Liberty20115000"/>
    <x v="38"/>
    <x v="0"/>
    <n v="5000"/>
    <x v="6"/>
  </r>
  <r>
    <s v="CT2017"/>
    <s v="John William Pope Foundation_Acton Institute for the Study of Religion and Liberty20105000"/>
    <x v="38"/>
    <x v="0"/>
    <n v="5000"/>
    <x v="18"/>
  </r>
  <r>
    <n v="990"/>
    <s v="John William Pope Foundation_Acton Institute for the Study of Religion and Liberty20075000"/>
    <x v="38"/>
    <x v="0"/>
    <n v="5000"/>
    <x v="0"/>
  </r>
  <r>
    <n v="990"/>
    <s v="John William Pope Foundation_Acton Institute for the Study of Religion and Liberty20065000"/>
    <x v="38"/>
    <x v="0"/>
    <n v="5000"/>
    <x v="9"/>
  </r>
  <r>
    <s v="CT2017"/>
    <s v="Lynn &amp; Foster Friess Family Foundation_Acton Institute for the Study of Religion and Liberty20021000"/>
    <x v="39"/>
    <x v="0"/>
    <n v="1000"/>
    <x v="12"/>
  </r>
  <r>
    <n v="990"/>
    <s v="National Christian Charitable Foundation_Acton Institute for the Study of Religion and Liberty2017189550"/>
    <x v="40"/>
    <x v="0"/>
    <n v="189550"/>
    <x v="2"/>
  </r>
  <r>
    <n v="990"/>
    <s v="National Christian Charitable Foundation_Acton Institute for the Study of Religion and Liberty201635200"/>
    <x v="40"/>
    <x v="0"/>
    <n v="35200"/>
    <x v="17"/>
  </r>
  <r>
    <n v="990"/>
    <s v="National Christian Charitable Foundation_Acton Institute for the Study of Religion and Liberty2015229500"/>
    <x v="40"/>
    <x v="0"/>
    <n v="229500"/>
    <x v="3"/>
  </r>
  <r>
    <s v="CT2017"/>
    <s v="National Christian Charitable Foundation_Acton Institute for the Study of Religion and Liberty201414025"/>
    <x v="40"/>
    <x v="0"/>
    <n v="14025"/>
    <x v="4"/>
  </r>
  <r>
    <s v="CT2017"/>
    <s v="National Christian Charitable Foundation_Acton Institute for the Study of Religion and Liberty201317800"/>
    <x v="40"/>
    <x v="0"/>
    <n v="17800"/>
    <x v="20"/>
  </r>
  <r>
    <s v="CT2017"/>
    <s v="National Christian Charitable Foundation_Acton Institute for the Study of Religion and Liberty20129600"/>
    <x v="40"/>
    <x v="0"/>
    <n v="9600"/>
    <x v="5"/>
  </r>
  <r>
    <n v="990"/>
    <s v="National Christian Charitable Foundation_Acton Institute for the Study of Religion and Liberty2011101000"/>
    <x v="40"/>
    <x v="0"/>
    <n v="101000"/>
    <x v="6"/>
  </r>
  <r>
    <n v="990"/>
    <s v="National Christian Charitable Foundation_Acton Institute for the Study of Religion and Liberty201037555"/>
    <x v="40"/>
    <x v="0"/>
    <n v="37555"/>
    <x v="18"/>
  </r>
  <r>
    <n v="990"/>
    <s v="National Christian Charitable Foundation_Acton Institute for the Study of Religion and Liberty20091000"/>
    <x v="40"/>
    <x v="0"/>
    <n v="1000"/>
    <x v="7"/>
  </r>
  <r>
    <n v="990"/>
    <s v="National Christian Charitable Foundation_Acton Institute for the Study of Religion and Liberty200815650"/>
    <x v="40"/>
    <x v="0"/>
    <n v="15650"/>
    <x v="8"/>
  </r>
  <r>
    <n v="990"/>
    <s v="National Christian Charitable Foundation_Acton Institute for the Study of Religion and Liberty200728855"/>
    <x v="40"/>
    <x v="0"/>
    <n v="28855"/>
    <x v="0"/>
  </r>
  <r>
    <n v="990"/>
    <s v="National Christian Charitable Foundation_Acton Institute for the Study of Religion and Liberty200613000"/>
    <x v="40"/>
    <x v="0"/>
    <n v="13000"/>
    <x v="9"/>
  </r>
  <r>
    <n v="990"/>
    <s v="National Philanthropic Trust_Acton Institute for the Study of Religion and Liberty201730000"/>
    <x v="41"/>
    <x v="0"/>
    <n v="30000"/>
    <x v="2"/>
  </r>
  <r>
    <n v="990"/>
    <s v="National Philanthropic Trust_Acton Institute for the Study of Religion and Liberty201520000"/>
    <x v="41"/>
    <x v="0"/>
    <n v="20000"/>
    <x v="3"/>
  </r>
  <r>
    <n v="990"/>
    <s v="National Philanthropic Trust_Acton Institute for the Study of Religion and Liberty20145000"/>
    <x v="41"/>
    <x v="0"/>
    <n v="5000"/>
    <x v="4"/>
  </r>
  <r>
    <s v="CT2017"/>
    <s v="Orville D. and Ruth A. Merillat Foundation_Acton Institute for the Study of Religion and Liberty199912000"/>
    <x v="42"/>
    <x v="0"/>
    <n v="12000"/>
    <x v="15"/>
  </r>
  <r>
    <n v="990"/>
    <s v="Padden Foundation_Acton Institute for the Study of Religion and Liberty2003500"/>
    <x v="43"/>
    <x v="0"/>
    <n v="500"/>
    <x v="1"/>
  </r>
  <r>
    <n v="990"/>
    <s v="Padden Foundation_Acton Institute for the Study of Religion and Liberty20021000"/>
    <x v="43"/>
    <x v="0"/>
    <n v="1000"/>
    <x v="12"/>
  </r>
  <r>
    <n v="990"/>
    <s v="Philip M. McKenna Foundation_Acton Institute for the Study of Religion and Liberty20165000"/>
    <x v="44"/>
    <x v="0"/>
    <n v="5000"/>
    <x v="17"/>
  </r>
  <r>
    <n v="990"/>
    <s v="Philip M. McKenna Foundation_Acton Institute for the Study of Religion and Liberty20155000"/>
    <x v="44"/>
    <x v="0"/>
    <n v="5000"/>
    <x v="3"/>
  </r>
  <r>
    <n v="990"/>
    <s v="Philip M. McKenna Foundation_Acton Institute for the Study of Religion and Liberty20145000"/>
    <x v="44"/>
    <x v="0"/>
    <n v="5000"/>
    <x v="4"/>
  </r>
  <r>
    <n v="990"/>
    <s v="Philip M. McKenna Foundation_Acton Institute for the Study of Religion and Liberty20132000"/>
    <x v="44"/>
    <x v="0"/>
    <n v="2000"/>
    <x v="20"/>
  </r>
  <r>
    <s v="CT2017"/>
    <s v="Philip M. McKenna Foundation_Acton Institute for the Study of Religion and Liberty20121000"/>
    <x v="44"/>
    <x v="0"/>
    <n v="1000"/>
    <x v="5"/>
  </r>
  <r>
    <s v="CT2017"/>
    <s v="Philip M. McKenna Foundation_Acton Institute for the Study of Religion and Liberty20111000"/>
    <x v="44"/>
    <x v="0"/>
    <n v="1000"/>
    <x v="6"/>
  </r>
  <r>
    <s v="CT2017"/>
    <s v="Philip M. McKenna Foundation_Acton Institute for the Study of Religion and Liberty20101000"/>
    <x v="44"/>
    <x v="0"/>
    <n v="1000"/>
    <x v="18"/>
  </r>
  <r>
    <s v="CT2017"/>
    <s v="Philip M. McKenna Foundation_Acton Institute for the Study of Religion and Liberty20091000"/>
    <x v="44"/>
    <x v="0"/>
    <n v="1000"/>
    <x v="7"/>
  </r>
  <r>
    <s v="CT2017"/>
    <s v="Philip M. McKenna Foundation_Acton Institute for the Study of Religion and Liberty20081000"/>
    <x v="44"/>
    <x v="0"/>
    <n v="1000"/>
    <x v="8"/>
  </r>
  <r>
    <s v="CT2017"/>
    <s v="Philip M. McKenna Foundation_Acton Institute for the Study of Religion and Liberty200610000"/>
    <x v="44"/>
    <x v="0"/>
    <n v="10000"/>
    <x v="9"/>
  </r>
  <r>
    <s v="CT2017"/>
    <s v="Philip M. McKenna Foundation_Acton Institute for the Study of Religion and Liberty20055000"/>
    <x v="44"/>
    <x v="0"/>
    <n v="5000"/>
    <x v="10"/>
  </r>
  <r>
    <s v="CT2017"/>
    <s v="Philip M. McKenna Foundation_Acton Institute for the Study of Religion and Liberty20045000"/>
    <x v="44"/>
    <x v="0"/>
    <n v="5000"/>
    <x v="11"/>
  </r>
  <r>
    <s v="CT2017"/>
    <s v="Philip M. McKenna Foundation_Acton Institute for the Study of Religion and Liberty200310000"/>
    <x v="44"/>
    <x v="0"/>
    <n v="10000"/>
    <x v="1"/>
  </r>
  <r>
    <s v="CT2017"/>
    <s v="Philip M. McKenna Foundation_Acton Institute for the Study of Religion and Liberty200210000"/>
    <x v="44"/>
    <x v="0"/>
    <n v="10000"/>
    <x v="12"/>
  </r>
  <r>
    <s v="CT2017"/>
    <s v="Philip M. McKenna Foundation_Acton Institute for the Study of Religion and Liberty200120000"/>
    <x v="44"/>
    <x v="0"/>
    <n v="20000"/>
    <x v="13"/>
  </r>
  <r>
    <s v="CT2017"/>
    <s v="Philip M. McKenna Foundation_Acton Institute for the Study of Religion and Liberty200025000"/>
    <x v="44"/>
    <x v="0"/>
    <n v="25000"/>
    <x v="14"/>
  </r>
  <r>
    <s v="CT2017"/>
    <s v="Philip M. McKenna Foundation_Acton Institute for the Study of Religion and Liberty199925000"/>
    <x v="44"/>
    <x v="0"/>
    <n v="25000"/>
    <x v="15"/>
  </r>
  <r>
    <s v="CT2017"/>
    <s v="Philip M. McKenna Foundation_Acton Institute for the Study of Religion and Liberty199818000"/>
    <x v="44"/>
    <x v="0"/>
    <n v="18000"/>
    <x v="16"/>
  </r>
  <r>
    <s v="CT2017"/>
    <s v="Philip M. McKenna Foundation_Acton Institute for the Study of Religion and Liberty199715000"/>
    <x v="44"/>
    <x v="0"/>
    <n v="15000"/>
    <x v="25"/>
  </r>
  <r>
    <s v="CT2017"/>
    <s v="Philip M. McKenna Foundation_Acton Institute for the Study of Religion and Liberty199610000"/>
    <x v="44"/>
    <x v="0"/>
    <n v="10000"/>
    <x v="23"/>
  </r>
  <r>
    <n v="990"/>
    <s v="Pierre F. and Enid Goodrich Foundation_Acton Institute for the Study of Religion and Liberty201730000"/>
    <x v="45"/>
    <x v="0"/>
    <n v="30000"/>
    <x v="2"/>
  </r>
  <r>
    <n v="990"/>
    <s v="Pierre F. and Enid Goodrich Foundation_Acton Institute for the Study of Religion and Liberty201630000"/>
    <x v="45"/>
    <x v="0"/>
    <n v="30000"/>
    <x v="17"/>
  </r>
  <r>
    <n v="990"/>
    <s v="Pierre F. and Enid Goodrich Foundation_Acton Institute for the Study of Religion and Liberty201530000"/>
    <x v="45"/>
    <x v="0"/>
    <n v="30000"/>
    <x v="3"/>
  </r>
  <r>
    <s v="CT2017"/>
    <s v="Pierre F. and Enid Goodrich Foundation_Acton Institute for the Study of Religion and Liberty201330000"/>
    <x v="45"/>
    <x v="0"/>
    <n v="30000"/>
    <x v="20"/>
  </r>
  <r>
    <s v="CT2017"/>
    <s v="Pierre F. and Enid Goodrich Foundation_Acton Institute for the Study of Religion and Liberty201225000"/>
    <x v="45"/>
    <x v="0"/>
    <n v="25000"/>
    <x v="5"/>
  </r>
  <r>
    <s v="CT2017"/>
    <s v="Pierre F. and Enid Goodrich Foundation_Acton Institute for the Study of Religion and Liberty201125000"/>
    <x v="45"/>
    <x v="0"/>
    <n v="25000"/>
    <x v="6"/>
  </r>
  <r>
    <s v="CT2017"/>
    <s v="Pierre F. and Enid Goodrich Foundation_Acton Institute for the Study of Religion and Liberty201025000"/>
    <x v="45"/>
    <x v="0"/>
    <n v="25000"/>
    <x v="18"/>
  </r>
  <r>
    <s v="CT2017"/>
    <s v="Pierre F. and Enid Goodrich Foundation_Acton Institute for the Study of Religion and Liberty200930000"/>
    <x v="45"/>
    <x v="0"/>
    <n v="30000"/>
    <x v="7"/>
  </r>
  <r>
    <s v="CT2017"/>
    <s v="Pierre F. and Enid Goodrich Foundation_Acton Institute for the Study of Religion and Liberty200830000"/>
    <x v="45"/>
    <x v="0"/>
    <n v="30000"/>
    <x v="8"/>
  </r>
  <r>
    <s v="CT2017"/>
    <s v="Pierre F. and Enid Goodrich Foundation_Acton Institute for the Study of Religion and Liberty200730000"/>
    <x v="45"/>
    <x v="0"/>
    <n v="30000"/>
    <x v="0"/>
  </r>
  <r>
    <s v="CT2017"/>
    <s v="Pierre F. and Enid Goodrich Foundation_Acton Institute for the Study of Religion and Liberty200620000"/>
    <x v="45"/>
    <x v="0"/>
    <n v="20000"/>
    <x v="9"/>
  </r>
  <r>
    <s v="CT2017"/>
    <s v="Pierre F. and Enid Goodrich Foundation_Acton Institute for the Study of Religion and Liberty200515000"/>
    <x v="45"/>
    <x v="0"/>
    <n v="15000"/>
    <x v="10"/>
  </r>
  <r>
    <s v="CT2017"/>
    <s v="Pierre F. and Enid Goodrich Foundation_Acton Institute for the Study of Religion and Liberty200415000"/>
    <x v="45"/>
    <x v="0"/>
    <n v="15000"/>
    <x v="11"/>
  </r>
  <r>
    <s v="CT2017"/>
    <s v="Pierre F. and Enid Goodrich Foundation_Acton Institute for the Study of Religion and Liberty200315000"/>
    <x v="45"/>
    <x v="0"/>
    <n v="15000"/>
    <x v="1"/>
  </r>
  <r>
    <s v="CT2017"/>
    <s v="Pierre F. and Enid Goodrich Foundation_Acton Institute for the Study of Religion and Liberty200215000"/>
    <x v="45"/>
    <x v="0"/>
    <n v="15000"/>
    <x v="12"/>
  </r>
  <r>
    <s v="CT2017"/>
    <s v="Pierre F. and Enid Goodrich Foundation_Acton Institute for the Study of Religion and Liberty200115000"/>
    <x v="45"/>
    <x v="0"/>
    <n v="15000"/>
    <x v="13"/>
  </r>
  <r>
    <n v="990"/>
    <s v="Reams Foundation_Acton Institute for the Study of Religion and Liberty201750000"/>
    <x v="46"/>
    <x v="0"/>
    <n v="50000"/>
    <x v="2"/>
  </r>
  <r>
    <n v="990"/>
    <s v="Reams Foundation_Acton Institute for the Study of Religion and Liberty201620000"/>
    <x v="46"/>
    <x v="0"/>
    <n v="20000"/>
    <x v="17"/>
  </r>
  <r>
    <n v="990"/>
    <s v="Richard and Helen DeVos Foundation_Acton Institute for the Study of Religion and Liberty2017125000"/>
    <x v="47"/>
    <x v="0"/>
    <n v="125000"/>
    <x v="2"/>
  </r>
  <r>
    <n v="990"/>
    <s v="Richard and Helen DeVos Foundation_Acton Institute for the Study of Religion and Liberty2016125000"/>
    <x v="47"/>
    <x v="0"/>
    <n v="125000"/>
    <x v="17"/>
  </r>
  <r>
    <n v="990"/>
    <s v="Richard and Helen DeVos Foundation_Acton Institute for the Study of Religion and Liberty200525000"/>
    <x v="47"/>
    <x v="0"/>
    <n v="25000"/>
    <x v="10"/>
  </r>
  <r>
    <n v="990"/>
    <s v="Richard and Helen DeVos Foundation_Acton Institute for the Study of Religion and Liberty200425000"/>
    <x v="47"/>
    <x v="0"/>
    <n v="25000"/>
    <x v="11"/>
  </r>
  <r>
    <n v="990"/>
    <s v="Richard and Helen DeVos Foundation_Acton Institute for the Study of Religion and Liberty200325000"/>
    <x v="47"/>
    <x v="0"/>
    <n v="25000"/>
    <x v="1"/>
  </r>
  <r>
    <n v="990"/>
    <s v="Richard and Helen DeVos Foundation_Acton Institute for the Study of Religion and Liberty200125000"/>
    <x v="47"/>
    <x v="0"/>
    <n v="25000"/>
    <x v="13"/>
  </r>
  <r>
    <n v="990"/>
    <s v="Richard F Aster Jr Foundation_Acton Institute for the Study of Religion and Liberty2017125000"/>
    <x v="48"/>
    <x v="0"/>
    <n v="125000"/>
    <x v="2"/>
  </r>
  <r>
    <n v="990"/>
    <s v="Robert and Ann Kennedy Family Foundation_Acton Institute for the Study of Religion and Liberty20164000"/>
    <x v="49"/>
    <x v="0"/>
    <n v="4000"/>
    <x v="17"/>
  </r>
  <r>
    <n v="990"/>
    <s v="Robert and Ann Kennedy Family Foundation_Acton Institute for the Study of Religion and Liberty20155000"/>
    <x v="49"/>
    <x v="0"/>
    <n v="5000"/>
    <x v="3"/>
  </r>
  <r>
    <n v="990"/>
    <s v="Robert and Ann Kennedy Family Foundation_Acton Institute for the Study of Religion and Liberty20146000"/>
    <x v="49"/>
    <x v="0"/>
    <n v="6000"/>
    <x v="4"/>
  </r>
  <r>
    <n v="990"/>
    <s v="Robert and Ann Kennedy Family Foundation_Acton Institute for the Study of Religion and Liberty20136000"/>
    <x v="49"/>
    <x v="0"/>
    <n v="6000"/>
    <x v="20"/>
  </r>
  <r>
    <n v="990"/>
    <s v="Robert and Ann Kennedy Family Foundation_Acton Institute for the Study of Religion and Liberty20125000"/>
    <x v="49"/>
    <x v="0"/>
    <n v="5000"/>
    <x v="5"/>
  </r>
  <r>
    <n v="990"/>
    <s v="Robert and Ann Kennedy Family Foundation_Acton Institute for the Study of Religion and Liberty20091000"/>
    <x v="49"/>
    <x v="0"/>
    <n v="1000"/>
    <x v="7"/>
  </r>
  <r>
    <n v="990"/>
    <s v="Robert and Ann Kennedy Family Foundation_Acton Institute for the Study of Religion and Liberty20082000"/>
    <x v="49"/>
    <x v="0"/>
    <n v="2000"/>
    <x v="8"/>
  </r>
  <r>
    <n v="990"/>
    <s v="Robert and Ann Kennedy Family Foundation_Acton Institute for the Study of Religion and Liberty20071250"/>
    <x v="49"/>
    <x v="0"/>
    <n v="1250"/>
    <x v="0"/>
  </r>
  <r>
    <s v="CT2017"/>
    <s v="Robert and Marie Hansen Foundation_Acton Institute for the Study of Religion and Liberty201225000"/>
    <x v="50"/>
    <x v="0"/>
    <n v="25000"/>
    <x v="5"/>
  </r>
  <r>
    <s v="CT2017"/>
    <s v="Robert and Marie Hansen Foundation_Acton Institute for the Study of Religion and Liberty201125000"/>
    <x v="50"/>
    <x v="0"/>
    <n v="25000"/>
    <x v="6"/>
  </r>
  <r>
    <s v="CT2017"/>
    <s v="Robert and Marie Hansen Foundation_Acton Institute for the Study of Religion and Liberty200975000"/>
    <x v="50"/>
    <x v="0"/>
    <n v="75000"/>
    <x v="7"/>
  </r>
  <r>
    <s v="CT2017"/>
    <s v="Robert and Marie Hansen Foundation_Acton Institute for the Study of Religion and Liberty200850000"/>
    <x v="50"/>
    <x v="0"/>
    <n v="50000"/>
    <x v="8"/>
  </r>
  <r>
    <s v="CT2017"/>
    <s v="Robert and Marie Hansen Foundation_Acton Institute for the Study of Religion and Liberty2006100000"/>
    <x v="50"/>
    <x v="0"/>
    <n v="100000"/>
    <x v="9"/>
  </r>
  <r>
    <s v="CT2017"/>
    <s v="Robert and Marie Hansen Foundation_Acton Institute for the Study of Religion and Liberty2005182500"/>
    <x v="50"/>
    <x v="0"/>
    <n v="182500"/>
    <x v="10"/>
  </r>
  <r>
    <s v="CT2017"/>
    <s v="Robert and Marie Hansen Foundation_Acton Institute for the Study of Religion and Liberty2004184562"/>
    <x v="50"/>
    <x v="0"/>
    <n v="184562"/>
    <x v="11"/>
  </r>
  <r>
    <n v="990"/>
    <s v="Robert P. Rotella Foundation_Acton Institute for the Study of Religion and Liberty20172500"/>
    <x v="51"/>
    <x v="0"/>
    <n v="2500"/>
    <x v="2"/>
  </r>
  <r>
    <n v="990"/>
    <s v="Robert P. Rotella Foundation_Acton Institute for the Study of Religion and Liberty2016500"/>
    <x v="51"/>
    <x v="0"/>
    <n v="500"/>
    <x v="17"/>
  </r>
  <r>
    <n v="990"/>
    <s v="Robert P. Rotella Foundation_Acton Institute for the Study of Religion and Liberty20155000"/>
    <x v="51"/>
    <x v="0"/>
    <n v="5000"/>
    <x v="3"/>
  </r>
  <r>
    <n v="990"/>
    <s v="Robert P. Rotella Foundation_Acton Institute for the Study of Religion and Liberty20145000"/>
    <x v="51"/>
    <x v="0"/>
    <n v="5000"/>
    <x v="4"/>
  </r>
  <r>
    <n v="990"/>
    <s v="Robert P. Rotella Foundation_Acton Institute for the Study of Religion and Liberty20135000"/>
    <x v="51"/>
    <x v="0"/>
    <n v="5000"/>
    <x v="20"/>
  </r>
  <r>
    <s v="CT2017"/>
    <s v="Robert P. Rotella Foundation_Acton Institute for the Study of Religion and Liberty20125000"/>
    <x v="51"/>
    <x v="0"/>
    <n v="5000"/>
    <x v="5"/>
  </r>
  <r>
    <s v="CT2017"/>
    <s v="Ruth &amp; Lovett Peters Foundation_Acton Institute for the Study of Religion and Liberty200520000"/>
    <x v="52"/>
    <x v="0"/>
    <n v="20000"/>
    <x v="10"/>
  </r>
  <r>
    <s v="Annual Report"/>
    <s v="Sarah Scaife Foundation_Acton Institute for the Study of Religion and Liberty2018250000"/>
    <x v="53"/>
    <x v="0"/>
    <n v="250000"/>
    <x v="19"/>
  </r>
  <r>
    <s v="Annual Report"/>
    <s v="Sarah Scaife Foundation_Acton Institute for the Study of Religion and Liberty2017150000"/>
    <x v="53"/>
    <x v="0"/>
    <n v="150000"/>
    <x v="2"/>
  </r>
  <r>
    <s v="Annual Report"/>
    <s v="Sarah Scaife Foundation_Acton Institute for the Study of Religion and Liberty2016150000"/>
    <x v="53"/>
    <x v="0"/>
    <n v="150000"/>
    <x v="17"/>
  </r>
  <r>
    <s v="Annual Report"/>
    <s v="Sarah Scaife Foundation_Acton Institute for the Study of Religion and Liberty2015100000"/>
    <x v="53"/>
    <x v="0"/>
    <n v="100000"/>
    <x v="3"/>
  </r>
  <r>
    <n v="990"/>
    <s v="Sarah Scaife Foundation_Acton Institute for the Study of Religion and Liberty201450000"/>
    <x v="53"/>
    <x v="0"/>
    <n v="50000"/>
    <x v="4"/>
  </r>
  <r>
    <n v="990"/>
    <s v="Sarah Scaife Foundation_Acton Institute for the Study of Religion and Liberty201350000"/>
    <x v="53"/>
    <x v="0"/>
    <n v="50000"/>
    <x v="20"/>
  </r>
  <r>
    <s v="CT2017"/>
    <s v="Sarah Scaife Foundation_Acton Institute for the Study of Religion and Liberty201240000"/>
    <x v="53"/>
    <x v="0"/>
    <n v="40000"/>
    <x v="5"/>
  </r>
  <r>
    <s v="CT2017"/>
    <s v="Sarah Scaife Foundation_Acton Institute for the Study of Religion and Liberty201140000"/>
    <x v="53"/>
    <x v="0"/>
    <n v="40000"/>
    <x v="6"/>
  </r>
  <r>
    <s v="CT2017"/>
    <s v="Sarah Scaife Foundation_Acton Institute for the Study of Religion and Liberty201040000"/>
    <x v="53"/>
    <x v="0"/>
    <n v="40000"/>
    <x v="18"/>
  </r>
  <r>
    <s v="CT2017"/>
    <s v="Sarah Scaife Foundation_Acton Institute for the Study of Religion and Liberty200940000"/>
    <x v="53"/>
    <x v="0"/>
    <n v="40000"/>
    <x v="7"/>
  </r>
  <r>
    <s v="CT2017"/>
    <s v="Sarah Scaife Foundation_Acton Institute for the Study of Religion and Liberty200850000"/>
    <x v="53"/>
    <x v="0"/>
    <n v="50000"/>
    <x v="8"/>
  </r>
  <r>
    <s v="CT2017"/>
    <s v="Sarah Scaife Foundation_Acton Institute for the Study of Religion and Liberty200750000"/>
    <x v="53"/>
    <x v="0"/>
    <n v="50000"/>
    <x v="0"/>
  </r>
  <r>
    <s v="CT2017"/>
    <s v="Sarah Scaife Foundation_Acton Institute for the Study of Religion and Liberty1991100000"/>
    <x v="53"/>
    <x v="0"/>
    <n v="100000"/>
    <x v="22"/>
  </r>
  <r>
    <s v="CT2017"/>
    <s v="Scaife Family Foundation_Acton Institute for the Study of Religion and Liberty1999150000"/>
    <x v="54"/>
    <x v="0"/>
    <n v="150000"/>
    <x v="15"/>
  </r>
  <r>
    <s v="CT2017"/>
    <s v="Scaife Family Foundation_Acton Institute for the Study of Religion and Liberty199850000"/>
    <x v="54"/>
    <x v="0"/>
    <n v="50000"/>
    <x v="16"/>
  </r>
  <r>
    <s v="CT2017"/>
    <s v="Scaife Family Foundation_Acton Institute for the Study of Religion and Liberty1997100000"/>
    <x v="54"/>
    <x v="0"/>
    <n v="100000"/>
    <x v="25"/>
  </r>
  <r>
    <s v="CT2017"/>
    <s v="Scaife Family Foundation_Acton Institute for the Study of Religion and Liberty199665000"/>
    <x v="54"/>
    <x v="0"/>
    <n v="65000"/>
    <x v="23"/>
  </r>
  <r>
    <s v="CT2017"/>
    <s v="Scaife Family Foundation_Acton Institute for the Study of Religion and Liberty1995100000"/>
    <x v="54"/>
    <x v="0"/>
    <n v="100000"/>
    <x v="26"/>
  </r>
  <r>
    <n v="990"/>
    <s v="Schwab Charitable Fund_Acton Institute for the Study of Religion and Liberty201718750"/>
    <x v="55"/>
    <x v="0"/>
    <n v="18750"/>
    <x v="2"/>
  </r>
  <r>
    <n v="990"/>
    <s v="Schwab Charitable Fund_Acton Institute for the Study of Religion and Liberty201457500"/>
    <x v="55"/>
    <x v="0"/>
    <n v="57500"/>
    <x v="4"/>
  </r>
  <r>
    <n v="990"/>
    <s v="Schwab Charitable Fund_Acton Institute for the Study of Religion and Liberty20135000"/>
    <x v="55"/>
    <x v="0"/>
    <n v="5000"/>
    <x v="20"/>
  </r>
  <r>
    <n v="990"/>
    <s v="Schwab Charitable Fund_Acton Institute for the Study of Religion and Liberty20071000"/>
    <x v="55"/>
    <x v="0"/>
    <n v="1000"/>
    <x v="0"/>
  </r>
  <r>
    <n v="990"/>
    <s v="Searle Freedom Trust_Acton Institute for the Study of Religion and Liberty201850000"/>
    <x v="56"/>
    <x v="0"/>
    <n v="50000"/>
    <x v="19"/>
  </r>
  <r>
    <n v="990"/>
    <s v="Searle Freedom Trust_Acton Institute for the Study of Religion and Liberty201775000"/>
    <x v="56"/>
    <x v="0"/>
    <n v="75000"/>
    <x v="2"/>
  </r>
  <r>
    <n v="990"/>
    <s v="Searle Freedom Trust_Acton Institute for the Study of Religion and Liberty2016100000"/>
    <x v="56"/>
    <x v="0"/>
    <n v="100000"/>
    <x v="17"/>
  </r>
  <r>
    <n v="990"/>
    <s v="Searle Freedom Trust_Acton Institute for the Study of Religion and Liberty2015100000"/>
    <x v="56"/>
    <x v="0"/>
    <n v="100000"/>
    <x v="3"/>
  </r>
  <r>
    <n v="990"/>
    <s v="Searle Freedom Trust_Acton Institute for the Study of Religion and Liberty2014100000"/>
    <x v="56"/>
    <x v="0"/>
    <n v="100000"/>
    <x v="4"/>
  </r>
  <r>
    <n v="990"/>
    <s v="Searle Freedom Trust_Acton Institute for the Study of Religion and Liberty2013100000"/>
    <x v="56"/>
    <x v="0"/>
    <n v="100000"/>
    <x v="20"/>
  </r>
  <r>
    <n v="990"/>
    <s v="Searle Freedom Trust_Acton Institute for the Study of Religion and Liberty2012100000"/>
    <x v="56"/>
    <x v="0"/>
    <n v="100000"/>
    <x v="5"/>
  </r>
  <r>
    <s v="CT2017"/>
    <s v="Searle Freedom Trust_Acton Institute for the Study of Religion and Liberty2011100000"/>
    <x v="56"/>
    <x v="0"/>
    <n v="100000"/>
    <x v="6"/>
  </r>
  <r>
    <s v="CT2017"/>
    <s v="Searle Freedom Trust_Acton Institute for the Study of Religion and Liberty2010100000"/>
    <x v="56"/>
    <x v="0"/>
    <n v="100000"/>
    <x v="18"/>
  </r>
  <r>
    <s v="CT2017"/>
    <s v="Searle Freedom Trust_Acton Institute for the Study of Religion and Liberty200850000"/>
    <x v="56"/>
    <x v="0"/>
    <n v="50000"/>
    <x v="8"/>
  </r>
  <r>
    <s v="CT2017"/>
    <s v="Searle Freedom Trust_Acton Institute for the Study of Religion and Liberty200750000"/>
    <x v="56"/>
    <x v="0"/>
    <n v="50000"/>
    <x v="0"/>
  </r>
  <r>
    <s v="CT2017"/>
    <s v="Searle Freedom Trust_Acton Institute for the Study of Religion and Liberty200650000"/>
    <x v="56"/>
    <x v="0"/>
    <n v="50000"/>
    <x v="9"/>
  </r>
  <r>
    <s v="CT2017"/>
    <s v="Searle Freedom Trust_Acton Institute for the Study of Religion and Liberty200525000"/>
    <x v="56"/>
    <x v="0"/>
    <n v="25000"/>
    <x v="10"/>
  </r>
  <r>
    <n v="990"/>
    <s v="Sunmark Foundation_Acton Institute for the Study of Religion and Liberty200620000"/>
    <x v="57"/>
    <x v="0"/>
    <n v="20000"/>
    <x v="9"/>
  </r>
  <r>
    <n v="990"/>
    <s v="Sunmark Foundation_Acton Institute for the Study of Religion and Liberty200515000"/>
    <x v="57"/>
    <x v="0"/>
    <n v="15000"/>
    <x v="10"/>
  </r>
  <r>
    <n v="990"/>
    <s v="Sunmark Foundation_Acton Institute for the Study of Religion and Liberty200315000"/>
    <x v="57"/>
    <x v="0"/>
    <n v="15000"/>
    <x v="1"/>
  </r>
  <r>
    <n v="990"/>
    <s v="The Lynde and Harry Bradley Foundation_Acton Institute for the Study of Religion and Liberty201775000"/>
    <x v="58"/>
    <x v="0"/>
    <n v="75000"/>
    <x v="2"/>
  </r>
  <r>
    <n v="990"/>
    <s v="The Lynde and Harry Bradley Foundation_Acton Institute for the Study of Religion and Liberty201675000"/>
    <x v="58"/>
    <x v="0"/>
    <n v="75000"/>
    <x v="17"/>
  </r>
  <r>
    <n v="990"/>
    <s v="The Lynde and Harry Bradley Foundation_Acton Institute for the Study of Religion and Liberty201675000"/>
    <x v="58"/>
    <x v="0"/>
    <n v="75000"/>
    <x v="17"/>
  </r>
  <r>
    <n v="990"/>
    <s v="The Lynde and Harry Bradley Foundation_Acton Institute for the Study of Religion and Liberty201575000"/>
    <x v="58"/>
    <x v="0"/>
    <n v="75000"/>
    <x v="3"/>
  </r>
  <r>
    <n v="990"/>
    <s v="The Lynde and Harry Bradley Foundation_Acton Institute for the Study of Religion and Liberty201550000"/>
    <x v="58"/>
    <x v="0"/>
    <n v="50000"/>
    <x v="3"/>
  </r>
  <r>
    <n v="990"/>
    <s v="The Lynde and Harry Bradley Foundation_Acton Institute for the Study of Religion and Liberty201462500"/>
    <x v="58"/>
    <x v="0"/>
    <n v="62500"/>
    <x v="4"/>
  </r>
  <r>
    <n v="990"/>
    <s v="The Lynde and Harry Bradley Foundation_Acton Institute for the Study of Religion and Liberty201462500"/>
    <x v="58"/>
    <x v="0"/>
    <n v="62500"/>
    <x v="4"/>
  </r>
  <r>
    <s v="CT2017"/>
    <s v="The Lynde and Harry Bradley Foundation_Acton Institute for the Study of Religion and Liberty2013100000"/>
    <x v="58"/>
    <x v="0"/>
    <n v="100000"/>
    <x v="20"/>
  </r>
  <r>
    <s v="CT2017"/>
    <s v="The Lynde and Harry Bradley Foundation_Acton Institute for the Study of Religion and Liberty20125000"/>
    <x v="58"/>
    <x v="0"/>
    <n v="5000"/>
    <x v="5"/>
  </r>
  <r>
    <s v="CT2017"/>
    <s v="The Lynde and Harry Bradley Foundation_Acton Institute for the Study of Religion and Liberty201240000"/>
    <x v="58"/>
    <x v="0"/>
    <n v="40000"/>
    <x v="5"/>
  </r>
  <r>
    <s v="CT2017"/>
    <s v="The Lynde and Harry Bradley Foundation_Acton Institute for the Study of Religion and Liberty201240000"/>
    <x v="58"/>
    <x v="0"/>
    <n v="40000"/>
    <x v="5"/>
  </r>
  <r>
    <s v="CT2017"/>
    <s v="The Lynde and Harry Bradley Foundation_Acton Institute for the Study of Religion and Liberty20115000"/>
    <x v="58"/>
    <x v="0"/>
    <n v="5000"/>
    <x v="6"/>
  </r>
  <r>
    <s v="CT2017"/>
    <s v="The Lynde and Harry Bradley Foundation_Acton Institute for the Study of Religion and Liberty201190000"/>
    <x v="58"/>
    <x v="0"/>
    <n v="90000"/>
    <x v="6"/>
  </r>
  <r>
    <s v="CT2017"/>
    <s v="The Lynde and Harry Bradley Foundation_Acton Institute for the Study of Religion and Liberty20105000"/>
    <x v="58"/>
    <x v="0"/>
    <n v="5000"/>
    <x v="18"/>
  </r>
  <r>
    <s v="CT2017"/>
    <s v="The Lynde and Harry Bradley Foundation_Acton Institute for the Study of Religion and Liberty201050000"/>
    <x v="58"/>
    <x v="0"/>
    <n v="50000"/>
    <x v="18"/>
  </r>
  <r>
    <s v="CT2017"/>
    <s v="The Lynde and Harry Bradley Foundation_Acton Institute for the Study of Religion and Liberty201050000"/>
    <x v="58"/>
    <x v="0"/>
    <n v="50000"/>
    <x v="18"/>
  </r>
  <r>
    <s v="CT2017"/>
    <s v="The Lynde and Harry Bradley Foundation_Acton Institute for the Study of Religion and Liberty20095000"/>
    <x v="58"/>
    <x v="0"/>
    <n v="5000"/>
    <x v="7"/>
  </r>
  <r>
    <s v="CT2017"/>
    <s v="The Lynde and Harry Bradley Foundation_Acton Institute for the Study of Religion and Liberty200950000"/>
    <x v="58"/>
    <x v="0"/>
    <n v="50000"/>
    <x v="7"/>
  </r>
  <r>
    <s v="CT2017"/>
    <s v="The Lynde and Harry Bradley Foundation_Acton Institute for the Study of Religion and Liberty200950000"/>
    <x v="58"/>
    <x v="0"/>
    <n v="50000"/>
    <x v="7"/>
  </r>
  <r>
    <s v="CT2017"/>
    <s v="The Lynde and Harry Bradley Foundation_Acton Institute for the Study of Religion and Liberty2009100000"/>
    <x v="58"/>
    <x v="0"/>
    <n v="100000"/>
    <x v="7"/>
  </r>
  <r>
    <s v="CT2017"/>
    <s v="The Lynde and Harry Bradley Foundation_Acton Institute for the Study of Religion and Liberty200890000"/>
    <x v="58"/>
    <x v="0"/>
    <n v="90000"/>
    <x v="8"/>
  </r>
  <r>
    <s v="CT2017"/>
    <s v="The Lynde and Harry Bradley Foundation_Acton Institute for the Study of Religion and Liberty20075000"/>
    <x v="58"/>
    <x v="0"/>
    <n v="5000"/>
    <x v="0"/>
  </r>
  <r>
    <s v="CT2017"/>
    <s v="The Lynde and Harry Bradley Foundation_Acton Institute for the Study of Religion and Liberty200750000"/>
    <x v="58"/>
    <x v="0"/>
    <n v="50000"/>
    <x v="0"/>
  </r>
  <r>
    <s v="CT2017"/>
    <s v="The Lynde and Harry Bradley Foundation_Acton Institute for the Study of Religion and Liberty200750000"/>
    <x v="58"/>
    <x v="0"/>
    <n v="50000"/>
    <x v="0"/>
  </r>
  <r>
    <s v="CT2017"/>
    <s v="The Lynde and Harry Bradley Foundation_Acton Institute for the Study of Religion and Liberty200750000"/>
    <x v="58"/>
    <x v="0"/>
    <n v="50000"/>
    <x v="0"/>
  </r>
  <r>
    <s v="CT2017"/>
    <s v="The Lynde and Harry Bradley Foundation_Acton Institute for the Study of Religion and Liberty200750000"/>
    <x v="58"/>
    <x v="0"/>
    <n v="50000"/>
    <x v="0"/>
  </r>
  <r>
    <s v="CT2017"/>
    <s v="The Lynde and Harry Bradley Foundation_Acton Institute for the Study of Religion and Liberty200657500"/>
    <x v="58"/>
    <x v="0"/>
    <n v="57500"/>
    <x v="9"/>
  </r>
  <r>
    <s v="CT2017"/>
    <s v="The Lynde and Harry Bradley Foundation_Acton Institute for the Study of Religion and Liberty200657500"/>
    <x v="58"/>
    <x v="0"/>
    <n v="57500"/>
    <x v="9"/>
  </r>
  <r>
    <s v="CT2017"/>
    <s v="The Lynde and Harry Bradley Foundation_Acton Institute for the Study of Religion and Liberty20065000"/>
    <x v="58"/>
    <x v="0"/>
    <n v="5000"/>
    <x v="9"/>
  </r>
  <r>
    <s v="CT2017"/>
    <s v="The Lynde and Harry Bradley Foundation_Acton Institute for the Study of Religion and Liberty20055000"/>
    <x v="58"/>
    <x v="0"/>
    <n v="5000"/>
    <x v="10"/>
  </r>
  <r>
    <s v="CT2017"/>
    <s v="The Lynde and Harry Bradley Foundation_Acton Institute for the Study of Religion and Liberty200541666"/>
    <x v="58"/>
    <x v="0"/>
    <n v="41666"/>
    <x v="10"/>
  </r>
  <r>
    <s v="CT2017"/>
    <s v="The Lynde and Harry Bradley Foundation_Acton Institute for the Study of Religion and Liberty200541667"/>
    <x v="58"/>
    <x v="0"/>
    <n v="41667"/>
    <x v="10"/>
  </r>
  <r>
    <s v="CT2017"/>
    <s v="The Lynde and Harry Bradley Foundation_Acton Institute for the Study of Religion and Liberty200541667"/>
    <x v="58"/>
    <x v="0"/>
    <n v="41667"/>
    <x v="10"/>
  </r>
  <r>
    <s v="CT2017"/>
    <s v="The Lynde and Harry Bradley Foundation_Acton Institute for the Study of Religion and Liberty20045000"/>
    <x v="58"/>
    <x v="0"/>
    <n v="5000"/>
    <x v="11"/>
  </r>
  <r>
    <s v="CT2017"/>
    <s v="The Lynde and Harry Bradley Foundation_Acton Institute for the Study of Religion and Liberty200441666"/>
    <x v="58"/>
    <x v="0"/>
    <n v="41666"/>
    <x v="11"/>
  </r>
  <r>
    <s v="CT2017"/>
    <s v="The Lynde and Harry Bradley Foundation_Acton Institute for the Study of Religion and Liberty200441667"/>
    <x v="58"/>
    <x v="0"/>
    <n v="41667"/>
    <x v="11"/>
  </r>
  <r>
    <s v="CT2017"/>
    <s v="The Lynde and Harry Bradley Foundation_Acton Institute for the Study of Religion and Liberty200441667"/>
    <x v="58"/>
    <x v="0"/>
    <n v="41667"/>
    <x v="11"/>
  </r>
  <r>
    <s v="CT2017"/>
    <s v="The Lynde and Harry Bradley Foundation_Acton Institute for the Study of Religion and Liberty200325000"/>
    <x v="58"/>
    <x v="0"/>
    <n v="25000"/>
    <x v="1"/>
  </r>
  <r>
    <s v="CT2017"/>
    <s v="The Lynde and Harry Bradley Foundation_Acton Institute for the Study of Religion and Liberty200325000"/>
    <x v="58"/>
    <x v="0"/>
    <n v="25000"/>
    <x v="1"/>
  </r>
  <r>
    <s v="CT2017"/>
    <s v="The Lynde and Harry Bradley Foundation_Acton Institute for the Study of Religion and Liberty20031000"/>
    <x v="58"/>
    <x v="0"/>
    <n v="1000"/>
    <x v="1"/>
  </r>
  <r>
    <s v="CT2017"/>
    <s v="The Lynde and Harry Bradley Foundation_Acton Institute for the Study of Religion and Liberty200325000"/>
    <x v="58"/>
    <x v="0"/>
    <n v="25000"/>
    <x v="1"/>
  </r>
  <r>
    <s v="CT2017"/>
    <s v="The Lynde and Harry Bradley Foundation_Acton Institute for the Study of Religion and Liberty200325000"/>
    <x v="58"/>
    <x v="0"/>
    <n v="25000"/>
    <x v="1"/>
  </r>
  <r>
    <s v="CT2017"/>
    <s v="The Lynde and Harry Bradley Foundation_Acton Institute for the Study of Religion and Liberty200231250"/>
    <x v="58"/>
    <x v="0"/>
    <n v="31250"/>
    <x v="12"/>
  </r>
  <r>
    <s v="CT2017"/>
    <s v="The Lynde and Harry Bradley Foundation_Acton Institute for the Study of Religion and Liberty200231250"/>
    <x v="58"/>
    <x v="0"/>
    <n v="31250"/>
    <x v="12"/>
  </r>
  <r>
    <s v="CT2017"/>
    <s v="The Lynde and Harry Bradley Foundation_Acton Institute for the Study of Religion and Liberty200231250"/>
    <x v="58"/>
    <x v="0"/>
    <n v="31250"/>
    <x v="12"/>
  </r>
  <r>
    <s v="CT2017"/>
    <s v="The Lynde and Harry Bradley Foundation_Acton Institute for the Study of Religion and Liberty200231250"/>
    <x v="58"/>
    <x v="0"/>
    <n v="31250"/>
    <x v="12"/>
  </r>
  <r>
    <s v="CT2017"/>
    <s v="The Lynde and Harry Bradley Foundation_Acton Institute for the Study of Religion and Liberty20021000"/>
    <x v="58"/>
    <x v="0"/>
    <n v="1000"/>
    <x v="12"/>
  </r>
  <r>
    <s v="CT2017"/>
    <s v="The Lynde and Harry Bradley Foundation_Acton Institute for the Study of Religion and Liberty200145000"/>
    <x v="58"/>
    <x v="0"/>
    <n v="45000"/>
    <x v="13"/>
  </r>
  <r>
    <s v="CT2017"/>
    <s v="The Lynde and Harry Bradley Foundation_Acton Institute for the Study of Religion and Liberty200145000"/>
    <x v="58"/>
    <x v="0"/>
    <n v="45000"/>
    <x v="13"/>
  </r>
  <r>
    <s v="CT2017"/>
    <s v="The Lynde and Harry Bradley Foundation_Acton Institute for the Study of Religion and Liberty200145000"/>
    <x v="58"/>
    <x v="0"/>
    <n v="45000"/>
    <x v="13"/>
  </r>
  <r>
    <s v="CT2017"/>
    <s v="The Lynde and Harry Bradley Foundation_Acton Institute for the Study of Religion and Liberty200145000"/>
    <x v="58"/>
    <x v="0"/>
    <n v="45000"/>
    <x v="13"/>
  </r>
  <r>
    <s v="CT2017"/>
    <s v="The Lynde and Harry Bradley Foundation_Acton Institute for the Study of Religion and Liberty200145000"/>
    <x v="58"/>
    <x v="0"/>
    <n v="45000"/>
    <x v="13"/>
  </r>
  <r>
    <s v="CT2017"/>
    <s v="The Lynde and Harry Bradley Foundation_Acton Institute for the Study of Religion and Liberty200045000"/>
    <x v="58"/>
    <x v="0"/>
    <n v="45000"/>
    <x v="14"/>
  </r>
  <r>
    <s v="CT2017"/>
    <s v="The Lynde and Harry Bradley Foundation_Acton Institute for the Study of Religion and Liberty200045000"/>
    <x v="58"/>
    <x v="0"/>
    <n v="45000"/>
    <x v="14"/>
  </r>
  <r>
    <s v="CT2017"/>
    <s v="The Lynde and Harry Bradley Foundation_Acton Institute for the Study of Religion and Liberty200045000"/>
    <x v="58"/>
    <x v="0"/>
    <n v="45000"/>
    <x v="14"/>
  </r>
  <r>
    <s v="CT2017"/>
    <s v="The Lynde and Harry Bradley Foundation_Acton Institute for the Study of Religion and Liberty200045000"/>
    <x v="58"/>
    <x v="0"/>
    <n v="45000"/>
    <x v="14"/>
  </r>
  <r>
    <s v="CT2017"/>
    <s v="The Lynde and Harry Bradley Foundation_Acton Institute for the Study of Religion and Liberty200045000"/>
    <x v="58"/>
    <x v="0"/>
    <n v="45000"/>
    <x v="14"/>
  </r>
  <r>
    <s v="CT2017"/>
    <s v="The Lynde and Harry Bradley Foundation_Acton Institute for the Study of Religion and Liberty1999225000"/>
    <x v="58"/>
    <x v="0"/>
    <n v="225000"/>
    <x v="15"/>
  </r>
  <r>
    <s v="CT2017"/>
    <s v="The Lynde and Harry Bradley Foundation_Acton Institute for the Study of Religion and Liberty199841250"/>
    <x v="58"/>
    <x v="0"/>
    <n v="41250"/>
    <x v="16"/>
  </r>
  <r>
    <s v="CT2017"/>
    <s v="The Lynde and Harry Bradley Foundation_Acton Institute for the Study of Religion and Liberty199841250"/>
    <x v="58"/>
    <x v="0"/>
    <n v="41250"/>
    <x v="16"/>
  </r>
  <r>
    <s v="CT2017"/>
    <s v="The Lynde and Harry Bradley Foundation_Acton Institute for the Study of Religion and Liberty199841250"/>
    <x v="58"/>
    <x v="0"/>
    <n v="41250"/>
    <x v="16"/>
  </r>
  <r>
    <s v="CT2017"/>
    <s v="The Lynde and Harry Bradley Foundation_Acton Institute for the Study of Religion and Liberty199841250"/>
    <x v="58"/>
    <x v="0"/>
    <n v="41250"/>
    <x v="16"/>
  </r>
  <r>
    <s v="CT2017"/>
    <s v="The Lynde and Harry Bradley Foundation_Acton Institute for the Study of Religion and Liberty199820000"/>
    <x v="58"/>
    <x v="0"/>
    <n v="20000"/>
    <x v="16"/>
  </r>
  <r>
    <s v="CT2017"/>
    <s v="The Lynde and Harry Bradley Foundation_Acton Institute for the Study of Religion and Liberty199740000"/>
    <x v="58"/>
    <x v="0"/>
    <n v="40000"/>
    <x v="25"/>
  </r>
  <r>
    <s v="CT2017"/>
    <s v="The Lynde and Harry Bradley Foundation_Acton Institute for the Study of Religion and Liberty199740000"/>
    <x v="58"/>
    <x v="0"/>
    <n v="40000"/>
    <x v="25"/>
  </r>
  <r>
    <s v="CT2017"/>
    <s v="The Lynde and Harry Bradley Foundation_Acton Institute for the Study of Religion and Liberty199740000"/>
    <x v="58"/>
    <x v="0"/>
    <n v="40000"/>
    <x v="25"/>
  </r>
  <r>
    <s v="CT2017"/>
    <s v="The Lynde and Harry Bradley Foundation_Acton Institute for the Study of Religion and Liberty199640000"/>
    <x v="58"/>
    <x v="0"/>
    <n v="40000"/>
    <x v="23"/>
  </r>
  <r>
    <s v="CT2017"/>
    <s v="The Lynde and Harry Bradley Foundation_Acton Institute for the Study of Religion and Liberty199640000"/>
    <x v="58"/>
    <x v="0"/>
    <n v="40000"/>
    <x v="23"/>
  </r>
  <r>
    <s v="CT2017"/>
    <s v="The Lynde and Harry Bradley Foundation_Acton Institute for the Study of Religion and Liberty199540000"/>
    <x v="58"/>
    <x v="0"/>
    <n v="40000"/>
    <x v="26"/>
  </r>
  <r>
    <s v="CT2017"/>
    <s v="The Lynde and Harry Bradley Foundation_Acton Institute for the Study of Religion and Liberty199540000"/>
    <x v="58"/>
    <x v="0"/>
    <n v="40000"/>
    <x v="26"/>
  </r>
  <r>
    <s v="CT2017"/>
    <s v="The Lynde and Harry Bradley Foundation_Acton Institute for the Study of Religion and Liberty199425000"/>
    <x v="58"/>
    <x v="0"/>
    <n v="25000"/>
    <x v="27"/>
  </r>
  <r>
    <s v="CT2017"/>
    <s v="The Lynde and Harry Bradley Foundation_Acton Institute for the Study of Religion and Liberty199325000"/>
    <x v="58"/>
    <x v="0"/>
    <n v="25000"/>
    <x v="21"/>
  </r>
  <r>
    <s v="CT2017"/>
    <s v="The Lynde and Harry Bradley Foundation_Acton Institute for the Study of Religion and Liberty199225000"/>
    <x v="58"/>
    <x v="0"/>
    <n v="25000"/>
    <x v="24"/>
  </r>
  <r>
    <s v="CT2017"/>
    <s v="The Lynde and Harry Bradley Foundation_Acton Institute for the Study of Religion and Liberty199125000"/>
    <x v="58"/>
    <x v="0"/>
    <n v="25000"/>
    <x v="22"/>
  </r>
  <r>
    <n v="990"/>
    <s v="The Randolph Foundation_Acton Institute for the Study of Religion and Liberty20165000"/>
    <x v="59"/>
    <x v="0"/>
    <n v="5000"/>
    <x v="17"/>
  </r>
  <r>
    <n v="990"/>
    <s v="The Randolph Foundation_Acton Institute for the Study of Religion and Liberty20155000"/>
    <x v="59"/>
    <x v="0"/>
    <n v="5000"/>
    <x v="3"/>
  </r>
  <r>
    <n v="990"/>
    <s v="The Randolph Foundation_Acton Institute for the Study of Religion and Liberty201525000"/>
    <x v="59"/>
    <x v="0"/>
    <n v="25000"/>
    <x v="3"/>
  </r>
  <r>
    <n v="990"/>
    <s v="The Randolph Foundation_Acton Institute for the Study of Religion and Liberty201550000"/>
    <x v="59"/>
    <x v="0"/>
    <n v="50000"/>
    <x v="3"/>
  </r>
  <r>
    <n v="990"/>
    <s v="The Randolph Foundation_Acton Institute for the Study of Religion and Liberty20145000"/>
    <x v="59"/>
    <x v="0"/>
    <n v="5000"/>
    <x v="4"/>
  </r>
  <r>
    <n v="990"/>
    <s v="The Randolph Foundation_Acton Institute for the Study of Religion and Liberty20135000"/>
    <x v="59"/>
    <x v="0"/>
    <n v="5000"/>
    <x v="20"/>
  </r>
  <r>
    <s v="CT2017"/>
    <s v="The Randolph Foundation_Acton Institute for the Study of Religion and Liberty20125000"/>
    <x v="59"/>
    <x v="0"/>
    <n v="5000"/>
    <x v="5"/>
  </r>
  <r>
    <s v="CT2017"/>
    <s v="The Randolph Foundation_Acton Institute for the Study of Religion and Liberty20115000"/>
    <x v="59"/>
    <x v="0"/>
    <n v="5000"/>
    <x v="6"/>
  </r>
  <r>
    <s v="CT2017"/>
    <s v="The Randolph Foundation_Acton Institute for the Study of Religion and Liberty20115000"/>
    <x v="59"/>
    <x v="0"/>
    <n v="5000"/>
    <x v="6"/>
  </r>
  <r>
    <s v="CT2017"/>
    <s v="The Randolph Foundation_Acton Institute for the Study of Religion and Liberty2011200000"/>
    <x v="59"/>
    <x v="0"/>
    <n v="200000"/>
    <x v="6"/>
  </r>
  <r>
    <s v="CT2017"/>
    <s v="The Randolph Foundation_Acton Institute for the Study of Religion and Liberty201015000"/>
    <x v="59"/>
    <x v="0"/>
    <n v="15000"/>
    <x v="18"/>
  </r>
  <r>
    <s v="CT2017"/>
    <s v="The Randolph Foundation_Acton Institute for the Study of Religion and Liberty20105000"/>
    <x v="59"/>
    <x v="0"/>
    <n v="5000"/>
    <x v="18"/>
  </r>
  <r>
    <s v="CT2017"/>
    <s v="The Randolph Foundation_Acton Institute for the Study of Religion and Liberty200915000"/>
    <x v="59"/>
    <x v="0"/>
    <n v="15000"/>
    <x v="7"/>
  </r>
  <r>
    <s v="CT2017"/>
    <s v="The Randolph Foundation_Acton Institute for the Study of Religion and Liberty20095000"/>
    <x v="59"/>
    <x v="0"/>
    <n v="5000"/>
    <x v="7"/>
  </r>
  <r>
    <s v="CT2017"/>
    <s v="The Randolph Foundation_Acton Institute for the Study of Religion and Liberty20095000"/>
    <x v="59"/>
    <x v="0"/>
    <n v="5000"/>
    <x v="7"/>
  </r>
  <r>
    <s v="CT2017"/>
    <s v="The Randolph Foundation_Acton Institute for the Study of Religion and Liberty20085000"/>
    <x v="59"/>
    <x v="0"/>
    <n v="5000"/>
    <x v="8"/>
  </r>
  <r>
    <s v="CT2017"/>
    <s v="The Randolph Foundation_Acton Institute for the Study of Religion and Liberty20065250"/>
    <x v="59"/>
    <x v="0"/>
    <n v="5250"/>
    <x v="9"/>
  </r>
  <r>
    <s v="CT2017"/>
    <s v="The Randolph Foundation_Acton Institute for the Study of Religion and Liberty20065000"/>
    <x v="59"/>
    <x v="0"/>
    <n v="5000"/>
    <x v="9"/>
  </r>
  <r>
    <s v="CT2017"/>
    <s v="The Randolph Foundation_Acton Institute for the Study of Religion and Liberty20055000"/>
    <x v="59"/>
    <x v="0"/>
    <n v="5000"/>
    <x v="10"/>
  </r>
  <r>
    <s v="CT2017"/>
    <s v="The Randolph Foundation_Acton Institute for the Study of Religion and Liberty20048000"/>
    <x v="59"/>
    <x v="0"/>
    <n v="8000"/>
    <x v="11"/>
  </r>
  <r>
    <s v="CT2017"/>
    <s v="The Randolph Foundation_Acton Institute for the Study of Religion and Liberty20045000"/>
    <x v="59"/>
    <x v="0"/>
    <n v="5000"/>
    <x v="11"/>
  </r>
  <r>
    <s v="CT2017"/>
    <s v="The Randolph Foundation_Acton Institute for the Study of Religion and Liberty2003125000"/>
    <x v="59"/>
    <x v="0"/>
    <n v="125000"/>
    <x v="1"/>
  </r>
  <r>
    <s v="CT2017"/>
    <s v="The Randolph Foundation_Acton Institute for the Study of Religion and Liberty20035000"/>
    <x v="59"/>
    <x v="0"/>
    <n v="5000"/>
    <x v="1"/>
  </r>
  <r>
    <s v="CT2017"/>
    <s v="The Randolph Foundation_Acton Institute for the Study of Religion and Liberty2002125000"/>
    <x v="59"/>
    <x v="0"/>
    <n v="125000"/>
    <x v="12"/>
  </r>
  <r>
    <s v="CT2017"/>
    <s v="The Randolph Foundation_Acton Institute for the Study of Religion and Liberty2001125000"/>
    <x v="59"/>
    <x v="0"/>
    <n v="125000"/>
    <x v="13"/>
  </r>
  <r>
    <s v="CT2017"/>
    <s v="The Randolph Foundation_Acton Institute for the Study of Religion and Liberty200025000"/>
    <x v="59"/>
    <x v="0"/>
    <n v="25000"/>
    <x v="14"/>
  </r>
  <r>
    <s v="CT2017"/>
    <s v="The Randolph Foundation_Acton Institute for the Study of Religion and Liberty199950000"/>
    <x v="59"/>
    <x v="0"/>
    <n v="50000"/>
    <x v="15"/>
  </r>
  <r>
    <s v="CT2017"/>
    <s v="The Randolph Foundation_Acton Institute for the Study of Religion and Liberty199918000"/>
    <x v="59"/>
    <x v="0"/>
    <n v="18000"/>
    <x v="15"/>
  </r>
  <r>
    <s v="CT2017"/>
    <s v="The Randolph Foundation_Acton Institute for the Study of Religion and Liberty199850000"/>
    <x v="59"/>
    <x v="0"/>
    <n v="50000"/>
    <x v="16"/>
  </r>
  <r>
    <n v="990"/>
    <s v="The Rodney Fund_Acton Institute for the Study of Religion and Liberty20188000"/>
    <x v="60"/>
    <x v="0"/>
    <n v="8000"/>
    <x v="19"/>
  </r>
  <r>
    <s v="CT2017"/>
    <s v="The Rodney Fund_Acton Institute for the Study of Religion and Liberty200633000"/>
    <x v="60"/>
    <x v="0"/>
    <n v="33000"/>
    <x v="9"/>
  </r>
  <r>
    <s v="CT2017"/>
    <s v="The Rodney Fund_Acton Institute for the Study of Religion and Liberty20058000"/>
    <x v="60"/>
    <x v="0"/>
    <n v="8000"/>
    <x v="10"/>
  </r>
  <r>
    <s v="CT2017"/>
    <s v="The Rodney Fund_Acton Institute for the Study of Religion and Liberty20044000"/>
    <x v="60"/>
    <x v="0"/>
    <n v="4000"/>
    <x v="11"/>
  </r>
  <r>
    <s v="CT2017"/>
    <s v="The Rodney Fund_Acton Institute for the Study of Religion and Liberty20034000"/>
    <x v="60"/>
    <x v="0"/>
    <n v="4000"/>
    <x v="1"/>
  </r>
  <r>
    <s v="CT2017"/>
    <s v="The Rodney Fund_Acton Institute for the Study of Religion and Liberty20024000"/>
    <x v="60"/>
    <x v="0"/>
    <n v="4000"/>
    <x v="12"/>
  </r>
  <r>
    <s v="CT2017"/>
    <s v="The Rodney Fund_Acton Institute for the Study of Religion and Liberty19994000"/>
    <x v="60"/>
    <x v="0"/>
    <n v="4000"/>
    <x v="15"/>
  </r>
  <r>
    <s v="CT2017"/>
    <s v="The Rodney Fund_Acton Institute for the Study of Religion and Liberty199811000"/>
    <x v="60"/>
    <x v="0"/>
    <n v="11000"/>
    <x v="16"/>
  </r>
  <r>
    <n v="990"/>
    <s v="The Roe Foundation_Acton Institute for the Study of Religion and Liberty20185000"/>
    <x v="61"/>
    <x v="0"/>
    <n v="5000"/>
    <x v="19"/>
  </r>
  <r>
    <n v="990"/>
    <s v="The Roe Foundation_Acton Institute for the Study of Religion and Liberty20165000"/>
    <x v="61"/>
    <x v="0"/>
    <n v="5000"/>
    <x v="17"/>
  </r>
  <r>
    <n v="990"/>
    <s v="The Roe Foundation_Acton Institute for the Study of Religion and Liberty20155000"/>
    <x v="61"/>
    <x v="0"/>
    <n v="5000"/>
    <x v="3"/>
  </r>
  <r>
    <n v="990"/>
    <s v="The Roe Foundation_Acton Institute for the Study of Religion and Liberty20143000"/>
    <x v="61"/>
    <x v="0"/>
    <n v="3000"/>
    <x v="4"/>
  </r>
  <r>
    <n v="990"/>
    <s v="The Roe Foundation_Acton Institute for the Study of Religion and Liberty20132500"/>
    <x v="61"/>
    <x v="0"/>
    <n v="2500"/>
    <x v="20"/>
  </r>
  <r>
    <s v="CT2017"/>
    <s v="The Roe Foundation_Acton Institute for the Study of Religion and Liberty20122500"/>
    <x v="61"/>
    <x v="0"/>
    <n v="2500"/>
    <x v="5"/>
  </r>
  <r>
    <s v="CT2017"/>
    <s v="The Roe Foundation_Acton Institute for the Study of Religion and Liberty20115000"/>
    <x v="61"/>
    <x v="0"/>
    <n v="5000"/>
    <x v="6"/>
  </r>
  <r>
    <s v="CT2017"/>
    <s v="The Roe Foundation_Acton Institute for the Study of Religion and Liberty20105000"/>
    <x v="61"/>
    <x v="0"/>
    <n v="5000"/>
    <x v="18"/>
  </r>
  <r>
    <s v="CT2017"/>
    <s v="The Roe Foundation_Acton Institute for the Study of Religion and Liberty20095000"/>
    <x v="61"/>
    <x v="0"/>
    <n v="5000"/>
    <x v="7"/>
  </r>
  <r>
    <s v="CT2017"/>
    <s v="The Roe Foundation_Acton Institute for the Study of Religion and Liberty20085000"/>
    <x v="61"/>
    <x v="0"/>
    <n v="5000"/>
    <x v="8"/>
  </r>
  <r>
    <s v="CT2017"/>
    <s v="The Roe Foundation_Acton Institute for the Study of Religion and Liberty20075000"/>
    <x v="61"/>
    <x v="0"/>
    <n v="5000"/>
    <x v="0"/>
  </r>
  <r>
    <s v="CT2017"/>
    <s v="The Roe Foundation_Acton Institute for the Study of Religion and Liberty20065000"/>
    <x v="61"/>
    <x v="0"/>
    <n v="5000"/>
    <x v="9"/>
  </r>
  <r>
    <s v="CT2017"/>
    <s v="The Roe Foundation_Acton Institute for the Study of Religion and Liberty20055000"/>
    <x v="61"/>
    <x v="0"/>
    <n v="5000"/>
    <x v="10"/>
  </r>
  <r>
    <s v="CT2017"/>
    <s v="The Roe Foundation_Acton Institute for the Study of Religion and Liberty20045000"/>
    <x v="61"/>
    <x v="0"/>
    <n v="5000"/>
    <x v="11"/>
  </r>
  <r>
    <s v="CT2017"/>
    <s v="The Roe Foundation_Acton Institute for the Study of Religion and Liberty20035000"/>
    <x v="61"/>
    <x v="0"/>
    <n v="5000"/>
    <x v="1"/>
  </r>
  <r>
    <s v="CT2017"/>
    <s v="The Roe Foundation_Acton Institute for the Study of Religion and Liberty20025000"/>
    <x v="61"/>
    <x v="0"/>
    <n v="5000"/>
    <x v="12"/>
  </r>
  <r>
    <s v="CT2017"/>
    <s v="The Roe Foundation_Acton Institute for the Study of Religion and Liberty20015000"/>
    <x v="61"/>
    <x v="0"/>
    <n v="5000"/>
    <x v="13"/>
  </r>
  <r>
    <s v="CT2017"/>
    <s v="The Roe Foundation_Acton Institute for the Study of Religion and Liberty20005000"/>
    <x v="61"/>
    <x v="0"/>
    <n v="5000"/>
    <x v="14"/>
  </r>
  <r>
    <s v="CT2017"/>
    <s v="The Roe Foundation_Acton Institute for the Study of Religion and Liberty19985000"/>
    <x v="61"/>
    <x v="0"/>
    <n v="5000"/>
    <x v="16"/>
  </r>
  <r>
    <s v="CT2017"/>
    <s v="The Samuel Roberts Noble Foundation_Acton Institute for the Study of Religion and Liberty200515000"/>
    <x v="62"/>
    <x v="0"/>
    <n v="15000"/>
    <x v="10"/>
  </r>
  <r>
    <n v="990"/>
    <s v="Thewes Family Foundation_Acton Institute for the Study of Religion and Liberty20182000"/>
    <x v="63"/>
    <x v="0"/>
    <n v="2000"/>
    <x v="19"/>
  </r>
  <r>
    <n v="990"/>
    <s v="Thewes Family Foundation_Acton Institute for the Study of Religion and Liberty20172000"/>
    <x v="63"/>
    <x v="0"/>
    <n v="2000"/>
    <x v="2"/>
  </r>
  <r>
    <n v="990"/>
    <s v="Thewes Family Foundation_Acton Institute for the Study of Religion and Liberty20162500"/>
    <x v="63"/>
    <x v="0"/>
    <n v="2500"/>
    <x v="17"/>
  </r>
  <r>
    <n v="990"/>
    <s v="Thewes Family Foundation_Acton Institute for the Study of Religion and Liberty20152000"/>
    <x v="63"/>
    <x v="0"/>
    <n v="2000"/>
    <x v="3"/>
  </r>
  <r>
    <n v="990"/>
    <s v="Thewes Family Foundation_Acton Institute for the Study of Religion and Liberty20142000"/>
    <x v="63"/>
    <x v="0"/>
    <n v="2000"/>
    <x v="4"/>
  </r>
  <r>
    <n v="990"/>
    <s v="Thewes Family Foundation_Acton Institute for the Study of Religion and Liberty20131500"/>
    <x v="63"/>
    <x v="0"/>
    <n v="1500"/>
    <x v="20"/>
  </r>
  <r>
    <n v="990"/>
    <s v="William E. Simon Foundation_Acton Institute for the Study of Religion and Liberty201625000"/>
    <x v="64"/>
    <x v="0"/>
    <n v="25000"/>
    <x v="17"/>
  </r>
  <r>
    <n v="990"/>
    <s v="William E. Simon Foundation_Acton Institute for the Study of Religion and Liberty201525000"/>
    <x v="64"/>
    <x v="0"/>
    <n v="25000"/>
    <x v="3"/>
  </r>
  <r>
    <n v="990"/>
    <s v="William E. Simon Foundation_Acton Institute for the Study of Religion and Liberty201425000"/>
    <x v="64"/>
    <x v="0"/>
    <n v="25000"/>
    <x v="4"/>
  </r>
  <r>
    <n v="990"/>
    <s v="William E. Simon Foundation_Acton Institute for the Study of Religion and Liberty201325000"/>
    <x v="64"/>
    <x v="0"/>
    <n v="25000"/>
    <x v="20"/>
  </r>
  <r>
    <s v="CT2017"/>
    <s v="William E. Simon Foundation_Acton Institute for the Study of Religion and Liberty2012100000"/>
    <x v="64"/>
    <x v="0"/>
    <n v="100000"/>
    <x v="5"/>
  </r>
  <r>
    <s v="CT2017"/>
    <s v="William E. Simon Foundation_Acton Institute for the Study of Religion and Liberty201275000"/>
    <x v="64"/>
    <x v="0"/>
    <n v="75000"/>
    <x v="5"/>
  </r>
  <r>
    <s v="CT2017"/>
    <s v="William E. Simon Foundation_Acton Institute for the Study of Religion and Liberty200950000"/>
    <x v="64"/>
    <x v="0"/>
    <n v="50000"/>
    <x v="7"/>
  </r>
  <r>
    <s v="CT2017"/>
    <s v="William E. Simon Foundation_Acton Institute for the Study of Religion and Liberty200950000"/>
    <x v="64"/>
    <x v="0"/>
    <n v="50000"/>
    <x v="7"/>
  </r>
  <r>
    <s v="CT2017"/>
    <s v="William E. Simon Foundation_Acton Institute for the Study of Religion and Liberty200875000"/>
    <x v="64"/>
    <x v="0"/>
    <n v="75000"/>
    <x v="8"/>
  </r>
  <r>
    <s v="CT2017"/>
    <s v="William E. Simon Foundation_Acton Institute for the Study of Religion and Liberty200755000"/>
    <x v="64"/>
    <x v="0"/>
    <n v="55000"/>
    <x v="0"/>
  </r>
  <r>
    <s v="CT2017"/>
    <s v="William E. Simon Foundation_Acton Institute for the Study of Religion and Liberty20065000"/>
    <x v="64"/>
    <x v="0"/>
    <n v="5000"/>
    <x v="9"/>
  </r>
  <r>
    <s v="CT2017"/>
    <s v="William E. Simon Foundation_Acton Institute for the Study of Religion and Liberty200660000"/>
    <x v="64"/>
    <x v="0"/>
    <n v="60000"/>
    <x v="9"/>
  </r>
  <r>
    <s v="CT2017"/>
    <s v="William E. Simon Foundation_Acton Institute for the Study of Religion and Liberty200560000"/>
    <x v="64"/>
    <x v="0"/>
    <n v="60000"/>
    <x v="10"/>
  </r>
  <r>
    <s v="CT2017"/>
    <s v="William E. Simon Foundation_Acton Institute for the Study of Religion and Liberty200460000"/>
    <x v="64"/>
    <x v="0"/>
    <n v="60000"/>
    <x v="11"/>
  </r>
  <r>
    <s v="CT2017"/>
    <s v="William H. Donner Foundation_Acton Institute for the Study of Religion and Liberty200820000"/>
    <x v="65"/>
    <x v="0"/>
    <n v="20000"/>
    <x v="8"/>
  </r>
  <r>
    <n v="990"/>
    <s v="Woodhouse Family Foundation_Acton Institute for the Study of Religion and Liberty20185000"/>
    <x v="66"/>
    <x v="0"/>
    <n v="5000"/>
    <x v="19"/>
  </r>
  <r>
    <n v="990"/>
    <s v="Woodhouse Family Foundation_Acton Institute for the Study of Religion and Liberty20173000"/>
    <x v="66"/>
    <x v="0"/>
    <n v="3000"/>
    <x v="2"/>
  </r>
  <r>
    <n v="990"/>
    <s v="Woodhouse Family Foundation_Acton Institute for the Study of Religion and Liberty20163000"/>
    <x v="66"/>
    <x v="0"/>
    <n v="3000"/>
    <x v="17"/>
  </r>
  <r>
    <n v="990"/>
    <s v="Woodhouse Family Foundation_Acton Institute for the Study of Religion and Liberty20153000"/>
    <x v="66"/>
    <x v="0"/>
    <n v="3000"/>
    <x v="3"/>
  </r>
  <r>
    <n v="990"/>
    <s v="Woodhouse Family Foundation_Acton Institute for the Study of Religion and Liberty20143000"/>
    <x v="66"/>
    <x v="0"/>
    <n v="3000"/>
    <x v="4"/>
  </r>
  <r>
    <n v="990"/>
    <s v="Woodhouse Family Foundation_Acton Institute for the Study of Religion and Liberty20132000"/>
    <x v="66"/>
    <x v="0"/>
    <n v="2000"/>
    <x v="20"/>
  </r>
  <r>
    <s v="CT2017"/>
    <s v="Acton Institute for the Study of Religion and Liberty_Aquinas College201410000"/>
    <x v="67"/>
    <x v="1"/>
    <n v="10000"/>
    <x v="4"/>
  </r>
  <r>
    <s v="CT2017"/>
    <s v="Acton Institute for the Study of Religion and Liberty_Campus Crusade for Christ201212500"/>
    <x v="67"/>
    <x v="2"/>
    <n v="12500"/>
    <x v="5"/>
  </r>
  <r>
    <s v="CT2017"/>
    <s v="Acton Institute for the Study of Religion and Liberty_Campus Crusade for Christ201112500"/>
    <x v="67"/>
    <x v="2"/>
    <n v="12500"/>
    <x v="6"/>
  </r>
  <r>
    <s v="CT2017"/>
    <s v="Acton Institute for the Study of Religion and Liberty_Citizens for Community Values200810000"/>
    <x v="67"/>
    <x v="3"/>
    <n v="10000"/>
    <x v="8"/>
  </r>
  <r>
    <s v="CT2017"/>
    <s v="Acton Institute for the Study of Religion and Liberty_DonorsTrust201410350"/>
    <x v="67"/>
    <x v="4"/>
    <n v="10350"/>
    <x v="4"/>
  </r>
  <r>
    <s v="CT2017"/>
    <s v="Acton Institute for the Study of Religion and Liberty_DonorsTrust2013100000"/>
    <x v="67"/>
    <x v="4"/>
    <n v="100000"/>
    <x v="20"/>
  </r>
  <r>
    <s v="CT2017"/>
    <s v="Acton Institute for the Study of Religion and Liberty_DonorsTrust201130000"/>
    <x v="67"/>
    <x v="4"/>
    <n v="30000"/>
    <x v="6"/>
  </r>
  <r>
    <s v="CT2017"/>
    <s v="Acton Institute for the Study of Religion and Liberty_DonorsTrust201083700"/>
    <x v="67"/>
    <x v="4"/>
    <n v="83700"/>
    <x v="18"/>
  </r>
  <r>
    <s v="CT2017"/>
    <s v="Acton Institute for the Study of Religion and Liberty_DonorsTrust200918300"/>
    <x v="67"/>
    <x v="4"/>
    <n v="18300"/>
    <x v="7"/>
  </r>
  <r>
    <m/>
    <m/>
    <x v="68"/>
    <x v="5"/>
    <m/>
    <x v="28"/>
  </r>
  <r>
    <m/>
    <m/>
    <x v="68"/>
    <x v="5"/>
    <m/>
    <x v="28"/>
  </r>
  <r>
    <m/>
    <m/>
    <x v="68"/>
    <x v="5"/>
    <m/>
    <x v="28"/>
  </r>
  <r>
    <m/>
    <m/>
    <x v="68"/>
    <x v="5"/>
    <m/>
    <x v="28"/>
  </r>
  <r>
    <m/>
    <m/>
    <x v="68"/>
    <x v="5"/>
    <m/>
    <x v="28"/>
  </r>
  <r>
    <m/>
    <m/>
    <x v="68"/>
    <x v="5"/>
    <m/>
    <x v="28"/>
  </r>
  <r>
    <m/>
    <m/>
    <x v="68"/>
    <x v="5"/>
    <m/>
    <x v="28"/>
  </r>
  <r>
    <m/>
    <m/>
    <x v="68"/>
    <x v="5"/>
    <m/>
    <x v="28"/>
  </r>
  <r>
    <m/>
    <m/>
    <x v="68"/>
    <x v="5"/>
    <m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9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7:B77" firstHeaderRow="2" firstDataRow="2" firstDataCol="1"/>
  <pivotFields count="6">
    <pivotField showAll="0"/>
    <pivotField showAll="0"/>
    <pivotField axis="axisRow" showAll="0" sortType="descending">
      <items count="74">
        <item sd="0" x="23"/>
        <item sd="0" x="58"/>
        <item sd="0" x="19"/>
        <item sd="0" x="32"/>
        <item sd="0" x="20"/>
        <item sd="0" x="37"/>
        <item sd="0" x="59"/>
        <item sd="0" x="50"/>
        <item sd="0" x="64"/>
        <item sd="0" x="27"/>
        <item sd="0" x="24"/>
        <item sd="0" x="54"/>
        <item sd="0" x="13"/>
        <item sd="0" x="36"/>
        <item sd="0" x="56"/>
        <item sd="0" x="53"/>
        <item sd="0" x="29"/>
        <item sd="0" x="45"/>
        <item sd="0" x="16"/>
        <item sd="0" x="31"/>
        <item sd="0" x="44"/>
        <item sd="0" x="18"/>
        <item sd="0" x="35"/>
        <item sd="0" x="30"/>
        <item sd="0" x="60"/>
        <item sd="0" x="61"/>
        <item sd="0" x="15"/>
        <item sd="0" x="17"/>
        <item sd="0" x="2"/>
        <item sd="0" x="40"/>
        <item sd="0" x="6"/>
        <item sd="0" x="11"/>
        <item sd="0" m="1" x="72"/>
        <item sd="0" x="65"/>
        <item sd="0" x="62"/>
        <item sd="0" x="42"/>
        <item sd="0" x="38"/>
        <item sd="0" x="51"/>
        <item sd="0" x="25"/>
        <item sd="0" m="1" x="69"/>
        <item h="1" sd="0" x="68"/>
        <item sd="0" x="67"/>
        <item sd="0" m="1" x="71"/>
        <item sd="0" m="1" x="70"/>
        <item sd="0" x="1"/>
        <item sd="0" x="3"/>
        <item sd="0" x="4"/>
        <item sd="0" x="5"/>
        <item sd="0" x="10"/>
        <item sd="0" x="14"/>
        <item sd="0" x="21"/>
        <item sd="0" x="22"/>
        <item sd="0" x="26"/>
        <item sd="0" x="28"/>
        <item sd="0" x="33"/>
        <item sd="0" x="39"/>
        <item sd="0" x="41"/>
        <item sd="0" x="46"/>
        <item sd="0" x="47"/>
        <item sd="0" x="49"/>
        <item sd="0" x="52"/>
        <item sd="0" x="55"/>
        <item sd="0" x="63"/>
        <item sd="0" x="66"/>
        <item sd="0" x="9"/>
        <item sd="0" x="0"/>
        <item sd="0" x="7"/>
        <item sd="0" x="8"/>
        <item sd="0" x="12"/>
        <item sd="0" x="34"/>
        <item sd="0" x="43"/>
        <item sd="0" x="48"/>
        <item sd="0" x="5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60">
        <item m="1" x="51"/>
        <item m="1" x="54"/>
        <item m="1" x="40"/>
        <item m="1" x="41"/>
        <item m="1" x="42"/>
        <item m="1" x="31"/>
        <item m="1" x="45"/>
        <item m="1" x="29"/>
        <item m="1" x="38"/>
        <item x="22"/>
        <item x="24"/>
        <item x="21"/>
        <item x="27"/>
        <item x="26"/>
        <item x="23"/>
        <item x="25"/>
        <item x="16"/>
        <item x="15"/>
        <item x="14"/>
        <item x="13"/>
        <item x="12"/>
        <item x="1"/>
        <item x="11"/>
        <item x="10"/>
        <item x="9"/>
        <item x="0"/>
        <item x="8"/>
        <item x="7"/>
        <item x="18"/>
        <item x="6"/>
        <item x="5"/>
        <item x="20"/>
        <item x="4"/>
        <item x="3"/>
        <item x="17"/>
        <item x="2"/>
        <item x="19"/>
        <item m="1" x="47"/>
        <item m="1" x="55"/>
        <item m="1" x="34"/>
        <item m="1" x="43"/>
        <item m="1" x="36"/>
        <item m="1" x="44"/>
        <item m="1" x="32"/>
        <item m="1" x="50"/>
        <item m="1" x="56"/>
        <item m="1" x="37"/>
        <item m="1" x="57"/>
        <item m="1" x="48"/>
        <item m="1" x="58"/>
        <item m="1" x="39"/>
        <item m="1" x="30"/>
        <item m="1" x="46"/>
        <item m="1" x="49"/>
        <item m="1" x="33"/>
        <item m="1" x="53"/>
        <item m="1" x="35"/>
        <item m="1" x="52"/>
        <item x="28"/>
        <item t="default"/>
      </items>
    </pivotField>
  </pivotFields>
  <rowFields count="2">
    <field x="2"/>
    <field x="5"/>
  </rowFields>
  <rowItems count="69">
    <i>
      <x/>
    </i>
    <i>
      <x v="1"/>
    </i>
    <i>
      <x v="5"/>
    </i>
    <i>
      <x v="10"/>
    </i>
    <i>
      <x v="2"/>
    </i>
    <i>
      <x v="3"/>
    </i>
    <i>
      <x v="52"/>
    </i>
    <i>
      <x v="53"/>
    </i>
    <i>
      <x v="4"/>
    </i>
    <i>
      <x v="15"/>
    </i>
    <i>
      <x v="19"/>
    </i>
    <i>
      <x v="48"/>
    </i>
    <i>
      <x v="14"/>
    </i>
    <i>
      <x v="12"/>
    </i>
    <i>
      <x v="6"/>
    </i>
    <i>
      <x v="9"/>
    </i>
    <i>
      <x v="29"/>
    </i>
    <i>
      <x v="8"/>
    </i>
    <i>
      <x v="7"/>
    </i>
    <i>
      <x v="11"/>
    </i>
    <i>
      <x v="18"/>
    </i>
    <i>
      <x v="13"/>
    </i>
    <i>
      <x v="17"/>
    </i>
    <i>
      <x v="58"/>
    </i>
    <i>
      <x v="16"/>
    </i>
    <i>
      <x v="41"/>
    </i>
    <i>
      <x v="54"/>
    </i>
    <i>
      <x v="20"/>
    </i>
    <i>
      <x v="30"/>
    </i>
    <i>
      <x v="71"/>
    </i>
    <i>
      <x v="69"/>
    </i>
    <i>
      <x v="21"/>
    </i>
    <i>
      <x v="22"/>
    </i>
    <i>
      <x v="28"/>
    </i>
    <i>
      <x v="25"/>
    </i>
    <i>
      <x v="61"/>
    </i>
    <i>
      <x v="24"/>
    </i>
    <i>
      <x v="23"/>
    </i>
    <i>
      <x v="46"/>
    </i>
    <i>
      <x v="57"/>
    </i>
    <i>
      <x v="67"/>
    </i>
    <i>
      <x v="56"/>
    </i>
    <i>
      <x v="26"/>
    </i>
    <i>
      <x v="72"/>
    </i>
    <i>
      <x v="27"/>
    </i>
    <i>
      <x v="49"/>
    </i>
    <i>
      <x v="64"/>
    </i>
    <i>
      <x v="45"/>
    </i>
    <i>
      <x v="51"/>
    </i>
    <i>
      <x v="66"/>
    </i>
    <i>
      <x v="36"/>
    </i>
    <i>
      <x v="59"/>
    </i>
    <i>
      <x v="65"/>
    </i>
    <i>
      <x v="50"/>
    </i>
    <i>
      <x v="68"/>
    </i>
    <i>
      <x v="31"/>
    </i>
    <i>
      <x v="44"/>
    </i>
    <i>
      <x v="37"/>
    </i>
    <i>
      <x v="33"/>
    </i>
    <i>
      <x v="60"/>
    </i>
    <i>
      <x v="63"/>
    </i>
    <i>
      <x v="34"/>
    </i>
    <i>
      <x v="35"/>
    </i>
    <i>
      <x v="62"/>
    </i>
    <i>
      <x v="38"/>
    </i>
    <i>
      <x v="70"/>
    </i>
    <i>
      <x v="47"/>
    </i>
    <i>
      <x v="55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5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1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ecipient and Year">
  <location ref="F8:G14" firstHeaderRow="2" firstDataRow="2" firstDataCol="1" rowPageCount="1" colPageCount="1"/>
  <pivotFields count="6">
    <pivotField showAll="0"/>
    <pivotField showAll="0"/>
    <pivotField axis="axisPage" multipleItemSelectionAllowed="1" showAll="0">
      <items count="74">
        <item h="1" sd="0" x="23"/>
        <item h="1" sd="0" x="58"/>
        <item h="1" sd="0" x="19"/>
        <item h="1" sd="0" x="32"/>
        <item h="1" sd="0" x="20"/>
        <item h="1" sd="0" x="37"/>
        <item h="1" sd="0" x="59"/>
        <item h="1" sd="0" x="50"/>
        <item h="1" sd="0" x="64"/>
        <item h="1" sd="0" x="27"/>
        <item h="1" sd="0" x="24"/>
        <item h="1" sd="0" x="54"/>
        <item h="1" sd="0" x="13"/>
        <item h="1" sd="0" x="36"/>
        <item h="1" sd="0" x="56"/>
        <item h="1" sd="0" x="53"/>
        <item h="1" sd="0" x="29"/>
        <item h="1" sd="0" x="45"/>
        <item h="1" sd="0" x="16"/>
        <item h="1" sd="0" x="31"/>
        <item h="1" sd="0" x="44"/>
        <item h="1" sd="0" x="18"/>
        <item h="1" sd="0" x="35"/>
        <item h="1" sd="0" x="30"/>
        <item h="1" sd="0" x="60"/>
        <item h="1" sd="0" x="61"/>
        <item h="1" sd="0" x="15"/>
        <item h="1" sd="0" x="17"/>
        <item h="1" sd="0" x="2"/>
        <item h="1" sd="0" x="40"/>
        <item h="1" sd="0" x="6"/>
        <item h="1" sd="0" x="11"/>
        <item h="1" sd="0" m="1" x="72"/>
        <item h="1" sd="0" x="65"/>
        <item h="1" sd="0" x="62"/>
        <item h="1" sd="0" x="42"/>
        <item h="1" sd="0" x="38"/>
        <item h="1" sd="0" x="51"/>
        <item h="1" sd="0" x="25"/>
        <item h="1" sd="0" m="1" x="69"/>
        <item h="1" sd="0" x="68"/>
        <item sd="0" x="67"/>
        <item h="1" m="1" x="71"/>
        <item h="1" m="1" x="70"/>
        <item h="1" x="1"/>
        <item h="1" x="3"/>
        <item h="1" x="4"/>
        <item h="1" x="5"/>
        <item h="1" x="10"/>
        <item h="1" x="14"/>
        <item h="1" x="21"/>
        <item h="1" x="22"/>
        <item h="1" x="26"/>
        <item h="1" x="28"/>
        <item h="1" x="33"/>
        <item h="1" x="39"/>
        <item h="1" x="41"/>
        <item h="1" x="46"/>
        <item h="1" x="47"/>
        <item h="1" x="49"/>
        <item h="1" x="52"/>
        <item h="1" x="55"/>
        <item h="1" x="63"/>
        <item h="1" x="66"/>
        <item h="1" x="9"/>
        <item h="1" x="0"/>
        <item h="1" x="7"/>
        <item h="1" x="8"/>
        <item h="1" x="12"/>
        <item h="1" x="34"/>
        <item h="1" x="43"/>
        <item h="1" x="48"/>
        <item h="1" x="57"/>
        <item t="default" sd="0"/>
      </items>
    </pivotField>
    <pivotField axis="axisRow" showAll="0">
      <items count="7">
        <item sd="0" x="4"/>
        <item sd="0" x="3"/>
        <item sd="0" x="2"/>
        <item sd="0" x="1"/>
        <item sd="0" x="0"/>
        <item sd="0" x="5"/>
        <item t="default" sd="0"/>
      </items>
    </pivotField>
    <pivotField dataField="1" showAll="0"/>
    <pivotField axis="axisRow" showAll="0">
      <items count="60">
        <item x="22"/>
        <item x="24"/>
        <item x="21"/>
        <item x="27"/>
        <item x="26"/>
        <item x="23"/>
        <item x="25"/>
        <item x="16"/>
        <item x="15"/>
        <item x="14"/>
        <item x="13"/>
        <item x="12"/>
        <item x="1"/>
        <item x="11"/>
        <item x="10"/>
        <item x="9"/>
        <item x="0"/>
        <item x="8"/>
        <item x="7"/>
        <item x="18"/>
        <item x="6"/>
        <item x="5"/>
        <item x="20"/>
        <item x="4"/>
        <item x="28"/>
        <item x="2"/>
        <item x="3"/>
        <item x="17"/>
        <item m="1" x="58"/>
        <item m="1" x="52"/>
        <item m="1" x="34"/>
        <item m="1" x="31"/>
        <item m="1" x="54"/>
        <item m="1" x="35"/>
        <item m="1" x="36"/>
        <item m="1" x="56"/>
        <item m="1" x="43"/>
        <item m="1" x="44"/>
        <item m="1" x="49"/>
        <item m="1" x="42"/>
        <item m="1" x="57"/>
        <item m="1" x="55"/>
        <item m="1" x="47"/>
        <item m="1" x="33"/>
        <item m="1" x="53"/>
        <item m="1" x="32"/>
        <item m="1" x="38"/>
        <item m="1" x="45"/>
        <item m="1" x="51"/>
        <item m="1" x="29"/>
        <item m="1" x="40"/>
        <item m="1" x="41"/>
        <item m="1" x="39"/>
        <item m="1" x="30"/>
        <item m="1" x="46"/>
        <item m="1" x="48"/>
        <item m="1" x="37"/>
        <item m="1" x="50"/>
        <item x="19"/>
        <item t="default"/>
      </items>
    </pivotField>
  </pivotFields>
  <rowFields count="2">
    <field x="3"/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" hier="-1"/>
  </pageFields>
  <dataFields count="1">
    <dataField name="Sum of contribution" fld="4" baseField="0" baseItem="0" numFmtId="164"/>
  </dataFields>
  <formats count="1">
    <format dxfId="6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acton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77"/>
  <sheetViews>
    <sheetView tabSelected="1" workbookViewId="0">
      <selection activeCell="C49" sqref="C49"/>
    </sheetView>
  </sheetViews>
  <sheetFormatPr baseColWidth="10" defaultRowHeight="16" x14ac:dyDescent="0.2"/>
  <cols>
    <col min="1" max="1" width="46.1640625" bestFit="1" customWidth="1"/>
    <col min="2" max="2" width="11.1640625" customWidth="1"/>
    <col min="3" max="3" width="67.33203125" customWidth="1"/>
    <col min="4" max="5" width="43.1640625" customWidth="1"/>
    <col min="6" max="6" width="39.33203125" bestFit="1" customWidth="1"/>
    <col min="7" max="7" width="46.5" bestFit="1" customWidth="1"/>
    <col min="8" max="8" width="57.83203125" bestFit="1" customWidth="1"/>
  </cols>
  <sheetData>
    <row r="1" spans="1:8" ht="31" x14ac:dyDescent="0.35">
      <c r="A1" s="14" t="s">
        <v>51</v>
      </c>
    </row>
    <row r="2" spans="1:8" ht="19" x14ac:dyDescent="0.25">
      <c r="A2" s="4" t="s">
        <v>52</v>
      </c>
      <c r="B2" s="15">
        <v>43958</v>
      </c>
      <c r="C2" s="16"/>
    </row>
    <row r="3" spans="1:8" ht="19" x14ac:dyDescent="0.25">
      <c r="A3" s="5" t="s">
        <v>53</v>
      </c>
    </row>
    <row r="5" spans="1:8" ht="29" x14ac:dyDescent="0.35">
      <c r="A5" s="7" t="s">
        <v>49</v>
      </c>
      <c r="B5" s="7"/>
      <c r="C5" s="7"/>
      <c r="D5" s="7"/>
      <c r="E5" s="7"/>
      <c r="F5" s="7" t="s">
        <v>50</v>
      </c>
    </row>
    <row r="6" spans="1:8" ht="24" customHeight="1" x14ac:dyDescent="0.35">
      <c r="A6" s="8" t="s">
        <v>86</v>
      </c>
      <c r="B6" s="9"/>
      <c r="C6" s="7"/>
      <c r="D6" s="7"/>
      <c r="E6" s="7"/>
      <c r="F6" s="1" t="s">
        <v>0</v>
      </c>
      <c r="G6" t="s">
        <v>5</v>
      </c>
    </row>
    <row r="7" spans="1:8" x14ac:dyDescent="0.2">
      <c r="A7" s="1" t="s">
        <v>48</v>
      </c>
      <c r="F7" s="8" t="s">
        <v>86</v>
      </c>
    </row>
    <row r="8" spans="1:8" x14ac:dyDescent="0.2">
      <c r="A8" s="1" t="s">
        <v>84</v>
      </c>
      <c r="B8" t="s">
        <v>47</v>
      </c>
      <c r="C8" s="6" t="s">
        <v>81</v>
      </c>
      <c r="F8" s="1" t="s">
        <v>48</v>
      </c>
    </row>
    <row r="9" spans="1:8" x14ac:dyDescent="0.2">
      <c r="A9" s="2" t="s">
        <v>4</v>
      </c>
      <c r="B9" s="3">
        <v>7014609</v>
      </c>
      <c r="C9" t="str">
        <f>IFERROR(IF(VLOOKUP(A9,Resources!A:B,2,FALSE)=0,"",VLOOKUP(A9,Resources!A:B,2,FALSE)),"")</f>
        <v>https://www.desmogblog.com/donors-capital-fund</v>
      </c>
      <c r="F9" s="1" t="s">
        <v>85</v>
      </c>
      <c r="G9" t="s">
        <v>47</v>
      </c>
      <c r="H9" s="6" t="s">
        <v>81</v>
      </c>
    </row>
    <row r="10" spans="1:8" x14ac:dyDescent="0.2">
      <c r="A10" s="2" t="s">
        <v>12</v>
      </c>
      <c r="B10" s="3">
        <v>3207000</v>
      </c>
      <c r="C10" t="str">
        <f>IFERROR(IF(VLOOKUP(A10,Resources!A:B,2,FALSE)=0,"",VLOOKUP(A10,Resources!A:B,2,FALSE)),"")</f>
        <v>http://www.sourcewatch.org/index.php/Lynde_and_Harry_Bradley_Foundation</v>
      </c>
      <c r="F10" s="2" t="s">
        <v>6</v>
      </c>
      <c r="G10" s="3">
        <v>242350</v>
      </c>
      <c r="H10" t="str">
        <f>IFERROR(IF(VLOOKUP(F10,Resources!A:B,2,FALSE)=0,"",VLOOKUP(F10,Resources!A:B,2,FALSE)),"")</f>
        <v>https://www.desmogblog.com/who-donors-trust</v>
      </c>
    </row>
    <row r="11" spans="1:8" x14ac:dyDescent="0.2">
      <c r="A11" s="2" t="s">
        <v>30</v>
      </c>
      <c r="B11" s="3">
        <v>2937449</v>
      </c>
      <c r="C11" t="str">
        <f>IFERROR(IF(VLOOKUP(A11,Resources!A:B,2,FALSE)=0,"",VLOOKUP(A11,Resources!A:B,2,FALSE)),"")</f>
        <v>http://www.sourcewatch.org/index.php/John_Templeton_Foundation</v>
      </c>
      <c r="F11" s="2" t="s">
        <v>33</v>
      </c>
      <c r="G11" s="3">
        <v>10000</v>
      </c>
      <c r="H11" t="str">
        <f>IFERROR(IF(VLOOKUP(F11,Resources!A:B,2,FALSE)=0,"",VLOOKUP(F11,Resources!A:B,2,FALSE)),"")</f>
        <v/>
      </c>
    </row>
    <row r="12" spans="1:8" x14ac:dyDescent="0.2">
      <c r="A12" s="2" t="s">
        <v>6</v>
      </c>
      <c r="B12" s="3">
        <v>2735900</v>
      </c>
      <c r="C12" t="str">
        <f>IFERROR(IF(VLOOKUP(A12,Resources!A:B,2,FALSE)=0,"",VLOOKUP(A12,Resources!A:B,2,FALSE)),"")</f>
        <v>https://www.desmogblog.com/who-donors-trust</v>
      </c>
      <c r="F12" s="2" t="s">
        <v>27</v>
      </c>
      <c r="G12" s="3">
        <v>25000</v>
      </c>
      <c r="H12" t="str">
        <f>IFERROR(IF(VLOOKUP(F12,Resources!A:B,2,FALSE)=0,"",VLOOKUP(F12,Resources!A:B,2,FALSE)),"")</f>
        <v>http://www.sourcewatch.org/index.php/Campus_Crusade_for_Christ</v>
      </c>
    </row>
    <row r="13" spans="1:8" x14ac:dyDescent="0.2">
      <c r="A13" s="2" t="s">
        <v>9</v>
      </c>
      <c r="B13" s="3">
        <v>2330000</v>
      </c>
      <c r="C13" t="str">
        <f>IFERROR(IF(VLOOKUP(A13,Resources!A:B,2,FALSE)=0,"",VLOOKUP(A13,Resources!A:B,2,FALSE)),"")</f>
        <v/>
      </c>
      <c r="F13" s="2" t="s">
        <v>7</v>
      </c>
      <c r="G13" s="3">
        <v>10000</v>
      </c>
      <c r="H13" t="str">
        <f>IFERROR(IF(VLOOKUP(F13,Resources!A:B,2,FALSE)=0,"",VLOOKUP(F13,Resources!A:B,2,FALSE)),"")</f>
        <v/>
      </c>
    </row>
    <row r="14" spans="1:8" x14ac:dyDescent="0.2">
      <c r="A14" s="2" t="s">
        <v>22</v>
      </c>
      <c r="B14" s="3">
        <v>2070000</v>
      </c>
      <c r="C14" t="str">
        <f>IFERROR(IF(VLOOKUP(A14,Resources!A:B,2,FALSE)=0,"",VLOOKUP(A14,Resources!A:B,2,FALSE)),"")</f>
        <v/>
      </c>
      <c r="F14" s="2" t="s">
        <v>46</v>
      </c>
      <c r="G14" s="3">
        <v>287350</v>
      </c>
      <c r="H14" t="str">
        <f>IFERROR(IF(VLOOKUP(F14,Resources!A:B,2,FALSE)=0,"",VLOOKUP(F14,Resources!A:B,2,FALSE)),"")</f>
        <v/>
      </c>
    </row>
    <row r="15" spans="1:8" x14ac:dyDescent="0.2">
      <c r="A15" s="2" t="s">
        <v>115</v>
      </c>
      <c r="B15" s="3">
        <v>1610000</v>
      </c>
      <c r="C15" t="str">
        <f>IFERROR(IF(VLOOKUP(A15,Resources!A:B,2,FALSE)=0,"",VLOOKUP(A15,Resources!A:B,2,FALSE)),"")</f>
        <v/>
      </c>
      <c r="H15" t="str">
        <f>IFERROR(VLOOKUP(F14,Resources!A:B,2,FALSE),"")</f>
        <v/>
      </c>
    </row>
    <row r="16" spans="1:8" x14ac:dyDescent="0.2">
      <c r="A16" s="2" t="s">
        <v>97</v>
      </c>
      <c r="B16" s="3">
        <v>1596500</v>
      </c>
      <c r="C16" t="str">
        <f>IFERROR(IF(VLOOKUP(A16,Resources!A:B,2,FALSE)=0,"",VLOOKUP(A16,Resources!A:B,2,FALSE)),"")</f>
        <v>https://www.sourcewatch.org/index.php/Edgar_and_Elsa_Prince_Foundation</v>
      </c>
    </row>
    <row r="17" spans="1:3" x14ac:dyDescent="0.2">
      <c r="A17" s="2" t="s">
        <v>8</v>
      </c>
      <c r="B17" s="3">
        <v>1589750</v>
      </c>
      <c r="C17" t="str">
        <f>IFERROR(IF(VLOOKUP(A17,Resources!A:B,2,FALSE)=0,"",VLOOKUP(A17,Resources!A:B,2,FALSE)),"")</f>
        <v/>
      </c>
    </row>
    <row r="18" spans="1:3" x14ac:dyDescent="0.2">
      <c r="A18" s="2" t="s">
        <v>18</v>
      </c>
      <c r="B18" s="3">
        <v>1110000</v>
      </c>
      <c r="C18" t="str">
        <f>IFERROR(IF(VLOOKUP(A18,Resources!A:B,2,FALSE)=0,"",VLOOKUP(A18,Resources!A:B,2,FALSE)),"")</f>
        <v>http://desmogblog.com/scaife-family-foundations</v>
      </c>
    </row>
    <row r="19" spans="1:3" x14ac:dyDescent="0.2">
      <c r="A19" s="2" t="s">
        <v>21</v>
      </c>
      <c r="B19" s="3">
        <v>1055000</v>
      </c>
      <c r="C19" t="str">
        <f>IFERROR(IF(VLOOKUP(A19,Resources!A:B,2,FALSE)=0,"",VLOOKUP(A19,Resources!A:B,2,FALSE)),"")</f>
        <v/>
      </c>
    </row>
    <row r="20" spans="1:3" x14ac:dyDescent="0.2">
      <c r="A20" s="2" t="s">
        <v>94</v>
      </c>
      <c r="B20" s="3">
        <v>1040000</v>
      </c>
      <c r="C20" t="str">
        <f>IFERROR(IF(VLOOKUP(A20,Resources!A:B,2,FALSE)=0,"",VLOOKUP(A20,Resources!A:B,2,FALSE)),"")</f>
        <v/>
      </c>
    </row>
    <row r="21" spans="1:3" x14ac:dyDescent="0.2">
      <c r="A21" s="2" t="s">
        <v>28</v>
      </c>
      <c r="B21" s="3">
        <v>1000000</v>
      </c>
      <c r="C21" t="str">
        <f>IFERROR(IF(VLOOKUP(A21,Resources!A:B,2,FALSE)=0,"",VLOOKUP(A21,Resources!A:B,2,FALSE)),"")</f>
        <v>http://www.sourcewatch.org/index.php/Searle_Freedom_Trust</v>
      </c>
    </row>
    <row r="22" spans="1:3" x14ac:dyDescent="0.2">
      <c r="A22" s="2" t="s">
        <v>11</v>
      </c>
      <c r="B22" s="3">
        <v>927250</v>
      </c>
      <c r="C22" t="str">
        <f>IFERROR(IF(VLOOKUP(A22,Resources!A:B,2,FALSE)=0,"",VLOOKUP(A22,Resources!A:B,2,FALSE)),"")</f>
        <v>http://www.sourcewatch.org/index.php/Charles_G._Koch_Foundation</v>
      </c>
    </row>
    <row r="23" spans="1:3" x14ac:dyDescent="0.2">
      <c r="A23" s="2" t="s">
        <v>25</v>
      </c>
      <c r="B23" s="3">
        <v>911250</v>
      </c>
      <c r="C23" t="str">
        <f>IFERROR(IF(VLOOKUP(A23,Resources!A:B,2,FALSE)=0,"",VLOOKUP(A23,Resources!A:B,2,FALSE)),"")</f>
        <v>http://www.sourcewatch.org/index.php/Randolph_Foundation</v>
      </c>
    </row>
    <row r="24" spans="1:3" x14ac:dyDescent="0.2">
      <c r="A24" s="2" t="s">
        <v>24</v>
      </c>
      <c r="B24" s="3">
        <v>709816</v>
      </c>
      <c r="C24" t="str">
        <f>IFERROR(IF(VLOOKUP(A24,Resources!A:B,2,FALSE)=0,"",VLOOKUP(A24,Resources!A:B,2,FALSE)),"")</f>
        <v>http://www.sourcewatch.org/index.php/Earhart_Foundation</v>
      </c>
    </row>
    <row r="25" spans="1:3" x14ac:dyDescent="0.2">
      <c r="A25" s="2" t="s">
        <v>13</v>
      </c>
      <c r="B25" s="3">
        <v>692735</v>
      </c>
      <c r="C25" t="str">
        <f>IFERROR(IF(VLOOKUP(A25,Resources!A:B,2,FALSE)=0,"",VLOOKUP(A25,Resources!A:B,2,FALSE)),"")</f>
        <v>https://www.sourcewatch.org/index.php/National_Christian_Foundation</v>
      </c>
    </row>
    <row r="26" spans="1:3" x14ac:dyDescent="0.2">
      <c r="A26" s="2" t="s">
        <v>26</v>
      </c>
      <c r="B26" s="3">
        <v>690000</v>
      </c>
      <c r="C26" t="str">
        <f>IFERROR(IF(VLOOKUP(A26,Resources!A:B,2,FALSE)=0,"",VLOOKUP(A26,Resources!A:B,2,FALSE)),"")</f>
        <v>http://www.sourcewatch.org/index.php/William_E._Simon_Foundation</v>
      </c>
    </row>
    <row r="27" spans="1:3" x14ac:dyDescent="0.2">
      <c r="A27" s="2" t="s">
        <v>16</v>
      </c>
      <c r="B27" s="3">
        <v>642062</v>
      </c>
      <c r="C27" t="str">
        <f>IFERROR(IF(VLOOKUP(A27,Resources!A:B,2,FALSE)=0,"",VLOOKUP(A27,Resources!A:B,2,FALSE)),"")</f>
        <v/>
      </c>
    </row>
    <row r="28" spans="1:3" x14ac:dyDescent="0.2">
      <c r="A28" s="2" t="s">
        <v>45</v>
      </c>
      <c r="B28" s="3">
        <v>465000</v>
      </c>
      <c r="C28" t="str">
        <f>IFERROR(IF(VLOOKUP(A28,Resources!A:B,2,FALSE)=0,"",VLOOKUP(A28,Resources!A:B,2,FALSE)),"")</f>
        <v>https://www.desmogblog.com/scaife-family-foundations</v>
      </c>
    </row>
    <row r="29" spans="1:3" x14ac:dyDescent="0.2">
      <c r="A29" s="2" t="s">
        <v>19</v>
      </c>
      <c r="B29" s="3">
        <v>441620</v>
      </c>
      <c r="C29" t="str">
        <f>IFERROR(IF(VLOOKUP(A29,Resources!A:B,2,FALSE)=0,"",VLOOKUP(A29,Resources!A:B,2,FALSE)),"")</f>
        <v>http://www.sourcewatch.org/index.php/Chase_Foundation_of_Virginia</v>
      </c>
    </row>
    <row r="30" spans="1:3" x14ac:dyDescent="0.2">
      <c r="A30" s="2" t="s">
        <v>40</v>
      </c>
      <c r="B30" s="3">
        <v>390500</v>
      </c>
      <c r="C30" t="str">
        <f>IFERROR(IF(VLOOKUP(A30,Resources!A:B,2,FALSE)=0,"",VLOOKUP(A30,Resources!A:B,2,FALSE)),"")</f>
        <v>http://www.sourcewatch.org/index.php/John_M._Olin_Foundation</v>
      </c>
    </row>
    <row r="31" spans="1:3" x14ac:dyDescent="0.2">
      <c r="A31" s="2" t="s">
        <v>10</v>
      </c>
      <c r="B31" s="3">
        <v>380000</v>
      </c>
      <c r="C31" t="str">
        <f>IFERROR(IF(VLOOKUP(A31,Resources!A:B,2,FALSE)=0,"",VLOOKUP(A31,Resources!A:B,2,FALSE)),"")</f>
        <v/>
      </c>
    </row>
    <row r="32" spans="1:3" x14ac:dyDescent="0.2">
      <c r="A32" s="2" t="s">
        <v>99</v>
      </c>
      <c r="B32" s="3">
        <v>350000</v>
      </c>
      <c r="C32" t="str">
        <f>IFERROR(IF(VLOOKUP(A32,Resources!A:B,2,FALSE)=0,"",VLOOKUP(A32,Resources!A:B,2,FALSE)),"")</f>
        <v>https://www.sourcewatch.org/index.php/Richard_and_Helen_DeVos_Foundation</v>
      </c>
    </row>
    <row r="33" spans="1:3" x14ac:dyDescent="0.2">
      <c r="A33" s="2" t="s">
        <v>34</v>
      </c>
      <c r="B33" s="3">
        <v>325000</v>
      </c>
      <c r="C33" t="str">
        <f>IFERROR(IF(VLOOKUP(A33,Resources!A:B,2,FALSE)=0,"",VLOOKUP(A33,Resources!A:B,2,FALSE)),"")</f>
        <v>https://www.desmogblog.com/exxonmobil-funding-climate-science-denial</v>
      </c>
    </row>
    <row r="34" spans="1:3" x14ac:dyDescent="0.2">
      <c r="A34" s="2" t="s">
        <v>5</v>
      </c>
      <c r="B34" s="3">
        <v>287350</v>
      </c>
      <c r="C34" t="str">
        <f>IFERROR(IF(VLOOKUP(A34,Resources!A:B,2,FALSE)=0,"",VLOOKUP(A34,Resources!A:B,2,FALSE)),"")</f>
        <v>https://www.sourcewatch.org/index.php/Acton_Institute</v>
      </c>
    </row>
    <row r="35" spans="1:3" x14ac:dyDescent="0.2">
      <c r="A35" s="2" t="s">
        <v>98</v>
      </c>
      <c r="B35" s="3">
        <v>234100</v>
      </c>
      <c r="C35" t="str">
        <f>IFERROR(IF(VLOOKUP(A35,Resources!A:B,2,FALSE)=0,"",VLOOKUP(A35,Resources!A:B,2,FALSE)),"")</f>
        <v/>
      </c>
    </row>
    <row r="36" spans="1:3" x14ac:dyDescent="0.2">
      <c r="A36" s="2" t="s">
        <v>15</v>
      </c>
      <c r="B36" s="3">
        <v>175000</v>
      </c>
      <c r="C36" t="str">
        <f>IFERROR(IF(VLOOKUP(A36,Resources!A:B,2,FALSE)=0,"",VLOOKUP(A36,Resources!A:B,2,FALSE)),"")</f>
        <v>http://www.sourcewatch.org/index.php/Philip_M._McKenna_Foundation</v>
      </c>
    </row>
    <row r="37" spans="1:3" x14ac:dyDescent="0.2">
      <c r="A37" s="2" t="s">
        <v>14</v>
      </c>
      <c r="B37" s="3">
        <v>130000</v>
      </c>
      <c r="C37" t="str">
        <f>IFERROR(IF(VLOOKUP(A37,Resources!A:B,2,FALSE)=0,"",VLOOKUP(A37,Resources!A:B,2,FALSE)),"")</f>
        <v>https://www.desmogblog.com/atlas-economic-research-foundation</v>
      </c>
    </row>
    <row r="38" spans="1:3" x14ac:dyDescent="0.2">
      <c r="A38" s="2" t="s">
        <v>241</v>
      </c>
      <c r="B38" s="3">
        <v>125000</v>
      </c>
      <c r="C38" t="str">
        <f>IFERROR(IF(VLOOKUP(A38,Resources!A:B,2,FALSE)=0,"",VLOOKUP(A38,Resources!A:B,2,FALSE)),"")</f>
        <v/>
      </c>
    </row>
    <row r="39" spans="1:3" x14ac:dyDescent="0.2">
      <c r="A39" s="2" t="s">
        <v>236</v>
      </c>
      <c r="B39" s="3">
        <v>122500</v>
      </c>
      <c r="C39" t="str">
        <f>IFERROR(IF(VLOOKUP(A39,Resources!A:B,2,FALSE)=0,"",VLOOKUP(A39,Resources!A:B,2,FALSE)),"")</f>
        <v/>
      </c>
    </row>
    <row r="40" spans="1:3" x14ac:dyDescent="0.2">
      <c r="A40" s="2" t="s">
        <v>41</v>
      </c>
      <c r="B40" s="3">
        <v>115000</v>
      </c>
      <c r="C40" t="str">
        <f>IFERROR(IF(VLOOKUP(A40,Resources!A:B,2,FALSE)=0,"",VLOOKUP(A40,Resources!A:B,2,FALSE)),"")</f>
        <v>https://www.desmogblog.com/koch-family-foundations</v>
      </c>
    </row>
    <row r="41" spans="1:3" x14ac:dyDescent="0.2">
      <c r="A41" s="2" t="s">
        <v>35</v>
      </c>
      <c r="B41" s="3">
        <v>100000</v>
      </c>
      <c r="C41" t="str">
        <f>IFERROR(IF(VLOOKUP(A41,Resources!A:B,2,FALSE)=0,"",VLOOKUP(A41,Resources!A:B,2,FALSE)),"")</f>
        <v>http://www.sourcewatch.org/index.php/JM_Foundation</v>
      </c>
    </row>
    <row r="42" spans="1:3" x14ac:dyDescent="0.2">
      <c r="A42" s="2" t="s">
        <v>17</v>
      </c>
      <c r="B42" s="3">
        <v>96124</v>
      </c>
      <c r="C42" t="str">
        <f>IFERROR(IF(VLOOKUP(A42,Resources!A:B,2,FALSE)=0,"",VLOOKUP(A42,Resources!A:B,2,FALSE)),"")</f>
        <v>http://www.sourcewatch.org/index.php/Aequus_Foundation</v>
      </c>
    </row>
    <row r="43" spans="1:3" x14ac:dyDescent="0.2">
      <c r="A43" s="2" t="s">
        <v>20</v>
      </c>
      <c r="B43" s="3">
        <v>88000</v>
      </c>
      <c r="C43" t="str">
        <f>IFERROR(IF(VLOOKUP(A43,Resources!A:B,2,FALSE)=0,"",VLOOKUP(A43,Resources!A:B,2,FALSE)),"")</f>
        <v>http://www.sourcewatch.org/index.php/Roe_Foundation</v>
      </c>
    </row>
    <row r="44" spans="1:3" x14ac:dyDescent="0.2">
      <c r="A44" s="2" t="s">
        <v>126</v>
      </c>
      <c r="B44" s="3">
        <v>82250</v>
      </c>
      <c r="C44" t="str">
        <f>IFERROR(IF(VLOOKUP(A44,Resources!A:B,2,FALSE)=0,"",VLOOKUP(A44,Resources!A:B,2,FALSE)),"")</f>
        <v/>
      </c>
    </row>
    <row r="45" spans="1:3" x14ac:dyDescent="0.2">
      <c r="A45" s="2" t="s">
        <v>37</v>
      </c>
      <c r="B45" s="3">
        <v>76000</v>
      </c>
      <c r="C45" t="str">
        <f>IFERROR(IF(VLOOKUP(A45,Resources!A:B,2,FALSE)=0,"",VLOOKUP(A45,Resources!A:B,2,FALSE)),"")</f>
        <v>http://www.sourcewatch.org/index.php/Rodney_Fund</v>
      </c>
    </row>
    <row r="46" spans="1:3" x14ac:dyDescent="0.2">
      <c r="A46" s="2" t="s">
        <v>36</v>
      </c>
      <c r="B46" s="3">
        <v>75000</v>
      </c>
      <c r="C46" t="str">
        <f>IFERROR(IF(VLOOKUP(A46,Resources!A:B,2,FALSE)=0,"",VLOOKUP(A46,Resources!A:B,2,FALSE)),"")</f>
        <v>https://www.sourcewatch.org/index.php/Fred_and_Mary_Koch_Foundation</v>
      </c>
    </row>
    <row r="47" spans="1:3" x14ac:dyDescent="0.2">
      <c r="A47" s="2" t="s">
        <v>93</v>
      </c>
      <c r="B47" s="3">
        <v>75000</v>
      </c>
      <c r="C47" t="str">
        <f>IFERROR(IF(VLOOKUP(A47,Resources!A:B,2,FALSE)=0,"",VLOOKUP(A47,Resources!A:B,2,FALSE)),"")</f>
        <v>https://www.desmogblog.com/scaife-family-foundations</v>
      </c>
    </row>
    <row r="48" spans="1:3" x14ac:dyDescent="0.2">
      <c r="A48" s="2" t="s">
        <v>124</v>
      </c>
      <c r="B48" s="3">
        <v>70000</v>
      </c>
      <c r="C48" t="str">
        <f>IFERROR(IF(VLOOKUP(A48,Resources!A:B,2,FALSE)=0,"",VLOOKUP(A48,Resources!A:B,2,FALSE)),"")</f>
        <v/>
      </c>
    </row>
    <row r="49" spans="1:3" x14ac:dyDescent="0.2">
      <c r="A49" s="2" t="s">
        <v>238</v>
      </c>
      <c r="B49" s="3">
        <v>55000</v>
      </c>
      <c r="C49" t="str">
        <f>IFERROR(IF(VLOOKUP(A49,Resources!A:B,2,FALSE)=0,"",VLOOKUP(A49,Resources!A:B,2,FALSE)),"")</f>
        <v>https://www.sourcewatch.org/index.php/Achelis_and_Bodman_Foundations</v>
      </c>
    </row>
    <row r="50" spans="1:3" x14ac:dyDescent="0.2">
      <c r="A50" s="2" t="s">
        <v>123</v>
      </c>
      <c r="B50" s="3">
        <v>55000</v>
      </c>
      <c r="C50" t="str">
        <f>IFERROR(IF(VLOOKUP(A50,Resources!A:B,2,FALSE)=0,"",VLOOKUP(A50,Resources!A:B,2,FALSE)),"")</f>
        <v/>
      </c>
    </row>
    <row r="51" spans="1:3" x14ac:dyDescent="0.2">
      <c r="A51" s="2" t="s">
        <v>43</v>
      </c>
      <c r="B51" s="3">
        <v>50000</v>
      </c>
      <c r="C51" t="str">
        <f>IFERROR(IF(VLOOKUP(A51,Resources!A:B,2,FALSE)=0,"",VLOOKUP(A51,Resources!A:B,2,FALSE)),"")</f>
        <v/>
      </c>
    </row>
    <row r="52" spans="1:3" x14ac:dyDescent="0.2">
      <c r="A52" s="2" t="s">
        <v>233</v>
      </c>
      <c r="B52" s="3">
        <v>50000</v>
      </c>
      <c r="C52" t="str">
        <f>IFERROR(IF(VLOOKUP(A52,Resources!A:B,2,FALSE)=0,"",VLOOKUP(A52,Resources!A:B,2,FALSE)),"")</f>
        <v/>
      </c>
    </row>
    <row r="53" spans="1:3" x14ac:dyDescent="0.2">
      <c r="A53" s="2" t="s">
        <v>31</v>
      </c>
      <c r="B53" s="3">
        <v>50000</v>
      </c>
      <c r="C53" t="str">
        <f>IFERROR(IF(VLOOKUP(A53,Resources!A:B,2,FALSE)=0,"",VLOOKUP(A53,Resources!A:B,2,FALSE)),"")</f>
        <v/>
      </c>
    </row>
    <row r="54" spans="1:3" x14ac:dyDescent="0.2">
      <c r="A54" s="2" t="s">
        <v>95</v>
      </c>
      <c r="B54" s="3">
        <v>45526</v>
      </c>
      <c r="C54" t="str">
        <f>IFERROR(IF(VLOOKUP(A54,Resources!A:B,2,FALSE)=0,"",VLOOKUP(A54,Resources!A:B,2,FALSE)),"")</f>
        <v>https://www.sourcewatch.org/index.php/Charles_Koch_Institute</v>
      </c>
    </row>
    <row r="55" spans="1:3" x14ac:dyDescent="0.2">
      <c r="A55" s="2" t="s">
        <v>128</v>
      </c>
      <c r="B55" s="3">
        <v>45000</v>
      </c>
      <c r="C55" t="str">
        <f>IFERROR(IF(VLOOKUP(A55,Resources!A:B,2,FALSE)=0,"",VLOOKUP(A55,Resources!A:B,2,FALSE)),"")</f>
        <v>https://www.sourcewatch.org/index.php/Bradley_Impact_Fund</v>
      </c>
    </row>
    <row r="56" spans="1:3" x14ac:dyDescent="0.2">
      <c r="A56" s="2" t="s">
        <v>92</v>
      </c>
      <c r="B56" s="3">
        <v>40500</v>
      </c>
      <c r="C56" t="str">
        <f>IFERROR(IF(VLOOKUP(A56,Resources!A:B,2,FALSE)=0,"",VLOOKUP(A56,Resources!A:B,2,FALSE)),"")</f>
        <v/>
      </c>
    </row>
    <row r="57" spans="1:3" x14ac:dyDescent="0.2">
      <c r="A57" s="2" t="s">
        <v>114</v>
      </c>
      <c r="B57" s="3">
        <v>36500</v>
      </c>
      <c r="C57" t="str">
        <f>IFERROR(IF(VLOOKUP(A57,Resources!A:B,2,FALSE)=0,"",VLOOKUP(A57,Resources!A:B,2,FALSE)),"")</f>
        <v/>
      </c>
    </row>
    <row r="58" spans="1:3" x14ac:dyDescent="0.2">
      <c r="A58" s="2" t="s">
        <v>240</v>
      </c>
      <c r="B58" s="3">
        <v>35000</v>
      </c>
      <c r="C58" t="str">
        <f>IFERROR(IF(VLOOKUP(A58,Resources!A:B,2,FALSE)=0,"",VLOOKUP(A58,Resources!A:B,2,FALSE)),"")</f>
        <v/>
      </c>
    </row>
    <row r="59" spans="1:3" x14ac:dyDescent="0.2">
      <c r="A59" s="2" t="s">
        <v>29</v>
      </c>
      <c r="B59" s="3">
        <v>35000</v>
      </c>
      <c r="C59" t="str">
        <f>IFERROR(IF(VLOOKUP(A59,Resources!A:B,2,FALSE)=0,"",VLOOKUP(A59,Resources!A:B,2,FALSE)),"")</f>
        <v>http://www.sourcewatch.org/index.php/John_William_Pope_Foundation</v>
      </c>
    </row>
    <row r="60" spans="1:3" x14ac:dyDescent="0.2">
      <c r="A60" s="2" t="s">
        <v>100</v>
      </c>
      <c r="B60" s="3">
        <v>30250</v>
      </c>
      <c r="C60" t="str">
        <f>IFERROR(IF(VLOOKUP(A60,Resources!A:B,2,FALSE)=0,"",VLOOKUP(A60,Resources!A:B,2,FALSE)),"")</f>
        <v/>
      </c>
    </row>
    <row r="61" spans="1:3" x14ac:dyDescent="0.2">
      <c r="A61" s="2" t="s">
        <v>239</v>
      </c>
      <c r="B61" s="3">
        <v>30000</v>
      </c>
      <c r="C61" t="str">
        <f>IFERROR(IF(VLOOKUP(A61,Resources!A:B,2,FALSE)=0,"",VLOOKUP(A61,Resources!A:B,2,FALSE)),"")</f>
        <v>https://www.sourcewatch.org/index.php/Achelis_and_Bodman_Foundations</v>
      </c>
    </row>
    <row r="62" spans="1:3" x14ac:dyDescent="0.2">
      <c r="A62" s="2" t="s">
        <v>96</v>
      </c>
      <c r="B62" s="3">
        <v>29241</v>
      </c>
      <c r="C62" t="str">
        <f>IFERROR(IF(VLOOKUP(A62,Resources!A:B,2,FALSE)=0,"",VLOOKUP(A62,Resources!A:B,2,FALSE)),"")</f>
        <v>https://www.desmogblog.com/discovery-institute</v>
      </c>
    </row>
    <row r="63" spans="1:3" x14ac:dyDescent="0.2">
      <c r="A63" s="2" t="s">
        <v>237</v>
      </c>
      <c r="B63" s="3">
        <v>28000</v>
      </c>
      <c r="C63" t="str">
        <f>IFERROR(IF(VLOOKUP(A63,Resources!A:B,2,FALSE)=0,"",VLOOKUP(A63,Resources!A:B,2,FALSE)),"")</f>
        <v/>
      </c>
    </row>
    <row r="64" spans="1:3" x14ac:dyDescent="0.2">
      <c r="A64" s="2" t="s">
        <v>42</v>
      </c>
      <c r="B64" s="3">
        <v>25000</v>
      </c>
      <c r="C64" t="str">
        <f>IFERROR(IF(VLOOKUP(A64,Resources!A:B,2,FALSE)=0,"",VLOOKUP(A64,Resources!A:B,2,FALSE)),"")</f>
        <v>http://www.sourcewatch.org/index.php/Castle_Rock_Foundation</v>
      </c>
    </row>
    <row r="65" spans="1:3" x14ac:dyDescent="0.2">
      <c r="A65" s="2" t="s">
        <v>104</v>
      </c>
      <c r="B65" s="3">
        <v>25000</v>
      </c>
      <c r="C65" t="str">
        <f>IFERROR(IF(VLOOKUP(A65,Resources!A:B,2,FALSE)=0,"",VLOOKUP(A65,Resources!A:B,2,FALSE)),"")</f>
        <v>https://www.sourcewatch.org/index.php/Adolph_Coors_Foundation</v>
      </c>
    </row>
    <row r="66" spans="1:3" x14ac:dyDescent="0.2">
      <c r="A66" s="2" t="s">
        <v>23</v>
      </c>
      <c r="B66" s="3">
        <v>23000</v>
      </c>
      <c r="C66" t="str">
        <f>IFERROR(IF(VLOOKUP(A66,Resources!A:B,2,FALSE)=0,"",VLOOKUP(A66,Resources!A:B,2,FALSE)),"")</f>
        <v/>
      </c>
    </row>
    <row r="67" spans="1:3" x14ac:dyDescent="0.2">
      <c r="A67" s="2" t="s">
        <v>32</v>
      </c>
      <c r="B67" s="3">
        <v>20000</v>
      </c>
      <c r="C67" t="str">
        <f>IFERROR(IF(VLOOKUP(A67,Resources!A:B,2,FALSE)=0,"",VLOOKUP(A67,Resources!A:B,2,FALSE)),"")</f>
        <v>http://www.sourcewatch.org/index.php/William_H._Donner_Foundation</v>
      </c>
    </row>
    <row r="68" spans="1:3" x14ac:dyDescent="0.2">
      <c r="A68" s="2" t="s">
        <v>75</v>
      </c>
      <c r="B68" s="3">
        <v>20000</v>
      </c>
      <c r="C68" t="str">
        <f>IFERROR(IF(VLOOKUP(A68,Resources!A:B,2,FALSE)=0,"",VLOOKUP(A68,Resources!A:B,2,FALSE)),"")</f>
        <v>http://www.sourcewatch.org/index.php/Lovett_%26_Ruth_Peters_Foundation</v>
      </c>
    </row>
    <row r="69" spans="1:3" x14ac:dyDescent="0.2">
      <c r="A69" s="2" t="s">
        <v>101</v>
      </c>
      <c r="B69" s="3">
        <v>19000</v>
      </c>
      <c r="C69" t="str">
        <f>IFERROR(IF(VLOOKUP(A69,Resources!A:B,2,FALSE)=0,"",VLOOKUP(A69,Resources!A:B,2,FALSE)),"")</f>
        <v/>
      </c>
    </row>
    <row r="70" spans="1:3" x14ac:dyDescent="0.2">
      <c r="A70" s="2" t="s">
        <v>39</v>
      </c>
      <c r="B70" s="3">
        <v>15000</v>
      </c>
      <c r="C70" t="str">
        <f>IFERROR(IF(VLOOKUP(A70,Resources!A:B,2,FALSE)=0,"",VLOOKUP(A70,Resources!A:B,2,FALSE)),"")</f>
        <v>http://www.sourcewatch.org/index.php/Samuel_Roberts_Noble_Foundation</v>
      </c>
    </row>
    <row r="71" spans="1:3" x14ac:dyDescent="0.2">
      <c r="A71" s="2" t="s">
        <v>44</v>
      </c>
      <c r="B71" s="3">
        <v>12000</v>
      </c>
      <c r="C71" t="str">
        <f>IFERROR(IF(VLOOKUP(A71,Resources!A:B,2,FALSE)=0,"",VLOOKUP(A71,Resources!A:B,2,FALSE)),"")</f>
        <v/>
      </c>
    </row>
    <row r="72" spans="1:3" x14ac:dyDescent="0.2">
      <c r="A72" s="2" t="s">
        <v>127</v>
      </c>
      <c r="B72" s="3">
        <v>12000</v>
      </c>
      <c r="C72" t="str">
        <f>IFERROR(IF(VLOOKUP(A72,Resources!A:B,2,FALSE)=0,"",VLOOKUP(A72,Resources!A:B,2,FALSE)),"")</f>
        <v/>
      </c>
    </row>
    <row r="73" spans="1:3" x14ac:dyDescent="0.2">
      <c r="A73" s="2" t="s">
        <v>38</v>
      </c>
      <c r="B73" s="3">
        <v>2500</v>
      </c>
      <c r="C73" t="str">
        <f>IFERROR(IF(VLOOKUP(A73,Resources!A:B,2,FALSE)=0,"",VLOOKUP(A73,Resources!A:B,2,FALSE)),"")</f>
        <v/>
      </c>
    </row>
    <row r="74" spans="1:3" x14ac:dyDescent="0.2">
      <c r="A74" s="2" t="s">
        <v>235</v>
      </c>
      <c r="B74" s="3">
        <v>1500</v>
      </c>
      <c r="C74" t="str">
        <f>IFERROR(IF(VLOOKUP(A74,Resources!A:B,2,FALSE)=0,"",VLOOKUP(A74,Resources!A:B,2,FALSE)),"")</f>
        <v/>
      </c>
    </row>
    <row r="75" spans="1:3" x14ac:dyDescent="0.2">
      <c r="A75" s="2" t="s">
        <v>107</v>
      </c>
      <c r="B75" s="3">
        <v>1000</v>
      </c>
      <c r="C75" t="str">
        <f>IFERROR(IF(VLOOKUP(A75,Resources!A:B,2,FALSE)=0,"",VLOOKUP(A75,Resources!A:B,2,FALSE)),"")</f>
        <v/>
      </c>
    </row>
    <row r="76" spans="1:3" x14ac:dyDescent="0.2">
      <c r="A76" s="2" t="s">
        <v>80</v>
      </c>
      <c r="B76" s="3">
        <v>1000</v>
      </c>
      <c r="C76" t="str">
        <f>IFERROR(IF(VLOOKUP(A76,Resources!A:B,2,FALSE)=0,"",VLOOKUP(A76,Resources!A:B,2,FALSE)),"")</f>
        <v>http://www.sourcewatch.org/index.php/Foster_Friess</v>
      </c>
    </row>
    <row r="77" spans="1:3" x14ac:dyDescent="0.2">
      <c r="A77" s="2" t="s">
        <v>46</v>
      </c>
      <c r="B77" s="3">
        <v>38864782</v>
      </c>
    </row>
  </sheetData>
  <sortState xmlns:xlrd2="http://schemas.microsoft.com/office/spreadsheetml/2017/richdata2" ref="F6:G12">
    <sortCondition descending="1" ref="F8"/>
  </sortState>
  <mergeCells count="1">
    <mergeCell ref="B2:C2"/>
  </mergeCells>
  <hyperlinks>
    <hyperlink ref="A3" r:id="rId3" xr:uid="{00000000-0004-0000-0000-000000000000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764"/>
  <sheetViews>
    <sheetView topLeftCell="A728" zoomScaleNormal="100" workbookViewId="0">
      <selection activeCell="C764" sqref="C2:C764"/>
    </sheetView>
  </sheetViews>
  <sheetFormatPr baseColWidth="10" defaultRowHeight="16" x14ac:dyDescent="0.2"/>
  <cols>
    <col min="1" max="1" width="16.83203125" bestFit="1" customWidth="1"/>
    <col min="2" max="2" width="68.83203125" customWidth="1"/>
    <col min="3" max="3" width="22" customWidth="1"/>
    <col min="4" max="4" width="54" customWidth="1"/>
    <col min="5" max="5" width="11.1640625" style="10" bestFit="1" customWidth="1"/>
    <col min="9" max="9" width="11.1640625" bestFit="1" customWidth="1"/>
  </cols>
  <sheetData>
    <row r="1" spans="1:8" s="9" customFormat="1" x14ac:dyDescent="0.2">
      <c r="A1" s="9" t="s">
        <v>87</v>
      </c>
      <c r="B1" s="9" t="s">
        <v>88</v>
      </c>
      <c r="C1" s="9" t="s">
        <v>0</v>
      </c>
      <c r="D1" s="9" t="s">
        <v>1</v>
      </c>
      <c r="E1" s="11" t="s">
        <v>2</v>
      </c>
      <c r="F1" s="9" t="s">
        <v>3</v>
      </c>
      <c r="G1" s="9" t="s">
        <v>102</v>
      </c>
      <c r="H1" s="9" t="s">
        <v>106</v>
      </c>
    </row>
    <row r="2" spans="1:8" x14ac:dyDescent="0.2">
      <c r="A2">
        <v>990</v>
      </c>
      <c r="B2" t="str">
        <f>C2&amp;"_"&amp;D2&amp;F2&amp;E2</f>
        <v>Achelis Foundation_Acton Institute for the Study of Religion and Liberty200715000</v>
      </c>
      <c r="C2" t="s">
        <v>239</v>
      </c>
      <c r="D2" t="s">
        <v>5</v>
      </c>
      <c r="E2" s="10">
        <v>15000</v>
      </c>
      <c r="F2">
        <v>2007</v>
      </c>
      <c r="G2" t="s">
        <v>105</v>
      </c>
    </row>
    <row r="3" spans="1:8" x14ac:dyDescent="0.2">
      <c r="A3">
        <v>990</v>
      </c>
      <c r="B3" t="str">
        <f>C3&amp;"_"&amp;D3&amp;F3&amp;E3</f>
        <v>Achelis Foundation_Acton Institute for the Study of Religion and Liberty200315000</v>
      </c>
      <c r="C3" t="s">
        <v>239</v>
      </c>
      <c r="D3" t="s">
        <v>5</v>
      </c>
      <c r="E3" s="10">
        <v>15000</v>
      </c>
      <c r="F3">
        <v>2003</v>
      </c>
      <c r="G3" t="s">
        <v>105</v>
      </c>
    </row>
    <row r="4" spans="1:8" x14ac:dyDescent="0.2">
      <c r="A4">
        <v>990</v>
      </c>
      <c r="B4" t="str">
        <f>C4&amp;"_"&amp;D4&amp;F4&amp;E4</f>
        <v>Adolph Coors Foundation_Acton Institute for the Study of Religion and Liberty201725000</v>
      </c>
      <c r="C4" t="s">
        <v>104</v>
      </c>
      <c r="D4" t="s">
        <v>5</v>
      </c>
      <c r="E4" s="10">
        <v>25000</v>
      </c>
      <c r="F4">
        <v>2017</v>
      </c>
      <c r="G4" t="s">
        <v>105</v>
      </c>
    </row>
    <row r="5" spans="1:8" x14ac:dyDescent="0.2">
      <c r="A5">
        <v>990</v>
      </c>
      <c r="B5" t="str">
        <f>C5&amp;"_"&amp;D5&amp;F5&amp;E5</f>
        <v>Aequus Institute_Acton Institute for the Study of Religion and Liberty201513624</v>
      </c>
      <c r="C5" t="s">
        <v>17</v>
      </c>
      <c r="D5" t="s">
        <v>5</v>
      </c>
      <c r="E5" s="10">
        <v>13624</v>
      </c>
      <c r="F5">
        <v>2015</v>
      </c>
      <c r="G5" t="s">
        <v>105</v>
      </c>
    </row>
    <row r="6" spans="1:8" x14ac:dyDescent="0.2">
      <c r="A6">
        <v>990</v>
      </c>
      <c r="B6" t="str">
        <f>C6&amp;"_"&amp;D6&amp;F6&amp;E6</f>
        <v>Aequus Institute_Acton Institute for the Study of Religion and Liberty20145000</v>
      </c>
      <c r="C6" t="s">
        <v>17</v>
      </c>
      <c r="D6" t="s">
        <v>5</v>
      </c>
      <c r="E6" s="10">
        <v>5000</v>
      </c>
      <c r="F6">
        <v>2014</v>
      </c>
      <c r="G6" t="s">
        <v>105</v>
      </c>
    </row>
    <row r="7" spans="1:8" x14ac:dyDescent="0.2">
      <c r="A7">
        <v>990</v>
      </c>
      <c r="B7" t="str">
        <f>C7&amp;"_"&amp;D7&amp;F7&amp;E7</f>
        <v>Aequus Institute_Acton Institute for the Study of Religion and Liberty20142000</v>
      </c>
      <c r="C7" t="s">
        <v>17</v>
      </c>
      <c r="D7" t="s">
        <v>5</v>
      </c>
      <c r="E7" s="10">
        <v>2000</v>
      </c>
      <c r="F7">
        <v>2014</v>
      </c>
      <c r="G7" t="s">
        <v>105</v>
      </c>
    </row>
    <row r="8" spans="1:8" x14ac:dyDescent="0.2">
      <c r="A8" t="s">
        <v>89</v>
      </c>
      <c r="B8" t="str">
        <f>C8&amp;"_"&amp;D8&amp;F8&amp;E8</f>
        <v>Aequus Institute_Acton Institute for the Study of Religion and Liberty20121000</v>
      </c>
      <c r="C8" t="s">
        <v>17</v>
      </c>
      <c r="D8" t="s">
        <v>5</v>
      </c>
      <c r="E8" s="10">
        <v>1000</v>
      </c>
      <c r="F8">
        <v>2012</v>
      </c>
      <c r="G8" t="s">
        <v>103</v>
      </c>
    </row>
    <row r="9" spans="1:8" x14ac:dyDescent="0.2">
      <c r="A9" t="s">
        <v>89</v>
      </c>
      <c r="B9" t="str">
        <f>C9&amp;"_"&amp;D9&amp;F9&amp;E9</f>
        <v>Aequus Institute_Acton Institute for the Study of Religion and Liberty20111000</v>
      </c>
      <c r="C9" t="s">
        <v>17</v>
      </c>
      <c r="D9" t="s">
        <v>5</v>
      </c>
      <c r="E9" s="10">
        <v>1000</v>
      </c>
      <c r="F9">
        <v>2011</v>
      </c>
      <c r="G9" t="s">
        <v>103</v>
      </c>
    </row>
    <row r="10" spans="1:8" x14ac:dyDescent="0.2">
      <c r="A10" t="s">
        <v>89</v>
      </c>
      <c r="B10" t="str">
        <f>C10&amp;"_"&amp;D10&amp;F10&amp;E10</f>
        <v>Aequus Institute_Acton Institute for the Study of Religion and Liberty20091000</v>
      </c>
      <c r="C10" t="s">
        <v>17</v>
      </c>
      <c r="D10" t="s">
        <v>5</v>
      </c>
      <c r="E10" s="10">
        <v>1000</v>
      </c>
      <c r="F10">
        <v>2009</v>
      </c>
      <c r="G10" t="s">
        <v>103</v>
      </c>
    </row>
    <row r="11" spans="1:8" x14ac:dyDescent="0.2">
      <c r="A11" t="s">
        <v>89</v>
      </c>
      <c r="B11" t="str">
        <f>C11&amp;"_"&amp;D11&amp;F11&amp;E11</f>
        <v>Aequus Institute_Acton Institute for the Study of Religion and Liberty20091000</v>
      </c>
      <c r="C11" t="s">
        <v>17</v>
      </c>
      <c r="D11" t="s">
        <v>5</v>
      </c>
      <c r="E11" s="10">
        <v>1000</v>
      </c>
      <c r="F11">
        <v>2009</v>
      </c>
      <c r="G11" t="s">
        <v>103</v>
      </c>
    </row>
    <row r="12" spans="1:8" x14ac:dyDescent="0.2">
      <c r="A12" t="s">
        <v>89</v>
      </c>
      <c r="B12" t="str">
        <f>C12&amp;"_"&amp;D12&amp;F12&amp;E12</f>
        <v>Aequus Institute_Acton Institute for the Study of Religion and Liberty20081000</v>
      </c>
      <c r="C12" t="s">
        <v>17</v>
      </c>
      <c r="D12" t="s">
        <v>5</v>
      </c>
      <c r="E12" s="10">
        <v>1000</v>
      </c>
      <c r="F12">
        <v>2008</v>
      </c>
      <c r="G12" t="s">
        <v>103</v>
      </c>
    </row>
    <row r="13" spans="1:8" x14ac:dyDescent="0.2">
      <c r="A13" t="s">
        <v>89</v>
      </c>
      <c r="B13" t="str">
        <f>C13&amp;"_"&amp;D13&amp;F13&amp;E13</f>
        <v>Aequus Institute_Acton Institute for the Study of Religion and Liberty20081000</v>
      </c>
      <c r="C13" t="s">
        <v>17</v>
      </c>
      <c r="D13" t="s">
        <v>5</v>
      </c>
      <c r="E13" s="10">
        <v>1000</v>
      </c>
      <c r="F13">
        <v>2008</v>
      </c>
      <c r="G13" t="s">
        <v>103</v>
      </c>
    </row>
    <row r="14" spans="1:8" x14ac:dyDescent="0.2">
      <c r="A14" t="s">
        <v>89</v>
      </c>
      <c r="B14" t="str">
        <f>C14&amp;"_"&amp;D14&amp;F14&amp;E14</f>
        <v>Aequus Institute_Acton Institute for the Study of Religion and Liberty20071000</v>
      </c>
      <c r="C14" t="s">
        <v>17</v>
      </c>
      <c r="D14" t="s">
        <v>5</v>
      </c>
      <c r="E14" s="10">
        <v>1000</v>
      </c>
      <c r="F14">
        <v>2007</v>
      </c>
      <c r="G14" t="s">
        <v>103</v>
      </c>
    </row>
    <row r="15" spans="1:8" x14ac:dyDescent="0.2">
      <c r="A15" t="s">
        <v>89</v>
      </c>
      <c r="B15" t="str">
        <f>C15&amp;"_"&amp;D15&amp;F15&amp;E15</f>
        <v>Aequus Institute_Acton Institute for the Study of Religion and Liberty20072500</v>
      </c>
      <c r="C15" t="s">
        <v>17</v>
      </c>
      <c r="D15" t="s">
        <v>5</v>
      </c>
      <c r="E15" s="10">
        <v>2500</v>
      </c>
      <c r="F15">
        <v>2007</v>
      </c>
      <c r="G15" t="s">
        <v>103</v>
      </c>
    </row>
    <row r="16" spans="1:8" x14ac:dyDescent="0.2">
      <c r="A16" t="s">
        <v>89</v>
      </c>
      <c r="B16" t="str">
        <f>C16&amp;"_"&amp;D16&amp;F16&amp;E16</f>
        <v>Aequus Institute_Acton Institute for the Study of Religion and Liberty20061000</v>
      </c>
      <c r="C16" t="s">
        <v>17</v>
      </c>
      <c r="D16" t="s">
        <v>5</v>
      </c>
      <c r="E16" s="10">
        <v>1000</v>
      </c>
      <c r="F16">
        <v>2006</v>
      </c>
      <c r="G16" t="s">
        <v>103</v>
      </c>
    </row>
    <row r="17" spans="1:7" x14ac:dyDescent="0.2">
      <c r="A17" t="s">
        <v>89</v>
      </c>
      <c r="B17" t="str">
        <f>C17&amp;"_"&amp;D17&amp;F17&amp;E17</f>
        <v>Aequus Institute_Acton Institute for the Study of Religion and Liberty20062500</v>
      </c>
      <c r="C17" t="s">
        <v>17</v>
      </c>
      <c r="D17" t="s">
        <v>5</v>
      </c>
      <c r="E17" s="10">
        <v>2500</v>
      </c>
      <c r="F17">
        <v>2006</v>
      </c>
      <c r="G17" t="s">
        <v>103</v>
      </c>
    </row>
    <row r="18" spans="1:7" x14ac:dyDescent="0.2">
      <c r="A18" t="s">
        <v>89</v>
      </c>
      <c r="B18" t="str">
        <f>C18&amp;"_"&amp;D18&amp;F18&amp;E18</f>
        <v>Aequus Institute_Acton Institute for the Study of Religion and Liberty20051000</v>
      </c>
      <c r="C18" t="s">
        <v>17</v>
      </c>
      <c r="D18" t="s">
        <v>5</v>
      </c>
      <c r="E18" s="10">
        <v>1000</v>
      </c>
      <c r="F18">
        <v>2005</v>
      </c>
      <c r="G18" t="s">
        <v>103</v>
      </c>
    </row>
    <row r="19" spans="1:7" x14ac:dyDescent="0.2">
      <c r="A19" t="s">
        <v>89</v>
      </c>
      <c r="B19" t="str">
        <f>C19&amp;"_"&amp;D19&amp;F19&amp;E19</f>
        <v>Aequus Institute_Acton Institute for the Study of Religion and Liberty20052500</v>
      </c>
      <c r="C19" t="s">
        <v>17</v>
      </c>
      <c r="D19" t="s">
        <v>5</v>
      </c>
      <c r="E19" s="10">
        <v>2500</v>
      </c>
      <c r="F19">
        <v>2005</v>
      </c>
      <c r="G19" t="s">
        <v>103</v>
      </c>
    </row>
    <row r="20" spans="1:7" x14ac:dyDescent="0.2">
      <c r="A20" t="s">
        <v>89</v>
      </c>
      <c r="B20" t="str">
        <f>C20&amp;"_"&amp;D20&amp;F20&amp;E20</f>
        <v>Aequus Institute_Acton Institute for the Study of Religion and Liberty20041000</v>
      </c>
      <c r="C20" t="s">
        <v>17</v>
      </c>
      <c r="D20" t="s">
        <v>5</v>
      </c>
      <c r="E20" s="10">
        <v>1000</v>
      </c>
      <c r="F20">
        <v>2004</v>
      </c>
      <c r="G20" t="s">
        <v>103</v>
      </c>
    </row>
    <row r="21" spans="1:7" x14ac:dyDescent="0.2">
      <c r="A21" t="s">
        <v>89</v>
      </c>
      <c r="B21" t="str">
        <f>C21&amp;"_"&amp;D21&amp;F21&amp;E21</f>
        <v>Aequus Institute_Acton Institute for the Study of Religion and Liberty20041000</v>
      </c>
      <c r="C21" t="s">
        <v>17</v>
      </c>
      <c r="D21" t="s">
        <v>5</v>
      </c>
      <c r="E21" s="10">
        <v>1000</v>
      </c>
      <c r="F21">
        <v>2004</v>
      </c>
      <c r="G21" t="s">
        <v>103</v>
      </c>
    </row>
    <row r="22" spans="1:7" x14ac:dyDescent="0.2">
      <c r="A22" t="s">
        <v>89</v>
      </c>
      <c r="B22" t="str">
        <f>C22&amp;"_"&amp;D22&amp;F22&amp;E22</f>
        <v>Aequus Institute_Acton Institute for the Study of Religion and Liberty20031000</v>
      </c>
      <c r="C22" t="s">
        <v>17</v>
      </c>
      <c r="D22" t="s">
        <v>5</v>
      </c>
      <c r="E22" s="10">
        <v>1000</v>
      </c>
      <c r="F22">
        <v>2003</v>
      </c>
      <c r="G22" t="s">
        <v>103</v>
      </c>
    </row>
    <row r="23" spans="1:7" x14ac:dyDescent="0.2">
      <c r="A23" t="s">
        <v>89</v>
      </c>
      <c r="B23" t="str">
        <f>C23&amp;"_"&amp;D23&amp;F23&amp;E23</f>
        <v>Aequus Institute_Acton Institute for the Study of Religion and Liberty20035000</v>
      </c>
      <c r="C23" t="s">
        <v>17</v>
      </c>
      <c r="D23" t="s">
        <v>5</v>
      </c>
      <c r="E23" s="10">
        <v>5000</v>
      </c>
      <c r="F23">
        <v>2003</v>
      </c>
      <c r="G23" t="s">
        <v>103</v>
      </c>
    </row>
    <row r="24" spans="1:7" x14ac:dyDescent="0.2">
      <c r="A24" t="s">
        <v>89</v>
      </c>
      <c r="B24" t="str">
        <f>C24&amp;"_"&amp;D24&amp;F24&amp;E24</f>
        <v>Aequus Institute_Acton Institute for the Study of Religion and Liberty20027500</v>
      </c>
      <c r="C24" t="s">
        <v>17</v>
      </c>
      <c r="D24" t="s">
        <v>5</v>
      </c>
      <c r="E24" s="10">
        <v>7500</v>
      </c>
      <c r="F24">
        <v>2002</v>
      </c>
      <c r="G24" t="s">
        <v>103</v>
      </c>
    </row>
    <row r="25" spans="1:7" x14ac:dyDescent="0.2">
      <c r="A25" t="s">
        <v>89</v>
      </c>
      <c r="B25" t="str">
        <f>C25&amp;"_"&amp;D25&amp;F25&amp;E25</f>
        <v>Aequus Institute_Acton Institute for the Study of Religion and Liberty20022000</v>
      </c>
      <c r="C25" t="s">
        <v>17</v>
      </c>
      <c r="D25" t="s">
        <v>5</v>
      </c>
      <c r="E25" s="10">
        <v>2000</v>
      </c>
      <c r="F25">
        <v>2002</v>
      </c>
      <c r="G25" t="s">
        <v>103</v>
      </c>
    </row>
    <row r="26" spans="1:7" x14ac:dyDescent="0.2">
      <c r="A26" t="s">
        <v>89</v>
      </c>
      <c r="B26" t="str">
        <f>C26&amp;"_"&amp;D26&amp;F26&amp;E26</f>
        <v>Aequus Institute_Acton Institute for the Study of Religion and Liberty20017500</v>
      </c>
      <c r="C26" t="s">
        <v>17</v>
      </c>
      <c r="D26" t="s">
        <v>5</v>
      </c>
      <c r="E26" s="10">
        <v>7500</v>
      </c>
      <c r="F26">
        <v>2001</v>
      </c>
      <c r="G26" t="s">
        <v>103</v>
      </c>
    </row>
    <row r="27" spans="1:7" x14ac:dyDescent="0.2">
      <c r="A27" t="s">
        <v>89</v>
      </c>
      <c r="B27" t="str">
        <f>C27&amp;"_"&amp;D27&amp;F27&amp;E27</f>
        <v>Aequus Institute_Acton Institute for the Study of Religion and Liberty20011000</v>
      </c>
      <c r="C27" t="s">
        <v>17</v>
      </c>
      <c r="D27" t="s">
        <v>5</v>
      </c>
      <c r="E27" s="10">
        <v>1000</v>
      </c>
      <c r="F27">
        <v>2001</v>
      </c>
      <c r="G27" t="s">
        <v>103</v>
      </c>
    </row>
    <row r="28" spans="1:7" x14ac:dyDescent="0.2">
      <c r="A28">
        <v>990</v>
      </c>
      <c r="B28" t="str">
        <f>C28&amp;"_"&amp;D28&amp;F28&amp;E28</f>
        <v>Aequus Institute_Acton Institute for the Study of Religion and Liberty20007500</v>
      </c>
      <c r="C28" t="s">
        <v>17</v>
      </c>
      <c r="D28" t="s">
        <v>5</v>
      </c>
      <c r="E28" s="10">
        <v>7500</v>
      </c>
      <c r="F28">
        <v>2000</v>
      </c>
      <c r="G28" t="s">
        <v>105</v>
      </c>
    </row>
    <row r="29" spans="1:7" x14ac:dyDescent="0.2">
      <c r="A29">
        <v>990</v>
      </c>
      <c r="B29" t="str">
        <f>C29&amp;"_"&amp;D29&amp;F29&amp;E29</f>
        <v>Aequus Institute_Acton Institute for the Study of Religion and Liberty20001000</v>
      </c>
      <c r="C29" t="s">
        <v>17</v>
      </c>
      <c r="D29" t="s">
        <v>5</v>
      </c>
      <c r="E29" s="10">
        <v>1000</v>
      </c>
      <c r="F29">
        <v>2000</v>
      </c>
      <c r="G29" t="s">
        <v>105</v>
      </c>
    </row>
    <row r="30" spans="1:7" x14ac:dyDescent="0.2">
      <c r="A30">
        <v>990</v>
      </c>
      <c r="B30" t="str">
        <f>C30&amp;"_"&amp;D30&amp;F30&amp;E30</f>
        <v>Aequus Institute_Acton Institute for the Study of Religion and Liberty19997500</v>
      </c>
      <c r="C30" t="s">
        <v>17</v>
      </c>
      <c r="D30" t="s">
        <v>5</v>
      </c>
      <c r="E30" s="10">
        <v>7500</v>
      </c>
      <c r="F30">
        <v>1999</v>
      </c>
      <c r="G30" t="s">
        <v>105</v>
      </c>
    </row>
    <row r="31" spans="1:7" x14ac:dyDescent="0.2">
      <c r="A31">
        <v>990</v>
      </c>
      <c r="B31" t="str">
        <f>C31&amp;"_"&amp;D31&amp;F31&amp;E31</f>
        <v>Aequus Institute_Acton Institute for the Study of Religion and Liberty19982000</v>
      </c>
      <c r="C31" t="s">
        <v>17</v>
      </c>
      <c r="D31" t="s">
        <v>5</v>
      </c>
      <c r="E31" s="10">
        <v>2000</v>
      </c>
      <c r="F31">
        <v>1998</v>
      </c>
      <c r="G31" t="s">
        <v>105</v>
      </c>
    </row>
    <row r="32" spans="1:7" x14ac:dyDescent="0.2">
      <c r="A32">
        <v>990</v>
      </c>
      <c r="B32" t="str">
        <f>C32&amp;"_"&amp;D32&amp;F32&amp;E32</f>
        <v>Aequus Institute_Acton Institute for the Study of Religion and Liberty19987500</v>
      </c>
      <c r="C32" t="s">
        <v>17</v>
      </c>
      <c r="D32" t="s">
        <v>5</v>
      </c>
      <c r="E32" s="10">
        <v>7500</v>
      </c>
      <c r="F32">
        <v>1998</v>
      </c>
      <c r="G32" t="s">
        <v>105</v>
      </c>
    </row>
    <row r="33" spans="1:7" x14ac:dyDescent="0.2">
      <c r="A33">
        <v>990</v>
      </c>
      <c r="B33" t="str">
        <f>C33&amp;"_"&amp;D33&amp;F33&amp;E33</f>
        <v>Aequus Institute_Acton Institute for the Study of Religion and Liberty19987500</v>
      </c>
      <c r="C33" t="s">
        <v>17</v>
      </c>
      <c r="D33" t="s">
        <v>5</v>
      </c>
      <c r="E33" s="10">
        <v>7500</v>
      </c>
      <c r="F33">
        <v>1998</v>
      </c>
      <c r="G33" t="s">
        <v>105</v>
      </c>
    </row>
    <row r="34" spans="1:7" x14ac:dyDescent="0.2">
      <c r="A34">
        <v>990</v>
      </c>
      <c r="B34" t="str">
        <f>C34&amp;"_"&amp;D34&amp;F34&amp;E34</f>
        <v>Albert and Ethel Herzstein Charitable Foundation_Acton Institute for the Study of Religion and Liberty20164000</v>
      </c>
      <c r="C34" t="s">
        <v>92</v>
      </c>
      <c r="D34" t="s">
        <v>5</v>
      </c>
      <c r="E34" s="10">
        <v>4000</v>
      </c>
      <c r="F34">
        <v>2016</v>
      </c>
      <c r="G34" t="s">
        <v>105</v>
      </c>
    </row>
    <row r="35" spans="1:7" x14ac:dyDescent="0.2">
      <c r="A35">
        <v>990</v>
      </c>
      <c r="B35" t="str">
        <f>C35&amp;"_"&amp;D35&amp;F35&amp;E35</f>
        <v>Albert and Ethel Herzstein Charitable Foundation_Acton Institute for the Study of Religion and Liberty20155000</v>
      </c>
      <c r="C35" t="s">
        <v>92</v>
      </c>
      <c r="D35" t="s">
        <v>5</v>
      </c>
      <c r="E35" s="10">
        <v>5000</v>
      </c>
      <c r="F35">
        <v>2015</v>
      </c>
      <c r="G35" t="s">
        <v>105</v>
      </c>
    </row>
    <row r="36" spans="1:7" x14ac:dyDescent="0.2">
      <c r="A36">
        <v>990</v>
      </c>
      <c r="B36" t="str">
        <f>C36&amp;"_"&amp;D36&amp;F36&amp;E36</f>
        <v>Albert and Ethel Herzstein Charitable Foundation_Acton Institute for the Study of Religion and Liberty20145000</v>
      </c>
      <c r="C36" t="s">
        <v>92</v>
      </c>
      <c r="D36" t="s">
        <v>5</v>
      </c>
      <c r="E36" s="10">
        <v>5000</v>
      </c>
      <c r="F36">
        <v>2014</v>
      </c>
      <c r="G36" t="s">
        <v>105</v>
      </c>
    </row>
    <row r="37" spans="1:7" x14ac:dyDescent="0.2">
      <c r="A37">
        <v>990</v>
      </c>
      <c r="B37" t="str">
        <f>C37&amp;"_"&amp;D37&amp;F37&amp;E37</f>
        <v>Albert and Ethel Herzstein Charitable Foundation_Acton Institute for the Study of Religion and Liberty20122500</v>
      </c>
      <c r="C37" t="s">
        <v>92</v>
      </c>
      <c r="D37" t="s">
        <v>5</v>
      </c>
      <c r="E37" s="10">
        <v>2500</v>
      </c>
      <c r="F37">
        <v>2012</v>
      </c>
      <c r="G37" t="s">
        <v>105</v>
      </c>
    </row>
    <row r="38" spans="1:7" x14ac:dyDescent="0.2">
      <c r="A38">
        <v>990</v>
      </c>
      <c r="B38" t="str">
        <f>C38&amp;"_"&amp;D38&amp;F38&amp;E38</f>
        <v>Albert and Ethel Herzstein Charitable Foundation_Acton Institute for the Study of Religion and Liberty20112500</v>
      </c>
      <c r="C38" t="s">
        <v>92</v>
      </c>
      <c r="D38" t="s">
        <v>5</v>
      </c>
      <c r="E38" s="10">
        <v>2500</v>
      </c>
      <c r="F38">
        <v>2011</v>
      </c>
      <c r="G38" t="s">
        <v>105</v>
      </c>
    </row>
    <row r="39" spans="1:7" x14ac:dyDescent="0.2">
      <c r="A39">
        <v>990</v>
      </c>
      <c r="B39" t="str">
        <f>C39&amp;"_"&amp;D39&amp;F39&amp;E39</f>
        <v>Albert and Ethel Herzstein Charitable Foundation_Acton Institute for the Study of Religion and Liberty20102500</v>
      </c>
      <c r="C39" t="s">
        <v>92</v>
      </c>
      <c r="D39" t="s">
        <v>5</v>
      </c>
      <c r="E39" s="10">
        <v>2500</v>
      </c>
      <c r="F39">
        <v>2010</v>
      </c>
      <c r="G39" t="s">
        <v>105</v>
      </c>
    </row>
    <row r="40" spans="1:7" x14ac:dyDescent="0.2">
      <c r="A40">
        <v>990</v>
      </c>
      <c r="B40" t="str">
        <f>C40&amp;"_"&amp;D40&amp;F40&amp;E40</f>
        <v>Albert and Ethel Herzstein Charitable Foundation_Acton Institute for the Study of Religion and Liberty20092500</v>
      </c>
      <c r="C40" t="s">
        <v>92</v>
      </c>
      <c r="D40" t="s">
        <v>5</v>
      </c>
      <c r="E40" s="10">
        <v>2500</v>
      </c>
      <c r="F40">
        <v>2009</v>
      </c>
      <c r="G40" t="s">
        <v>105</v>
      </c>
    </row>
    <row r="41" spans="1:7" x14ac:dyDescent="0.2">
      <c r="A41">
        <v>990</v>
      </c>
      <c r="B41" t="str">
        <f>C41&amp;"_"&amp;D41&amp;F41&amp;E41</f>
        <v>Albert and Ethel Herzstein Charitable Foundation_Acton Institute for the Study of Religion and Liberty20082500</v>
      </c>
      <c r="C41" t="s">
        <v>92</v>
      </c>
      <c r="D41" t="s">
        <v>5</v>
      </c>
      <c r="E41" s="10">
        <v>2500</v>
      </c>
      <c r="F41">
        <v>2008</v>
      </c>
      <c r="G41" t="s">
        <v>105</v>
      </c>
    </row>
    <row r="42" spans="1:7" x14ac:dyDescent="0.2">
      <c r="A42">
        <v>990</v>
      </c>
      <c r="B42" t="str">
        <f>C42&amp;"_"&amp;D42&amp;F42&amp;E42</f>
        <v>Albert and Ethel Herzstein Charitable Foundation_Acton Institute for the Study of Religion and Liberty20075000</v>
      </c>
      <c r="C42" t="s">
        <v>92</v>
      </c>
      <c r="D42" t="s">
        <v>5</v>
      </c>
      <c r="E42" s="10">
        <v>5000</v>
      </c>
      <c r="F42">
        <v>2007</v>
      </c>
      <c r="G42" t="s">
        <v>105</v>
      </c>
    </row>
    <row r="43" spans="1:7" x14ac:dyDescent="0.2">
      <c r="A43">
        <v>990</v>
      </c>
      <c r="B43" t="str">
        <f>C43&amp;"_"&amp;D43&amp;F43&amp;E43</f>
        <v>Albert and Ethel Herzstein Charitable Foundation_Acton Institute for the Study of Religion and Liberty20065000</v>
      </c>
      <c r="C43" t="s">
        <v>92</v>
      </c>
      <c r="D43" t="s">
        <v>5</v>
      </c>
      <c r="E43" s="10">
        <v>5000</v>
      </c>
      <c r="F43">
        <v>2006</v>
      </c>
      <c r="G43" t="s">
        <v>105</v>
      </c>
    </row>
    <row r="44" spans="1:7" x14ac:dyDescent="0.2">
      <c r="A44">
        <v>990</v>
      </c>
      <c r="B44" t="str">
        <f>C44&amp;"_"&amp;D44&amp;F44&amp;E44</f>
        <v>Albert and Ethel Herzstein Charitable Foundation_Acton Institute for the Study of Religion and Liberty20042000</v>
      </c>
      <c r="C44" t="s">
        <v>92</v>
      </c>
      <c r="D44" t="s">
        <v>5</v>
      </c>
      <c r="E44" s="10">
        <v>2000</v>
      </c>
      <c r="F44">
        <v>2004</v>
      </c>
      <c r="G44" t="s">
        <v>105</v>
      </c>
    </row>
    <row r="45" spans="1:7" x14ac:dyDescent="0.2">
      <c r="A45">
        <v>990</v>
      </c>
      <c r="B45" t="str">
        <f>C45&amp;"_"&amp;D45&amp;F45&amp;E45</f>
        <v>Albert and Ethel Herzstein Charitable Foundation_Acton Institute for the Study of Religion and Liberty20032000</v>
      </c>
      <c r="C45" t="s">
        <v>92</v>
      </c>
      <c r="D45" t="s">
        <v>5</v>
      </c>
      <c r="E45" s="10">
        <v>2000</v>
      </c>
      <c r="F45">
        <v>2003</v>
      </c>
      <c r="G45" t="s">
        <v>105</v>
      </c>
    </row>
    <row r="46" spans="1:7" x14ac:dyDescent="0.2">
      <c r="A46" t="s">
        <v>125</v>
      </c>
      <c r="B46" t="str">
        <f>C46&amp;"_"&amp;D46&amp;F46&amp;E46</f>
        <v>Allegheny Foundation_Acton Institute for the Study of Religion and Liberty201725000</v>
      </c>
      <c r="C46" t="s">
        <v>93</v>
      </c>
      <c r="D46" t="s">
        <v>5</v>
      </c>
      <c r="E46" s="10">
        <v>25000</v>
      </c>
      <c r="F46">
        <v>2017</v>
      </c>
      <c r="G46" t="s">
        <v>105</v>
      </c>
    </row>
    <row r="47" spans="1:7" x14ac:dyDescent="0.2">
      <c r="A47">
        <v>990</v>
      </c>
      <c r="B47" t="str">
        <f>C47&amp;"_"&amp;D47&amp;F47&amp;E47</f>
        <v>Allegheny Foundation_Acton Institute for the Study of Religion and Liberty201650000</v>
      </c>
      <c r="C47" t="s">
        <v>93</v>
      </c>
      <c r="D47" t="s">
        <v>5</v>
      </c>
      <c r="E47" s="10">
        <v>50000</v>
      </c>
      <c r="F47">
        <v>2016</v>
      </c>
      <c r="G47" t="s">
        <v>105</v>
      </c>
    </row>
    <row r="48" spans="1:7" x14ac:dyDescent="0.2">
      <c r="A48" s="12">
        <v>990</v>
      </c>
      <c r="B48" t="str">
        <f>C48&amp;"_"&amp;D48&amp;F48&amp;E48</f>
        <v>Apex Foundation_Acton Institute for the Study of Religion and Liberty20031000</v>
      </c>
      <c r="C48" t="s">
        <v>107</v>
      </c>
      <c r="D48" t="s">
        <v>5</v>
      </c>
      <c r="E48" s="10">
        <v>1000</v>
      </c>
      <c r="F48">
        <v>2003</v>
      </c>
      <c r="G48" t="s">
        <v>105</v>
      </c>
    </row>
    <row r="49" spans="1:7" x14ac:dyDescent="0.2">
      <c r="A49" t="s">
        <v>89</v>
      </c>
      <c r="B49" t="str">
        <f>C49&amp;"_"&amp;D49&amp;F49&amp;E49</f>
        <v>Atlas Economic Research Foundation_Acton Institute for the Study of Religion and Liberty2015100000</v>
      </c>
      <c r="C49" t="s">
        <v>14</v>
      </c>
      <c r="D49" t="s">
        <v>5</v>
      </c>
      <c r="E49" s="10">
        <v>100000</v>
      </c>
      <c r="F49">
        <v>2015</v>
      </c>
      <c r="G49" t="s">
        <v>105</v>
      </c>
    </row>
    <row r="50" spans="1:7" x14ac:dyDescent="0.2">
      <c r="A50" t="s">
        <v>89</v>
      </c>
      <c r="B50" t="str">
        <f>C50&amp;"_"&amp;D50&amp;F50&amp;E50</f>
        <v>Atlas Economic Research Foundation_Acton Institute for the Study of Religion and Liberty201220000</v>
      </c>
      <c r="C50" t="s">
        <v>14</v>
      </c>
      <c r="D50" t="s">
        <v>5</v>
      </c>
      <c r="E50" s="10">
        <v>20000</v>
      </c>
      <c r="F50">
        <v>2012</v>
      </c>
      <c r="G50" t="s">
        <v>103</v>
      </c>
    </row>
    <row r="51" spans="1:7" x14ac:dyDescent="0.2">
      <c r="A51">
        <v>990</v>
      </c>
      <c r="B51" t="str">
        <f>C51&amp;"_"&amp;D51&amp;F51&amp;E51</f>
        <v>Atlas Economic Research Foundation_Acton Institute for the Study of Religion and Liberty201010000</v>
      </c>
      <c r="C51" t="s">
        <v>14</v>
      </c>
      <c r="D51" t="s">
        <v>5</v>
      </c>
      <c r="E51" s="10">
        <v>10000</v>
      </c>
      <c r="F51">
        <v>2010</v>
      </c>
      <c r="G51" t="s">
        <v>103</v>
      </c>
    </row>
    <row r="52" spans="1:7" x14ac:dyDescent="0.2">
      <c r="A52">
        <v>990</v>
      </c>
      <c r="B52" t="str">
        <f>C52&amp;"_"&amp;D52&amp;F52&amp;E52</f>
        <v>Banbury Fund_Acton Institute for the Study of Religion and Liberty200525000</v>
      </c>
      <c r="C52" t="s">
        <v>240</v>
      </c>
      <c r="D52" t="s">
        <v>5</v>
      </c>
      <c r="E52" s="10">
        <v>25000</v>
      </c>
      <c r="F52">
        <v>2005</v>
      </c>
      <c r="G52" t="s">
        <v>105</v>
      </c>
    </row>
    <row r="53" spans="1:7" x14ac:dyDescent="0.2">
      <c r="A53">
        <v>990</v>
      </c>
      <c r="B53" t="str">
        <f>C53&amp;"_"&amp;D53&amp;F53&amp;E53</f>
        <v>Banbury Fund_Acton Institute for the Study of Religion and Liberty20005000</v>
      </c>
      <c r="C53" t="s">
        <v>240</v>
      </c>
      <c r="D53" t="s">
        <v>5</v>
      </c>
      <c r="E53" s="10">
        <v>5000</v>
      </c>
      <c r="F53">
        <v>2000</v>
      </c>
      <c r="G53" t="s">
        <v>105</v>
      </c>
    </row>
    <row r="54" spans="1:7" x14ac:dyDescent="0.2">
      <c r="A54">
        <v>990</v>
      </c>
      <c r="B54" t="str">
        <f>C54&amp;"_"&amp;D54&amp;F54&amp;E54</f>
        <v>Banbury Fund_Acton Institute for the Study of Religion and Liberty19985000</v>
      </c>
      <c r="C54" t="s">
        <v>240</v>
      </c>
      <c r="D54" t="s">
        <v>5</v>
      </c>
      <c r="E54" s="10">
        <v>5000</v>
      </c>
      <c r="F54">
        <v>1998</v>
      </c>
      <c r="G54" t="s">
        <v>105</v>
      </c>
    </row>
    <row r="55" spans="1:7" x14ac:dyDescent="0.2">
      <c r="A55">
        <v>990</v>
      </c>
      <c r="B55" t="str">
        <f>C55&amp;"_"&amp;D55&amp;F55&amp;E55</f>
        <v>Bodman Foundation_Acton Institute for the Study of Religion and Liberty201225000</v>
      </c>
      <c r="C55" t="s">
        <v>238</v>
      </c>
      <c r="D55" t="s">
        <v>5</v>
      </c>
      <c r="E55" s="10">
        <v>25000</v>
      </c>
      <c r="F55">
        <v>2012</v>
      </c>
      <c r="G55" t="s">
        <v>105</v>
      </c>
    </row>
    <row r="56" spans="1:7" x14ac:dyDescent="0.2">
      <c r="A56">
        <v>990</v>
      </c>
      <c r="B56" t="str">
        <f>C56&amp;"_"&amp;D56&amp;F56&amp;E56</f>
        <v>Bodman Foundation_Acton Institute for the Study of Religion and Liberty201015000</v>
      </c>
      <c r="C56" t="s">
        <v>238</v>
      </c>
      <c r="D56" t="s">
        <v>5</v>
      </c>
      <c r="E56" s="10">
        <v>15000</v>
      </c>
      <c r="F56">
        <v>2010</v>
      </c>
      <c r="G56" t="s">
        <v>105</v>
      </c>
    </row>
    <row r="57" spans="1:7" x14ac:dyDescent="0.2">
      <c r="A57">
        <v>990</v>
      </c>
      <c r="B57" t="str">
        <f>C57&amp;"_"&amp;D57&amp;F57&amp;E57</f>
        <v>Bodman Foundation_Acton Institute for the Study of Religion and Liberty200515000</v>
      </c>
      <c r="C57" t="s">
        <v>238</v>
      </c>
      <c r="D57" t="s">
        <v>5</v>
      </c>
      <c r="E57" s="10">
        <v>15000</v>
      </c>
      <c r="F57">
        <v>2005</v>
      </c>
      <c r="G57" t="s">
        <v>105</v>
      </c>
    </row>
    <row r="58" spans="1:7" x14ac:dyDescent="0.2">
      <c r="A58" s="12">
        <v>990</v>
      </c>
      <c r="B58" t="str">
        <f>C58&amp;"_"&amp;D58&amp;F58&amp;E58</f>
        <v>Bradley Impact Fund_Acton Institute for the Study of Religion and Liberty201835000</v>
      </c>
      <c r="C58" t="s">
        <v>128</v>
      </c>
      <c r="D58" t="s">
        <v>5</v>
      </c>
      <c r="E58" s="10">
        <v>35000</v>
      </c>
      <c r="F58">
        <v>2018</v>
      </c>
      <c r="G58" t="s">
        <v>105</v>
      </c>
    </row>
    <row r="59" spans="1:7" x14ac:dyDescent="0.2">
      <c r="A59" s="12">
        <v>990</v>
      </c>
      <c r="B59" t="str">
        <f>C59&amp;"_"&amp;D59&amp;F59&amp;E59</f>
        <v>Bradley Impact Fund_Acton Institute for the Study of Religion and Liberty20145000</v>
      </c>
      <c r="C59" t="s">
        <v>128</v>
      </c>
      <c r="D59" t="s">
        <v>5</v>
      </c>
      <c r="E59" s="10">
        <v>5000</v>
      </c>
      <c r="F59">
        <v>2014</v>
      </c>
      <c r="G59" t="s">
        <v>105</v>
      </c>
    </row>
    <row r="60" spans="1:7" x14ac:dyDescent="0.2">
      <c r="A60" s="12">
        <v>990</v>
      </c>
      <c r="B60" t="str">
        <f>C60&amp;"_"&amp;D60&amp;F60&amp;E60</f>
        <v>Bradley Impact Fund_Acton Institute for the Study of Religion and Liberty20135000</v>
      </c>
      <c r="C60" t="s">
        <v>128</v>
      </c>
      <c r="D60" t="s">
        <v>5</v>
      </c>
      <c r="E60" s="10">
        <v>5000</v>
      </c>
      <c r="F60">
        <v>2013</v>
      </c>
      <c r="G60" t="s">
        <v>105</v>
      </c>
    </row>
    <row r="61" spans="1:7" x14ac:dyDescent="0.2">
      <c r="A61">
        <v>990</v>
      </c>
      <c r="B61" t="str">
        <f>C61&amp;"_"&amp;D61&amp;F61&amp;E61</f>
        <v>Brady Education Foundation_Acton Institute for the Study of Religion and Liberty20031000000</v>
      </c>
      <c r="C61" t="s">
        <v>94</v>
      </c>
      <c r="D61" t="s">
        <v>5</v>
      </c>
      <c r="E61" s="10">
        <v>1000000</v>
      </c>
      <c r="F61">
        <v>2003</v>
      </c>
      <c r="G61" t="s">
        <v>105</v>
      </c>
    </row>
    <row r="62" spans="1:7" x14ac:dyDescent="0.2">
      <c r="A62">
        <v>990</v>
      </c>
      <c r="B62" t="str">
        <f>C62&amp;"_"&amp;D62&amp;F62&amp;E62</f>
        <v>Brady Education Foundation_Acton Institute for the Study of Religion and Liberty200210000</v>
      </c>
      <c r="C62" t="s">
        <v>94</v>
      </c>
      <c r="D62" t="s">
        <v>5</v>
      </c>
      <c r="E62" s="10">
        <v>10000</v>
      </c>
      <c r="F62">
        <v>2002</v>
      </c>
      <c r="G62" t="s">
        <v>105</v>
      </c>
    </row>
    <row r="63" spans="1:7" x14ac:dyDescent="0.2">
      <c r="A63">
        <v>990</v>
      </c>
      <c r="B63" t="str">
        <f>C63&amp;"_"&amp;D63&amp;F63&amp;E63</f>
        <v>Brady Education Foundation_Acton Institute for the Study of Religion and Liberty200130000</v>
      </c>
      <c r="C63" t="s">
        <v>94</v>
      </c>
      <c r="D63" t="s">
        <v>5</v>
      </c>
      <c r="E63" s="10">
        <v>30000</v>
      </c>
      <c r="F63">
        <v>2001</v>
      </c>
      <c r="G63" t="s">
        <v>105</v>
      </c>
    </row>
    <row r="64" spans="1:7" x14ac:dyDescent="0.2">
      <c r="A64" t="s">
        <v>89</v>
      </c>
      <c r="B64" t="str">
        <f>C64&amp;"_"&amp;D64&amp;F64&amp;E64</f>
        <v>Castle Rock Foundation_Acton Institute for the Study of Religion and Liberty200025000</v>
      </c>
      <c r="C64" t="s">
        <v>42</v>
      </c>
      <c r="D64" t="s">
        <v>5</v>
      </c>
      <c r="E64" s="10">
        <v>25000</v>
      </c>
      <c r="F64">
        <v>2000</v>
      </c>
      <c r="G64" t="s">
        <v>103</v>
      </c>
    </row>
    <row r="65" spans="1:8" x14ac:dyDescent="0.2">
      <c r="A65">
        <v>990</v>
      </c>
      <c r="B65" t="str">
        <f>C65&amp;"_"&amp;D65&amp;F65&amp;E65</f>
        <v>Ceres Foundation_Acton Institute for the Study of Religion and Liberty20184000</v>
      </c>
      <c r="C65" t="s">
        <v>237</v>
      </c>
      <c r="D65" t="s">
        <v>5</v>
      </c>
      <c r="E65" s="10">
        <v>4000</v>
      </c>
      <c r="F65">
        <v>2018</v>
      </c>
      <c r="G65" t="s">
        <v>105</v>
      </c>
    </row>
    <row r="66" spans="1:8" x14ac:dyDescent="0.2">
      <c r="A66">
        <v>990</v>
      </c>
      <c r="B66" t="str">
        <f>C66&amp;"_"&amp;D66&amp;F66&amp;E66</f>
        <v>Ceres Foundation_Acton Institute for the Study of Religion and Liberty20173500</v>
      </c>
      <c r="C66" t="s">
        <v>237</v>
      </c>
      <c r="D66" t="s">
        <v>5</v>
      </c>
      <c r="E66" s="10">
        <v>3500</v>
      </c>
      <c r="F66">
        <v>2017</v>
      </c>
      <c r="G66" t="s">
        <v>105</v>
      </c>
    </row>
    <row r="67" spans="1:8" x14ac:dyDescent="0.2">
      <c r="A67">
        <v>990</v>
      </c>
      <c r="B67" t="str">
        <f>C67&amp;"_"&amp;D67&amp;F67&amp;E67</f>
        <v>Ceres Foundation_Acton Institute for the Study of Religion and Liberty20164000</v>
      </c>
      <c r="C67" t="s">
        <v>237</v>
      </c>
      <c r="D67" t="s">
        <v>5</v>
      </c>
      <c r="E67" s="10">
        <v>4000</v>
      </c>
      <c r="F67">
        <v>2016</v>
      </c>
      <c r="G67" t="s">
        <v>105</v>
      </c>
    </row>
    <row r="68" spans="1:8" x14ac:dyDescent="0.2">
      <c r="A68">
        <v>990</v>
      </c>
      <c r="B68" t="str">
        <f>C68&amp;"_"&amp;D68&amp;F68&amp;E68</f>
        <v>Ceres Foundation_Acton Institute for the Study of Religion and Liberty20154000</v>
      </c>
      <c r="C68" t="s">
        <v>237</v>
      </c>
      <c r="D68" t="s">
        <v>5</v>
      </c>
      <c r="E68" s="10">
        <v>4000</v>
      </c>
      <c r="F68">
        <v>2015</v>
      </c>
      <c r="G68" t="s">
        <v>105</v>
      </c>
    </row>
    <row r="69" spans="1:8" x14ac:dyDescent="0.2">
      <c r="A69">
        <v>990</v>
      </c>
      <c r="B69" t="str">
        <f>C69&amp;"_"&amp;D69&amp;F69&amp;E69</f>
        <v>Ceres Foundation_Acton Institute for the Study of Religion and Liberty20144000</v>
      </c>
      <c r="C69" t="s">
        <v>237</v>
      </c>
      <c r="D69" t="s">
        <v>5</v>
      </c>
      <c r="E69" s="10">
        <v>4000</v>
      </c>
      <c r="F69">
        <v>2014</v>
      </c>
      <c r="G69" t="s">
        <v>105</v>
      </c>
    </row>
    <row r="70" spans="1:8" x14ac:dyDescent="0.2">
      <c r="A70">
        <v>990</v>
      </c>
      <c r="B70" t="str">
        <f>C70&amp;"_"&amp;D70&amp;F70&amp;E70</f>
        <v>Ceres Foundation_Acton Institute for the Study of Religion and Liberty20133000</v>
      </c>
      <c r="C70" t="s">
        <v>237</v>
      </c>
      <c r="D70" t="s">
        <v>5</v>
      </c>
      <c r="E70" s="10">
        <v>3000</v>
      </c>
      <c r="F70">
        <v>2013</v>
      </c>
      <c r="G70" t="s">
        <v>105</v>
      </c>
    </row>
    <row r="71" spans="1:8" x14ac:dyDescent="0.2">
      <c r="A71">
        <v>990</v>
      </c>
      <c r="B71" t="str">
        <f>C71&amp;"_"&amp;D71&amp;F71&amp;E71</f>
        <v>Ceres Foundation_Acton Institute for the Study of Religion and Liberty20122500</v>
      </c>
      <c r="C71" t="s">
        <v>237</v>
      </c>
      <c r="D71" t="s">
        <v>5</v>
      </c>
      <c r="E71" s="10">
        <v>2500</v>
      </c>
      <c r="F71">
        <v>2012</v>
      </c>
      <c r="G71" t="s">
        <v>105</v>
      </c>
    </row>
    <row r="72" spans="1:8" x14ac:dyDescent="0.2">
      <c r="A72">
        <v>990</v>
      </c>
      <c r="B72" t="str">
        <f>C72&amp;"_"&amp;D72&amp;F72&amp;E72</f>
        <v>Ceres Foundation_Acton Institute for the Study of Religion and Liberty20111500</v>
      </c>
      <c r="C72" t="s">
        <v>237</v>
      </c>
      <c r="D72" t="s">
        <v>5</v>
      </c>
      <c r="E72" s="10">
        <v>1500</v>
      </c>
      <c r="F72">
        <v>2011</v>
      </c>
      <c r="G72" t="s">
        <v>105</v>
      </c>
    </row>
    <row r="73" spans="1:8" x14ac:dyDescent="0.2">
      <c r="A73">
        <v>990</v>
      </c>
      <c r="B73" t="str">
        <f>C73&amp;"_"&amp;D73&amp;F73&amp;E73</f>
        <v>Ceres Foundation_Acton Institute for the Study of Religion and Liberty20101500</v>
      </c>
      <c r="C73" t="s">
        <v>237</v>
      </c>
      <c r="D73" t="s">
        <v>5</v>
      </c>
      <c r="E73" s="10">
        <v>1500</v>
      </c>
      <c r="F73">
        <v>2010</v>
      </c>
      <c r="G73" t="s">
        <v>105</v>
      </c>
    </row>
    <row r="74" spans="1:8" x14ac:dyDescent="0.2">
      <c r="A74" s="20">
        <v>990</v>
      </c>
      <c r="B74" s="20" t="s">
        <v>222</v>
      </c>
      <c r="C74" s="20" t="s">
        <v>11</v>
      </c>
      <c r="D74" s="20" t="s">
        <v>5</v>
      </c>
      <c r="E74" s="21">
        <v>150000</v>
      </c>
      <c r="F74" s="20">
        <v>2018</v>
      </c>
      <c r="G74" s="20" t="s">
        <v>105</v>
      </c>
      <c r="H74" s="17"/>
    </row>
    <row r="75" spans="1:8" x14ac:dyDescent="0.2">
      <c r="A75" s="20">
        <v>990</v>
      </c>
      <c r="B75" s="20" t="s">
        <v>221</v>
      </c>
      <c r="C75" s="20" t="s">
        <v>11</v>
      </c>
      <c r="D75" s="20" t="s">
        <v>5</v>
      </c>
      <c r="E75" s="21">
        <v>191000</v>
      </c>
      <c r="F75" s="20">
        <v>2016</v>
      </c>
      <c r="G75" s="20" t="s">
        <v>105</v>
      </c>
      <c r="H75" s="17"/>
    </row>
    <row r="76" spans="1:8" x14ac:dyDescent="0.2">
      <c r="A76" s="20">
        <v>990</v>
      </c>
      <c r="B76" s="20" t="s">
        <v>220</v>
      </c>
      <c r="C76" s="20" t="s">
        <v>11</v>
      </c>
      <c r="D76" s="20" t="s">
        <v>5</v>
      </c>
      <c r="E76" s="21">
        <v>150000</v>
      </c>
      <c r="F76" s="20">
        <v>2015</v>
      </c>
      <c r="G76" s="20" t="s">
        <v>105</v>
      </c>
      <c r="H76" s="17"/>
    </row>
    <row r="77" spans="1:8" x14ac:dyDescent="0.2">
      <c r="A77" s="20">
        <v>990</v>
      </c>
      <c r="B77" s="20" t="s">
        <v>219</v>
      </c>
      <c r="C77" s="20" t="s">
        <v>11</v>
      </c>
      <c r="D77" s="20" t="s">
        <v>5</v>
      </c>
      <c r="E77" s="21">
        <v>50000</v>
      </c>
      <c r="F77" s="20">
        <v>2013</v>
      </c>
      <c r="G77" s="20" t="s">
        <v>105</v>
      </c>
      <c r="H77" s="17"/>
    </row>
    <row r="78" spans="1:8" x14ac:dyDescent="0.2">
      <c r="A78" s="20">
        <v>990</v>
      </c>
      <c r="B78" s="20" t="s">
        <v>218</v>
      </c>
      <c r="C78" s="20" t="s">
        <v>11</v>
      </c>
      <c r="D78" s="20" t="s">
        <v>5</v>
      </c>
      <c r="E78" s="21">
        <v>10000</v>
      </c>
      <c r="F78" s="20">
        <v>2012</v>
      </c>
      <c r="G78" s="20" t="s">
        <v>105</v>
      </c>
      <c r="H78" s="17"/>
    </row>
    <row r="79" spans="1:8" x14ac:dyDescent="0.2">
      <c r="A79" s="20">
        <v>990</v>
      </c>
      <c r="B79" s="20" t="s">
        <v>217</v>
      </c>
      <c r="C79" s="20" t="s">
        <v>11</v>
      </c>
      <c r="D79" s="20" t="s">
        <v>5</v>
      </c>
      <c r="E79" s="21">
        <v>50000</v>
      </c>
      <c r="F79" s="20">
        <v>2011</v>
      </c>
      <c r="G79" s="20" t="s">
        <v>105</v>
      </c>
      <c r="H79" s="17"/>
    </row>
    <row r="80" spans="1:8" x14ac:dyDescent="0.2">
      <c r="A80" s="20">
        <v>990</v>
      </c>
      <c r="B80" s="20" t="s">
        <v>216</v>
      </c>
      <c r="C80" s="20" t="s">
        <v>11</v>
      </c>
      <c r="D80" s="20" t="s">
        <v>5</v>
      </c>
      <c r="E80" s="21">
        <v>25000</v>
      </c>
      <c r="F80" s="20">
        <v>2010</v>
      </c>
      <c r="G80" s="20" t="s">
        <v>105</v>
      </c>
      <c r="H80" s="17"/>
    </row>
    <row r="81" spans="1:8" x14ac:dyDescent="0.2">
      <c r="A81" s="20">
        <v>990</v>
      </c>
      <c r="B81" s="20" t="s">
        <v>215</v>
      </c>
      <c r="C81" s="20" t="s">
        <v>11</v>
      </c>
      <c r="D81" s="20" t="s">
        <v>5</v>
      </c>
      <c r="E81" s="21">
        <v>153750</v>
      </c>
      <c r="F81" s="20">
        <v>2009</v>
      </c>
      <c r="G81" s="20" t="s">
        <v>105</v>
      </c>
      <c r="H81" s="17"/>
    </row>
    <row r="82" spans="1:8" x14ac:dyDescent="0.2">
      <c r="A82" s="20">
        <v>990</v>
      </c>
      <c r="B82" s="20" t="s">
        <v>214</v>
      </c>
      <c r="C82" s="20" t="s">
        <v>11</v>
      </c>
      <c r="D82" s="20" t="s">
        <v>5</v>
      </c>
      <c r="E82" s="21">
        <v>25000</v>
      </c>
      <c r="F82" s="20">
        <v>2006</v>
      </c>
      <c r="G82" s="20" t="s">
        <v>105</v>
      </c>
      <c r="H82" s="17"/>
    </row>
    <row r="83" spans="1:8" x14ac:dyDescent="0.2">
      <c r="A83" s="20">
        <v>990</v>
      </c>
      <c r="B83" s="20" t="s">
        <v>213</v>
      </c>
      <c r="C83" s="20" t="s">
        <v>11</v>
      </c>
      <c r="D83" s="20" t="s">
        <v>5</v>
      </c>
      <c r="E83" s="21">
        <v>25000</v>
      </c>
      <c r="F83" s="20">
        <v>2005</v>
      </c>
      <c r="G83" s="20" t="s">
        <v>105</v>
      </c>
      <c r="H83" s="17"/>
    </row>
    <row r="84" spans="1:8" x14ac:dyDescent="0.2">
      <c r="A84" s="20">
        <v>990</v>
      </c>
      <c r="B84" s="20" t="s">
        <v>212</v>
      </c>
      <c r="C84" s="20" t="s">
        <v>11</v>
      </c>
      <c r="D84" s="20" t="s">
        <v>5</v>
      </c>
      <c r="E84" s="21">
        <v>60000</v>
      </c>
      <c r="F84" s="20">
        <v>2004</v>
      </c>
      <c r="G84" s="20" t="s">
        <v>105</v>
      </c>
      <c r="H84" s="17"/>
    </row>
    <row r="85" spans="1:8" x14ac:dyDescent="0.2">
      <c r="A85" s="20">
        <v>990</v>
      </c>
      <c r="B85" s="20" t="s">
        <v>211</v>
      </c>
      <c r="C85" s="20" t="s">
        <v>11</v>
      </c>
      <c r="D85" s="20" t="s">
        <v>5</v>
      </c>
      <c r="E85" s="21">
        <v>25000</v>
      </c>
      <c r="F85" s="20">
        <v>2003</v>
      </c>
      <c r="G85" s="20" t="s">
        <v>105</v>
      </c>
      <c r="H85" s="17"/>
    </row>
    <row r="86" spans="1:8" x14ac:dyDescent="0.2">
      <c r="A86" s="20" t="s">
        <v>206</v>
      </c>
      <c r="B86" s="20" t="s">
        <v>210</v>
      </c>
      <c r="C86" s="20" t="s">
        <v>11</v>
      </c>
      <c r="D86" s="20" t="s">
        <v>5</v>
      </c>
      <c r="E86" s="21">
        <v>1500</v>
      </c>
      <c r="F86" s="20">
        <v>1993</v>
      </c>
      <c r="G86" s="20" t="s">
        <v>209</v>
      </c>
      <c r="H86" s="17"/>
    </row>
    <row r="87" spans="1:8" x14ac:dyDescent="0.2">
      <c r="A87" s="20" t="s">
        <v>206</v>
      </c>
      <c r="B87" s="20" t="s">
        <v>207</v>
      </c>
      <c r="C87" s="20" t="s">
        <v>11</v>
      </c>
      <c r="D87" s="20" t="s">
        <v>5</v>
      </c>
      <c r="E87" s="21">
        <v>10000</v>
      </c>
      <c r="F87" s="20">
        <v>1991</v>
      </c>
      <c r="G87" s="20" t="s">
        <v>209</v>
      </c>
      <c r="H87" s="17"/>
    </row>
    <row r="88" spans="1:8" x14ac:dyDescent="0.2">
      <c r="A88" s="20" t="s">
        <v>206</v>
      </c>
      <c r="B88" s="20" t="s">
        <v>208</v>
      </c>
      <c r="C88" s="20" t="s">
        <v>11</v>
      </c>
      <c r="D88" s="20" t="s">
        <v>5</v>
      </c>
      <c r="E88" s="21">
        <v>1000</v>
      </c>
      <c r="F88" s="20">
        <v>1991</v>
      </c>
      <c r="G88" s="20" t="s">
        <v>209</v>
      </c>
      <c r="H88" s="17"/>
    </row>
    <row r="89" spans="1:8" x14ac:dyDescent="0.2">
      <c r="A89" s="20">
        <v>990</v>
      </c>
      <c r="B89" s="20" t="s">
        <v>226</v>
      </c>
      <c r="C89" s="20" t="s">
        <v>95</v>
      </c>
      <c r="D89" s="20" t="s">
        <v>5</v>
      </c>
      <c r="E89" s="21">
        <v>12500</v>
      </c>
      <c r="F89" s="20">
        <v>2018</v>
      </c>
      <c r="G89" s="20" t="s">
        <v>105</v>
      </c>
      <c r="H89" s="17"/>
    </row>
    <row r="90" spans="1:8" x14ac:dyDescent="0.2">
      <c r="A90" s="20">
        <v>990</v>
      </c>
      <c r="B90" s="20" t="s">
        <v>225</v>
      </c>
      <c r="C90" s="20" t="s">
        <v>95</v>
      </c>
      <c r="D90" s="20" t="s">
        <v>5</v>
      </c>
      <c r="E90" s="21">
        <v>5526</v>
      </c>
      <c r="F90" s="20">
        <v>2017</v>
      </c>
      <c r="G90" s="20" t="s">
        <v>105</v>
      </c>
      <c r="H90" s="17"/>
    </row>
    <row r="91" spans="1:8" x14ac:dyDescent="0.2">
      <c r="A91" s="20">
        <v>990</v>
      </c>
      <c r="B91" s="20" t="s">
        <v>224</v>
      </c>
      <c r="C91" s="20" t="s">
        <v>95</v>
      </c>
      <c r="D91" s="20" t="s">
        <v>5</v>
      </c>
      <c r="E91" s="21">
        <v>12500</v>
      </c>
      <c r="F91" s="20">
        <v>2016</v>
      </c>
      <c r="G91" s="20" t="s">
        <v>105</v>
      </c>
      <c r="H91" s="17"/>
    </row>
    <row r="92" spans="1:8" x14ac:dyDescent="0.2">
      <c r="A92" s="20">
        <v>990</v>
      </c>
      <c r="B92" s="20" t="s">
        <v>223</v>
      </c>
      <c r="C92" s="20" t="s">
        <v>95</v>
      </c>
      <c r="D92" s="20" t="s">
        <v>5</v>
      </c>
      <c r="E92" s="21">
        <v>15000</v>
      </c>
      <c r="F92" s="20">
        <v>2015</v>
      </c>
      <c r="G92" s="20" t="s">
        <v>105</v>
      </c>
      <c r="H92" s="17"/>
    </row>
    <row r="93" spans="1:8" x14ac:dyDescent="0.2">
      <c r="A93" t="s">
        <v>89</v>
      </c>
      <c r="B93" t="str">
        <f>C93&amp;"_"&amp;D93&amp;F93&amp;E93</f>
        <v>Charlotte and Walter Kohler Charitable Trust_Acton Institute for the Study of Religion and Liberty199950000</v>
      </c>
      <c r="C93" t="s">
        <v>43</v>
      </c>
      <c r="D93" t="s">
        <v>5</v>
      </c>
      <c r="E93" s="10">
        <v>50000</v>
      </c>
      <c r="F93">
        <v>1999</v>
      </c>
      <c r="G93" t="s">
        <v>103</v>
      </c>
    </row>
    <row r="94" spans="1:8" x14ac:dyDescent="0.2">
      <c r="A94">
        <v>990</v>
      </c>
      <c r="B94" t="str">
        <f>C94&amp;"_"&amp;D94&amp;F94&amp;E94</f>
        <v>Chase Foundation of Virginia_Acton Institute for the Study of Religion and Liberty201828000</v>
      </c>
      <c r="C94" t="s">
        <v>19</v>
      </c>
      <c r="D94" t="s">
        <v>5</v>
      </c>
      <c r="E94" s="10">
        <v>28000</v>
      </c>
      <c r="F94">
        <v>2018</v>
      </c>
      <c r="G94" t="s">
        <v>105</v>
      </c>
    </row>
    <row r="95" spans="1:8" x14ac:dyDescent="0.2">
      <c r="A95">
        <v>990</v>
      </c>
      <c r="B95" t="str">
        <f>C95&amp;"_"&amp;D95&amp;F95&amp;E95</f>
        <v>Chase Foundation of Virginia_Acton Institute for the Study of Religion and Liberty201725000</v>
      </c>
      <c r="C95" t="s">
        <v>19</v>
      </c>
      <c r="D95" t="s">
        <v>5</v>
      </c>
      <c r="E95" s="10">
        <v>25000</v>
      </c>
      <c r="F95">
        <v>2017</v>
      </c>
      <c r="G95" t="s">
        <v>105</v>
      </c>
    </row>
    <row r="96" spans="1:8" x14ac:dyDescent="0.2">
      <c r="A96">
        <v>990</v>
      </c>
      <c r="B96" t="str">
        <f>C96&amp;"_"&amp;D96&amp;F96&amp;E96</f>
        <v>Chase Foundation of Virginia_Acton Institute for the Study of Religion and Liberty201625000</v>
      </c>
      <c r="C96" t="s">
        <v>19</v>
      </c>
      <c r="D96" t="s">
        <v>5</v>
      </c>
      <c r="E96" s="10">
        <v>25000</v>
      </c>
      <c r="F96">
        <v>2016</v>
      </c>
      <c r="G96" t="s">
        <v>105</v>
      </c>
    </row>
    <row r="97" spans="1:7" x14ac:dyDescent="0.2">
      <c r="A97">
        <v>990</v>
      </c>
      <c r="B97" t="str">
        <f>C97&amp;"_"&amp;D97&amp;F97&amp;E97</f>
        <v>Chase Foundation of Virginia_Acton Institute for the Study of Religion and Liberty201525000</v>
      </c>
      <c r="C97" t="s">
        <v>19</v>
      </c>
      <c r="D97" t="s">
        <v>5</v>
      </c>
      <c r="E97" s="10">
        <v>25000</v>
      </c>
      <c r="F97">
        <v>2015</v>
      </c>
      <c r="G97" t="s">
        <v>105</v>
      </c>
    </row>
    <row r="98" spans="1:7" x14ac:dyDescent="0.2">
      <c r="A98">
        <v>990</v>
      </c>
      <c r="B98" t="str">
        <f>C98&amp;"_"&amp;D98&amp;F98&amp;E98</f>
        <v>Chase Foundation of Virginia_Acton Institute for the Study of Religion and Liberty201425000</v>
      </c>
      <c r="C98" t="s">
        <v>19</v>
      </c>
      <c r="D98" t="s">
        <v>5</v>
      </c>
      <c r="E98" s="10">
        <v>25000</v>
      </c>
      <c r="F98">
        <v>2014</v>
      </c>
      <c r="G98" t="s">
        <v>105</v>
      </c>
    </row>
    <row r="99" spans="1:7" x14ac:dyDescent="0.2">
      <c r="A99">
        <v>990</v>
      </c>
      <c r="B99" t="str">
        <f>C99&amp;"_"&amp;D99&amp;F99&amp;E99</f>
        <v>Chase Foundation of Virginia_Acton Institute for the Study of Religion and Liberty201325000</v>
      </c>
      <c r="C99" t="s">
        <v>19</v>
      </c>
      <c r="D99" t="s">
        <v>5</v>
      </c>
      <c r="E99" s="10">
        <v>25000</v>
      </c>
      <c r="F99">
        <v>2013</v>
      </c>
      <c r="G99" t="s">
        <v>105</v>
      </c>
    </row>
    <row r="100" spans="1:7" x14ac:dyDescent="0.2">
      <c r="A100" t="s">
        <v>89</v>
      </c>
      <c r="B100" t="str">
        <f>C100&amp;"_"&amp;D100&amp;F100&amp;E100</f>
        <v>Chase Foundation of Virginia_Acton Institute for the Study of Religion and Liberty201225000</v>
      </c>
      <c r="C100" t="s">
        <v>19</v>
      </c>
      <c r="D100" t="s">
        <v>5</v>
      </c>
      <c r="E100" s="10">
        <v>25000</v>
      </c>
      <c r="F100">
        <v>2012</v>
      </c>
      <c r="G100" t="s">
        <v>103</v>
      </c>
    </row>
    <row r="101" spans="1:7" x14ac:dyDescent="0.2">
      <c r="A101" t="s">
        <v>89</v>
      </c>
      <c r="B101" t="str">
        <f>C101&amp;"_"&amp;D101&amp;F101&amp;E101</f>
        <v>Chase Foundation of Virginia_Acton Institute for the Study of Religion and Liberty201125000</v>
      </c>
      <c r="C101" t="s">
        <v>19</v>
      </c>
      <c r="D101" t="s">
        <v>5</v>
      </c>
      <c r="E101" s="10">
        <v>25000</v>
      </c>
      <c r="F101">
        <v>2011</v>
      </c>
      <c r="G101" t="s">
        <v>103</v>
      </c>
    </row>
    <row r="102" spans="1:7" x14ac:dyDescent="0.2">
      <c r="A102" t="s">
        <v>89</v>
      </c>
      <c r="B102" t="str">
        <f>C102&amp;"_"&amp;D102&amp;F102&amp;E102</f>
        <v>Chase Foundation of Virginia_Acton Institute for the Study of Religion and Liberty201025000</v>
      </c>
      <c r="C102" t="s">
        <v>19</v>
      </c>
      <c r="D102" t="s">
        <v>5</v>
      </c>
      <c r="E102" s="10">
        <v>25000</v>
      </c>
      <c r="F102">
        <v>2010</v>
      </c>
      <c r="G102" t="s">
        <v>103</v>
      </c>
    </row>
    <row r="103" spans="1:7" x14ac:dyDescent="0.2">
      <c r="A103" t="s">
        <v>89</v>
      </c>
      <c r="B103" t="str">
        <f>C103&amp;"_"&amp;D103&amp;F103&amp;E103</f>
        <v>Chase Foundation of Virginia_Acton Institute for the Study of Religion and Liberty200923000</v>
      </c>
      <c r="C103" t="s">
        <v>19</v>
      </c>
      <c r="D103" t="s">
        <v>5</v>
      </c>
      <c r="E103" s="10">
        <v>23000</v>
      </c>
      <c r="F103">
        <v>2009</v>
      </c>
      <c r="G103" t="s">
        <v>103</v>
      </c>
    </row>
    <row r="104" spans="1:7" x14ac:dyDescent="0.2">
      <c r="A104" t="s">
        <v>89</v>
      </c>
      <c r="B104" t="str">
        <f>C104&amp;"_"&amp;D104&amp;F104&amp;E104</f>
        <v>Chase Foundation of Virginia_Acton Institute for the Study of Religion and Liberty200823000</v>
      </c>
      <c r="C104" t="s">
        <v>19</v>
      </c>
      <c r="D104" t="s">
        <v>5</v>
      </c>
      <c r="E104" s="10">
        <v>23000</v>
      </c>
      <c r="F104">
        <v>2008</v>
      </c>
      <c r="G104" t="s">
        <v>103</v>
      </c>
    </row>
    <row r="105" spans="1:7" x14ac:dyDescent="0.2">
      <c r="A105" t="s">
        <v>89</v>
      </c>
      <c r="B105" t="str">
        <f>C105&amp;"_"&amp;D105&amp;F105&amp;E105</f>
        <v>Chase Foundation of Virginia_Acton Institute for the Study of Religion and Liberty200723000</v>
      </c>
      <c r="C105" t="s">
        <v>19</v>
      </c>
      <c r="D105" t="s">
        <v>5</v>
      </c>
      <c r="E105" s="10">
        <v>23000</v>
      </c>
      <c r="F105">
        <v>2007</v>
      </c>
      <c r="G105" t="s">
        <v>103</v>
      </c>
    </row>
    <row r="106" spans="1:7" x14ac:dyDescent="0.2">
      <c r="A106" t="s">
        <v>89</v>
      </c>
      <c r="B106" t="str">
        <f>C106&amp;"_"&amp;D106&amp;F106&amp;E106</f>
        <v>Chase Foundation of Virginia_Acton Institute for the Study of Religion and Liberty200625000</v>
      </c>
      <c r="C106" t="s">
        <v>19</v>
      </c>
      <c r="D106" t="s">
        <v>5</v>
      </c>
      <c r="E106" s="10">
        <v>25000</v>
      </c>
      <c r="F106">
        <v>2006</v>
      </c>
      <c r="G106" t="s">
        <v>103</v>
      </c>
    </row>
    <row r="107" spans="1:7" x14ac:dyDescent="0.2">
      <c r="A107" t="s">
        <v>89</v>
      </c>
      <c r="B107" t="str">
        <f>C107&amp;"_"&amp;D107&amp;F107&amp;E107</f>
        <v>Chase Foundation of Virginia_Acton Institute for the Study of Religion and Liberty200525000</v>
      </c>
      <c r="C107" t="s">
        <v>19</v>
      </c>
      <c r="D107" t="s">
        <v>5</v>
      </c>
      <c r="E107" s="10">
        <v>25000</v>
      </c>
      <c r="F107">
        <v>2005</v>
      </c>
      <c r="G107" t="s">
        <v>103</v>
      </c>
    </row>
    <row r="108" spans="1:7" x14ac:dyDescent="0.2">
      <c r="A108" t="s">
        <v>89</v>
      </c>
      <c r="B108" t="str">
        <f>C108&amp;"_"&amp;D108&amp;F108&amp;E108</f>
        <v>Chase Foundation of Virginia_Acton Institute for the Study of Religion and Liberty200425620</v>
      </c>
      <c r="C108" t="s">
        <v>19</v>
      </c>
      <c r="D108" t="s">
        <v>5</v>
      </c>
      <c r="E108" s="10">
        <v>25620</v>
      </c>
      <c r="F108">
        <v>2004</v>
      </c>
      <c r="G108" t="s">
        <v>103</v>
      </c>
    </row>
    <row r="109" spans="1:7" x14ac:dyDescent="0.2">
      <c r="A109" t="s">
        <v>89</v>
      </c>
      <c r="B109" t="str">
        <f>C109&amp;"_"&amp;D109&amp;F109&amp;E109</f>
        <v>Chase Foundation of Virginia_Acton Institute for the Study of Religion and Liberty200323000</v>
      </c>
      <c r="C109" t="s">
        <v>19</v>
      </c>
      <c r="D109" t="s">
        <v>5</v>
      </c>
      <c r="E109" s="10">
        <v>23000</v>
      </c>
      <c r="F109">
        <v>2003</v>
      </c>
      <c r="G109" t="s">
        <v>103</v>
      </c>
    </row>
    <row r="110" spans="1:7" x14ac:dyDescent="0.2">
      <c r="A110" t="s">
        <v>89</v>
      </c>
      <c r="B110" t="str">
        <f>C110&amp;"_"&amp;D110&amp;F110&amp;E110</f>
        <v>Chase Foundation of Virginia_Acton Institute for the Study of Religion and Liberty200223000</v>
      </c>
      <c r="C110" t="s">
        <v>19</v>
      </c>
      <c r="D110" t="s">
        <v>5</v>
      </c>
      <c r="E110" s="10">
        <v>23000</v>
      </c>
      <c r="F110">
        <v>2002</v>
      </c>
      <c r="G110" t="s">
        <v>103</v>
      </c>
    </row>
    <row r="111" spans="1:7" x14ac:dyDescent="0.2">
      <c r="A111" t="s">
        <v>89</v>
      </c>
      <c r="B111" t="str">
        <f>C111&amp;"_"&amp;D111&amp;F111&amp;E111</f>
        <v>Chase Foundation of Virginia_Acton Institute for the Study of Religion and Liberty200123000</v>
      </c>
      <c r="C111" t="s">
        <v>19</v>
      </c>
      <c r="D111" t="s">
        <v>5</v>
      </c>
      <c r="E111" s="10">
        <v>23000</v>
      </c>
      <c r="F111">
        <v>2001</v>
      </c>
      <c r="G111" t="s">
        <v>103</v>
      </c>
    </row>
    <row r="112" spans="1:7" x14ac:dyDescent="0.2">
      <c r="A112" t="s">
        <v>89</v>
      </c>
      <c r="B112" t="str">
        <f>C112&amp;"_"&amp;D112&amp;F112&amp;E112</f>
        <v>Chiaroscuro Foundation_Acton Institute for the Study of Religion and Liberty200950000</v>
      </c>
      <c r="C112" t="s">
        <v>31</v>
      </c>
      <c r="D112" t="s">
        <v>5</v>
      </c>
      <c r="E112" s="10">
        <v>50000</v>
      </c>
      <c r="F112">
        <v>2009</v>
      </c>
      <c r="G112" t="s">
        <v>103</v>
      </c>
    </row>
    <row r="113" spans="1:8" x14ac:dyDescent="0.2">
      <c r="A113" s="20" t="s">
        <v>206</v>
      </c>
      <c r="B113" s="20" t="s">
        <v>231</v>
      </c>
      <c r="C113" s="20" t="s">
        <v>41</v>
      </c>
      <c r="D113" s="20" t="s">
        <v>5</v>
      </c>
      <c r="E113" s="21">
        <v>10000</v>
      </c>
      <c r="F113" s="20">
        <v>2001</v>
      </c>
      <c r="H113" s="17"/>
    </row>
    <row r="114" spans="1:8" x14ac:dyDescent="0.2">
      <c r="A114" s="20" t="s">
        <v>206</v>
      </c>
      <c r="B114" s="20" t="s">
        <v>230</v>
      </c>
      <c r="C114" s="20" t="s">
        <v>41</v>
      </c>
      <c r="D114" s="20" t="s">
        <v>5</v>
      </c>
      <c r="E114" s="21">
        <v>10000</v>
      </c>
      <c r="F114" s="20">
        <v>2000</v>
      </c>
      <c r="H114" s="17"/>
    </row>
    <row r="115" spans="1:8" x14ac:dyDescent="0.2">
      <c r="A115" s="20" t="s">
        <v>206</v>
      </c>
      <c r="B115" s="20" t="s">
        <v>229</v>
      </c>
      <c r="C115" s="20" t="s">
        <v>41</v>
      </c>
      <c r="D115" s="20" t="s">
        <v>5</v>
      </c>
      <c r="E115" s="21">
        <v>40000</v>
      </c>
      <c r="F115" s="20">
        <v>1998</v>
      </c>
      <c r="G115" s="20" t="s">
        <v>102</v>
      </c>
    </row>
    <row r="116" spans="1:8" x14ac:dyDescent="0.2">
      <c r="A116" s="20" t="s">
        <v>206</v>
      </c>
      <c r="B116" s="20" t="s">
        <v>228</v>
      </c>
      <c r="C116" s="20" t="s">
        <v>41</v>
      </c>
      <c r="D116" s="20" t="s">
        <v>5</v>
      </c>
      <c r="E116" s="21">
        <v>30000</v>
      </c>
      <c r="F116" s="20">
        <v>1996</v>
      </c>
      <c r="H116" s="17"/>
    </row>
    <row r="117" spans="1:8" x14ac:dyDescent="0.2">
      <c r="A117" s="20" t="s">
        <v>206</v>
      </c>
      <c r="B117" s="20" t="s">
        <v>227</v>
      </c>
      <c r="C117" s="20" t="s">
        <v>41</v>
      </c>
      <c r="D117" s="20" t="s">
        <v>5</v>
      </c>
      <c r="E117" s="21">
        <v>25000</v>
      </c>
      <c r="F117" s="20">
        <v>1992</v>
      </c>
      <c r="H117" s="17"/>
    </row>
    <row r="118" spans="1:8" x14ac:dyDescent="0.2">
      <c r="A118" t="s">
        <v>89</v>
      </c>
      <c r="B118" t="str">
        <f>C118&amp;"_"&amp;D118&amp;F118&amp;E118</f>
        <v>DeVos Urban Leadership Initiative_Acton Institute for the Study of Religion and Liberty2013180000</v>
      </c>
      <c r="C118" t="s">
        <v>9</v>
      </c>
      <c r="D118" t="s">
        <v>5</v>
      </c>
      <c r="E118" s="10">
        <v>180000</v>
      </c>
      <c r="F118">
        <v>2013</v>
      </c>
      <c r="G118" t="s">
        <v>103</v>
      </c>
    </row>
    <row r="119" spans="1:8" x14ac:dyDescent="0.2">
      <c r="A119" t="s">
        <v>89</v>
      </c>
      <c r="B119" t="str">
        <f>C119&amp;"_"&amp;D119&amp;F119&amp;E119</f>
        <v>DeVos Urban Leadership Initiative_Acton Institute for the Study of Religion and Liberty2012500000</v>
      </c>
      <c r="C119" t="s">
        <v>9</v>
      </c>
      <c r="D119" t="s">
        <v>5</v>
      </c>
      <c r="E119" s="10">
        <v>500000</v>
      </c>
      <c r="F119">
        <v>2012</v>
      </c>
      <c r="G119" t="s">
        <v>103</v>
      </c>
    </row>
    <row r="120" spans="1:8" x14ac:dyDescent="0.2">
      <c r="A120" t="s">
        <v>89</v>
      </c>
      <c r="B120" t="str">
        <f>C120&amp;"_"&amp;D120&amp;F120&amp;E120</f>
        <v>DeVos Urban Leadership Initiative_Acton Institute for the Study of Religion and Liberty2011500000</v>
      </c>
      <c r="C120" t="s">
        <v>9</v>
      </c>
      <c r="D120" t="s">
        <v>5</v>
      </c>
      <c r="E120" s="10">
        <v>500000</v>
      </c>
      <c r="F120">
        <v>2011</v>
      </c>
      <c r="G120" t="s">
        <v>103</v>
      </c>
    </row>
    <row r="121" spans="1:8" x14ac:dyDescent="0.2">
      <c r="A121" t="s">
        <v>89</v>
      </c>
      <c r="B121" t="str">
        <f>C121&amp;"_"&amp;D121&amp;F121&amp;E121</f>
        <v>DeVos Urban Leadership Initiative_Acton Institute for the Study of Religion and Liberty2010500000</v>
      </c>
      <c r="C121" t="s">
        <v>9</v>
      </c>
      <c r="D121" t="s">
        <v>5</v>
      </c>
      <c r="E121" s="10">
        <v>500000</v>
      </c>
      <c r="F121">
        <v>2010</v>
      </c>
      <c r="G121" t="s">
        <v>103</v>
      </c>
    </row>
    <row r="122" spans="1:8" x14ac:dyDescent="0.2">
      <c r="A122" t="s">
        <v>89</v>
      </c>
      <c r="B122" t="str">
        <f>C122&amp;"_"&amp;D122&amp;F122&amp;E122</f>
        <v>DeVos Urban Leadership Initiative_Acton Institute for the Study of Religion and Liberty2008500000</v>
      </c>
      <c r="C122" t="s">
        <v>9</v>
      </c>
      <c r="D122" t="s">
        <v>5</v>
      </c>
      <c r="E122" s="10">
        <v>500000</v>
      </c>
      <c r="F122">
        <v>2008</v>
      </c>
      <c r="G122" t="s">
        <v>103</v>
      </c>
    </row>
    <row r="123" spans="1:8" x14ac:dyDescent="0.2">
      <c r="A123" t="s">
        <v>89</v>
      </c>
      <c r="B123" t="str">
        <f>C123&amp;"_"&amp;D123&amp;F123&amp;E123</f>
        <v>DeVos Urban Leadership Initiative_Acton Institute for the Study of Religion and Liberty200725000</v>
      </c>
      <c r="C123" t="s">
        <v>9</v>
      </c>
      <c r="D123" t="s">
        <v>5</v>
      </c>
      <c r="E123" s="10">
        <v>25000</v>
      </c>
      <c r="F123">
        <v>2007</v>
      </c>
      <c r="G123" t="s">
        <v>103</v>
      </c>
    </row>
    <row r="124" spans="1:8" x14ac:dyDescent="0.2">
      <c r="A124" t="s">
        <v>89</v>
      </c>
      <c r="B124" t="str">
        <f>C124&amp;"_"&amp;D124&amp;F124&amp;E124</f>
        <v>DeVos Urban Leadership Initiative_Acton Institute for the Study of Religion and Liberty200625000</v>
      </c>
      <c r="C124" t="s">
        <v>9</v>
      </c>
      <c r="D124" t="s">
        <v>5</v>
      </c>
      <c r="E124" s="10">
        <v>25000</v>
      </c>
      <c r="F124">
        <v>2006</v>
      </c>
      <c r="G124" t="s">
        <v>103</v>
      </c>
    </row>
    <row r="125" spans="1:8" x14ac:dyDescent="0.2">
      <c r="A125" t="s">
        <v>89</v>
      </c>
      <c r="B125" t="str">
        <f>C125&amp;"_"&amp;D125&amp;F125&amp;E125</f>
        <v>DeVos Urban Leadership Initiative_Acton Institute for the Study of Religion and Liberty200525000</v>
      </c>
      <c r="C125" t="s">
        <v>9</v>
      </c>
      <c r="D125" t="s">
        <v>5</v>
      </c>
      <c r="E125" s="10">
        <v>25000</v>
      </c>
      <c r="F125">
        <v>2005</v>
      </c>
      <c r="G125" t="s">
        <v>103</v>
      </c>
    </row>
    <row r="126" spans="1:8" x14ac:dyDescent="0.2">
      <c r="A126" t="s">
        <v>89</v>
      </c>
      <c r="B126" t="str">
        <f>C126&amp;"_"&amp;D126&amp;F126&amp;E126</f>
        <v>DeVos Urban Leadership Initiative_Acton Institute for the Study of Religion and Liberty200425000</v>
      </c>
      <c r="C126" t="s">
        <v>9</v>
      </c>
      <c r="D126" t="s">
        <v>5</v>
      </c>
      <c r="E126" s="10">
        <v>25000</v>
      </c>
      <c r="F126">
        <v>2004</v>
      </c>
      <c r="G126" t="s">
        <v>103</v>
      </c>
    </row>
    <row r="127" spans="1:8" x14ac:dyDescent="0.2">
      <c r="A127" t="s">
        <v>89</v>
      </c>
      <c r="B127" t="str">
        <f>C127&amp;"_"&amp;D127&amp;F127&amp;E127</f>
        <v>DeVos Urban Leadership Initiative_Acton Institute for the Study of Religion and Liberty200325000</v>
      </c>
      <c r="C127" t="s">
        <v>9</v>
      </c>
      <c r="D127" t="s">
        <v>5</v>
      </c>
      <c r="E127" s="10">
        <v>25000</v>
      </c>
      <c r="F127">
        <v>2003</v>
      </c>
      <c r="G127" t="s">
        <v>103</v>
      </c>
    </row>
    <row r="128" spans="1:8" x14ac:dyDescent="0.2">
      <c r="A128" t="s">
        <v>89</v>
      </c>
      <c r="B128" t="str">
        <f>C128&amp;"_"&amp;D128&amp;F128&amp;E128</f>
        <v>DeVos Urban Leadership Initiative_Acton Institute for the Study of Religion and Liberty200125000</v>
      </c>
      <c r="C128" t="s">
        <v>9</v>
      </c>
      <c r="D128" t="s">
        <v>5</v>
      </c>
      <c r="E128" s="10">
        <v>25000</v>
      </c>
      <c r="F128">
        <v>2001</v>
      </c>
      <c r="G128" t="s">
        <v>103</v>
      </c>
    </row>
    <row r="129" spans="1:7" x14ac:dyDescent="0.2">
      <c r="A129">
        <v>990</v>
      </c>
      <c r="B129" t="str">
        <f>C129&amp;"_"&amp;D129&amp;F129&amp;E129</f>
        <v>Dick and Betsy DeVos Family Foundation_Acton Institute for the Study of Religion and Liberty2017150000</v>
      </c>
      <c r="C129" t="s">
        <v>8</v>
      </c>
      <c r="D129" t="s">
        <v>5</v>
      </c>
      <c r="E129" s="10">
        <v>150000</v>
      </c>
      <c r="F129">
        <v>2017</v>
      </c>
      <c r="G129" t="s">
        <v>105</v>
      </c>
    </row>
    <row r="130" spans="1:7" x14ac:dyDescent="0.2">
      <c r="A130">
        <v>990</v>
      </c>
      <c r="B130" t="str">
        <f>C130&amp;"_"&amp;D130&amp;F130&amp;E130</f>
        <v>Dick and Betsy DeVos Family Foundation_Acton Institute for the Study of Religion and Liberty2016155000</v>
      </c>
      <c r="C130" t="s">
        <v>8</v>
      </c>
      <c r="D130" t="s">
        <v>5</v>
      </c>
      <c r="E130" s="10">
        <v>155000</v>
      </c>
      <c r="F130">
        <v>2016</v>
      </c>
      <c r="G130" t="s">
        <v>105</v>
      </c>
    </row>
    <row r="131" spans="1:7" x14ac:dyDescent="0.2">
      <c r="A131" t="s">
        <v>89</v>
      </c>
      <c r="B131" t="str">
        <f>C131&amp;"_"&amp;D131&amp;F131&amp;E131</f>
        <v>Dick and Betsy DeVos Family Foundation_Acton Institute for the Study of Religion and Liberty2013250000</v>
      </c>
      <c r="C131" t="s">
        <v>8</v>
      </c>
      <c r="D131" t="s">
        <v>5</v>
      </c>
      <c r="E131" s="10">
        <v>250000</v>
      </c>
      <c r="F131">
        <v>2013</v>
      </c>
      <c r="G131" t="s">
        <v>103</v>
      </c>
    </row>
    <row r="132" spans="1:7" x14ac:dyDescent="0.2">
      <c r="A132" t="s">
        <v>89</v>
      </c>
      <c r="B132" t="str">
        <f>C132&amp;"_"&amp;D132&amp;F132&amp;E132</f>
        <v>Dick and Betsy DeVos Family Foundation_Acton Institute for the Study of Religion and Liberty2012255000</v>
      </c>
      <c r="C132" t="s">
        <v>8</v>
      </c>
      <c r="D132" t="s">
        <v>5</v>
      </c>
      <c r="E132" s="10">
        <v>255000</v>
      </c>
      <c r="F132">
        <v>2012</v>
      </c>
      <c r="G132" t="s">
        <v>103</v>
      </c>
    </row>
    <row r="133" spans="1:7" x14ac:dyDescent="0.2">
      <c r="A133" t="s">
        <v>89</v>
      </c>
      <c r="B133" t="str">
        <f>C133&amp;"_"&amp;D133&amp;F133&amp;E133</f>
        <v>Dick and Betsy DeVos Family Foundation_Acton Institute for the Study of Religion and Liberty2011255000</v>
      </c>
      <c r="C133" t="s">
        <v>8</v>
      </c>
      <c r="D133" t="s">
        <v>5</v>
      </c>
      <c r="E133" s="10">
        <v>255000</v>
      </c>
      <c r="F133">
        <v>2011</v>
      </c>
      <c r="G133" t="s">
        <v>103</v>
      </c>
    </row>
    <row r="134" spans="1:7" x14ac:dyDescent="0.2">
      <c r="A134" t="s">
        <v>89</v>
      </c>
      <c r="B134" t="str">
        <f>C134&amp;"_"&amp;D134&amp;F134&amp;E134</f>
        <v>Dick and Betsy DeVos Family Foundation_Acton Institute for the Study of Religion and Liberty20105000</v>
      </c>
      <c r="C134" t="s">
        <v>8</v>
      </c>
      <c r="D134" t="s">
        <v>5</v>
      </c>
      <c r="E134" s="10">
        <v>5000</v>
      </c>
      <c r="F134">
        <v>2010</v>
      </c>
      <c r="G134" t="s">
        <v>103</v>
      </c>
    </row>
    <row r="135" spans="1:7" x14ac:dyDescent="0.2">
      <c r="A135" t="s">
        <v>89</v>
      </c>
      <c r="B135" t="str">
        <f>C135&amp;"_"&amp;D135&amp;F135&amp;E135</f>
        <v>Dick and Betsy DeVos Family Foundation_Acton Institute for the Study of Religion and Liberty200955000</v>
      </c>
      <c r="C135" t="s">
        <v>8</v>
      </c>
      <c r="D135" t="s">
        <v>5</v>
      </c>
      <c r="E135" s="10">
        <v>55000</v>
      </c>
      <c r="F135">
        <v>2009</v>
      </c>
      <c r="G135" t="s">
        <v>103</v>
      </c>
    </row>
    <row r="136" spans="1:7" x14ac:dyDescent="0.2">
      <c r="A136" t="s">
        <v>89</v>
      </c>
      <c r="B136" t="str">
        <f>C136&amp;"_"&amp;D136&amp;F136&amp;E136</f>
        <v>Dick and Betsy DeVos Family Foundation_Acton Institute for the Study of Religion and Liberty200850000</v>
      </c>
      <c r="C136" t="s">
        <v>8</v>
      </c>
      <c r="D136" t="s">
        <v>5</v>
      </c>
      <c r="E136" s="10">
        <v>50000</v>
      </c>
      <c r="F136">
        <v>2008</v>
      </c>
      <c r="G136" t="s">
        <v>103</v>
      </c>
    </row>
    <row r="137" spans="1:7" x14ac:dyDescent="0.2">
      <c r="A137" t="s">
        <v>89</v>
      </c>
      <c r="B137" t="str">
        <f>C137&amp;"_"&amp;D137&amp;F137&amp;E137</f>
        <v>Dick and Betsy DeVos Family Foundation_Acton Institute for the Study of Religion and Liberty200752850</v>
      </c>
      <c r="C137" t="s">
        <v>8</v>
      </c>
      <c r="D137" t="s">
        <v>5</v>
      </c>
      <c r="E137" s="10">
        <v>52850</v>
      </c>
      <c r="F137">
        <v>2007</v>
      </c>
      <c r="G137" t="s">
        <v>103</v>
      </c>
    </row>
    <row r="138" spans="1:7" x14ac:dyDescent="0.2">
      <c r="A138" t="s">
        <v>89</v>
      </c>
      <c r="B138" t="str">
        <f>C138&amp;"_"&amp;D138&amp;F138&amp;E138</f>
        <v>Dick and Betsy DeVos Family Foundation_Acton Institute for the Study of Religion and Liberty200650000</v>
      </c>
      <c r="C138" t="s">
        <v>8</v>
      </c>
      <c r="D138" t="s">
        <v>5</v>
      </c>
      <c r="E138" s="10">
        <v>50000</v>
      </c>
      <c r="F138">
        <v>2006</v>
      </c>
      <c r="G138" t="s">
        <v>103</v>
      </c>
    </row>
    <row r="139" spans="1:7" x14ac:dyDescent="0.2">
      <c r="A139" t="s">
        <v>89</v>
      </c>
      <c r="B139" t="str">
        <f>C139&amp;"_"&amp;D139&amp;F139&amp;E139</f>
        <v>Dick and Betsy DeVos Family Foundation_Acton Institute for the Study of Religion and Liberty2005102000</v>
      </c>
      <c r="C139" t="s">
        <v>8</v>
      </c>
      <c r="D139" t="s">
        <v>5</v>
      </c>
      <c r="E139" s="10">
        <v>102000</v>
      </c>
      <c r="F139">
        <v>2005</v>
      </c>
      <c r="G139" t="s">
        <v>103</v>
      </c>
    </row>
    <row r="140" spans="1:7" x14ac:dyDescent="0.2">
      <c r="A140" t="s">
        <v>89</v>
      </c>
      <c r="B140" t="str">
        <f>C140&amp;"_"&amp;D140&amp;F140&amp;E140</f>
        <v>Dick and Betsy DeVos Family Foundation_Acton Institute for the Study of Religion and Liberty20042400</v>
      </c>
      <c r="C140" t="s">
        <v>8</v>
      </c>
      <c r="D140" t="s">
        <v>5</v>
      </c>
      <c r="E140" s="10">
        <v>2400</v>
      </c>
      <c r="F140">
        <v>2004</v>
      </c>
      <c r="G140" t="s">
        <v>103</v>
      </c>
    </row>
    <row r="141" spans="1:7" x14ac:dyDescent="0.2">
      <c r="A141" t="s">
        <v>89</v>
      </c>
      <c r="B141" t="str">
        <f>C141&amp;"_"&amp;D141&amp;F141&amp;E141</f>
        <v>Dick and Betsy DeVos Family Foundation_Acton Institute for the Study of Religion and Liberty200350000</v>
      </c>
      <c r="C141" t="s">
        <v>8</v>
      </c>
      <c r="D141" t="s">
        <v>5</v>
      </c>
      <c r="E141" s="10">
        <v>50000</v>
      </c>
      <c r="F141">
        <v>2003</v>
      </c>
      <c r="G141" t="s">
        <v>103</v>
      </c>
    </row>
    <row r="142" spans="1:7" x14ac:dyDescent="0.2">
      <c r="A142" t="s">
        <v>89</v>
      </c>
      <c r="B142" t="str">
        <f>C142&amp;"_"&amp;D142&amp;F142&amp;E142</f>
        <v>Dick and Betsy DeVos Family Foundation_Acton Institute for the Study of Religion and Liberty200255000</v>
      </c>
      <c r="C142" t="s">
        <v>8</v>
      </c>
      <c r="D142" t="s">
        <v>5</v>
      </c>
      <c r="E142" s="10">
        <v>55000</v>
      </c>
      <c r="F142">
        <v>2002</v>
      </c>
      <c r="G142" t="s">
        <v>103</v>
      </c>
    </row>
    <row r="143" spans="1:7" x14ac:dyDescent="0.2">
      <c r="A143" t="s">
        <v>89</v>
      </c>
      <c r="B143" t="str">
        <f>C143&amp;"_"&amp;D143&amp;F143&amp;E143</f>
        <v>Dick and Betsy DeVos Family Foundation_Acton Institute for the Study of Religion and Liberty200150000</v>
      </c>
      <c r="C143" t="s">
        <v>8</v>
      </c>
      <c r="D143" t="s">
        <v>5</v>
      </c>
      <c r="E143" s="10">
        <v>50000</v>
      </c>
      <c r="F143">
        <v>2001</v>
      </c>
      <c r="G143" t="s">
        <v>103</v>
      </c>
    </row>
    <row r="144" spans="1:7" x14ac:dyDescent="0.2">
      <c r="A144" t="s">
        <v>89</v>
      </c>
      <c r="B144" t="str">
        <f>C144&amp;"_"&amp;D144&amp;F144&amp;E144</f>
        <v>Dick and Betsy DeVos Family Foundation_Acton Institute for the Study of Religion and Liberty200052500</v>
      </c>
      <c r="C144" t="s">
        <v>8</v>
      </c>
      <c r="D144" t="s">
        <v>5</v>
      </c>
      <c r="E144" s="10">
        <v>52500</v>
      </c>
      <c r="F144">
        <v>2000</v>
      </c>
      <c r="G144" t="s">
        <v>103</v>
      </c>
    </row>
    <row r="145" spans="1:7" x14ac:dyDescent="0.2">
      <c r="A145">
        <v>990</v>
      </c>
      <c r="B145" t="str">
        <f>C145&amp;"_"&amp;D145&amp;F145&amp;E145</f>
        <v>Discovery Institute_Acton Institute for the Study of Religion and Liberty20098772</v>
      </c>
      <c r="C145" t="s">
        <v>96</v>
      </c>
      <c r="D145" t="s">
        <v>5</v>
      </c>
      <c r="E145" s="10">
        <v>8772</v>
      </c>
      <c r="F145">
        <v>2009</v>
      </c>
      <c r="G145" t="s">
        <v>105</v>
      </c>
    </row>
    <row r="146" spans="1:7" x14ac:dyDescent="0.2">
      <c r="A146">
        <v>990</v>
      </c>
      <c r="B146" t="str">
        <f>C146&amp;"_"&amp;D146&amp;F146&amp;E146</f>
        <v>Discovery Institute_Acton Institute for the Study of Religion and Liberty200820469</v>
      </c>
      <c r="C146" t="s">
        <v>96</v>
      </c>
      <c r="D146" t="s">
        <v>5</v>
      </c>
      <c r="E146" s="10">
        <v>20469</v>
      </c>
      <c r="F146">
        <v>2008</v>
      </c>
      <c r="G146" t="s">
        <v>105</v>
      </c>
    </row>
    <row r="147" spans="1:7" x14ac:dyDescent="0.2">
      <c r="A147" s="12">
        <v>990</v>
      </c>
      <c r="B147" t="str">
        <f>C147&amp;"_"&amp;D147&amp;F147&amp;E147</f>
        <v>Dodge Jones Foundation_Acton Institute for the Study of Religion and Liberty20174000</v>
      </c>
      <c r="C147" t="s">
        <v>114</v>
      </c>
      <c r="D147" t="s">
        <v>5</v>
      </c>
      <c r="E147" s="10">
        <v>4000</v>
      </c>
      <c r="F147">
        <v>2017</v>
      </c>
      <c r="G147" t="s">
        <v>105</v>
      </c>
    </row>
    <row r="148" spans="1:7" x14ac:dyDescent="0.2">
      <c r="A148" s="12">
        <v>990</v>
      </c>
      <c r="B148" t="str">
        <f>C148&amp;"_"&amp;D148&amp;F148&amp;E148</f>
        <v>Dodge Jones Foundation_Acton Institute for the Study of Religion and Liberty20132500</v>
      </c>
      <c r="C148" t="s">
        <v>114</v>
      </c>
      <c r="D148" t="s">
        <v>5</v>
      </c>
      <c r="E148" s="10">
        <v>2500</v>
      </c>
      <c r="F148">
        <v>2013</v>
      </c>
      <c r="G148" t="s">
        <v>105</v>
      </c>
    </row>
    <row r="149" spans="1:7" x14ac:dyDescent="0.2">
      <c r="A149" s="12">
        <v>990</v>
      </c>
      <c r="B149" t="str">
        <f>C149&amp;"_"&amp;D149&amp;F149&amp;E149</f>
        <v>Dodge Jones Foundation_Acton Institute for the Study of Religion and Liberty20092500</v>
      </c>
      <c r="C149" t="s">
        <v>114</v>
      </c>
      <c r="D149" t="s">
        <v>5</v>
      </c>
      <c r="E149" s="10">
        <v>2500</v>
      </c>
      <c r="F149">
        <v>2009</v>
      </c>
      <c r="G149" t="s">
        <v>105</v>
      </c>
    </row>
    <row r="150" spans="1:7" x14ac:dyDescent="0.2">
      <c r="A150" s="12">
        <v>990</v>
      </c>
      <c r="B150" t="str">
        <f>C150&amp;"_"&amp;D150&amp;F150&amp;E150</f>
        <v>Dodge Jones Foundation_Acton Institute for the Study of Religion and Liberty20082500</v>
      </c>
      <c r="C150" t="s">
        <v>114</v>
      </c>
      <c r="D150" t="s">
        <v>5</v>
      </c>
      <c r="E150" s="10">
        <v>2500</v>
      </c>
      <c r="F150">
        <v>2008</v>
      </c>
      <c r="G150" t="s">
        <v>105</v>
      </c>
    </row>
    <row r="151" spans="1:7" x14ac:dyDescent="0.2">
      <c r="A151" s="12">
        <v>990</v>
      </c>
      <c r="B151" t="str">
        <f>C151&amp;"_"&amp;D151&amp;F151&amp;E151</f>
        <v>Dodge Jones Foundation_Acton Institute for the Study of Religion and Liberty20075000</v>
      </c>
      <c r="C151" t="s">
        <v>114</v>
      </c>
      <c r="D151" t="s">
        <v>5</v>
      </c>
      <c r="E151" s="10">
        <v>5000</v>
      </c>
      <c r="F151">
        <v>2007</v>
      </c>
      <c r="G151" t="s">
        <v>105</v>
      </c>
    </row>
    <row r="152" spans="1:7" x14ac:dyDescent="0.2">
      <c r="A152" s="12">
        <v>990</v>
      </c>
      <c r="B152" t="str">
        <f>C152&amp;"_"&amp;D152&amp;F152&amp;E152</f>
        <v>Dodge Jones Foundation_Acton Institute for the Study of Religion and Liberty20065000</v>
      </c>
      <c r="C152" t="s">
        <v>114</v>
      </c>
      <c r="D152" t="s">
        <v>5</v>
      </c>
      <c r="E152" s="10">
        <v>5000</v>
      </c>
      <c r="F152">
        <v>2006</v>
      </c>
      <c r="G152" t="s">
        <v>105</v>
      </c>
    </row>
    <row r="153" spans="1:7" x14ac:dyDescent="0.2">
      <c r="A153" s="12">
        <v>990</v>
      </c>
      <c r="B153" t="str">
        <f>C153&amp;"_"&amp;D153&amp;F153&amp;E153</f>
        <v>Dodge Jones Foundation_Acton Institute for the Study of Religion and Liberty20055000</v>
      </c>
      <c r="C153" t="s">
        <v>114</v>
      </c>
      <c r="D153" t="s">
        <v>5</v>
      </c>
      <c r="E153" s="10">
        <v>5000</v>
      </c>
      <c r="F153">
        <v>2005</v>
      </c>
      <c r="G153" t="s">
        <v>105</v>
      </c>
    </row>
    <row r="154" spans="1:7" x14ac:dyDescent="0.2">
      <c r="A154" s="12">
        <v>990</v>
      </c>
      <c r="B154" t="str">
        <f>C154&amp;"_"&amp;D154&amp;F154&amp;E154</f>
        <v>Dodge Jones Foundation_Acton Institute for the Study of Religion and Liberty20045000</v>
      </c>
      <c r="C154" t="s">
        <v>114</v>
      </c>
      <c r="D154" t="s">
        <v>5</v>
      </c>
      <c r="E154" s="10">
        <v>5000</v>
      </c>
      <c r="F154">
        <v>2004</v>
      </c>
      <c r="G154" t="s">
        <v>105</v>
      </c>
    </row>
    <row r="155" spans="1:7" x14ac:dyDescent="0.2">
      <c r="A155" s="12">
        <v>990</v>
      </c>
      <c r="B155" t="str">
        <f>C155&amp;"_"&amp;D155&amp;F155&amp;E155</f>
        <v>Dodge Jones Foundation_Acton Institute for the Study of Religion and Liberty20015000</v>
      </c>
      <c r="C155" t="s">
        <v>114</v>
      </c>
      <c r="D155" t="s">
        <v>5</v>
      </c>
      <c r="E155" s="10">
        <v>5000</v>
      </c>
      <c r="F155">
        <v>2001</v>
      </c>
      <c r="G155" t="s">
        <v>105</v>
      </c>
    </row>
    <row r="156" spans="1:7" x14ac:dyDescent="0.2">
      <c r="A156">
        <v>990</v>
      </c>
      <c r="B156" t="str">
        <f>C156&amp;"_"&amp;D156&amp;F156&amp;E156</f>
        <v>Donors Capital Fund_Acton Institute for the Study of Religion and Liberty20161100000</v>
      </c>
      <c r="C156" t="s">
        <v>4</v>
      </c>
      <c r="D156" t="s">
        <v>5</v>
      </c>
      <c r="E156" s="10">
        <v>1100000</v>
      </c>
      <c r="F156">
        <v>2016</v>
      </c>
      <c r="G156" t="s">
        <v>105</v>
      </c>
    </row>
    <row r="157" spans="1:7" x14ac:dyDescent="0.2">
      <c r="A157">
        <v>990</v>
      </c>
      <c r="B157" t="str">
        <f>C157&amp;"_"&amp;D157&amp;F157&amp;E157</f>
        <v>Donors Capital Fund_Acton Institute for the Study of Religion and Liberty201650000</v>
      </c>
      <c r="C157" t="s">
        <v>4</v>
      </c>
      <c r="D157" t="s">
        <v>5</v>
      </c>
      <c r="E157" s="10">
        <v>50000</v>
      </c>
      <c r="F157">
        <v>2016</v>
      </c>
      <c r="G157" t="s">
        <v>105</v>
      </c>
    </row>
    <row r="158" spans="1:7" x14ac:dyDescent="0.2">
      <c r="A158">
        <v>990</v>
      </c>
      <c r="B158" t="str">
        <f>C158&amp;"_"&amp;D158&amp;F158&amp;E158</f>
        <v>Donors Capital Fund_Acton Institute for the Study of Religion and Liberty20151050000</v>
      </c>
      <c r="C158" t="s">
        <v>4</v>
      </c>
      <c r="D158" t="s">
        <v>5</v>
      </c>
      <c r="E158" s="10">
        <v>1050000</v>
      </c>
      <c r="F158">
        <v>2015</v>
      </c>
      <c r="G158" t="s">
        <v>105</v>
      </c>
    </row>
    <row r="159" spans="1:7" x14ac:dyDescent="0.2">
      <c r="A159" t="s">
        <v>89</v>
      </c>
      <c r="B159" t="str">
        <f>C159&amp;"_"&amp;D159&amp;F159&amp;E159</f>
        <v>Donors Capital Fund_Acton Institute for the Study of Religion and Liberty2014250000</v>
      </c>
      <c r="C159" t="s">
        <v>4</v>
      </c>
      <c r="D159" t="s">
        <v>5</v>
      </c>
      <c r="E159" s="10">
        <v>250000</v>
      </c>
      <c r="F159">
        <v>2014</v>
      </c>
      <c r="G159" t="s">
        <v>103</v>
      </c>
    </row>
    <row r="160" spans="1:7" x14ac:dyDescent="0.2">
      <c r="A160" t="s">
        <v>89</v>
      </c>
      <c r="B160" t="str">
        <f>C160&amp;"_"&amp;D160&amp;F160&amp;E160</f>
        <v>Donors Capital Fund_Acton Institute for the Study of Religion and Liberty2014850000</v>
      </c>
      <c r="C160" t="s">
        <v>4</v>
      </c>
      <c r="D160" t="s">
        <v>5</v>
      </c>
      <c r="E160" s="10">
        <v>850000</v>
      </c>
      <c r="F160">
        <v>2014</v>
      </c>
      <c r="G160" t="s">
        <v>103</v>
      </c>
    </row>
    <row r="161" spans="1:7" x14ac:dyDescent="0.2">
      <c r="A161" t="s">
        <v>89</v>
      </c>
      <c r="B161" t="str">
        <f>C161&amp;"_"&amp;D161&amp;F161&amp;E161</f>
        <v>Donors Capital Fund_Acton Institute for the Study of Religion and Liberty201330000</v>
      </c>
      <c r="C161" t="s">
        <v>4</v>
      </c>
      <c r="D161" t="s">
        <v>5</v>
      </c>
      <c r="E161" s="10">
        <v>30000</v>
      </c>
      <c r="F161">
        <v>2013</v>
      </c>
      <c r="G161" t="s">
        <v>103</v>
      </c>
    </row>
    <row r="162" spans="1:7" x14ac:dyDescent="0.2">
      <c r="A162" t="s">
        <v>89</v>
      </c>
      <c r="B162" t="str">
        <f>C162&amp;"_"&amp;D162&amp;F162&amp;E162</f>
        <v>Donors Capital Fund_Acton Institute for the Study of Religion and Liberty2013175000</v>
      </c>
      <c r="C162" t="s">
        <v>4</v>
      </c>
      <c r="D162" t="s">
        <v>5</v>
      </c>
      <c r="E162" s="10">
        <v>175000</v>
      </c>
      <c r="F162">
        <v>2013</v>
      </c>
      <c r="G162" t="s">
        <v>103</v>
      </c>
    </row>
    <row r="163" spans="1:7" x14ac:dyDescent="0.2">
      <c r="A163" t="s">
        <v>89</v>
      </c>
      <c r="B163" t="str">
        <f>C163&amp;"_"&amp;D163&amp;F163&amp;E163</f>
        <v>Donors Capital Fund_Acton Institute for the Study of Religion and Liberty2013150000</v>
      </c>
      <c r="C163" t="s">
        <v>4</v>
      </c>
      <c r="D163" t="s">
        <v>5</v>
      </c>
      <c r="E163" s="10">
        <v>150000</v>
      </c>
      <c r="F163">
        <v>2013</v>
      </c>
      <c r="G163" t="s">
        <v>103</v>
      </c>
    </row>
    <row r="164" spans="1:7" x14ac:dyDescent="0.2">
      <c r="A164" t="s">
        <v>89</v>
      </c>
      <c r="B164" t="str">
        <f>C164&amp;"_"&amp;D164&amp;F164&amp;E164</f>
        <v>Donors Capital Fund_Acton Institute for the Study of Religion and Liberty2013370000</v>
      </c>
      <c r="C164" t="s">
        <v>4</v>
      </c>
      <c r="D164" t="s">
        <v>5</v>
      </c>
      <c r="E164" s="10">
        <v>370000</v>
      </c>
      <c r="F164">
        <v>2013</v>
      </c>
      <c r="G164" t="s">
        <v>103</v>
      </c>
    </row>
    <row r="165" spans="1:7" x14ac:dyDescent="0.2">
      <c r="A165" t="s">
        <v>89</v>
      </c>
      <c r="B165" t="str">
        <f>C165&amp;"_"&amp;D165&amp;F165&amp;E165</f>
        <v>Donors Capital Fund_Acton Institute for the Study of Religion and Liberty2012250000</v>
      </c>
      <c r="C165" t="s">
        <v>4</v>
      </c>
      <c r="D165" t="s">
        <v>5</v>
      </c>
      <c r="E165" s="10">
        <v>250000</v>
      </c>
      <c r="F165">
        <v>2012</v>
      </c>
      <c r="G165" t="s">
        <v>103</v>
      </c>
    </row>
    <row r="166" spans="1:7" x14ac:dyDescent="0.2">
      <c r="A166" t="s">
        <v>89</v>
      </c>
      <c r="B166" t="str">
        <f>C166&amp;"_"&amp;D166&amp;F166&amp;E166</f>
        <v>Donors Capital Fund_Acton Institute for the Study of Religion and Liberty201254000</v>
      </c>
      <c r="C166" t="s">
        <v>4</v>
      </c>
      <c r="D166" t="s">
        <v>5</v>
      </c>
      <c r="E166" s="10">
        <v>54000</v>
      </c>
      <c r="F166">
        <v>2012</v>
      </c>
      <c r="G166" t="s">
        <v>103</v>
      </c>
    </row>
    <row r="167" spans="1:7" x14ac:dyDescent="0.2">
      <c r="A167" t="s">
        <v>89</v>
      </c>
      <c r="B167" t="str">
        <f>C167&amp;"_"&amp;D167&amp;F167&amp;E167</f>
        <v>Donors Capital Fund_Acton Institute for the Study of Religion and Liberty2012110000</v>
      </c>
      <c r="C167" t="s">
        <v>4</v>
      </c>
      <c r="D167" t="s">
        <v>5</v>
      </c>
      <c r="E167" s="10">
        <v>110000</v>
      </c>
      <c r="F167">
        <v>2012</v>
      </c>
      <c r="G167" t="s">
        <v>103</v>
      </c>
    </row>
    <row r="168" spans="1:7" x14ac:dyDescent="0.2">
      <c r="A168" t="s">
        <v>89</v>
      </c>
      <c r="B168" t="str">
        <f>C168&amp;"_"&amp;D168&amp;F168&amp;E168</f>
        <v>Donors Capital Fund_Acton Institute for the Study of Religion and Liberty2012160000</v>
      </c>
      <c r="C168" t="s">
        <v>4</v>
      </c>
      <c r="D168" t="s">
        <v>5</v>
      </c>
      <c r="E168" s="10">
        <v>160000</v>
      </c>
      <c r="F168">
        <v>2012</v>
      </c>
      <c r="G168" t="s">
        <v>103</v>
      </c>
    </row>
    <row r="169" spans="1:7" x14ac:dyDescent="0.2">
      <c r="A169" t="s">
        <v>89</v>
      </c>
      <c r="B169" t="str">
        <f>C169&amp;"_"&amp;D169&amp;F169&amp;E169</f>
        <v>Donors Capital Fund_Acton Institute for the Study of Religion and Liberty201250000</v>
      </c>
      <c r="C169" t="s">
        <v>4</v>
      </c>
      <c r="D169" t="s">
        <v>5</v>
      </c>
      <c r="E169" s="10">
        <v>50000</v>
      </c>
      <c r="F169">
        <v>2012</v>
      </c>
      <c r="G169" t="s">
        <v>103</v>
      </c>
    </row>
    <row r="170" spans="1:7" x14ac:dyDescent="0.2">
      <c r="A170" t="s">
        <v>89</v>
      </c>
      <c r="B170" t="str">
        <f>C170&amp;"_"&amp;D170&amp;F170&amp;E170</f>
        <v>Donors Capital Fund_Acton Institute for the Study of Religion and Liberty2011250000</v>
      </c>
      <c r="C170" t="s">
        <v>4</v>
      </c>
      <c r="D170" t="s">
        <v>5</v>
      </c>
      <c r="E170" s="10">
        <v>250000</v>
      </c>
      <c r="F170">
        <v>2011</v>
      </c>
      <c r="G170" t="s">
        <v>103</v>
      </c>
    </row>
    <row r="171" spans="1:7" x14ac:dyDescent="0.2">
      <c r="A171" t="s">
        <v>89</v>
      </c>
      <c r="B171" t="str">
        <f>C171&amp;"_"&amp;D171&amp;F171&amp;E171</f>
        <v>Donors Capital Fund_Acton Institute for the Study of Religion and Liberty2011254001</v>
      </c>
      <c r="C171" t="s">
        <v>4</v>
      </c>
      <c r="D171" t="s">
        <v>5</v>
      </c>
      <c r="E171" s="10">
        <v>254001</v>
      </c>
      <c r="F171">
        <v>2011</v>
      </c>
      <c r="G171" t="s">
        <v>103</v>
      </c>
    </row>
    <row r="172" spans="1:7" x14ac:dyDescent="0.2">
      <c r="A172" t="s">
        <v>89</v>
      </c>
      <c r="B172" t="str">
        <f>C172&amp;"_"&amp;D172&amp;F172&amp;E172</f>
        <v>Donors Capital Fund_Acton Institute for the Study of Religion and Liberty2010456396</v>
      </c>
      <c r="C172" t="s">
        <v>4</v>
      </c>
      <c r="D172" t="s">
        <v>5</v>
      </c>
      <c r="E172" s="10">
        <v>456396</v>
      </c>
      <c r="F172">
        <v>2010</v>
      </c>
      <c r="G172" t="s">
        <v>103</v>
      </c>
    </row>
    <row r="173" spans="1:7" x14ac:dyDescent="0.2">
      <c r="A173" t="s">
        <v>89</v>
      </c>
      <c r="B173" t="str">
        <f>C173&amp;"_"&amp;D173&amp;F173&amp;E173</f>
        <v>Donors Capital Fund_Acton Institute for the Study of Religion and Liberty2009501646</v>
      </c>
      <c r="C173" t="s">
        <v>4</v>
      </c>
      <c r="D173" t="s">
        <v>5</v>
      </c>
      <c r="E173" s="10">
        <v>501646</v>
      </c>
      <c r="F173">
        <v>2009</v>
      </c>
      <c r="G173" t="s">
        <v>103</v>
      </c>
    </row>
    <row r="174" spans="1:7" x14ac:dyDescent="0.2">
      <c r="A174" t="s">
        <v>89</v>
      </c>
      <c r="B174" t="str">
        <f>C174&amp;"_"&amp;D174&amp;F174&amp;E174</f>
        <v>Donors Capital Fund_Acton Institute for the Study of Religion and Liberty2008678712</v>
      </c>
      <c r="C174" t="s">
        <v>4</v>
      </c>
      <c r="D174" t="s">
        <v>5</v>
      </c>
      <c r="E174" s="10">
        <v>678712</v>
      </c>
      <c r="F174">
        <v>2008</v>
      </c>
      <c r="G174" t="s">
        <v>103</v>
      </c>
    </row>
    <row r="175" spans="1:7" x14ac:dyDescent="0.2">
      <c r="A175" t="s">
        <v>89</v>
      </c>
      <c r="B175" t="str">
        <f>C175&amp;"_"&amp;D175&amp;F175&amp;E175</f>
        <v>Donors Capital Fund_Acton Institute for the Study of Religion and Liberty2007224854</v>
      </c>
      <c r="C175" t="s">
        <v>4</v>
      </c>
      <c r="D175" t="s">
        <v>5</v>
      </c>
      <c r="E175" s="10">
        <v>224854</v>
      </c>
      <c r="F175">
        <v>2007</v>
      </c>
      <c r="G175" t="s">
        <v>103</v>
      </c>
    </row>
    <row r="176" spans="1:7" x14ac:dyDescent="0.2">
      <c r="A176">
        <v>990</v>
      </c>
      <c r="B176" t="s">
        <v>139</v>
      </c>
      <c r="C176" t="s">
        <v>6</v>
      </c>
      <c r="D176" t="s">
        <v>5</v>
      </c>
      <c r="E176" s="10">
        <v>15000</v>
      </c>
      <c r="F176">
        <v>2018</v>
      </c>
      <c r="G176" s="17" t="s">
        <v>105</v>
      </c>
    </row>
    <row r="177" spans="1:7" x14ac:dyDescent="0.2">
      <c r="A177">
        <v>990</v>
      </c>
      <c r="B177" t="s">
        <v>140</v>
      </c>
      <c r="C177" t="s">
        <v>6</v>
      </c>
      <c r="D177" t="s">
        <v>5</v>
      </c>
      <c r="E177" s="10">
        <v>1075100</v>
      </c>
      <c r="F177">
        <v>2018</v>
      </c>
      <c r="G177" s="17" t="s">
        <v>105</v>
      </c>
    </row>
    <row r="178" spans="1:7" x14ac:dyDescent="0.2">
      <c r="A178">
        <v>990</v>
      </c>
      <c r="B178" t="s">
        <v>141</v>
      </c>
      <c r="C178" t="s">
        <v>6</v>
      </c>
      <c r="D178" t="s">
        <v>5</v>
      </c>
      <c r="E178" s="10">
        <v>3000</v>
      </c>
      <c r="F178">
        <v>2017</v>
      </c>
      <c r="G178" t="s">
        <v>105</v>
      </c>
    </row>
    <row r="179" spans="1:7" x14ac:dyDescent="0.2">
      <c r="A179">
        <v>990</v>
      </c>
      <c r="B179" t="s">
        <v>142</v>
      </c>
      <c r="C179" t="s">
        <v>6</v>
      </c>
      <c r="D179" t="s">
        <v>5</v>
      </c>
      <c r="E179" s="10">
        <v>1000</v>
      </c>
      <c r="F179">
        <v>2017</v>
      </c>
      <c r="G179" t="s">
        <v>105</v>
      </c>
    </row>
    <row r="180" spans="1:7" x14ac:dyDescent="0.2">
      <c r="A180">
        <v>990</v>
      </c>
      <c r="B180" t="s">
        <v>143</v>
      </c>
      <c r="C180" t="s">
        <v>6</v>
      </c>
      <c r="D180" t="s">
        <v>5</v>
      </c>
      <c r="E180" s="10">
        <v>250</v>
      </c>
      <c r="F180">
        <v>2017</v>
      </c>
      <c r="G180" t="s">
        <v>105</v>
      </c>
    </row>
    <row r="181" spans="1:7" x14ac:dyDescent="0.2">
      <c r="A181">
        <v>990</v>
      </c>
      <c r="B181" t="s">
        <v>144</v>
      </c>
      <c r="C181" t="s">
        <v>6</v>
      </c>
      <c r="D181" t="s">
        <v>5</v>
      </c>
      <c r="E181" s="10">
        <v>1050000</v>
      </c>
      <c r="F181">
        <v>2017</v>
      </c>
      <c r="G181" t="s">
        <v>105</v>
      </c>
    </row>
    <row r="182" spans="1:7" x14ac:dyDescent="0.2">
      <c r="A182">
        <v>990</v>
      </c>
      <c r="B182" t="s">
        <v>145</v>
      </c>
      <c r="C182" t="s">
        <v>6</v>
      </c>
      <c r="D182" t="s">
        <v>5</v>
      </c>
      <c r="E182" s="10">
        <v>2000</v>
      </c>
      <c r="F182">
        <v>2017</v>
      </c>
      <c r="G182" t="s">
        <v>105</v>
      </c>
    </row>
    <row r="183" spans="1:7" x14ac:dyDescent="0.2">
      <c r="A183">
        <v>990</v>
      </c>
      <c r="B183" t="s">
        <v>146</v>
      </c>
      <c r="C183" t="s">
        <v>6</v>
      </c>
      <c r="D183" t="s">
        <v>5</v>
      </c>
      <c r="E183" s="10">
        <v>5000</v>
      </c>
      <c r="F183">
        <v>2017</v>
      </c>
      <c r="G183" t="s">
        <v>105</v>
      </c>
    </row>
    <row r="184" spans="1:7" x14ac:dyDescent="0.2">
      <c r="A184">
        <v>990</v>
      </c>
      <c r="B184" t="s">
        <v>145</v>
      </c>
      <c r="C184" t="s">
        <v>6</v>
      </c>
      <c r="D184" t="s">
        <v>5</v>
      </c>
      <c r="E184" s="10">
        <v>2000</v>
      </c>
      <c r="F184">
        <v>2017</v>
      </c>
      <c r="G184" t="s">
        <v>105</v>
      </c>
    </row>
    <row r="185" spans="1:7" x14ac:dyDescent="0.2">
      <c r="A185">
        <v>990</v>
      </c>
      <c r="B185" t="s">
        <v>147</v>
      </c>
      <c r="C185" t="s">
        <v>6</v>
      </c>
      <c r="D185" t="s">
        <v>5</v>
      </c>
      <c r="E185" s="10">
        <v>2000</v>
      </c>
      <c r="F185">
        <v>2016</v>
      </c>
      <c r="G185" t="s">
        <v>105</v>
      </c>
    </row>
    <row r="186" spans="1:7" x14ac:dyDescent="0.2">
      <c r="A186">
        <v>990</v>
      </c>
      <c r="B186" t="s">
        <v>148</v>
      </c>
      <c r="C186" t="s">
        <v>6</v>
      </c>
      <c r="D186" t="s">
        <v>5</v>
      </c>
      <c r="E186" s="10">
        <v>10000</v>
      </c>
      <c r="F186">
        <v>2016</v>
      </c>
      <c r="G186" t="s">
        <v>105</v>
      </c>
    </row>
    <row r="187" spans="1:7" x14ac:dyDescent="0.2">
      <c r="A187">
        <v>990</v>
      </c>
      <c r="B187" t="s">
        <v>149</v>
      </c>
      <c r="C187" t="s">
        <v>6</v>
      </c>
      <c r="D187" t="s">
        <v>5</v>
      </c>
      <c r="E187" s="10">
        <v>4000</v>
      </c>
      <c r="F187">
        <v>2016</v>
      </c>
      <c r="G187" t="s">
        <v>105</v>
      </c>
    </row>
    <row r="188" spans="1:7" x14ac:dyDescent="0.2">
      <c r="A188">
        <v>990</v>
      </c>
      <c r="B188" t="s">
        <v>150</v>
      </c>
      <c r="C188" t="s">
        <v>6</v>
      </c>
      <c r="D188" t="s">
        <v>5</v>
      </c>
      <c r="E188" s="10">
        <v>7000</v>
      </c>
      <c r="F188">
        <v>2016</v>
      </c>
      <c r="G188" t="s">
        <v>105</v>
      </c>
    </row>
    <row r="189" spans="1:7" x14ac:dyDescent="0.2">
      <c r="A189">
        <v>990</v>
      </c>
      <c r="B189" t="s">
        <v>151</v>
      </c>
      <c r="C189" t="s">
        <v>6</v>
      </c>
      <c r="D189" t="s">
        <v>5</v>
      </c>
      <c r="E189" s="10">
        <v>250</v>
      </c>
      <c r="F189">
        <v>2016</v>
      </c>
      <c r="G189" t="s">
        <v>105</v>
      </c>
    </row>
    <row r="190" spans="1:7" x14ac:dyDescent="0.2">
      <c r="A190" s="18">
        <v>990</v>
      </c>
      <c r="B190" t="s">
        <v>112</v>
      </c>
      <c r="C190" t="s">
        <v>6</v>
      </c>
      <c r="D190" t="s">
        <v>5</v>
      </c>
      <c r="E190" s="19">
        <v>25000</v>
      </c>
      <c r="F190" s="18">
        <v>2015</v>
      </c>
      <c r="G190" t="s">
        <v>105</v>
      </c>
    </row>
    <row r="191" spans="1:7" x14ac:dyDescent="0.2">
      <c r="A191" s="18">
        <v>990</v>
      </c>
      <c r="B191" t="s">
        <v>113</v>
      </c>
      <c r="C191" t="s">
        <v>6</v>
      </c>
      <c r="D191" t="s">
        <v>5</v>
      </c>
      <c r="E191" s="19">
        <v>5000</v>
      </c>
      <c r="F191" s="18">
        <v>2015</v>
      </c>
      <c r="G191" t="s">
        <v>105</v>
      </c>
    </row>
    <row r="192" spans="1:7" x14ac:dyDescent="0.2">
      <c r="A192" s="18">
        <v>990</v>
      </c>
      <c r="B192" t="s">
        <v>113</v>
      </c>
      <c r="C192" t="s">
        <v>6</v>
      </c>
      <c r="D192" t="s">
        <v>5</v>
      </c>
      <c r="E192" s="19">
        <v>5000</v>
      </c>
      <c r="F192" s="18">
        <v>2015</v>
      </c>
      <c r="G192" t="s">
        <v>105</v>
      </c>
    </row>
    <row r="193" spans="1:7" x14ac:dyDescent="0.2">
      <c r="A193" s="18">
        <v>990</v>
      </c>
      <c r="B193" t="s">
        <v>110</v>
      </c>
      <c r="C193" t="s">
        <v>6</v>
      </c>
      <c r="D193" t="s">
        <v>5</v>
      </c>
      <c r="E193" s="19">
        <v>500</v>
      </c>
      <c r="F193" s="18">
        <v>2015</v>
      </c>
      <c r="G193" t="s">
        <v>105</v>
      </c>
    </row>
    <row r="194" spans="1:7" x14ac:dyDescent="0.2">
      <c r="A194" s="18">
        <v>990</v>
      </c>
      <c r="B194" t="s">
        <v>113</v>
      </c>
      <c r="C194" t="s">
        <v>6</v>
      </c>
      <c r="D194" t="s">
        <v>5</v>
      </c>
      <c r="E194" s="19">
        <v>5000</v>
      </c>
      <c r="F194" s="18">
        <v>2015</v>
      </c>
      <c r="G194" t="s">
        <v>105</v>
      </c>
    </row>
    <row r="195" spans="1:7" x14ac:dyDescent="0.2">
      <c r="A195" s="18">
        <v>990</v>
      </c>
      <c r="B195" t="s">
        <v>108</v>
      </c>
      <c r="C195" t="s">
        <v>6</v>
      </c>
      <c r="D195" t="s">
        <v>5</v>
      </c>
      <c r="E195" s="19">
        <v>12500</v>
      </c>
      <c r="F195" s="18">
        <v>2015</v>
      </c>
      <c r="G195" t="s">
        <v>105</v>
      </c>
    </row>
    <row r="196" spans="1:7" x14ac:dyDescent="0.2">
      <c r="A196" s="18">
        <v>990</v>
      </c>
      <c r="B196" t="s">
        <v>109</v>
      </c>
      <c r="C196" t="s">
        <v>6</v>
      </c>
      <c r="D196" t="s">
        <v>5</v>
      </c>
      <c r="E196" s="19">
        <v>1000</v>
      </c>
      <c r="F196" s="18">
        <v>2015</v>
      </c>
      <c r="G196" t="s">
        <v>105</v>
      </c>
    </row>
    <row r="197" spans="1:7" x14ac:dyDescent="0.2">
      <c r="A197" s="18">
        <v>990</v>
      </c>
      <c r="B197" t="s">
        <v>110</v>
      </c>
      <c r="C197" t="s">
        <v>6</v>
      </c>
      <c r="D197" t="s">
        <v>5</v>
      </c>
      <c r="E197" s="19">
        <v>500</v>
      </c>
      <c r="F197" s="18">
        <v>2015</v>
      </c>
      <c r="G197" t="s">
        <v>105</v>
      </c>
    </row>
    <row r="198" spans="1:7" x14ac:dyDescent="0.2">
      <c r="A198" s="18">
        <v>990</v>
      </c>
      <c r="B198" t="s">
        <v>111</v>
      </c>
      <c r="C198" t="s">
        <v>6</v>
      </c>
      <c r="D198" t="s">
        <v>5</v>
      </c>
      <c r="E198" s="19">
        <v>2700</v>
      </c>
      <c r="F198" s="18">
        <v>2015</v>
      </c>
      <c r="G198" t="s">
        <v>105</v>
      </c>
    </row>
    <row r="199" spans="1:7" x14ac:dyDescent="0.2">
      <c r="A199" s="18">
        <v>990</v>
      </c>
      <c r="B199" t="s">
        <v>109</v>
      </c>
      <c r="C199" t="s">
        <v>6</v>
      </c>
      <c r="D199" t="s">
        <v>5</v>
      </c>
      <c r="E199" s="19">
        <v>1000</v>
      </c>
      <c r="F199" s="18">
        <v>2015</v>
      </c>
      <c r="G199" t="s">
        <v>105</v>
      </c>
    </row>
    <row r="200" spans="1:7" x14ac:dyDescent="0.2">
      <c r="A200" t="s">
        <v>89</v>
      </c>
      <c r="B200" t="s">
        <v>152</v>
      </c>
      <c r="C200" t="s">
        <v>6</v>
      </c>
      <c r="D200" t="s">
        <v>5</v>
      </c>
      <c r="E200" s="10">
        <v>500</v>
      </c>
      <c r="F200">
        <v>2014</v>
      </c>
    </row>
    <row r="201" spans="1:7" x14ac:dyDescent="0.2">
      <c r="A201" t="s">
        <v>89</v>
      </c>
      <c r="B201" t="s">
        <v>153</v>
      </c>
      <c r="C201" t="s">
        <v>6</v>
      </c>
      <c r="D201" t="s">
        <v>5</v>
      </c>
      <c r="E201" s="10">
        <v>1000</v>
      </c>
      <c r="F201">
        <v>2014</v>
      </c>
    </row>
    <row r="202" spans="1:7" x14ac:dyDescent="0.2">
      <c r="A202" t="s">
        <v>89</v>
      </c>
      <c r="B202" t="s">
        <v>153</v>
      </c>
      <c r="C202" t="s">
        <v>6</v>
      </c>
      <c r="D202" t="s">
        <v>5</v>
      </c>
      <c r="E202" s="10">
        <v>1000</v>
      </c>
      <c r="F202">
        <v>2014</v>
      </c>
    </row>
    <row r="203" spans="1:7" x14ac:dyDescent="0.2">
      <c r="A203" t="s">
        <v>89</v>
      </c>
      <c r="B203" t="s">
        <v>154</v>
      </c>
      <c r="C203" t="s">
        <v>6</v>
      </c>
      <c r="D203" t="s">
        <v>5</v>
      </c>
      <c r="E203" s="10">
        <v>5000</v>
      </c>
      <c r="F203">
        <v>2014</v>
      </c>
    </row>
    <row r="204" spans="1:7" x14ac:dyDescent="0.2">
      <c r="A204" t="s">
        <v>89</v>
      </c>
      <c r="B204" t="s">
        <v>154</v>
      </c>
      <c r="C204" t="s">
        <v>6</v>
      </c>
      <c r="D204" t="s">
        <v>5</v>
      </c>
      <c r="E204" s="10">
        <v>5000</v>
      </c>
      <c r="F204">
        <v>2014</v>
      </c>
    </row>
    <row r="205" spans="1:7" x14ac:dyDescent="0.2">
      <c r="A205" t="s">
        <v>89</v>
      </c>
      <c r="B205" t="s">
        <v>152</v>
      </c>
      <c r="C205" t="s">
        <v>6</v>
      </c>
      <c r="D205" t="s">
        <v>5</v>
      </c>
      <c r="E205" s="10">
        <v>500</v>
      </c>
      <c r="F205">
        <v>2014</v>
      </c>
    </row>
    <row r="206" spans="1:7" x14ac:dyDescent="0.2">
      <c r="A206" t="s">
        <v>89</v>
      </c>
      <c r="B206" t="s">
        <v>153</v>
      </c>
      <c r="C206" t="s">
        <v>6</v>
      </c>
      <c r="D206" t="s">
        <v>5</v>
      </c>
      <c r="E206" s="10">
        <v>1000</v>
      </c>
      <c r="F206">
        <v>2014</v>
      </c>
    </row>
    <row r="207" spans="1:7" x14ac:dyDescent="0.2">
      <c r="A207" t="s">
        <v>89</v>
      </c>
      <c r="B207" t="s">
        <v>155</v>
      </c>
      <c r="C207" t="s">
        <v>6</v>
      </c>
      <c r="D207" t="s">
        <v>5</v>
      </c>
      <c r="E207" s="10">
        <v>10000</v>
      </c>
      <c r="F207">
        <v>2014</v>
      </c>
    </row>
    <row r="208" spans="1:7" x14ac:dyDescent="0.2">
      <c r="A208" t="s">
        <v>89</v>
      </c>
      <c r="B208" t="s">
        <v>156</v>
      </c>
      <c r="C208" t="s">
        <v>6</v>
      </c>
      <c r="D208" t="s">
        <v>5</v>
      </c>
      <c r="E208" s="10">
        <v>2700</v>
      </c>
      <c r="F208">
        <v>2014</v>
      </c>
    </row>
    <row r="209" spans="1:6" x14ac:dyDescent="0.2">
      <c r="A209" t="s">
        <v>89</v>
      </c>
      <c r="B209" t="s">
        <v>157</v>
      </c>
      <c r="C209" t="s">
        <v>6</v>
      </c>
      <c r="D209" t="s">
        <v>5</v>
      </c>
      <c r="E209" s="10">
        <v>5000</v>
      </c>
      <c r="F209">
        <v>2013</v>
      </c>
    </row>
    <row r="210" spans="1:6" x14ac:dyDescent="0.2">
      <c r="A210" t="s">
        <v>89</v>
      </c>
      <c r="B210" t="s">
        <v>158</v>
      </c>
      <c r="C210" t="s">
        <v>6</v>
      </c>
      <c r="D210" t="s">
        <v>5</v>
      </c>
      <c r="E210" s="10">
        <v>500</v>
      </c>
      <c r="F210">
        <v>2013</v>
      </c>
    </row>
    <row r="211" spans="1:6" x14ac:dyDescent="0.2">
      <c r="A211" t="s">
        <v>89</v>
      </c>
      <c r="B211" t="s">
        <v>159</v>
      </c>
      <c r="C211" t="s">
        <v>6</v>
      </c>
      <c r="D211" t="s">
        <v>5</v>
      </c>
      <c r="E211" s="10">
        <v>2500</v>
      </c>
      <c r="F211">
        <v>2013</v>
      </c>
    </row>
    <row r="212" spans="1:6" x14ac:dyDescent="0.2">
      <c r="A212" t="s">
        <v>89</v>
      </c>
      <c r="B212" t="s">
        <v>160</v>
      </c>
      <c r="C212" t="s">
        <v>6</v>
      </c>
      <c r="D212" t="s">
        <v>5</v>
      </c>
      <c r="E212" s="10">
        <v>1000</v>
      </c>
      <c r="F212">
        <v>2013</v>
      </c>
    </row>
    <row r="213" spans="1:6" x14ac:dyDescent="0.2">
      <c r="A213" t="s">
        <v>89</v>
      </c>
      <c r="B213" t="s">
        <v>157</v>
      </c>
      <c r="C213" t="s">
        <v>6</v>
      </c>
      <c r="D213" t="s">
        <v>5</v>
      </c>
      <c r="E213" s="10">
        <v>5000</v>
      </c>
      <c r="F213">
        <v>2013</v>
      </c>
    </row>
    <row r="214" spans="1:6" x14ac:dyDescent="0.2">
      <c r="A214" t="s">
        <v>89</v>
      </c>
      <c r="B214" t="s">
        <v>158</v>
      </c>
      <c r="C214" t="s">
        <v>6</v>
      </c>
      <c r="D214" t="s">
        <v>5</v>
      </c>
      <c r="E214" s="10">
        <v>500</v>
      </c>
      <c r="F214">
        <v>2013</v>
      </c>
    </row>
    <row r="215" spans="1:6" x14ac:dyDescent="0.2">
      <c r="A215" t="s">
        <v>89</v>
      </c>
      <c r="B215" t="s">
        <v>161</v>
      </c>
      <c r="C215" t="s">
        <v>6</v>
      </c>
      <c r="D215" t="s">
        <v>5</v>
      </c>
      <c r="E215" s="10">
        <v>2700</v>
      </c>
      <c r="F215">
        <v>2013</v>
      </c>
    </row>
    <row r="216" spans="1:6" x14ac:dyDescent="0.2">
      <c r="A216" t="s">
        <v>89</v>
      </c>
      <c r="B216" t="s">
        <v>162</v>
      </c>
      <c r="C216" t="s">
        <v>6</v>
      </c>
      <c r="D216" t="s">
        <v>5</v>
      </c>
      <c r="E216" s="10">
        <v>7000</v>
      </c>
      <c r="F216">
        <v>2013</v>
      </c>
    </row>
    <row r="217" spans="1:6" x14ac:dyDescent="0.2">
      <c r="A217" t="s">
        <v>89</v>
      </c>
      <c r="B217" t="s">
        <v>163</v>
      </c>
      <c r="C217" t="s">
        <v>6</v>
      </c>
      <c r="D217" t="s">
        <v>5</v>
      </c>
      <c r="E217" s="10">
        <v>25000</v>
      </c>
      <c r="F217">
        <v>2013</v>
      </c>
    </row>
    <row r="218" spans="1:6" x14ac:dyDescent="0.2">
      <c r="A218" t="s">
        <v>89</v>
      </c>
      <c r="B218" t="s">
        <v>160</v>
      </c>
      <c r="C218" t="s">
        <v>6</v>
      </c>
      <c r="D218" t="s">
        <v>5</v>
      </c>
      <c r="E218" s="10">
        <v>1000</v>
      </c>
      <c r="F218">
        <v>2013</v>
      </c>
    </row>
    <row r="219" spans="1:6" x14ac:dyDescent="0.2">
      <c r="A219" t="s">
        <v>89</v>
      </c>
      <c r="B219" t="s">
        <v>157</v>
      </c>
      <c r="C219" t="s">
        <v>6</v>
      </c>
      <c r="D219" t="s">
        <v>5</v>
      </c>
      <c r="E219" s="10">
        <v>5000</v>
      </c>
      <c r="F219">
        <v>2013</v>
      </c>
    </row>
    <row r="220" spans="1:6" x14ac:dyDescent="0.2">
      <c r="A220" t="s">
        <v>89</v>
      </c>
      <c r="B220" t="s">
        <v>164</v>
      </c>
      <c r="C220" t="s">
        <v>6</v>
      </c>
      <c r="D220" t="s">
        <v>5</v>
      </c>
      <c r="E220" s="10">
        <v>75000</v>
      </c>
      <c r="F220">
        <v>2013</v>
      </c>
    </row>
    <row r="221" spans="1:6" x14ac:dyDescent="0.2">
      <c r="A221" t="s">
        <v>89</v>
      </c>
      <c r="B221" t="s">
        <v>165</v>
      </c>
      <c r="C221" t="s">
        <v>6</v>
      </c>
      <c r="D221" t="s">
        <v>5</v>
      </c>
      <c r="E221" s="10">
        <v>250</v>
      </c>
      <c r="F221">
        <v>2013</v>
      </c>
    </row>
    <row r="222" spans="1:6" x14ac:dyDescent="0.2">
      <c r="A222" t="s">
        <v>89</v>
      </c>
      <c r="B222" t="s">
        <v>157</v>
      </c>
      <c r="C222" t="s">
        <v>6</v>
      </c>
      <c r="D222" t="s">
        <v>5</v>
      </c>
      <c r="E222" s="10">
        <v>5000</v>
      </c>
      <c r="F222">
        <v>2013</v>
      </c>
    </row>
    <row r="223" spans="1:6" x14ac:dyDescent="0.2">
      <c r="A223" t="s">
        <v>89</v>
      </c>
      <c r="B223" t="s">
        <v>160</v>
      </c>
      <c r="C223" t="s">
        <v>6</v>
      </c>
      <c r="D223" t="s">
        <v>5</v>
      </c>
      <c r="E223" s="10">
        <v>1000</v>
      </c>
      <c r="F223">
        <v>2013</v>
      </c>
    </row>
    <row r="224" spans="1:6" x14ac:dyDescent="0.2">
      <c r="A224" t="s">
        <v>89</v>
      </c>
      <c r="B224" t="s">
        <v>166</v>
      </c>
      <c r="C224" t="s">
        <v>6</v>
      </c>
      <c r="D224" t="s">
        <v>5</v>
      </c>
      <c r="E224" s="10">
        <v>500</v>
      </c>
      <c r="F224">
        <v>2012</v>
      </c>
    </row>
    <row r="225" spans="1:6" x14ac:dyDescent="0.2">
      <c r="A225" t="s">
        <v>89</v>
      </c>
      <c r="B225" t="s">
        <v>167</v>
      </c>
      <c r="C225" t="s">
        <v>6</v>
      </c>
      <c r="D225" t="s">
        <v>5</v>
      </c>
      <c r="E225" s="10">
        <v>5000</v>
      </c>
      <c r="F225">
        <v>2012</v>
      </c>
    </row>
    <row r="226" spans="1:6" x14ac:dyDescent="0.2">
      <c r="A226" t="s">
        <v>89</v>
      </c>
      <c r="B226" t="s">
        <v>168</v>
      </c>
      <c r="C226" t="s">
        <v>6</v>
      </c>
      <c r="D226" t="s">
        <v>5</v>
      </c>
      <c r="E226" s="10">
        <v>2700</v>
      </c>
      <c r="F226">
        <v>2012</v>
      </c>
    </row>
    <row r="227" spans="1:6" x14ac:dyDescent="0.2">
      <c r="A227" t="s">
        <v>89</v>
      </c>
      <c r="B227" t="s">
        <v>169</v>
      </c>
      <c r="C227" t="s">
        <v>6</v>
      </c>
      <c r="D227" t="s">
        <v>5</v>
      </c>
      <c r="E227" s="10">
        <v>105000</v>
      </c>
      <c r="F227">
        <v>2012</v>
      </c>
    </row>
    <row r="228" spans="1:6" x14ac:dyDescent="0.2">
      <c r="A228" t="s">
        <v>89</v>
      </c>
      <c r="B228" t="s">
        <v>170</v>
      </c>
      <c r="C228" t="s">
        <v>6</v>
      </c>
      <c r="D228" t="s">
        <v>5</v>
      </c>
      <c r="E228" s="10">
        <v>2500</v>
      </c>
      <c r="F228">
        <v>2012</v>
      </c>
    </row>
    <row r="229" spans="1:6" x14ac:dyDescent="0.2">
      <c r="A229" t="s">
        <v>89</v>
      </c>
      <c r="B229" t="s">
        <v>167</v>
      </c>
      <c r="C229" t="s">
        <v>6</v>
      </c>
      <c r="D229" t="s">
        <v>5</v>
      </c>
      <c r="E229" s="10">
        <v>5000</v>
      </c>
      <c r="F229">
        <v>2012</v>
      </c>
    </row>
    <row r="230" spans="1:6" x14ac:dyDescent="0.2">
      <c r="A230" t="s">
        <v>89</v>
      </c>
      <c r="B230" t="s">
        <v>171</v>
      </c>
      <c r="C230" t="s">
        <v>6</v>
      </c>
      <c r="D230" t="s">
        <v>5</v>
      </c>
      <c r="E230" s="10">
        <v>8000</v>
      </c>
      <c r="F230">
        <v>2012</v>
      </c>
    </row>
    <row r="231" spans="1:6" x14ac:dyDescent="0.2">
      <c r="A231" t="s">
        <v>89</v>
      </c>
      <c r="B231" t="s">
        <v>172</v>
      </c>
      <c r="C231" t="s">
        <v>6</v>
      </c>
      <c r="D231" t="s">
        <v>5</v>
      </c>
      <c r="E231" s="10">
        <v>1000</v>
      </c>
      <c r="F231">
        <v>2012</v>
      </c>
    </row>
    <row r="232" spans="1:6" x14ac:dyDescent="0.2">
      <c r="A232" t="s">
        <v>89</v>
      </c>
      <c r="B232" t="s">
        <v>170</v>
      </c>
      <c r="C232" t="s">
        <v>6</v>
      </c>
      <c r="D232" t="s">
        <v>5</v>
      </c>
      <c r="E232" s="10">
        <v>2500</v>
      </c>
      <c r="F232">
        <v>2012</v>
      </c>
    </row>
    <row r="233" spans="1:6" x14ac:dyDescent="0.2">
      <c r="A233" t="s">
        <v>89</v>
      </c>
      <c r="B233" t="s">
        <v>167</v>
      </c>
      <c r="C233" t="s">
        <v>6</v>
      </c>
      <c r="D233" t="s">
        <v>5</v>
      </c>
      <c r="E233" s="10">
        <v>5000</v>
      </c>
      <c r="F233">
        <v>2012</v>
      </c>
    </row>
    <row r="234" spans="1:6" x14ac:dyDescent="0.2">
      <c r="A234" t="s">
        <v>89</v>
      </c>
      <c r="B234" t="s">
        <v>170</v>
      </c>
      <c r="C234" t="s">
        <v>6</v>
      </c>
      <c r="D234" t="s">
        <v>5</v>
      </c>
      <c r="E234" s="10">
        <v>2500</v>
      </c>
      <c r="F234">
        <v>2012</v>
      </c>
    </row>
    <row r="235" spans="1:6" x14ac:dyDescent="0.2">
      <c r="A235" t="s">
        <v>89</v>
      </c>
      <c r="B235" t="s">
        <v>166</v>
      </c>
      <c r="C235" t="s">
        <v>6</v>
      </c>
      <c r="D235" t="s">
        <v>5</v>
      </c>
      <c r="E235" s="10">
        <v>500</v>
      </c>
      <c r="F235">
        <v>2012</v>
      </c>
    </row>
    <row r="236" spans="1:6" x14ac:dyDescent="0.2">
      <c r="A236" t="s">
        <v>89</v>
      </c>
      <c r="B236" t="s">
        <v>173</v>
      </c>
      <c r="C236" t="s">
        <v>6</v>
      </c>
      <c r="D236" t="s">
        <v>5</v>
      </c>
      <c r="E236" s="10">
        <v>5000</v>
      </c>
      <c r="F236">
        <v>2011</v>
      </c>
    </row>
    <row r="237" spans="1:6" x14ac:dyDescent="0.2">
      <c r="A237" t="s">
        <v>89</v>
      </c>
      <c r="B237" t="s">
        <v>174</v>
      </c>
      <c r="C237" t="s">
        <v>6</v>
      </c>
      <c r="D237" t="s">
        <v>5</v>
      </c>
      <c r="E237" s="10">
        <v>250</v>
      </c>
      <c r="F237">
        <v>2011</v>
      </c>
    </row>
    <row r="238" spans="1:6" x14ac:dyDescent="0.2">
      <c r="A238" t="s">
        <v>89</v>
      </c>
      <c r="B238" t="s">
        <v>175</v>
      </c>
      <c r="C238" t="s">
        <v>6</v>
      </c>
      <c r="D238" t="s">
        <v>5</v>
      </c>
      <c r="E238" s="10">
        <v>1800</v>
      </c>
      <c r="F238">
        <v>2011</v>
      </c>
    </row>
    <row r="239" spans="1:6" x14ac:dyDescent="0.2">
      <c r="A239" t="s">
        <v>89</v>
      </c>
      <c r="B239" t="s">
        <v>176</v>
      </c>
      <c r="C239" t="s">
        <v>6</v>
      </c>
      <c r="D239" t="s">
        <v>5</v>
      </c>
      <c r="E239" s="10">
        <v>2000</v>
      </c>
      <c r="F239">
        <v>2011</v>
      </c>
    </row>
    <row r="240" spans="1:6" x14ac:dyDescent="0.2">
      <c r="A240" t="s">
        <v>89</v>
      </c>
      <c r="B240" t="s">
        <v>177</v>
      </c>
      <c r="C240" t="s">
        <v>6</v>
      </c>
      <c r="D240" t="s">
        <v>5</v>
      </c>
      <c r="E240" s="10">
        <v>1000</v>
      </c>
      <c r="F240">
        <v>2011</v>
      </c>
    </row>
    <row r="241" spans="1:6" x14ac:dyDescent="0.2">
      <c r="A241" t="s">
        <v>89</v>
      </c>
      <c r="B241" t="s">
        <v>178</v>
      </c>
      <c r="C241" t="s">
        <v>6</v>
      </c>
      <c r="D241" t="s">
        <v>5</v>
      </c>
      <c r="E241" s="10">
        <v>500</v>
      </c>
      <c r="F241">
        <v>2011</v>
      </c>
    </row>
    <row r="242" spans="1:6" x14ac:dyDescent="0.2">
      <c r="A242" t="s">
        <v>89</v>
      </c>
      <c r="B242" t="s">
        <v>174</v>
      </c>
      <c r="C242" t="s">
        <v>6</v>
      </c>
      <c r="D242" t="s">
        <v>5</v>
      </c>
      <c r="E242" s="10">
        <v>250</v>
      </c>
      <c r="F242">
        <v>2011</v>
      </c>
    </row>
    <row r="243" spans="1:6" x14ac:dyDescent="0.2">
      <c r="A243" t="s">
        <v>89</v>
      </c>
      <c r="B243" t="s">
        <v>179</v>
      </c>
      <c r="C243" t="s">
        <v>6</v>
      </c>
      <c r="D243" t="s">
        <v>5</v>
      </c>
      <c r="E243" s="10">
        <v>1500</v>
      </c>
      <c r="F243">
        <v>2011</v>
      </c>
    </row>
    <row r="244" spans="1:6" x14ac:dyDescent="0.2">
      <c r="A244" t="s">
        <v>89</v>
      </c>
      <c r="B244" t="s">
        <v>173</v>
      </c>
      <c r="C244" t="s">
        <v>6</v>
      </c>
      <c r="D244" t="s">
        <v>5</v>
      </c>
      <c r="E244" s="10">
        <v>5000</v>
      </c>
      <c r="F244">
        <v>2011</v>
      </c>
    </row>
    <row r="245" spans="1:6" x14ac:dyDescent="0.2">
      <c r="A245" t="s">
        <v>89</v>
      </c>
      <c r="B245" t="s">
        <v>180</v>
      </c>
      <c r="C245" t="s">
        <v>6</v>
      </c>
      <c r="D245" t="s">
        <v>5</v>
      </c>
      <c r="E245" s="10">
        <v>2500</v>
      </c>
      <c r="F245">
        <v>2011</v>
      </c>
    </row>
    <row r="246" spans="1:6" x14ac:dyDescent="0.2">
      <c r="A246" t="s">
        <v>89</v>
      </c>
      <c r="B246" t="s">
        <v>178</v>
      </c>
      <c r="C246" t="s">
        <v>6</v>
      </c>
      <c r="D246" t="s">
        <v>5</v>
      </c>
      <c r="E246" s="10">
        <v>500</v>
      </c>
      <c r="F246">
        <v>2011</v>
      </c>
    </row>
    <row r="247" spans="1:6" x14ac:dyDescent="0.2">
      <c r="A247" t="s">
        <v>89</v>
      </c>
      <c r="B247" t="s">
        <v>181</v>
      </c>
      <c r="C247" t="s">
        <v>6</v>
      </c>
      <c r="D247" t="s">
        <v>5</v>
      </c>
      <c r="E247" s="10">
        <v>25000</v>
      </c>
      <c r="F247">
        <v>2011</v>
      </c>
    </row>
    <row r="248" spans="1:6" x14ac:dyDescent="0.2">
      <c r="A248" t="s">
        <v>89</v>
      </c>
      <c r="B248" t="s">
        <v>179</v>
      </c>
      <c r="C248" t="s">
        <v>6</v>
      </c>
      <c r="D248" t="s">
        <v>5</v>
      </c>
      <c r="E248" s="10">
        <v>1500</v>
      </c>
      <c r="F248">
        <v>2011</v>
      </c>
    </row>
    <row r="249" spans="1:6" x14ac:dyDescent="0.2">
      <c r="A249" t="s">
        <v>89</v>
      </c>
      <c r="B249" t="s">
        <v>174</v>
      </c>
      <c r="C249" t="s">
        <v>6</v>
      </c>
      <c r="D249" t="s">
        <v>5</v>
      </c>
      <c r="E249" s="10">
        <v>250</v>
      </c>
      <c r="F249">
        <v>2011</v>
      </c>
    </row>
    <row r="250" spans="1:6" x14ac:dyDescent="0.2">
      <c r="A250" t="s">
        <v>89</v>
      </c>
      <c r="B250" t="s">
        <v>182</v>
      </c>
      <c r="C250" t="s">
        <v>6</v>
      </c>
      <c r="D250" t="s">
        <v>5</v>
      </c>
      <c r="E250" s="10">
        <v>150</v>
      </c>
      <c r="F250">
        <v>2010</v>
      </c>
    </row>
    <row r="251" spans="1:6" x14ac:dyDescent="0.2">
      <c r="A251" t="s">
        <v>89</v>
      </c>
      <c r="B251" t="s">
        <v>183</v>
      </c>
      <c r="C251" t="s">
        <v>6</v>
      </c>
      <c r="D251" t="s">
        <v>5</v>
      </c>
      <c r="E251" s="10">
        <v>250</v>
      </c>
      <c r="F251">
        <v>2010</v>
      </c>
    </row>
    <row r="252" spans="1:6" x14ac:dyDescent="0.2">
      <c r="A252" t="s">
        <v>89</v>
      </c>
      <c r="B252" t="s">
        <v>183</v>
      </c>
      <c r="C252" t="s">
        <v>6</v>
      </c>
      <c r="D252" t="s">
        <v>5</v>
      </c>
      <c r="E252" s="10">
        <v>250</v>
      </c>
      <c r="F252">
        <v>2010</v>
      </c>
    </row>
    <row r="253" spans="1:6" x14ac:dyDescent="0.2">
      <c r="A253" t="s">
        <v>89</v>
      </c>
      <c r="B253" t="s">
        <v>184</v>
      </c>
      <c r="C253" t="s">
        <v>6</v>
      </c>
      <c r="D253" t="s">
        <v>5</v>
      </c>
      <c r="E253" s="10">
        <v>500</v>
      </c>
      <c r="F253">
        <v>2010</v>
      </c>
    </row>
    <row r="254" spans="1:6" x14ac:dyDescent="0.2">
      <c r="A254" t="s">
        <v>89</v>
      </c>
      <c r="B254" t="s">
        <v>184</v>
      </c>
      <c r="C254" t="s">
        <v>6</v>
      </c>
      <c r="D254" t="s">
        <v>5</v>
      </c>
      <c r="E254" s="10">
        <v>500</v>
      </c>
      <c r="F254">
        <v>2010</v>
      </c>
    </row>
    <row r="255" spans="1:6" x14ac:dyDescent="0.2">
      <c r="A255" t="s">
        <v>89</v>
      </c>
      <c r="B255" t="s">
        <v>185</v>
      </c>
      <c r="C255" t="s">
        <v>6</v>
      </c>
      <c r="D255" t="s">
        <v>5</v>
      </c>
      <c r="E255" s="10">
        <v>1000</v>
      </c>
      <c r="F255">
        <v>2010</v>
      </c>
    </row>
    <row r="256" spans="1:6" x14ac:dyDescent="0.2">
      <c r="A256" t="s">
        <v>89</v>
      </c>
      <c r="B256" t="s">
        <v>185</v>
      </c>
      <c r="C256" t="s">
        <v>6</v>
      </c>
      <c r="D256" t="s">
        <v>5</v>
      </c>
      <c r="E256" s="10">
        <v>1000</v>
      </c>
      <c r="F256">
        <v>2010</v>
      </c>
    </row>
    <row r="257" spans="1:6" x14ac:dyDescent="0.2">
      <c r="A257" t="s">
        <v>89</v>
      </c>
      <c r="B257" t="s">
        <v>186</v>
      </c>
      <c r="C257" t="s">
        <v>6</v>
      </c>
      <c r="D257" t="s">
        <v>5</v>
      </c>
      <c r="E257" s="10">
        <v>1500</v>
      </c>
      <c r="F257">
        <v>2010</v>
      </c>
    </row>
    <row r="258" spans="1:6" x14ac:dyDescent="0.2">
      <c r="A258" t="s">
        <v>89</v>
      </c>
      <c r="B258" t="s">
        <v>187</v>
      </c>
      <c r="C258" t="s">
        <v>6</v>
      </c>
      <c r="D258" t="s">
        <v>5</v>
      </c>
      <c r="E258" s="10">
        <v>1700</v>
      </c>
      <c r="F258">
        <v>2010</v>
      </c>
    </row>
    <row r="259" spans="1:6" x14ac:dyDescent="0.2">
      <c r="A259" t="s">
        <v>89</v>
      </c>
      <c r="B259" t="s">
        <v>188</v>
      </c>
      <c r="C259" t="s">
        <v>6</v>
      </c>
      <c r="D259" t="s">
        <v>5</v>
      </c>
      <c r="E259" s="10">
        <v>2000</v>
      </c>
      <c r="F259">
        <v>2010</v>
      </c>
    </row>
    <row r="260" spans="1:6" x14ac:dyDescent="0.2">
      <c r="A260" t="s">
        <v>89</v>
      </c>
      <c r="B260" t="s">
        <v>188</v>
      </c>
      <c r="C260" t="s">
        <v>6</v>
      </c>
      <c r="D260" t="s">
        <v>5</v>
      </c>
      <c r="E260" s="10">
        <v>2000</v>
      </c>
      <c r="F260">
        <v>2010</v>
      </c>
    </row>
    <row r="261" spans="1:6" x14ac:dyDescent="0.2">
      <c r="A261" t="s">
        <v>89</v>
      </c>
      <c r="B261" t="s">
        <v>189</v>
      </c>
      <c r="C261" t="s">
        <v>6</v>
      </c>
      <c r="D261" t="s">
        <v>5</v>
      </c>
      <c r="E261" s="10">
        <v>5000</v>
      </c>
      <c r="F261">
        <v>2010</v>
      </c>
    </row>
    <row r="262" spans="1:6" x14ac:dyDescent="0.2">
      <c r="A262" t="s">
        <v>89</v>
      </c>
      <c r="B262" t="s">
        <v>189</v>
      </c>
      <c r="C262" t="s">
        <v>6</v>
      </c>
      <c r="D262" t="s">
        <v>5</v>
      </c>
      <c r="E262" s="10">
        <v>5000</v>
      </c>
      <c r="F262">
        <v>2010</v>
      </c>
    </row>
    <row r="263" spans="1:6" x14ac:dyDescent="0.2">
      <c r="A263" t="s">
        <v>89</v>
      </c>
      <c r="B263" t="s">
        <v>190</v>
      </c>
      <c r="C263" t="s">
        <v>6</v>
      </c>
      <c r="D263" t="s">
        <v>5</v>
      </c>
      <c r="E263" s="10">
        <v>250</v>
      </c>
      <c r="F263">
        <v>2009</v>
      </c>
    </row>
    <row r="264" spans="1:6" x14ac:dyDescent="0.2">
      <c r="A264" t="s">
        <v>89</v>
      </c>
      <c r="B264" t="s">
        <v>190</v>
      </c>
      <c r="C264" t="s">
        <v>6</v>
      </c>
      <c r="D264" t="s">
        <v>5</v>
      </c>
      <c r="E264" s="10">
        <v>250</v>
      </c>
      <c r="F264">
        <v>2009</v>
      </c>
    </row>
    <row r="265" spans="1:6" x14ac:dyDescent="0.2">
      <c r="A265" t="s">
        <v>89</v>
      </c>
      <c r="B265" t="s">
        <v>190</v>
      </c>
      <c r="C265" t="s">
        <v>6</v>
      </c>
      <c r="D265" t="s">
        <v>5</v>
      </c>
      <c r="E265" s="10">
        <v>250</v>
      </c>
      <c r="F265">
        <v>2009</v>
      </c>
    </row>
    <row r="266" spans="1:6" x14ac:dyDescent="0.2">
      <c r="A266" t="s">
        <v>89</v>
      </c>
      <c r="B266" t="s">
        <v>190</v>
      </c>
      <c r="C266" t="s">
        <v>6</v>
      </c>
      <c r="D266" t="s">
        <v>5</v>
      </c>
      <c r="E266" s="10">
        <v>250</v>
      </c>
      <c r="F266">
        <v>2009</v>
      </c>
    </row>
    <row r="267" spans="1:6" x14ac:dyDescent="0.2">
      <c r="A267" t="s">
        <v>89</v>
      </c>
      <c r="B267" t="s">
        <v>191</v>
      </c>
      <c r="C267" t="s">
        <v>6</v>
      </c>
      <c r="D267" t="s">
        <v>5</v>
      </c>
      <c r="E267" s="10">
        <v>300</v>
      </c>
      <c r="F267">
        <v>2009</v>
      </c>
    </row>
    <row r="268" spans="1:6" x14ac:dyDescent="0.2">
      <c r="A268" t="s">
        <v>89</v>
      </c>
      <c r="B268" t="s">
        <v>192</v>
      </c>
      <c r="C268" t="s">
        <v>6</v>
      </c>
      <c r="D268" t="s">
        <v>5</v>
      </c>
      <c r="E268" s="10">
        <v>400</v>
      </c>
      <c r="F268">
        <v>2009</v>
      </c>
    </row>
    <row r="269" spans="1:6" x14ac:dyDescent="0.2">
      <c r="A269" t="s">
        <v>89</v>
      </c>
      <c r="B269" t="s">
        <v>193</v>
      </c>
      <c r="C269" t="s">
        <v>6</v>
      </c>
      <c r="D269" t="s">
        <v>5</v>
      </c>
      <c r="E269" s="10">
        <v>500</v>
      </c>
      <c r="F269">
        <v>2009</v>
      </c>
    </row>
    <row r="270" spans="1:6" x14ac:dyDescent="0.2">
      <c r="A270" t="s">
        <v>89</v>
      </c>
      <c r="B270" t="s">
        <v>194</v>
      </c>
      <c r="C270" t="s">
        <v>6</v>
      </c>
      <c r="D270" t="s">
        <v>5</v>
      </c>
      <c r="E270" s="10">
        <v>1000</v>
      </c>
      <c r="F270">
        <v>2009</v>
      </c>
    </row>
    <row r="271" spans="1:6" x14ac:dyDescent="0.2">
      <c r="A271" t="s">
        <v>89</v>
      </c>
      <c r="B271" t="s">
        <v>194</v>
      </c>
      <c r="C271" t="s">
        <v>6</v>
      </c>
      <c r="D271" t="s">
        <v>5</v>
      </c>
      <c r="E271" s="10">
        <v>1000</v>
      </c>
      <c r="F271">
        <v>2009</v>
      </c>
    </row>
    <row r="272" spans="1:6" x14ac:dyDescent="0.2">
      <c r="A272" t="s">
        <v>89</v>
      </c>
      <c r="B272" t="s">
        <v>194</v>
      </c>
      <c r="C272" t="s">
        <v>6</v>
      </c>
      <c r="D272" t="s">
        <v>5</v>
      </c>
      <c r="E272" s="10">
        <v>1000</v>
      </c>
      <c r="F272">
        <v>2009</v>
      </c>
    </row>
    <row r="273" spans="1:7" x14ac:dyDescent="0.2">
      <c r="A273" t="s">
        <v>89</v>
      </c>
      <c r="B273" t="s">
        <v>195</v>
      </c>
      <c r="C273" t="s">
        <v>6</v>
      </c>
      <c r="D273" t="s">
        <v>5</v>
      </c>
      <c r="E273" s="10">
        <v>1700</v>
      </c>
      <c r="F273">
        <v>2009</v>
      </c>
    </row>
    <row r="274" spans="1:7" x14ac:dyDescent="0.2">
      <c r="A274" t="s">
        <v>89</v>
      </c>
      <c r="B274" t="s">
        <v>196</v>
      </c>
      <c r="C274" t="s">
        <v>6</v>
      </c>
      <c r="D274" t="s">
        <v>5</v>
      </c>
      <c r="E274" s="10">
        <v>2500</v>
      </c>
      <c r="F274">
        <v>2009</v>
      </c>
    </row>
    <row r="275" spans="1:7" x14ac:dyDescent="0.2">
      <c r="A275" t="s">
        <v>89</v>
      </c>
      <c r="B275" t="s">
        <v>196</v>
      </c>
      <c r="C275" t="s">
        <v>6</v>
      </c>
      <c r="D275" t="s">
        <v>5</v>
      </c>
      <c r="E275" s="10">
        <v>2500</v>
      </c>
      <c r="F275">
        <v>2009</v>
      </c>
    </row>
    <row r="276" spans="1:7" x14ac:dyDescent="0.2">
      <c r="A276" t="s">
        <v>89</v>
      </c>
      <c r="B276" t="s">
        <v>197</v>
      </c>
      <c r="C276" t="s">
        <v>6</v>
      </c>
      <c r="D276" t="s">
        <v>5</v>
      </c>
      <c r="E276" s="10">
        <v>5000</v>
      </c>
      <c r="F276">
        <v>2009</v>
      </c>
    </row>
    <row r="277" spans="1:7" x14ac:dyDescent="0.2">
      <c r="A277" t="s">
        <v>89</v>
      </c>
      <c r="B277" t="s">
        <v>197</v>
      </c>
      <c r="C277" t="s">
        <v>6</v>
      </c>
      <c r="D277" t="s">
        <v>5</v>
      </c>
      <c r="E277" s="10">
        <v>5000</v>
      </c>
      <c r="F277">
        <v>2009</v>
      </c>
    </row>
    <row r="278" spans="1:7" x14ac:dyDescent="0.2">
      <c r="A278" t="s">
        <v>89</v>
      </c>
      <c r="B278" t="s">
        <v>198</v>
      </c>
      <c r="C278" t="s">
        <v>6</v>
      </c>
      <c r="D278" t="s">
        <v>5</v>
      </c>
      <c r="E278" s="10">
        <v>1500</v>
      </c>
      <c r="F278">
        <v>2008</v>
      </c>
    </row>
    <row r="279" spans="1:7" x14ac:dyDescent="0.2">
      <c r="A279" t="s">
        <v>89</v>
      </c>
      <c r="B279" t="s">
        <v>198</v>
      </c>
      <c r="C279" t="s">
        <v>6</v>
      </c>
      <c r="D279" t="s">
        <v>5</v>
      </c>
      <c r="E279" s="10">
        <v>1500</v>
      </c>
      <c r="F279">
        <v>2008</v>
      </c>
    </row>
    <row r="280" spans="1:7" x14ac:dyDescent="0.2">
      <c r="A280" t="s">
        <v>89</v>
      </c>
      <c r="B280" t="s">
        <v>199</v>
      </c>
      <c r="C280" t="s">
        <v>6</v>
      </c>
      <c r="D280" t="s">
        <v>5</v>
      </c>
      <c r="E280" s="10">
        <v>5000</v>
      </c>
      <c r="F280">
        <v>2008</v>
      </c>
    </row>
    <row r="281" spans="1:7" x14ac:dyDescent="0.2">
      <c r="A281" t="s">
        <v>89</v>
      </c>
      <c r="B281" t="s">
        <v>200</v>
      </c>
      <c r="C281" t="s">
        <v>6</v>
      </c>
      <c r="D281" t="s">
        <v>5</v>
      </c>
      <c r="E281" s="10">
        <v>18400</v>
      </c>
      <c r="F281">
        <v>2008</v>
      </c>
    </row>
    <row r="282" spans="1:7" x14ac:dyDescent="0.2">
      <c r="A282" t="s">
        <v>89</v>
      </c>
      <c r="B282" t="s">
        <v>201</v>
      </c>
      <c r="C282" t="s">
        <v>6</v>
      </c>
      <c r="D282" t="s">
        <v>5</v>
      </c>
      <c r="E282" s="10">
        <v>22450</v>
      </c>
      <c r="F282">
        <v>2007</v>
      </c>
    </row>
    <row r="283" spans="1:7" x14ac:dyDescent="0.2">
      <c r="A283" t="s">
        <v>89</v>
      </c>
      <c r="B283" t="s">
        <v>202</v>
      </c>
      <c r="C283" t="s">
        <v>6</v>
      </c>
      <c r="D283" t="s">
        <v>5</v>
      </c>
      <c r="E283" s="10">
        <v>23500</v>
      </c>
      <c r="F283">
        <v>2006</v>
      </c>
    </row>
    <row r="284" spans="1:7" x14ac:dyDescent="0.2">
      <c r="A284" t="s">
        <v>89</v>
      </c>
      <c r="B284" t="s">
        <v>203</v>
      </c>
      <c r="C284" t="s">
        <v>6</v>
      </c>
      <c r="D284" t="s">
        <v>5</v>
      </c>
      <c r="E284" s="10">
        <v>14500</v>
      </c>
      <c r="F284">
        <v>2005</v>
      </c>
    </row>
    <row r="285" spans="1:7" x14ac:dyDescent="0.2">
      <c r="A285" t="s">
        <v>89</v>
      </c>
      <c r="B285" t="s">
        <v>204</v>
      </c>
      <c r="C285" t="s">
        <v>6</v>
      </c>
      <c r="D285" t="s">
        <v>5</v>
      </c>
      <c r="E285" s="10">
        <v>12250</v>
      </c>
      <c r="F285">
        <v>2004</v>
      </c>
    </row>
    <row r="286" spans="1:7" x14ac:dyDescent="0.2">
      <c r="A286" t="s">
        <v>89</v>
      </c>
      <c r="B286" t="s">
        <v>205</v>
      </c>
      <c r="C286" t="s">
        <v>6</v>
      </c>
      <c r="D286" t="s">
        <v>5</v>
      </c>
      <c r="E286" s="10">
        <v>8850</v>
      </c>
      <c r="F286">
        <v>2002</v>
      </c>
    </row>
    <row r="287" spans="1:7" x14ac:dyDescent="0.2">
      <c r="A287" t="s">
        <v>89</v>
      </c>
      <c r="B287" t="str">
        <f>C287&amp;"_"&amp;D287&amp;F287&amp;E287</f>
        <v>Dorothy D. and Joseph A. Moller Foundation_Acton Institute for the Study of Religion and Liberty20051000</v>
      </c>
      <c r="C287" t="s">
        <v>38</v>
      </c>
      <c r="D287" t="s">
        <v>5</v>
      </c>
      <c r="E287" s="10">
        <v>1000</v>
      </c>
      <c r="F287">
        <v>2005</v>
      </c>
      <c r="G287" t="s">
        <v>103</v>
      </c>
    </row>
    <row r="288" spans="1:7" x14ac:dyDescent="0.2">
      <c r="A288" t="s">
        <v>89</v>
      </c>
      <c r="B288" t="str">
        <f>C288&amp;"_"&amp;D288&amp;F288&amp;E288</f>
        <v>Dorothy D. and Joseph A. Moller Foundation_Acton Institute for the Study of Religion and Liberty2003500</v>
      </c>
      <c r="C288" t="s">
        <v>38</v>
      </c>
      <c r="D288" t="s">
        <v>5</v>
      </c>
      <c r="E288" s="10">
        <v>500</v>
      </c>
      <c r="F288">
        <v>2003</v>
      </c>
      <c r="G288" t="s">
        <v>103</v>
      </c>
    </row>
    <row r="289" spans="1:8" x14ac:dyDescent="0.2">
      <c r="A289" t="s">
        <v>89</v>
      </c>
      <c r="B289" t="str">
        <f>C289&amp;"_"&amp;D289&amp;F289&amp;E289</f>
        <v>Dorothy D. and Joseph A. Moller Foundation_Acton Institute for the Study of Religion and Liberty2002500</v>
      </c>
      <c r="C289" t="s">
        <v>38</v>
      </c>
      <c r="D289" t="s">
        <v>5</v>
      </c>
      <c r="E289" s="10">
        <v>500</v>
      </c>
      <c r="F289">
        <v>2002</v>
      </c>
      <c r="G289" t="s">
        <v>103</v>
      </c>
    </row>
    <row r="290" spans="1:8" x14ac:dyDescent="0.2">
      <c r="A290" t="s">
        <v>89</v>
      </c>
      <c r="B290" t="str">
        <f>C290&amp;"_"&amp;D290&amp;F290&amp;E290</f>
        <v>Dorothy D. and Joseph A. Moller Foundation_Acton Institute for the Study of Religion and Liberty2001500</v>
      </c>
      <c r="C290" t="s">
        <v>38</v>
      </c>
      <c r="D290" t="s">
        <v>5</v>
      </c>
      <c r="E290" s="10">
        <v>500</v>
      </c>
      <c r="F290">
        <v>2001</v>
      </c>
      <c r="G290" t="s">
        <v>103</v>
      </c>
    </row>
    <row r="291" spans="1:8" x14ac:dyDescent="0.2">
      <c r="A291" s="12">
        <v>990</v>
      </c>
      <c r="B291" t="str">
        <f>C291&amp;"_"&amp;D291&amp;F291&amp;E291</f>
        <v>E L Craig Foundation_Acton Institute for the Study of Religion and Liberty2018250000</v>
      </c>
      <c r="C291" t="s">
        <v>115</v>
      </c>
      <c r="D291" t="s">
        <v>5</v>
      </c>
      <c r="E291" s="10">
        <v>250000</v>
      </c>
      <c r="F291">
        <v>2018</v>
      </c>
      <c r="G291" t="s">
        <v>105</v>
      </c>
    </row>
    <row r="292" spans="1:8" x14ac:dyDescent="0.2">
      <c r="A292" s="12">
        <v>990</v>
      </c>
      <c r="B292" t="str">
        <f>C292&amp;"_"&amp;D292&amp;F292&amp;E292</f>
        <v>E L Craig Foundation_Acton Institute for the Study of Religion and Liberty2015155000</v>
      </c>
      <c r="C292" t="s">
        <v>115</v>
      </c>
      <c r="D292" t="s">
        <v>5</v>
      </c>
      <c r="E292" s="10">
        <v>155000</v>
      </c>
      <c r="F292">
        <v>2015</v>
      </c>
      <c r="G292" t="s">
        <v>105</v>
      </c>
    </row>
    <row r="293" spans="1:8" x14ac:dyDescent="0.2">
      <c r="A293" s="12">
        <v>990</v>
      </c>
      <c r="B293" t="str">
        <f>C293&amp;"_"&amp;D293&amp;F293&amp;E293</f>
        <v>E L Craig Foundation_Acton Institute for the Study of Religion and Liberty2014155000</v>
      </c>
      <c r="C293" t="s">
        <v>115</v>
      </c>
      <c r="D293" t="s">
        <v>5</v>
      </c>
      <c r="E293" s="10">
        <v>155000</v>
      </c>
      <c r="F293">
        <v>2014</v>
      </c>
      <c r="G293" t="s">
        <v>105</v>
      </c>
    </row>
    <row r="294" spans="1:8" x14ac:dyDescent="0.2">
      <c r="A294" s="12">
        <v>990</v>
      </c>
      <c r="B294" t="str">
        <f>C294&amp;"_"&amp;D294&amp;F294&amp;E294</f>
        <v>E L Craig Foundation_Acton Institute for the Study of Religion and Liberty2013105000</v>
      </c>
      <c r="C294" t="s">
        <v>115</v>
      </c>
      <c r="D294" t="s">
        <v>5</v>
      </c>
      <c r="E294" s="10">
        <v>105000</v>
      </c>
      <c r="F294">
        <v>2013</v>
      </c>
      <c r="G294" t="s">
        <v>105</v>
      </c>
    </row>
    <row r="295" spans="1:8" x14ac:dyDescent="0.2">
      <c r="A295" s="12">
        <v>990</v>
      </c>
      <c r="B295" t="str">
        <f>C295&amp;"_"&amp;D295&amp;F295&amp;E295</f>
        <v>E L Craig Foundation_Acton Institute for the Study of Religion and Liberty2013100000</v>
      </c>
      <c r="C295" t="s">
        <v>115</v>
      </c>
      <c r="D295" t="s">
        <v>5</v>
      </c>
      <c r="E295" s="10">
        <v>100000</v>
      </c>
      <c r="F295">
        <v>2013</v>
      </c>
      <c r="G295" t="s">
        <v>105</v>
      </c>
      <c r="H295" t="s">
        <v>116</v>
      </c>
    </row>
    <row r="296" spans="1:8" x14ac:dyDescent="0.2">
      <c r="A296" s="12">
        <v>990</v>
      </c>
      <c r="B296" t="str">
        <f>C296&amp;"_"&amp;D296&amp;F296&amp;E296</f>
        <v>E L Craig Foundation_Acton Institute for the Study of Religion and Liberty20125000</v>
      </c>
      <c r="C296" t="s">
        <v>115</v>
      </c>
      <c r="D296" t="s">
        <v>5</v>
      </c>
      <c r="E296" s="10">
        <v>5000</v>
      </c>
      <c r="F296">
        <v>2012</v>
      </c>
      <c r="G296" t="s">
        <v>105</v>
      </c>
    </row>
    <row r="297" spans="1:8" x14ac:dyDescent="0.2">
      <c r="A297" s="12">
        <v>990</v>
      </c>
      <c r="B297" t="str">
        <f>C297&amp;"_"&amp;D297&amp;F297&amp;E297</f>
        <v>E L Craig Foundation_Acton Institute for the Study of Religion and Liberty2010205000</v>
      </c>
      <c r="C297" t="s">
        <v>115</v>
      </c>
      <c r="D297" t="s">
        <v>5</v>
      </c>
      <c r="E297" s="10">
        <v>205000</v>
      </c>
      <c r="F297">
        <v>2010</v>
      </c>
      <c r="G297" t="s">
        <v>105</v>
      </c>
    </row>
    <row r="298" spans="1:8" x14ac:dyDescent="0.2">
      <c r="A298" s="12">
        <v>990</v>
      </c>
      <c r="B298" t="str">
        <f>C298&amp;"_"&amp;D298&amp;F298&amp;E298</f>
        <v>E L Craig Foundation_Acton Institute for the Study of Religion and Liberty2009100000</v>
      </c>
      <c r="C298" t="s">
        <v>115</v>
      </c>
      <c r="D298" t="s">
        <v>5</v>
      </c>
      <c r="E298" s="10">
        <v>100000</v>
      </c>
      <c r="F298">
        <v>2009</v>
      </c>
      <c r="G298" t="s">
        <v>105</v>
      </c>
    </row>
    <row r="299" spans="1:8" x14ac:dyDescent="0.2">
      <c r="A299" s="12">
        <v>990</v>
      </c>
      <c r="B299" t="str">
        <f>C299&amp;"_"&amp;D299&amp;F299&amp;E299</f>
        <v>E L Craig Foundation_Acton Institute for the Study of Religion and Liberty20095000</v>
      </c>
      <c r="C299" t="s">
        <v>115</v>
      </c>
      <c r="D299" t="s">
        <v>5</v>
      </c>
      <c r="E299" s="10">
        <v>5000</v>
      </c>
      <c r="F299">
        <v>2009</v>
      </c>
      <c r="G299" t="s">
        <v>105</v>
      </c>
    </row>
    <row r="300" spans="1:8" x14ac:dyDescent="0.2">
      <c r="A300" s="12">
        <v>990</v>
      </c>
      <c r="B300" t="str">
        <f>C300&amp;"_"&amp;D300&amp;F300&amp;E300</f>
        <v>E L Craig Foundation_Acton Institute for the Study of Religion and Liberty2008100000</v>
      </c>
      <c r="C300" t="s">
        <v>115</v>
      </c>
      <c r="D300" t="s">
        <v>5</v>
      </c>
      <c r="E300" s="10">
        <v>100000</v>
      </c>
      <c r="F300">
        <v>2008</v>
      </c>
      <c r="G300" t="s">
        <v>105</v>
      </c>
    </row>
    <row r="301" spans="1:8" x14ac:dyDescent="0.2">
      <c r="A301" s="12">
        <v>990</v>
      </c>
      <c r="B301" t="str">
        <f>C301&amp;"_"&amp;D301&amp;F301&amp;E301</f>
        <v>E L Craig Foundation_Acton Institute for the Study of Religion and Liberty20085000</v>
      </c>
      <c r="C301" t="s">
        <v>115</v>
      </c>
      <c r="D301" t="s">
        <v>5</v>
      </c>
      <c r="E301" s="10">
        <v>5000</v>
      </c>
      <c r="F301">
        <v>2008</v>
      </c>
      <c r="G301" t="s">
        <v>105</v>
      </c>
    </row>
    <row r="302" spans="1:8" ht="17" customHeight="1" x14ac:dyDescent="0.2">
      <c r="A302" s="12">
        <v>990</v>
      </c>
      <c r="B302" t="str">
        <f>C302&amp;"_"&amp;D302&amp;F302&amp;E302</f>
        <v>E L Craig Foundation_Acton Institute for the Study of Religion and Liberty2007100000</v>
      </c>
      <c r="C302" t="s">
        <v>115</v>
      </c>
      <c r="D302" t="s">
        <v>5</v>
      </c>
      <c r="E302" s="10">
        <v>100000</v>
      </c>
      <c r="F302">
        <v>2007</v>
      </c>
      <c r="G302" t="s">
        <v>105</v>
      </c>
    </row>
    <row r="303" spans="1:8" ht="17" customHeight="1" x14ac:dyDescent="0.2">
      <c r="A303" s="12">
        <v>990</v>
      </c>
      <c r="B303" t="str">
        <f>C303&amp;"_"&amp;D303&amp;F303&amp;E303</f>
        <v>E L Craig Foundation_Acton Institute for the Study of Religion and Liberty2006100000</v>
      </c>
      <c r="C303" t="s">
        <v>115</v>
      </c>
      <c r="D303" t="s">
        <v>5</v>
      </c>
      <c r="E303" s="10">
        <v>100000</v>
      </c>
      <c r="F303">
        <v>2006</v>
      </c>
      <c r="G303" t="s">
        <v>105</v>
      </c>
    </row>
    <row r="304" spans="1:8" ht="17" customHeight="1" x14ac:dyDescent="0.2">
      <c r="A304" s="12">
        <v>990</v>
      </c>
      <c r="B304" t="str">
        <f>C304&amp;"_"&amp;D304&amp;F304&amp;E304</f>
        <v>E L Craig Foundation_Acton Institute for the Study of Religion and Liberty200575000</v>
      </c>
      <c r="C304" t="s">
        <v>115</v>
      </c>
      <c r="D304" t="s">
        <v>5</v>
      </c>
      <c r="E304" s="10">
        <v>75000</v>
      </c>
      <c r="F304">
        <v>2005</v>
      </c>
      <c r="G304" t="s">
        <v>105</v>
      </c>
    </row>
    <row r="305" spans="1:7" ht="17" customHeight="1" x14ac:dyDescent="0.2">
      <c r="A305" s="12">
        <v>990</v>
      </c>
      <c r="B305" t="str">
        <f>C305&amp;"_"&amp;D305&amp;F305&amp;E305</f>
        <v>E L Craig Foundation_Acton Institute for the Study of Religion and Liberty200450000</v>
      </c>
      <c r="C305" t="s">
        <v>115</v>
      </c>
      <c r="D305" t="s">
        <v>5</v>
      </c>
      <c r="E305" s="10">
        <v>50000</v>
      </c>
      <c r="F305">
        <v>2004</v>
      </c>
      <c r="G305" t="s">
        <v>105</v>
      </c>
    </row>
    <row r="306" spans="1:7" ht="17" customHeight="1" x14ac:dyDescent="0.2">
      <c r="A306" s="12">
        <v>990</v>
      </c>
      <c r="B306" t="str">
        <f>C306&amp;"_"&amp;D306&amp;F306&amp;E306</f>
        <v>E L Craig Foundation_Acton Institute for the Study of Religion and Liberty200350000</v>
      </c>
      <c r="C306" t="s">
        <v>115</v>
      </c>
      <c r="D306" t="s">
        <v>5</v>
      </c>
      <c r="E306" s="10">
        <v>50000</v>
      </c>
      <c r="F306">
        <v>2003</v>
      </c>
      <c r="G306" t="s">
        <v>105</v>
      </c>
    </row>
    <row r="307" spans="1:7" ht="17" customHeight="1" x14ac:dyDescent="0.2">
      <c r="A307" s="12">
        <v>990</v>
      </c>
      <c r="B307" t="str">
        <f>C307&amp;"_"&amp;D307&amp;F307&amp;E307</f>
        <v>E L Craig Foundation_Acton Institute for the Study of Religion and Liberty200250000</v>
      </c>
      <c r="C307" t="s">
        <v>115</v>
      </c>
      <c r="D307" t="s">
        <v>5</v>
      </c>
      <c r="E307" s="10">
        <v>50000</v>
      </c>
      <c r="F307">
        <v>2002</v>
      </c>
      <c r="G307" t="s">
        <v>105</v>
      </c>
    </row>
    <row r="308" spans="1:7" ht="17" customHeight="1" x14ac:dyDescent="0.2">
      <c r="A308">
        <v>990</v>
      </c>
      <c r="B308" t="str">
        <f>C308&amp;"_"&amp;D308&amp;F308&amp;E308</f>
        <v>Earhart Foundation_Acton Institute for the Study of Religion and Liberty20157500</v>
      </c>
      <c r="C308" t="s">
        <v>24</v>
      </c>
      <c r="D308" t="s">
        <v>5</v>
      </c>
      <c r="E308" s="10">
        <v>7500</v>
      </c>
      <c r="F308">
        <v>2015</v>
      </c>
      <c r="G308" t="s">
        <v>105</v>
      </c>
    </row>
    <row r="309" spans="1:7" ht="17" customHeight="1" x14ac:dyDescent="0.2">
      <c r="A309">
        <v>990</v>
      </c>
      <c r="B309" t="str">
        <f>C309&amp;"_"&amp;D309&amp;F309&amp;E309</f>
        <v>Earhart Foundation_Acton Institute for the Study of Religion and Liberty201455000</v>
      </c>
      <c r="C309" t="s">
        <v>24</v>
      </c>
      <c r="D309" t="s">
        <v>5</v>
      </c>
      <c r="E309" s="10">
        <v>55000</v>
      </c>
      <c r="F309">
        <v>2014</v>
      </c>
      <c r="G309" t="s">
        <v>105</v>
      </c>
    </row>
    <row r="310" spans="1:7" ht="17" customHeight="1" x14ac:dyDescent="0.2">
      <c r="A310">
        <v>990</v>
      </c>
      <c r="B310" t="str">
        <f>C310&amp;"_"&amp;D310&amp;F310&amp;E310</f>
        <v>Earhart Foundation_Acton Institute for the Study of Religion and Liberty201412500</v>
      </c>
      <c r="C310" t="s">
        <v>24</v>
      </c>
      <c r="D310" t="s">
        <v>5</v>
      </c>
      <c r="E310" s="10">
        <v>12500</v>
      </c>
      <c r="F310">
        <v>2014</v>
      </c>
      <c r="G310" t="s">
        <v>105</v>
      </c>
    </row>
    <row r="311" spans="1:7" ht="17" customHeight="1" x14ac:dyDescent="0.2">
      <c r="A311">
        <v>990</v>
      </c>
      <c r="B311" t="str">
        <f>C311&amp;"_"&amp;D311&amp;F311&amp;E311</f>
        <v>Earhart Foundation_Acton Institute for the Study of Religion and Liberty20147500</v>
      </c>
      <c r="C311" t="s">
        <v>24</v>
      </c>
      <c r="D311" t="s">
        <v>5</v>
      </c>
      <c r="E311" s="10">
        <v>7500</v>
      </c>
      <c r="F311">
        <v>2014</v>
      </c>
      <c r="G311" t="s">
        <v>105</v>
      </c>
    </row>
    <row r="312" spans="1:7" ht="17" customHeight="1" x14ac:dyDescent="0.2">
      <c r="A312">
        <v>990</v>
      </c>
      <c r="B312" t="str">
        <f>C312&amp;"_"&amp;D312&amp;F312&amp;E312</f>
        <v>Earhart Foundation_Acton Institute for the Study of Religion and Liberty201312500</v>
      </c>
      <c r="C312" t="s">
        <v>24</v>
      </c>
      <c r="D312" t="s">
        <v>5</v>
      </c>
      <c r="E312" s="10">
        <v>12500</v>
      </c>
      <c r="F312">
        <v>2013</v>
      </c>
      <c r="G312" t="s">
        <v>105</v>
      </c>
    </row>
    <row r="313" spans="1:7" ht="17" customHeight="1" x14ac:dyDescent="0.2">
      <c r="A313">
        <v>990</v>
      </c>
      <c r="B313" t="str">
        <f>C313&amp;"_"&amp;D313&amp;F313&amp;E313</f>
        <v>Earhart Foundation_Acton Institute for the Study of Religion and Liberty201340000</v>
      </c>
      <c r="C313" t="s">
        <v>24</v>
      </c>
      <c r="D313" t="s">
        <v>5</v>
      </c>
      <c r="E313" s="10">
        <v>40000</v>
      </c>
      <c r="F313">
        <v>2013</v>
      </c>
      <c r="G313" t="s">
        <v>105</v>
      </c>
    </row>
    <row r="314" spans="1:7" ht="17" customHeight="1" x14ac:dyDescent="0.2">
      <c r="A314">
        <v>990</v>
      </c>
      <c r="B314" t="str">
        <f>C314&amp;"_"&amp;D314&amp;F314&amp;E314</f>
        <v>Earhart Foundation_Acton Institute for the Study of Religion and Liberty20132816</v>
      </c>
      <c r="C314" t="s">
        <v>24</v>
      </c>
      <c r="D314" t="s">
        <v>5</v>
      </c>
      <c r="E314" s="10">
        <v>2816</v>
      </c>
      <c r="F314">
        <v>2013</v>
      </c>
      <c r="G314" t="s">
        <v>105</v>
      </c>
    </row>
    <row r="315" spans="1:7" x14ac:dyDescent="0.2">
      <c r="A315">
        <v>990</v>
      </c>
      <c r="B315" t="str">
        <f>C315&amp;"_"&amp;D315&amp;F315&amp;E315</f>
        <v>Earhart Foundation_Acton Institute for the Study of Religion and Liberty201312500</v>
      </c>
      <c r="C315" t="s">
        <v>24</v>
      </c>
      <c r="D315" t="s">
        <v>5</v>
      </c>
      <c r="E315" s="10">
        <v>12500</v>
      </c>
      <c r="F315">
        <v>2013</v>
      </c>
      <c r="G315" t="s">
        <v>105</v>
      </c>
    </row>
    <row r="316" spans="1:7" x14ac:dyDescent="0.2">
      <c r="A316" t="s">
        <v>89</v>
      </c>
      <c r="B316" t="str">
        <f>C316&amp;"_"&amp;D316&amp;F316&amp;E316</f>
        <v>Earhart Foundation_Acton Institute for the Study of Religion and Liberty201240000</v>
      </c>
      <c r="C316" t="s">
        <v>24</v>
      </c>
      <c r="D316" t="s">
        <v>5</v>
      </c>
      <c r="E316" s="10">
        <v>40000</v>
      </c>
      <c r="F316">
        <v>2012</v>
      </c>
      <c r="G316" t="s">
        <v>103</v>
      </c>
    </row>
    <row r="317" spans="1:7" x14ac:dyDescent="0.2">
      <c r="A317" t="s">
        <v>89</v>
      </c>
      <c r="B317" t="str">
        <f>C317&amp;"_"&amp;D317&amp;F317&amp;E317</f>
        <v>Earhart Foundation_Acton Institute for the Study of Religion and Liberty201212500</v>
      </c>
      <c r="C317" t="s">
        <v>24</v>
      </c>
      <c r="D317" t="s">
        <v>5</v>
      </c>
      <c r="E317" s="10">
        <v>12500</v>
      </c>
      <c r="F317">
        <v>2012</v>
      </c>
      <c r="G317" t="s">
        <v>103</v>
      </c>
    </row>
    <row r="318" spans="1:7" x14ac:dyDescent="0.2">
      <c r="A318" t="s">
        <v>89</v>
      </c>
      <c r="B318" t="str">
        <f>C318&amp;"_"&amp;D318&amp;F318&amp;E318</f>
        <v>Earhart Foundation_Acton Institute for the Study of Religion and Liberty201212500</v>
      </c>
      <c r="C318" t="s">
        <v>24</v>
      </c>
      <c r="D318" t="s">
        <v>5</v>
      </c>
      <c r="E318" s="10">
        <v>12500</v>
      </c>
      <c r="F318">
        <v>2012</v>
      </c>
      <c r="G318" t="s">
        <v>103</v>
      </c>
    </row>
    <row r="319" spans="1:7" x14ac:dyDescent="0.2">
      <c r="A319" t="s">
        <v>89</v>
      </c>
      <c r="B319" t="str">
        <f>C319&amp;"_"&amp;D319&amp;F319&amp;E319</f>
        <v>Earhart Foundation_Acton Institute for the Study of Religion and Liberty20123000</v>
      </c>
      <c r="C319" t="s">
        <v>24</v>
      </c>
      <c r="D319" t="s">
        <v>5</v>
      </c>
      <c r="E319" s="10">
        <v>3000</v>
      </c>
      <c r="F319">
        <v>2012</v>
      </c>
      <c r="G319" t="s">
        <v>103</v>
      </c>
    </row>
    <row r="320" spans="1:7" x14ac:dyDescent="0.2">
      <c r="A320" t="s">
        <v>89</v>
      </c>
      <c r="B320" t="str">
        <f>C320&amp;"_"&amp;D320&amp;F320&amp;E320</f>
        <v>Earhart Foundation_Acton Institute for the Study of Religion and Liberty201112500</v>
      </c>
      <c r="C320" t="s">
        <v>24</v>
      </c>
      <c r="D320" t="s">
        <v>5</v>
      </c>
      <c r="E320" s="10">
        <v>12500</v>
      </c>
      <c r="F320">
        <v>2011</v>
      </c>
      <c r="G320" t="s">
        <v>103</v>
      </c>
    </row>
    <row r="321" spans="1:7" x14ac:dyDescent="0.2">
      <c r="A321" t="s">
        <v>89</v>
      </c>
      <c r="B321" t="str">
        <f>C321&amp;"_"&amp;D321&amp;F321&amp;E321</f>
        <v>Earhart Foundation_Acton Institute for the Study of Religion and Liberty20103000</v>
      </c>
      <c r="C321" t="s">
        <v>24</v>
      </c>
      <c r="D321" t="s">
        <v>5</v>
      </c>
      <c r="E321" s="10">
        <v>3000</v>
      </c>
      <c r="F321">
        <v>2010</v>
      </c>
      <c r="G321" t="s">
        <v>103</v>
      </c>
    </row>
    <row r="322" spans="1:7" x14ac:dyDescent="0.2">
      <c r="A322" t="s">
        <v>89</v>
      </c>
      <c r="B322" t="str">
        <f>C322&amp;"_"&amp;D322&amp;F322&amp;E322</f>
        <v>Earhart Foundation_Acton Institute for the Study of Religion and Liberty201040000</v>
      </c>
      <c r="C322" t="s">
        <v>24</v>
      </c>
      <c r="D322" t="s">
        <v>5</v>
      </c>
      <c r="E322" s="10">
        <v>40000</v>
      </c>
      <c r="F322">
        <v>2010</v>
      </c>
      <c r="G322" t="s">
        <v>103</v>
      </c>
    </row>
    <row r="323" spans="1:7" x14ac:dyDescent="0.2">
      <c r="A323" t="s">
        <v>89</v>
      </c>
      <c r="B323" t="str">
        <f>C323&amp;"_"&amp;D323&amp;F323&amp;E323</f>
        <v>Earhart Foundation_Acton Institute for the Study of Religion and Liberty200940000</v>
      </c>
      <c r="C323" t="s">
        <v>24</v>
      </c>
      <c r="D323" t="s">
        <v>5</v>
      </c>
      <c r="E323" s="10">
        <v>40000</v>
      </c>
      <c r="F323">
        <v>2009</v>
      </c>
      <c r="G323" t="s">
        <v>103</v>
      </c>
    </row>
    <row r="324" spans="1:7" x14ac:dyDescent="0.2">
      <c r="A324" t="s">
        <v>89</v>
      </c>
      <c r="B324" t="str">
        <f>C324&amp;"_"&amp;D324&amp;F324&amp;E324</f>
        <v>Earhart Foundation_Acton Institute for the Study of Religion and Liberty200840000</v>
      </c>
      <c r="C324" t="s">
        <v>24</v>
      </c>
      <c r="D324" t="s">
        <v>5</v>
      </c>
      <c r="E324" s="10">
        <v>40000</v>
      </c>
      <c r="F324">
        <v>2008</v>
      </c>
      <c r="G324" t="s">
        <v>103</v>
      </c>
    </row>
    <row r="325" spans="1:7" x14ac:dyDescent="0.2">
      <c r="A325" t="s">
        <v>89</v>
      </c>
      <c r="B325" t="str">
        <f>C325&amp;"_"&amp;D325&amp;F325&amp;E325</f>
        <v>Earhart Foundation_Acton Institute for the Study of Religion and Liberty200750000</v>
      </c>
      <c r="C325" t="s">
        <v>24</v>
      </c>
      <c r="D325" t="s">
        <v>5</v>
      </c>
      <c r="E325" s="10">
        <v>50000</v>
      </c>
      <c r="F325">
        <v>2007</v>
      </c>
      <c r="G325" t="s">
        <v>103</v>
      </c>
    </row>
    <row r="326" spans="1:7" x14ac:dyDescent="0.2">
      <c r="A326" t="s">
        <v>89</v>
      </c>
      <c r="B326" t="str">
        <f>C326&amp;"_"&amp;D326&amp;F326&amp;E326</f>
        <v>Earhart Foundation_Acton Institute for the Study of Religion and Liberty200710000</v>
      </c>
      <c r="C326" t="s">
        <v>24</v>
      </c>
      <c r="D326" t="s">
        <v>5</v>
      </c>
      <c r="E326" s="10">
        <v>10000</v>
      </c>
      <c r="F326">
        <v>2007</v>
      </c>
      <c r="G326" t="s">
        <v>103</v>
      </c>
    </row>
    <row r="327" spans="1:7" x14ac:dyDescent="0.2">
      <c r="A327" t="s">
        <v>89</v>
      </c>
      <c r="B327" t="str">
        <f>C327&amp;"_"&amp;D327&amp;F327&amp;E327</f>
        <v>Earhart Foundation_Acton Institute for the Study of Religion and Liberty200635000</v>
      </c>
      <c r="C327" t="s">
        <v>24</v>
      </c>
      <c r="D327" t="s">
        <v>5</v>
      </c>
      <c r="E327" s="10">
        <v>35000</v>
      </c>
      <c r="F327">
        <v>2006</v>
      </c>
      <c r="G327" t="s">
        <v>103</v>
      </c>
    </row>
    <row r="328" spans="1:7" x14ac:dyDescent="0.2">
      <c r="A328" t="s">
        <v>89</v>
      </c>
      <c r="B328" t="str">
        <f>C328&amp;"_"&amp;D328&amp;F328&amp;E328</f>
        <v>Earhart Foundation_Acton Institute for the Study of Religion and Liberty200625000</v>
      </c>
      <c r="C328" t="s">
        <v>24</v>
      </c>
      <c r="D328" t="s">
        <v>5</v>
      </c>
      <c r="E328" s="10">
        <v>25000</v>
      </c>
      <c r="F328">
        <v>2006</v>
      </c>
      <c r="G328" t="s">
        <v>103</v>
      </c>
    </row>
    <row r="329" spans="1:7" x14ac:dyDescent="0.2">
      <c r="A329" t="s">
        <v>89</v>
      </c>
      <c r="B329" t="str">
        <f>C329&amp;"_"&amp;D329&amp;F329&amp;E329</f>
        <v>Earhart Foundation_Acton Institute for the Study of Religion and Liberty20056000</v>
      </c>
      <c r="C329" t="s">
        <v>24</v>
      </c>
      <c r="D329" t="s">
        <v>5</v>
      </c>
      <c r="E329" s="10">
        <v>6000</v>
      </c>
      <c r="F329">
        <v>2005</v>
      </c>
      <c r="G329" t="s">
        <v>103</v>
      </c>
    </row>
    <row r="330" spans="1:7" x14ac:dyDescent="0.2">
      <c r="A330" t="s">
        <v>89</v>
      </c>
      <c r="B330" t="str">
        <f>C330&amp;"_"&amp;D330&amp;F330&amp;E330</f>
        <v>Earhart Foundation_Acton Institute for the Study of Religion and Liberty200525000</v>
      </c>
      <c r="C330" t="s">
        <v>24</v>
      </c>
      <c r="D330" t="s">
        <v>5</v>
      </c>
      <c r="E330" s="10">
        <v>25000</v>
      </c>
      <c r="F330">
        <v>2005</v>
      </c>
      <c r="G330" t="s">
        <v>103</v>
      </c>
    </row>
    <row r="331" spans="1:7" x14ac:dyDescent="0.2">
      <c r="A331" t="s">
        <v>89</v>
      </c>
      <c r="B331" t="str">
        <f>C331&amp;"_"&amp;D331&amp;F331&amp;E331</f>
        <v>Earhart Foundation_Acton Institute for the Study of Religion and Liberty20043500</v>
      </c>
      <c r="C331" t="s">
        <v>24</v>
      </c>
      <c r="D331" t="s">
        <v>5</v>
      </c>
      <c r="E331" s="10">
        <v>3500</v>
      </c>
      <c r="F331">
        <v>2004</v>
      </c>
      <c r="G331" t="s">
        <v>103</v>
      </c>
    </row>
    <row r="332" spans="1:7" x14ac:dyDescent="0.2">
      <c r="A332" t="s">
        <v>89</v>
      </c>
      <c r="B332" t="str">
        <f>C332&amp;"_"&amp;D332&amp;F332&amp;E332</f>
        <v>Earhart Foundation_Acton Institute for the Study of Religion and Liberty200435000</v>
      </c>
      <c r="C332" t="s">
        <v>24</v>
      </c>
      <c r="D332" t="s">
        <v>5</v>
      </c>
      <c r="E332" s="10">
        <v>35000</v>
      </c>
      <c r="F332">
        <v>2004</v>
      </c>
      <c r="G332" t="s">
        <v>103</v>
      </c>
    </row>
    <row r="333" spans="1:7" x14ac:dyDescent="0.2">
      <c r="A333" t="s">
        <v>89</v>
      </c>
      <c r="B333" t="str">
        <f>C333&amp;"_"&amp;D333&amp;F333&amp;E333</f>
        <v>Earhart Foundation_Acton Institute for the Study of Religion and Liberty200320000</v>
      </c>
      <c r="C333" t="s">
        <v>24</v>
      </c>
      <c r="D333" t="s">
        <v>5</v>
      </c>
      <c r="E333" s="10">
        <v>20000</v>
      </c>
      <c r="F333">
        <v>2003</v>
      </c>
      <c r="G333" t="s">
        <v>103</v>
      </c>
    </row>
    <row r="334" spans="1:7" x14ac:dyDescent="0.2">
      <c r="A334" t="s">
        <v>89</v>
      </c>
      <c r="B334" t="str">
        <f>C334&amp;"_"&amp;D334&amp;F334&amp;E334</f>
        <v>Earhart Foundation_Acton Institute for the Study of Religion and Liberty200315000</v>
      </c>
      <c r="C334" t="s">
        <v>24</v>
      </c>
      <c r="D334" t="s">
        <v>5</v>
      </c>
      <c r="E334" s="10">
        <v>15000</v>
      </c>
      <c r="F334">
        <v>2003</v>
      </c>
      <c r="G334" t="s">
        <v>103</v>
      </c>
    </row>
    <row r="335" spans="1:7" x14ac:dyDescent="0.2">
      <c r="A335" t="s">
        <v>89</v>
      </c>
      <c r="B335" t="str">
        <f>C335&amp;"_"&amp;D335&amp;F335&amp;E335</f>
        <v>Earhart Foundation_Acton Institute for the Study of Religion and Liberty200215000</v>
      </c>
      <c r="C335" t="s">
        <v>24</v>
      </c>
      <c r="D335" t="s">
        <v>5</v>
      </c>
      <c r="E335" s="10">
        <v>15000</v>
      </c>
      <c r="F335">
        <v>2002</v>
      </c>
      <c r="G335" t="s">
        <v>103</v>
      </c>
    </row>
    <row r="336" spans="1:7" x14ac:dyDescent="0.2">
      <c r="A336" t="s">
        <v>89</v>
      </c>
      <c r="B336" t="str">
        <f>C336&amp;"_"&amp;D336&amp;F336&amp;E336</f>
        <v>Earhart Foundation_Acton Institute for the Study of Religion and Liberty200120000</v>
      </c>
      <c r="C336" t="s">
        <v>24</v>
      </c>
      <c r="D336" t="s">
        <v>5</v>
      </c>
      <c r="E336" s="10">
        <v>20000</v>
      </c>
      <c r="F336">
        <v>2001</v>
      </c>
      <c r="G336" t="s">
        <v>103</v>
      </c>
    </row>
    <row r="337" spans="1:8" x14ac:dyDescent="0.2">
      <c r="A337" t="s">
        <v>89</v>
      </c>
      <c r="B337" t="str">
        <f>C337&amp;"_"&amp;D337&amp;F337&amp;E337</f>
        <v>Earhart Foundation_Acton Institute for the Study of Religion and Liberty200115000</v>
      </c>
      <c r="C337" t="s">
        <v>24</v>
      </c>
      <c r="D337" t="s">
        <v>5</v>
      </c>
      <c r="E337" s="10">
        <v>15000</v>
      </c>
      <c r="F337">
        <v>2001</v>
      </c>
      <c r="G337" t="s">
        <v>103</v>
      </c>
    </row>
    <row r="338" spans="1:8" x14ac:dyDescent="0.2">
      <c r="A338" t="s">
        <v>89</v>
      </c>
      <c r="B338" t="str">
        <f>C338&amp;"_"&amp;D338&amp;F338&amp;E338</f>
        <v>Earhart Foundation_Acton Institute for the Study of Religion and Liberty200020000</v>
      </c>
      <c r="C338" t="s">
        <v>24</v>
      </c>
      <c r="D338" t="s">
        <v>5</v>
      </c>
      <c r="E338" s="10">
        <v>20000</v>
      </c>
      <c r="F338">
        <v>2000</v>
      </c>
      <c r="G338" t="s">
        <v>103</v>
      </c>
    </row>
    <row r="339" spans="1:8" x14ac:dyDescent="0.2">
      <c r="A339" t="s">
        <v>89</v>
      </c>
      <c r="B339" t="str">
        <f>C339&amp;"_"&amp;D339&amp;F339&amp;E339</f>
        <v>Earhart Foundation_Acton Institute for the Study of Religion and Liberty199920000</v>
      </c>
      <c r="C339" t="s">
        <v>24</v>
      </c>
      <c r="D339" t="s">
        <v>5</v>
      </c>
      <c r="E339" s="10">
        <v>20000</v>
      </c>
      <c r="F339">
        <v>1999</v>
      </c>
      <c r="G339" t="s">
        <v>103</v>
      </c>
    </row>
    <row r="340" spans="1:8" x14ac:dyDescent="0.2">
      <c r="A340" t="s">
        <v>89</v>
      </c>
      <c r="B340" t="str">
        <f>C340&amp;"_"&amp;D340&amp;F340&amp;E340</f>
        <v>Earhart Foundation_Acton Institute for the Study of Religion and Liberty199911000</v>
      </c>
      <c r="C340" t="s">
        <v>24</v>
      </c>
      <c r="D340" t="s">
        <v>5</v>
      </c>
      <c r="E340" s="10">
        <v>11000</v>
      </c>
      <c r="F340">
        <v>1999</v>
      </c>
      <c r="G340" t="s">
        <v>103</v>
      </c>
    </row>
    <row r="341" spans="1:8" x14ac:dyDescent="0.2">
      <c r="A341" t="s">
        <v>89</v>
      </c>
      <c r="B341" t="str">
        <f>C341&amp;"_"&amp;D341&amp;F341&amp;E341</f>
        <v>Earhart Foundation_Acton Institute for the Study of Religion and Liberty19976250</v>
      </c>
      <c r="C341" t="s">
        <v>24</v>
      </c>
      <c r="D341" t="s">
        <v>5</v>
      </c>
      <c r="E341" s="10">
        <v>6250</v>
      </c>
      <c r="F341">
        <v>1997</v>
      </c>
      <c r="G341" t="s">
        <v>103</v>
      </c>
    </row>
    <row r="342" spans="1:8" x14ac:dyDescent="0.2">
      <c r="A342" t="s">
        <v>89</v>
      </c>
      <c r="B342" t="str">
        <f>C342&amp;"_"&amp;D342&amp;F342&amp;E342</f>
        <v>Earhart Foundation_Acton Institute for the Study of Religion and Liberty199710000</v>
      </c>
      <c r="C342" t="s">
        <v>24</v>
      </c>
      <c r="D342" t="s">
        <v>5</v>
      </c>
      <c r="E342" s="10">
        <v>10000</v>
      </c>
      <c r="F342">
        <v>1997</v>
      </c>
      <c r="G342" t="s">
        <v>103</v>
      </c>
    </row>
    <row r="343" spans="1:8" x14ac:dyDescent="0.2">
      <c r="A343" t="s">
        <v>89</v>
      </c>
      <c r="B343" t="str">
        <f>C343&amp;"_"&amp;D343&amp;F343&amp;E343</f>
        <v>Earhart Foundation_Acton Institute for the Study of Religion and Liberty1996200</v>
      </c>
      <c r="C343" t="s">
        <v>24</v>
      </c>
      <c r="D343" t="s">
        <v>5</v>
      </c>
      <c r="E343" s="10">
        <v>200</v>
      </c>
      <c r="F343">
        <v>1996</v>
      </c>
      <c r="G343" t="s">
        <v>103</v>
      </c>
    </row>
    <row r="344" spans="1:8" x14ac:dyDescent="0.2">
      <c r="A344" t="s">
        <v>89</v>
      </c>
      <c r="B344" t="str">
        <f>C344&amp;"_"&amp;D344&amp;F344&amp;E344</f>
        <v>Earhart Foundation_Acton Institute for the Study of Religion and Liberty19967800</v>
      </c>
      <c r="C344" t="s">
        <v>24</v>
      </c>
      <c r="D344" t="s">
        <v>5</v>
      </c>
      <c r="E344" s="10">
        <v>7800</v>
      </c>
      <c r="F344">
        <v>1996</v>
      </c>
      <c r="G344" t="s">
        <v>103</v>
      </c>
    </row>
    <row r="345" spans="1:8" x14ac:dyDescent="0.2">
      <c r="A345" t="s">
        <v>89</v>
      </c>
      <c r="B345" t="str">
        <f>C345&amp;"_"&amp;D345&amp;F345&amp;E345</f>
        <v>Earhart Foundation_Acton Institute for the Study of Religion and Liberty19966250</v>
      </c>
      <c r="C345" t="s">
        <v>24</v>
      </c>
      <c r="D345" t="s">
        <v>5</v>
      </c>
      <c r="E345" s="10">
        <v>6250</v>
      </c>
      <c r="F345">
        <v>1996</v>
      </c>
      <c r="G345" t="s">
        <v>103</v>
      </c>
    </row>
    <row r="346" spans="1:8" x14ac:dyDescent="0.2">
      <c r="A346">
        <v>990</v>
      </c>
      <c r="B346" t="str">
        <f>C346&amp;"_"&amp;D346&amp;F346&amp;E346</f>
        <v>Edgar and Elsa Prince Foundation_Acton Institute for the Study of Religion and Liberty201715000</v>
      </c>
      <c r="C346" s="12" t="s">
        <v>97</v>
      </c>
      <c r="D346" t="s">
        <v>5</v>
      </c>
      <c r="E346" s="10">
        <v>15000</v>
      </c>
      <c r="F346">
        <v>2017</v>
      </c>
      <c r="G346" t="s">
        <v>105</v>
      </c>
    </row>
    <row r="347" spans="1:8" x14ac:dyDescent="0.2">
      <c r="A347">
        <v>990</v>
      </c>
      <c r="B347" t="str">
        <f>C347&amp;"_"&amp;D347&amp;F347&amp;E347</f>
        <v>Edgar and Elsa Prince Foundation_Acton Institute for the Study of Religion and Liberty201615000</v>
      </c>
      <c r="C347" s="12" t="s">
        <v>97</v>
      </c>
      <c r="D347" t="s">
        <v>5</v>
      </c>
      <c r="E347" s="10">
        <v>15000</v>
      </c>
      <c r="F347">
        <v>2016</v>
      </c>
      <c r="G347" t="s">
        <v>105</v>
      </c>
    </row>
    <row r="348" spans="1:8" x14ac:dyDescent="0.2">
      <c r="A348">
        <v>990</v>
      </c>
      <c r="B348" t="str">
        <f>C348&amp;"_"&amp;D348&amp;F348&amp;E348</f>
        <v>Edgar and Elsa Prince Foundation_Acton Institute for the Study of Religion and Liberty2015250000</v>
      </c>
      <c r="C348" s="12" t="s">
        <v>97</v>
      </c>
      <c r="D348" t="s">
        <v>5</v>
      </c>
      <c r="E348" s="10">
        <v>250000</v>
      </c>
      <c r="F348">
        <v>2015</v>
      </c>
      <c r="G348" t="s">
        <v>105</v>
      </c>
    </row>
    <row r="349" spans="1:8" x14ac:dyDescent="0.2">
      <c r="A349">
        <v>990</v>
      </c>
      <c r="B349" t="str">
        <f>C349&amp;"_"&amp;D349&amp;F349&amp;E349</f>
        <v>Edgar and Elsa Prince Foundation_Acton Institute for the Study of Religion and Liberty2014250000</v>
      </c>
      <c r="C349" s="12" t="s">
        <v>97</v>
      </c>
      <c r="D349" t="s">
        <v>5</v>
      </c>
      <c r="E349" s="10">
        <v>250000</v>
      </c>
      <c r="F349">
        <v>2014</v>
      </c>
      <c r="G349" t="s">
        <v>105</v>
      </c>
    </row>
    <row r="350" spans="1:8" x14ac:dyDescent="0.2">
      <c r="A350">
        <v>990</v>
      </c>
      <c r="B350" t="str">
        <f>C350&amp;"_"&amp;D350&amp;F350&amp;E350</f>
        <v>Edgar and Elsa Prince Foundation_Acton Institute for the Study of Religion and Liberty2013250000</v>
      </c>
      <c r="C350" s="12" t="s">
        <v>97</v>
      </c>
      <c r="D350" t="s">
        <v>5</v>
      </c>
      <c r="E350" s="10">
        <v>250000</v>
      </c>
      <c r="F350">
        <v>2013</v>
      </c>
      <c r="G350" t="s">
        <v>105</v>
      </c>
      <c r="H350" t="s">
        <v>116</v>
      </c>
    </row>
    <row r="351" spans="1:8" x14ac:dyDescent="0.2">
      <c r="A351">
        <v>990</v>
      </c>
      <c r="B351" t="str">
        <f>C351&amp;"_"&amp;D351&amp;F351&amp;E351</f>
        <v>Edgar and Elsa Prince Foundation_Acton Institute for the Study of Religion and Liberty201210000</v>
      </c>
      <c r="C351" s="12" t="s">
        <v>97</v>
      </c>
      <c r="D351" t="s">
        <v>5</v>
      </c>
      <c r="E351" s="10">
        <v>10000</v>
      </c>
      <c r="F351">
        <v>2012</v>
      </c>
      <c r="G351" t="s">
        <v>105</v>
      </c>
      <c r="H351" t="s">
        <v>116</v>
      </c>
    </row>
    <row r="352" spans="1:8" x14ac:dyDescent="0.2">
      <c r="A352">
        <v>990</v>
      </c>
      <c r="B352" t="str">
        <f>C352&amp;"_"&amp;D352&amp;F352&amp;E352</f>
        <v>Edgar and Elsa Prince Foundation_Acton Institute for the Study of Religion and Liberty20115000</v>
      </c>
      <c r="C352" s="12" t="s">
        <v>97</v>
      </c>
      <c r="D352" t="s">
        <v>5</v>
      </c>
      <c r="E352" s="10">
        <v>5000</v>
      </c>
      <c r="F352">
        <v>2011</v>
      </c>
      <c r="G352" t="s">
        <v>105</v>
      </c>
    </row>
    <row r="353" spans="1:8" x14ac:dyDescent="0.2">
      <c r="A353">
        <v>990</v>
      </c>
      <c r="B353" t="str">
        <f>C353&amp;"_"&amp;D353&amp;F353&amp;E353</f>
        <v>Edgar and Elsa Prince Foundation_Acton Institute for the Study of Religion and Liberty2011100000</v>
      </c>
      <c r="C353" s="12" t="s">
        <v>97</v>
      </c>
      <c r="D353" t="s">
        <v>5</v>
      </c>
      <c r="E353" s="10">
        <v>100000</v>
      </c>
      <c r="F353">
        <v>2011</v>
      </c>
      <c r="G353" t="s">
        <v>105</v>
      </c>
    </row>
    <row r="354" spans="1:8" x14ac:dyDescent="0.2">
      <c r="A354">
        <v>990</v>
      </c>
      <c r="B354" t="str">
        <f>C354&amp;"_"&amp;D354&amp;F354&amp;E354</f>
        <v>Edgar and Elsa Prince Foundation_Acton Institute for the Study of Religion and Liberty2008100000</v>
      </c>
      <c r="C354" s="12" t="s">
        <v>97</v>
      </c>
      <c r="D354" t="s">
        <v>5</v>
      </c>
      <c r="E354" s="10">
        <v>100000</v>
      </c>
      <c r="F354">
        <v>2008</v>
      </c>
      <c r="G354" t="s">
        <v>105</v>
      </c>
    </row>
    <row r="355" spans="1:8" x14ac:dyDescent="0.2">
      <c r="A355">
        <v>990</v>
      </c>
      <c r="B355" t="str">
        <f>C355&amp;"_"&amp;D355&amp;F355&amp;E355</f>
        <v>Edgar and Elsa Prince Foundation_Acton Institute for the Study of Religion and Liberty2006100000</v>
      </c>
      <c r="C355" s="12" t="s">
        <v>97</v>
      </c>
      <c r="D355" t="s">
        <v>5</v>
      </c>
      <c r="E355" s="10">
        <v>100000</v>
      </c>
      <c r="F355">
        <v>2006</v>
      </c>
      <c r="G355" t="s">
        <v>105</v>
      </c>
      <c r="H355" t="s">
        <v>117</v>
      </c>
    </row>
    <row r="356" spans="1:8" x14ac:dyDescent="0.2">
      <c r="A356">
        <v>990</v>
      </c>
      <c r="B356" t="str">
        <f>C356&amp;"_"&amp;D356&amp;F356&amp;E356</f>
        <v>Edgar and Elsa Prince Foundation_Acton Institute for the Study of Religion and Liberty2005100000</v>
      </c>
      <c r="C356" s="12" t="s">
        <v>97</v>
      </c>
      <c r="D356" t="s">
        <v>5</v>
      </c>
      <c r="E356" s="10">
        <v>100000</v>
      </c>
      <c r="F356">
        <v>2005</v>
      </c>
      <c r="G356" t="s">
        <v>105</v>
      </c>
      <c r="H356" t="s">
        <v>118</v>
      </c>
    </row>
    <row r="357" spans="1:8" x14ac:dyDescent="0.2">
      <c r="A357">
        <v>990</v>
      </c>
      <c r="B357" t="str">
        <f>C357&amp;"_"&amp;D357&amp;F357&amp;E357</f>
        <v>Edgar and Elsa Prince Foundation_Acton Institute for the Study of Religion and Liberty2004100000</v>
      </c>
      <c r="C357" s="12" t="s">
        <v>97</v>
      </c>
      <c r="D357" t="s">
        <v>5</v>
      </c>
      <c r="E357" s="10">
        <v>100000</v>
      </c>
      <c r="F357">
        <v>2004</v>
      </c>
      <c r="G357" t="s">
        <v>105</v>
      </c>
      <c r="H357" t="s">
        <v>119</v>
      </c>
    </row>
    <row r="358" spans="1:8" x14ac:dyDescent="0.2">
      <c r="A358">
        <v>990</v>
      </c>
      <c r="B358" t="str">
        <f>C358&amp;"_"&amp;D358&amp;F358&amp;E358</f>
        <v>Edgar and Elsa Prince Foundation_Acton Institute for the Study of Religion and Liberty20041500</v>
      </c>
      <c r="C358" s="12" t="s">
        <v>97</v>
      </c>
      <c r="D358" t="s">
        <v>5</v>
      </c>
      <c r="E358" s="10">
        <v>1500</v>
      </c>
      <c r="F358">
        <v>2004</v>
      </c>
      <c r="G358" t="s">
        <v>105</v>
      </c>
      <c r="H358" t="s">
        <v>119</v>
      </c>
    </row>
    <row r="359" spans="1:8" x14ac:dyDescent="0.2">
      <c r="A359">
        <v>990</v>
      </c>
      <c r="B359" t="str">
        <f>C359&amp;"_"&amp;D359&amp;F359&amp;E359</f>
        <v>Edgar and Elsa Prince Foundation_Acton Institute for the Study of Religion and Liberty2003100000</v>
      </c>
      <c r="C359" s="12" t="s">
        <v>97</v>
      </c>
      <c r="D359" t="s">
        <v>5</v>
      </c>
      <c r="E359" s="10">
        <v>100000</v>
      </c>
      <c r="F359">
        <v>2003</v>
      </c>
      <c r="G359" t="s">
        <v>105</v>
      </c>
      <c r="H359" t="s">
        <v>120</v>
      </c>
    </row>
    <row r="360" spans="1:8" x14ac:dyDescent="0.2">
      <c r="A360">
        <v>990</v>
      </c>
      <c r="B360" t="str">
        <f>C360&amp;"_"&amp;D360&amp;F360&amp;E360</f>
        <v>Edgar and Elsa Prince Foundation_Acton Institute for the Study of Religion and Liberty2002100000</v>
      </c>
      <c r="C360" s="12" t="s">
        <v>97</v>
      </c>
      <c r="D360" t="s">
        <v>5</v>
      </c>
      <c r="E360" s="10">
        <v>100000</v>
      </c>
      <c r="F360">
        <v>2002</v>
      </c>
      <c r="G360" t="s">
        <v>105</v>
      </c>
      <c r="H360" t="s">
        <v>121</v>
      </c>
    </row>
    <row r="361" spans="1:8" x14ac:dyDescent="0.2">
      <c r="A361">
        <v>990</v>
      </c>
      <c r="B361" t="str">
        <f>C361&amp;"_"&amp;D361&amp;F361&amp;E361</f>
        <v>Edgar and Elsa Prince Foundation_Acton Institute for the Study of Religion and Liberty2001100000</v>
      </c>
      <c r="C361" t="s">
        <v>97</v>
      </c>
      <c r="D361" t="s">
        <v>5</v>
      </c>
      <c r="E361" s="10">
        <v>100000</v>
      </c>
      <c r="F361">
        <v>2001</v>
      </c>
      <c r="G361" t="s">
        <v>105</v>
      </c>
      <c r="H361" t="s">
        <v>122</v>
      </c>
    </row>
    <row r="362" spans="1:8" x14ac:dyDescent="0.2">
      <c r="A362" t="s">
        <v>89</v>
      </c>
      <c r="B362" t="str">
        <f>C362&amp;"_"&amp;D362&amp;F362&amp;E362</f>
        <v>Exxon Mobil_Acton Institute for the Study of Religion and Liberty200750000</v>
      </c>
      <c r="C362" t="s">
        <v>34</v>
      </c>
      <c r="D362" t="s">
        <v>5</v>
      </c>
      <c r="E362" s="10">
        <v>50000</v>
      </c>
      <c r="F362">
        <v>2007</v>
      </c>
      <c r="G362" t="s">
        <v>103</v>
      </c>
    </row>
    <row r="363" spans="1:8" x14ac:dyDescent="0.2">
      <c r="A363" t="s">
        <v>89</v>
      </c>
      <c r="B363" t="str">
        <f>C363&amp;"_"&amp;D363&amp;F363&amp;E363</f>
        <v>Exxon Mobil_Acton Institute for the Study of Religion and Liberty200650000</v>
      </c>
      <c r="C363" t="s">
        <v>34</v>
      </c>
      <c r="D363" t="s">
        <v>5</v>
      </c>
      <c r="E363" s="10">
        <v>50000</v>
      </c>
      <c r="F363">
        <v>2006</v>
      </c>
      <c r="G363" t="s">
        <v>103</v>
      </c>
    </row>
    <row r="364" spans="1:8" x14ac:dyDescent="0.2">
      <c r="A364" t="s">
        <v>89</v>
      </c>
      <c r="B364" t="str">
        <f>C364&amp;"_"&amp;D364&amp;F364&amp;E364</f>
        <v>Exxon Mobil_Acton Institute for the Study of Religion and Liberty200550000</v>
      </c>
      <c r="C364" t="s">
        <v>34</v>
      </c>
      <c r="D364" t="s">
        <v>5</v>
      </c>
      <c r="E364" s="10">
        <v>50000</v>
      </c>
      <c r="F364">
        <v>2005</v>
      </c>
      <c r="G364" t="s">
        <v>103</v>
      </c>
    </row>
    <row r="365" spans="1:8" x14ac:dyDescent="0.2">
      <c r="A365" t="s">
        <v>89</v>
      </c>
      <c r="B365" t="str">
        <f>C365&amp;"_"&amp;D365&amp;F365&amp;E365</f>
        <v>Exxon Mobil_Acton Institute for the Study of Religion and Liberty200450000</v>
      </c>
      <c r="C365" t="s">
        <v>34</v>
      </c>
      <c r="D365" t="s">
        <v>5</v>
      </c>
      <c r="E365" s="10">
        <v>50000</v>
      </c>
      <c r="F365">
        <v>2004</v>
      </c>
      <c r="G365" t="s">
        <v>103</v>
      </c>
    </row>
    <row r="366" spans="1:8" x14ac:dyDescent="0.2">
      <c r="A366" t="s">
        <v>89</v>
      </c>
      <c r="B366" t="str">
        <f>C366&amp;"_"&amp;D366&amp;F366&amp;E366</f>
        <v>Exxon Mobil_Acton Institute for the Study of Religion and Liberty200350000</v>
      </c>
      <c r="C366" t="s">
        <v>34</v>
      </c>
      <c r="D366" t="s">
        <v>5</v>
      </c>
      <c r="E366" s="10">
        <v>50000</v>
      </c>
      <c r="F366">
        <v>2003</v>
      </c>
      <c r="G366" t="s">
        <v>103</v>
      </c>
    </row>
    <row r="367" spans="1:8" x14ac:dyDescent="0.2">
      <c r="A367" t="s">
        <v>89</v>
      </c>
      <c r="B367" t="str">
        <f>C367&amp;"_"&amp;D367&amp;F367&amp;E367</f>
        <v>Exxon Mobil_Acton Institute for the Study of Religion and Liberty200230000</v>
      </c>
      <c r="C367" t="s">
        <v>34</v>
      </c>
      <c r="D367" t="s">
        <v>5</v>
      </c>
      <c r="E367" s="10">
        <v>30000</v>
      </c>
      <c r="F367">
        <v>2002</v>
      </c>
      <c r="G367" t="s">
        <v>103</v>
      </c>
    </row>
    <row r="368" spans="1:8" x14ac:dyDescent="0.2">
      <c r="A368" t="s">
        <v>89</v>
      </c>
      <c r="B368" t="str">
        <f>C368&amp;"_"&amp;D368&amp;F368&amp;E368</f>
        <v>Exxon Mobil_Acton Institute for the Study of Religion and Liberty200120000</v>
      </c>
      <c r="C368" t="s">
        <v>34</v>
      </c>
      <c r="D368" t="s">
        <v>5</v>
      </c>
      <c r="E368" s="10">
        <v>20000</v>
      </c>
      <c r="F368">
        <v>2001</v>
      </c>
      <c r="G368" t="s">
        <v>103</v>
      </c>
    </row>
    <row r="369" spans="1:8" x14ac:dyDescent="0.2">
      <c r="A369" t="s">
        <v>89</v>
      </c>
      <c r="B369" t="str">
        <f>C369&amp;"_"&amp;D369&amp;F369&amp;E369</f>
        <v>Exxon Mobil_Acton Institute for the Study of Religion and Liberty200115000</v>
      </c>
      <c r="C369" t="s">
        <v>34</v>
      </c>
      <c r="D369" t="s">
        <v>5</v>
      </c>
      <c r="E369" s="10">
        <v>15000</v>
      </c>
      <c r="F369">
        <v>2001</v>
      </c>
      <c r="G369" t="s">
        <v>103</v>
      </c>
    </row>
    <row r="370" spans="1:8" x14ac:dyDescent="0.2">
      <c r="A370" t="s">
        <v>91</v>
      </c>
      <c r="B370" t="str">
        <f>C370&amp;"_"&amp;D370&amp;F370&amp;E370</f>
        <v>Exxon Mobil_Acton Institute for the Study of Religion and Liberty199810000</v>
      </c>
      <c r="C370" t="s">
        <v>34</v>
      </c>
      <c r="D370" t="s">
        <v>5</v>
      </c>
      <c r="E370" s="10">
        <v>10000</v>
      </c>
      <c r="F370">
        <v>1998</v>
      </c>
      <c r="G370" t="s">
        <v>103</v>
      </c>
    </row>
    <row r="371" spans="1:8" x14ac:dyDescent="0.2">
      <c r="A371" s="20">
        <v>990</v>
      </c>
      <c r="B371" s="20" t="s">
        <v>232</v>
      </c>
      <c r="C371" s="20" t="s">
        <v>36</v>
      </c>
      <c r="D371" s="20" t="s">
        <v>5</v>
      </c>
      <c r="E371" s="21">
        <v>75000</v>
      </c>
      <c r="F371" s="20">
        <v>2007</v>
      </c>
      <c r="G371" s="20" t="s">
        <v>105</v>
      </c>
      <c r="H371" s="17"/>
    </row>
    <row r="372" spans="1:8" x14ac:dyDescent="0.2">
      <c r="A372">
        <v>990</v>
      </c>
      <c r="B372" t="str">
        <f>C372&amp;"_"&amp;D372&amp;F372&amp;E372</f>
        <v>George Edward Durell Foundation_Acton Institute for the Study of Religion and Liberty2018175000</v>
      </c>
      <c r="C372" t="s">
        <v>21</v>
      </c>
      <c r="D372" t="s">
        <v>5</v>
      </c>
      <c r="E372" s="10">
        <v>175000</v>
      </c>
      <c r="F372">
        <v>2018</v>
      </c>
      <c r="G372" t="s">
        <v>105</v>
      </c>
    </row>
    <row r="373" spans="1:8" x14ac:dyDescent="0.2">
      <c r="A373">
        <v>990</v>
      </c>
      <c r="B373" t="str">
        <f>C373&amp;"_"&amp;D373&amp;F373&amp;E373</f>
        <v>George Edward Durell Foundation_Acton Institute for the Study of Religion and Liberty2017150000</v>
      </c>
      <c r="C373" t="s">
        <v>21</v>
      </c>
      <c r="D373" t="s">
        <v>5</v>
      </c>
      <c r="E373" s="10">
        <v>150000</v>
      </c>
      <c r="F373">
        <v>2017</v>
      </c>
      <c r="G373" t="s">
        <v>105</v>
      </c>
    </row>
    <row r="374" spans="1:8" x14ac:dyDescent="0.2">
      <c r="A374">
        <v>990</v>
      </c>
      <c r="B374" t="str">
        <f>C374&amp;"_"&amp;D374&amp;F374&amp;E374</f>
        <v>George Edward Durell Foundation_Acton Institute for the Study of Religion and Liberty201650000</v>
      </c>
      <c r="C374" t="s">
        <v>21</v>
      </c>
      <c r="D374" t="s">
        <v>5</v>
      </c>
      <c r="E374" s="10">
        <v>50000</v>
      </c>
      <c r="F374">
        <v>2016</v>
      </c>
      <c r="G374" t="s">
        <v>105</v>
      </c>
    </row>
    <row r="375" spans="1:8" x14ac:dyDescent="0.2">
      <c r="A375">
        <v>990</v>
      </c>
      <c r="B375" t="str">
        <f>C375&amp;"_"&amp;D375&amp;F375&amp;E375</f>
        <v>George Edward Durell Foundation_Acton Institute for the Study of Religion and Liberty201625000</v>
      </c>
      <c r="C375" t="s">
        <v>21</v>
      </c>
      <c r="D375" t="s">
        <v>5</v>
      </c>
      <c r="E375" s="10">
        <v>25000</v>
      </c>
      <c r="F375">
        <v>2016</v>
      </c>
      <c r="G375" t="s">
        <v>105</v>
      </c>
    </row>
    <row r="376" spans="1:8" x14ac:dyDescent="0.2">
      <c r="A376">
        <v>990</v>
      </c>
      <c r="B376" t="str">
        <f>C376&amp;"_"&amp;D376&amp;F376&amp;E376</f>
        <v>George Edward Durell Foundation_Acton Institute for the Study of Religion and Liberty2015120000</v>
      </c>
      <c r="C376" t="s">
        <v>21</v>
      </c>
      <c r="D376" t="s">
        <v>5</v>
      </c>
      <c r="E376" s="10">
        <v>120000</v>
      </c>
      <c r="F376">
        <v>2015</v>
      </c>
      <c r="G376" t="s">
        <v>105</v>
      </c>
    </row>
    <row r="377" spans="1:8" x14ac:dyDescent="0.2">
      <c r="A377">
        <v>990</v>
      </c>
      <c r="B377" t="str">
        <f>C377&amp;"_"&amp;D377&amp;F377&amp;E377</f>
        <v>George Edward Durell Foundation_Acton Institute for the Study of Religion and Liberty201550000</v>
      </c>
      <c r="C377" t="s">
        <v>21</v>
      </c>
      <c r="D377" t="s">
        <v>5</v>
      </c>
      <c r="E377" s="10">
        <v>50000</v>
      </c>
      <c r="F377">
        <v>2015</v>
      </c>
      <c r="G377" t="s">
        <v>105</v>
      </c>
    </row>
    <row r="378" spans="1:8" x14ac:dyDescent="0.2">
      <c r="A378">
        <v>990</v>
      </c>
      <c r="B378" t="str">
        <f>C378&amp;"_"&amp;D378&amp;F378&amp;E378</f>
        <v>George Edward Durell Foundation_Acton Institute for the Study of Religion and Liberty201525000</v>
      </c>
      <c r="C378" t="s">
        <v>21</v>
      </c>
      <c r="D378" t="s">
        <v>5</v>
      </c>
      <c r="E378" s="10">
        <v>25000</v>
      </c>
      <c r="F378">
        <v>2015</v>
      </c>
      <c r="G378" t="s">
        <v>105</v>
      </c>
    </row>
    <row r="379" spans="1:8" x14ac:dyDescent="0.2">
      <c r="A379">
        <v>990</v>
      </c>
      <c r="B379" t="str">
        <f>C379&amp;"_"&amp;D379&amp;F379&amp;E379</f>
        <v>George Edward Durell Foundation_Acton Institute for the Study of Religion and Liberty201485000</v>
      </c>
      <c r="C379" t="s">
        <v>21</v>
      </c>
      <c r="D379" t="s">
        <v>5</v>
      </c>
      <c r="E379" s="10">
        <v>85000</v>
      </c>
      <c r="F379">
        <v>2014</v>
      </c>
      <c r="G379" t="s">
        <v>105</v>
      </c>
    </row>
    <row r="380" spans="1:8" x14ac:dyDescent="0.2">
      <c r="A380">
        <v>990</v>
      </c>
      <c r="B380" t="str">
        <f>C380&amp;"_"&amp;D380&amp;F380&amp;E380</f>
        <v>George Edward Durell Foundation_Acton Institute for the Study of Religion and Liberty201425000</v>
      </c>
      <c r="C380" t="s">
        <v>21</v>
      </c>
      <c r="D380" t="s">
        <v>5</v>
      </c>
      <c r="E380" s="10">
        <v>25000</v>
      </c>
      <c r="F380">
        <v>2014</v>
      </c>
      <c r="G380" t="s">
        <v>105</v>
      </c>
    </row>
    <row r="381" spans="1:8" x14ac:dyDescent="0.2">
      <c r="A381">
        <v>990</v>
      </c>
      <c r="B381" t="str">
        <f>C381&amp;"_"&amp;D381&amp;F381&amp;E381</f>
        <v>George Edward Durell Foundation_Acton Institute for the Study of Religion and Liberty201350000</v>
      </c>
      <c r="C381" t="s">
        <v>21</v>
      </c>
      <c r="D381" t="s">
        <v>5</v>
      </c>
      <c r="E381" s="10">
        <v>50000</v>
      </c>
      <c r="F381">
        <v>2013</v>
      </c>
      <c r="G381" t="s">
        <v>105</v>
      </c>
    </row>
    <row r="382" spans="1:8" x14ac:dyDescent="0.2">
      <c r="A382">
        <v>990</v>
      </c>
      <c r="B382" t="str">
        <f>C382&amp;"_"&amp;D382&amp;F382&amp;E382</f>
        <v>George Edward Durell Foundation_Acton Institute for the Study of Religion and Liberty201350000</v>
      </c>
      <c r="C382" t="s">
        <v>21</v>
      </c>
      <c r="D382" t="s">
        <v>5</v>
      </c>
      <c r="E382" s="10">
        <v>50000</v>
      </c>
      <c r="F382">
        <v>2013</v>
      </c>
      <c r="G382" t="s">
        <v>105</v>
      </c>
    </row>
    <row r="383" spans="1:8" x14ac:dyDescent="0.2">
      <c r="A383">
        <v>990</v>
      </c>
      <c r="B383" t="str">
        <f>C383&amp;"_"&amp;D383&amp;F383&amp;E383</f>
        <v>George Edward Durell Foundation_Acton Institute for the Study of Religion and Liberty201325000</v>
      </c>
      <c r="C383" t="s">
        <v>21</v>
      </c>
      <c r="D383" t="s">
        <v>5</v>
      </c>
      <c r="E383" s="10">
        <v>25000</v>
      </c>
      <c r="F383">
        <v>2013</v>
      </c>
      <c r="G383" t="s">
        <v>105</v>
      </c>
    </row>
    <row r="384" spans="1:8" x14ac:dyDescent="0.2">
      <c r="A384">
        <v>990</v>
      </c>
      <c r="B384" t="str">
        <f>C384&amp;"_"&amp;D384&amp;F384&amp;E384</f>
        <v>George Edward Durell Foundation_Acton Institute for the Study of Religion and Liberty201350000</v>
      </c>
      <c r="C384" t="s">
        <v>21</v>
      </c>
      <c r="D384" t="s">
        <v>5</v>
      </c>
      <c r="E384" s="10">
        <v>50000</v>
      </c>
      <c r="F384">
        <v>2013</v>
      </c>
      <c r="G384" t="s">
        <v>105</v>
      </c>
    </row>
    <row r="385" spans="1:7" x14ac:dyDescent="0.2">
      <c r="A385" t="s">
        <v>89</v>
      </c>
      <c r="B385" t="str">
        <f>C385&amp;"_"&amp;D385&amp;F385&amp;E385</f>
        <v>George Edward Durell Foundation_Acton Institute for the Study of Religion and Liberty201225000</v>
      </c>
      <c r="C385" t="s">
        <v>21</v>
      </c>
      <c r="D385" t="s">
        <v>5</v>
      </c>
      <c r="E385" s="10">
        <v>25000</v>
      </c>
      <c r="F385">
        <v>2012</v>
      </c>
      <c r="G385" t="s">
        <v>103</v>
      </c>
    </row>
    <row r="386" spans="1:7" x14ac:dyDescent="0.2">
      <c r="A386" t="s">
        <v>89</v>
      </c>
      <c r="B386" t="str">
        <f>C386&amp;"_"&amp;D386&amp;F386&amp;E386</f>
        <v>George Edward Durell Foundation_Acton Institute for the Study of Religion and Liberty201125000</v>
      </c>
      <c r="C386" t="s">
        <v>21</v>
      </c>
      <c r="D386" t="s">
        <v>5</v>
      </c>
      <c r="E386" s="10">
        <v>25000</v>
      </c>
      <c r="F386">
        <v>2011</v>
      </c>
      <c r="G386" t="s">
        <v>103</v>
      </c>
    </row>
    <row r="387" spans="1:7" x14ac:dyDescent="0.2">
      <c r="A387" t="s">
        <v>89</v>
      </c>
      <c r="B387" t="str">
        <f>C387&amp;"_"&amp;D387&amp;F387&amp;E387</f>
        <v>George Edward Durell Foundation_Acton Institute for the Study of Religion and Liberty201025000</v>
      </c>
      <c r="C387" t="s">
        <v>21</v>
      </c>
      <c r="D387" t="s">
        <v>5</v>
      </c>
      <c r="E387" s="10">
        <v>25000</v>
      </c>
      <c r="F387">
        <v>2010</v>
      </c>
      <c r="G387" t="s">
        <v>103</v>
      </c>
    </row>
    <row r="388" spans="1:7" x14ac:dyDescent="0.2">
      <c r="A388" t="s">
        <v>89</v>
      </c>
      <c r="B388" t="str">
        <f>C388&amp;"_"&amp;D388&amp;F388&amp;E388</f>
        <v>George Edward Durell Foundation_Acton Institute for the Study of Religion and Liberty2007100000</v>
      </c>
      <c r="C388" t="s">
        <v>21</v>
      </c>
      <c r="D388" t="s">
        <v>5</v>
      </c>
      <c r="E388" s="10">
        <v>100000</v>
      </c>
      <c r="F388">
        <v>2007</v>
      </c>
      <c r="G388" t="s">
        <v>103</v>
      </c>
    </row>
    <row r="389" spans="1:7" x14ac:dyDescent="0.2">
      <c r="A389" t="s">
        <v>89</v>
      </c>
      <c r="B389" t="str">
        <f>C389&amp;"_"&amp;D389&amp;F389&amp;E389</f>
        <v>Herrick Foundation_Acton Institute for the Study of Religion and Liberty2012250000</v>
      </c>
      <c r="C389" t="s">
        <v>22</v>
      </c>
      <c r="D389" t="s">
        <v>5</v>
      </c>
      <c r="E389" s="10">
        <v>250000</v>
      </c>
      <c r="F389">
        <v>2012</v>
      </c>
      <c r="G389" t="s">
        <v>103</v>
      </c>
    </row>
    <row r="390" spans="1:7" x14ac:dyDescent="0.2">
      <c r="A390" t="s">
        <v>89</v>
      </c>
      <c r="B390" t="str">
        <f>C390&amp;"_"&amp;D390&amp;F390&amp;E390</f>
        <v>Herrick Foundation_Acton Institute for the Study of Religion and Liberty2011200000</v>
      </c>
      <c r="C390" t="s">
        <v>22</v>
      </c>
      <c r="D390" t="s">
        <v>5</v>
      </c>
      <c r="E390" s="10">
        <v>200000</v>
      </c>
      <c r="F390">
        <v>2011</v>
      </c>
      <c r="G390" t="s">
        <v>103</v>
      </c>
    </row>
    <row r="391" spans="1:7" x14ac:dyDescent="0.2">
      <c r="A391" t="s">
        <v>89</v>
      </c>
      <c r="B391" t="str">
        <f>C391&amp;"_"&amp;D391&amp;F391&amp;E391</f>
        <v>Herrick Foundation_Acton Institute for the Study of Religion and Liberty2009200000</v>
      </c>
      <c r="C391" t="s">
        <v>22</v>
      </c>
      <c r="D391" t="s">
        <v>5</v>
      </c>
      <c r="E391" s="10">
        <v>200000</v>
      </c>
      <c r="F391">
        <v>2009</v>
      </c>
      <c r="G391" t="s">
        <v>103</v>
      </c>
    </row>
    <row r="392" spans="1:7" x14ac:dyDescent="0.2">
      <c r="A392" t="s">
        <v>89</v>
      </c>
      <c r="B392" t="str">
        <f>C392&amp;"_"&amp;D392&amp;F392&amp;E392</f>
        <v>Herrick Foundation_Acton Institute for the Study of Religion and Liberty2008300000</v>
      </c>
      <c r="C392" t="s">
        <v>22</v>
      </c>
      <c r="D392" t="s">
        <v>5</v>
      </c>
      <c r="E392" s="10">
        <v>300000</v>
      </c>
      <c r="F392">
        <v>2008</v>
      </c>
      <c r="G392" t="s">
        <v>103</v>
      </c>
    </row>
    <row r="393" spans="1:7" x14ac:dyDescent="0.2">
      <c r="A393" t="s">
        <v>89</v>
      </c>
      <c r="B393" t="str">
        <f>C393&amp;"_"&amp;D393&amp;F393&amp;E393</f>
        <v>Herrick Foundation_Acton Institute for the Study of Religion and Liberty2007700000</v>
      </c>
      <c r="C393" t="s">
        <v>22</v>
      </c>
      <c r="D393" t="s">
        <v>5</v>
      </c>
      <c r="E393" s="10">
        <v>700000</v>
      </c>
      <c r="F393">
        <v>2007</v>
      </c>
      <c r="G393" t="s">
        <v>103</v>
      </c>
    </row>
    <row r="394" spans="1:7" x14ac:dyDescent="0.2">
      <c r="A394" t="s">
        <v>89</v>
      </c>
      <c r="B394" t="str">
        <f>C394&amp;"_"&amp;D394&amp;F394&amp;E394</f>
        <v>Herrick Foundation_Acton Institute for the Study of Religion and Liberty2006100000</v>
      </c>
      <c r="C394" t="s">
        <v>22</v>
      </c>
      <c r="D394" t="s">
        <v>5</v>
      </c>
      <c r="E394" s="10">
        <v>100000</v>
      </c>
      <c r="F394">
        <v>2006</v>
      </c>
      <c r="G394" t="s">
        <v>103</v>
      </c>
    </row>
    <row r="395" spans="1:7" x14ac:dyDescent="0.2">
      <c r="A395" t="s">
        <v>89</v>
      </c>
      <c r="B395" t="str">
        <f>C395&amp;"_"&amp;D395&amp;F395&amp;E395</f>
        <v>Herrick Foundation_Acton Institute for the Study of Religion and Liberty2006300000</v>
      </c>
      <c r="C395" t="s">
        <v>22</v>
      </c>
      <c r="D395" t="s">
        <v>5</v>
      </c>
      <c r="E395" s="10">
        <v>300000</v>
      </c>
      <c r="F395">
        <v>2006</v>
      </c>
      <c r="G395" t="s">
        <v>103</v>
      </c>
    </row>
    <row r="396" spans="1:7" x14ac:dyDescent="0.2">
      <c r="A396" t="s">
        <v>89</v>
      </c>
      <c r="B396" t="str">
        <f>C396&amp;"_"&amp;D396&amp;F396&amp;E396</f>
        <v>Herrick Foundation_Acton Institute for the Study of Religion and Liberty200520000</v>
      </c>
      <c r="C396" t="s">
        <v>22</v>
      </c>
      <c r="D396" t="s">
        <v>5</v>
      </c>
      <c r="E396" s="10">
        <v>20000</v>
      </c>
      <c r="F396">
        <v>2005</v>
      </c>
      <c r="G396" t="s">
        <v>103</v>
      </c>
    </row>
    <row r="397" spans="1:7" x14ac:dyDescent="0.2">
      <c r="A397">
        <v>990</v>
      </c>
      <c r="B397" t="str">
        <f>C397&amp;"_"&amp;D397&amp;F397&amp;E397</f>
        <v>Huizenga Foundation_Acton Institute for the Study of Religion and Liberty201410000</v>
      </c>
      <c r="C397" t="s">
        <v>98</v>
      </c>
      <c r="D397" t="s">
        <v>5</v>
      </c>
      <c r="E397" s="10">
        <v>10000</v>
      </c>
      <c r="F397">
        <v>2014</v>
      </c>
      <c r="G397" t="s">
        <v>105</v>
      </c>
    </row>
    <row r="398" spans="1:7" x14ac:dyDescent="0.2">
      <c r="A398">
        <v>990</v>
      </c>
      <c r="B398" t="str">
        <f>C398&amp;"_"&amp;D398&amp;F398&amp;E398</f>
        <v>Huizenga Foundation_Acton Institute for the Study of Religion and Liberty201310000</v>
      </c>
      <c r="C398" t="s">
        <v>98</v>
      </c>
      <c r="D398" t="s">
        <v>5</v>
      </c>
      <c r="E398" s="10">
        <v>10000</v>
      </c>
      <c r="F398">
        <v>2013</v>
      </c>
      <c r="G398" t="s">
        <v>105</v>
      </c>
    </row>
    <row r="399" spans="1:7" x14ac:dyDescent="0.2">
      <c r="A399">
        <v>990</v>
      </c>
      <c r="B399" t="str">
        <f>C399&amp;"_"&amp;D399&amp;F399&amp;E399</f>
        <v>Huizenga Foundation_Acton Institute for the Study of Religion and Liberty201225000</v>
      </c>
      <c r="C399" t="s">
        <v>98</v>
      </c>
      <c r="D399" t="s">
        <v>5</v>
      </c>
      <c r="E399" s="10">
        <v>25000</v>
      </c>
      <c r="F399">
        <v>2012</v>
      </c>
      <c r="G399" t="s">
        <v>105</v>
      </c>
    </row>
    <row r="400" spans="1:7" x14ac:dyDescent="0.2">
      <c r="A400">
        <v>990</v>
      </c>
      <c r="B400" t="str">
        <f>C400&amp;"_"&amp;D400&amp;F400&amp;E400</f>
        <v>Huizenga Foundation_Acton Institute for the Study of Religion and Liberty201110000</v>
      </c>
      <c r="C400" t="s">
        <v>98</v>
      </c>
      <c r="D400" t="s">
        <v>5</v>
      </c>
      <c r="E400" s="10">
        <v>10000</v>
      </c>
      <c r="F400">
        <v>2011</v>
      </c>
      <c r="G400" t="s">
        <v>105</v>
      </c>
    </row>
    <row r="401" spans="1:7" x14ac:dyDescent="0.2">
      <c r="A401">
        <v>990</v>
      </c>
      <c r="B401" t="str">
        <f>C401&amp;"_"&amp;D401&amp;F401&amp;E401</f>
        <v>Huizenga Foundation_Acton Institute for the Study of Religion and Liberty201012100</v>
      </c>
      <c r="C401" t="s">
        <v>98</v>
      </c>
      <c r="D401" t="s">
        <v>5</v>
      </c>
      <c r="E401" s="10">
        <v>12100</v>
      </c>
      <c r="F401">
        <v>2010</v>
      </c>
      <c r="G401" t="s">
        <v>105</v>
      </c>
    </row>
    <row r="402" spans="1:7" x14ac:dyDescent="0.2">
      <c r="A402">
        <v>990</v>
      </c>
      <c r="B402" t="str">
        <f>C402&amp;"_"&amp;D402&amp;F402&amp;E402</f>
        <v>Huizenga Foundation_Acton Institute for the Study of Religion and Liberty200910000</v>
      </c>
      <c r="C402" t="s">
        <v>98</v>
      </c>
      <c r="D402" t="s">
        <v>5</v>
      </c>
      <c r="E402" s="10">
        <v>10000</v>
      </c>
      <c r="F402">
        <v>2009</v>
      </c>
      <c r="G402" t="s">
        <v>105</v>
      </c>
    </row>
    <row r="403" spans="1:7" x14ac:dyDescent="0.2">
      <c r="A403">
        <v>990</v>
      </c>
      <c r="B403" t="str">
        <f>C403&amp;"_"&amp;D403&amp;F403&amp;E403</f>
        <v>Huizenga Foundation_Acton Institute for the Study of Religion and Liberty200810000</v>
      </c>
      <c r="C403" t="s">
        <v>98</v>
      </c>
      <c r="D403" t="s">
        <v>5</v>
      </c>
      <c r="E403" s="10">
        <v>10000</v>
      </c>
      <c r="F403">
        <v>2008</v>
      </c>
      <c r="G403" t="s">
        <v>105</v>
      </c>
    </row>
    <row r="404" spans="1:7" x14ac:dyDescent="0.2">
      <c r="A404">
        <v>990</v>
      </c>
      <c r="B404" t="str">
        <f>C404&amp;"_"&amp;D404&amp;F404&amp;E404</f>
        <v>Huizenga Foundation_Acton Institute for the Study of Religion and Liberty200720000</v>
      </c>
      <c r="C404" t="s">
        <v>98</v>
      </c>
      <c r="D404" t="s">
        <v>5</v>
      </c>
      <c r="E404" s="10">
        <v>20000</v>
      </c>
      <c r="F404">
        <v>2007</v>
      </c>
      <c r="G404" t="s">
        <v>105</v>
      </c>
    </row>
    <row r="405" spans="1:7" x14ac:dyDescent="0.2">
      <c r="A405">
        <v>990</v>
      </c>
      <c r="B405" t="str">
        <f>C405&amp;"_"&amp;D405&amp;F405&amp;E405</f>
        <v>Huizenga Foundation_Acton Institute for the Study of Religion and Liberty200631000</v>
      </c>
      <c r="C405" t="s">
        <v>98</v>
      </c>
      <c r="D405" t="s">
        <v>5</v>
      </c>
      <c r="E405" s="10">
        <v>31000</v>
      </c>
      <c r="F405">
        <v>2006</v>
      </c>
      <c r="G405" t="s">
        <v>105</v>
      </c>
    </row>
    <row r="406" spans="1:7" x14ac:dyDescent="0.2">
      <c r="A406">
        <v>990</v>
      </c>
      <c r="B406" t="str">
        <f>C406&amp;"_"&amp;D406&amp;F406&amp;E406</f>
        <v>Huizenga Foundation_Acton Institute for the Study of Religion and Liberty200520000</v>
      </c>
      <c r="C406" t="s">
        <v>98</v>
      </c>
      <c r="D406" t="s">
        <v>5</v>
      </c>
      <c r="E406" s="10">
        <v>20000</v>
      </c>
      <c r="F406">
        <v>2005</v>
      </c>
      <c r="G406" t="s">
        <v>105</v>
      </c>
    </row>
    <row r="407" spans="1:7" x14ac:dyDescent="0.2">
      <c r="A407">
        <v>990</v>
      </c>
      <c r="B407" t="str">
        <f>C407&amp;"_"&amp;D407&amp;F407&amp;E407</f>
        <v>Huizenga Foundation_Acton Institute for the Study of Religion and Liberty200425500</v>
      </c>
      <c r="C407" t="s">
        <v>98</v>
      </c>
      <c r="D407" t="s">
        <v>5</v>
      </c>
      <c r="E407" s="10">
        <v>25500</v>
      </c>
      <c r="F407">
        <v>2004</v>
      </c>
      <c r="G407" t="s">
        <v>105</v>
      </c>
    </row>
    <row r="408" spans="1:7" x14ac:dyDescent="0.2">
      <c r="A408">
        <v>990</v>
      </c>
      <c r="B408" t="str">
        <f>C408&amp;"_"&amp;D408&amp;F408&amp;E408</f>
        <v>Huizenga Foundation_Acton Institute for the Study of Religion and Liberty200320500</v>
      </c>
      <c r="C408" t="s">
        <v>98</v>
      </c>
      <c r="D408" t="s">
        <v>5</v>
      </c>
      <c r="E408" s="10">
        <v>20500</v>
      </c>
      <c r="F408">
        <v>2003</v>
      </c>
      <c r="G408" t="s">
        <v>105</v>
      </c>
    </row>
    <row r="409" spans="1:7" x14ac:dyDescent="0.2">
      <c r="A409">
        <v>990</v>
      </c>
      <c r="B409" t="str">
        <f>C409&amp;"_"&amp;D409&amp;F409&amp;E409</f>
        <v>Huizenga Foundation_Acton Institute for the Study of Religion and Liberty200220000</v>
      </c>
      <c r="C409" t="s">
        <v>98</v>
      </c>
      <c r="D409" t="s">
        <v>5</v>
      </c>
      <c r="E409" s="10">
        <v>20000</v>
      </c>
      <c r="F409">
        <v>2002</v>
      </c>
      <c r="G409" t="s">
        <v>105</v>
      </c>
    </row>
    <row r="410" spans="1:7" x14ac:dyDescent="0.2">
      <c r="A410">
        <v>990</v>
      </c>
      <c r="B410" t="str">
        <f>C410&amp;"_"&amp;D410&amp;F410&amp;E410</f>
        <v>Huizenga Foundation_Acton Institute for the Study of Religion and Liberty200110000</v>
      </c>
      <c r="C410" t="s">
        <v>98</v>
      </c>
      <c r="D410" t="s">
        <v>5</v>
      </c>
      <c r="E410" s="10">
        <v>10000</v>
      </c>
      <c r="F410">
        <v>2001</v>
      </c>
      <c r="G410" t="s">
        <v>105</v>
      </c>
    </row>
    <row r="411" spans="1:7" x14ac:dyDescent="0.2">
      <c r="A411">
        <v>990</v>
      </c>
      <c r="B411" t="str">
        <f>C411&amp;"_"&amp;D411&amp;F411&amp;E411</f>
        <v>J P Humphreys Foundation_Acton Institute for the Study of Religion and Liberty20135000</v>
      </c>
      <c r="C411" t="s">
        <v>236</v>
      </c>
      <c r="D411" t="s">
        <v>5</v>
      </c>
      <c r="E411" s="10">
        <v>5000</v>
      </c>
      <c r="F411">
        <v>2013</v>
      </c>
      <c r="G411" t="s">
        <v>105</v>
      </c>
    </row>
    <row r="412" spans="1:7" x14ac:dyDescent="0.2">
      <c r="A412">
        <v>990</v>
      </c>
      <c r="B412" t="str">
        <f>C412&amp;"_"&amp;D412&amp;F412&amp;E412</f>
        <v>J P Humphreys Foundation_Acton Institute for the Study of Religion and Liberty2012105000</v>
      </c>
      <c r="C412" t="s">
        <v>236</v>
      </c>
      <c r="D412" t="s">
        <v>5</v>
      </c>
      <c r="E412" s="10">
        <v>105000</v>
      </c>
      <c r="F412">
        <v>2012</v>
      </c>
      <c r="G412" t="s">
        <v>105</v>
      </c>
    </row>
    <row r="413" spans="1:7" x14ac:dyDescent="0.2">
      <c r="A413">
        <v>990</v>
      </c>
      <c r="B413" t="str">
        <f>C413&amp;"_"&amp;D413&amp;F413&amp;E413</f>
        <v>J P Humphreys Foundation_Acton Institute for the Study of Religion and Liberty20115000</v>
      </c>
      <c r="C413" t="s">
        <v>236</v>
      </c>
      <c r="D413" t="s">
        <v>5</v>
      </c>
      <c r="E413" s="10">
        <v>5000</v>
      </c>
      <c r="F413">
        <v>2011</v>
      </c>
      <c r="G413" t="s">
        <v>105</v>
      </c>
    </row>
    <row r="414" spans="1:7" x14ac:dyDescent="0.2">
      <c r="A414">
        <v>990</v>
      </c>
      <c r="B414" t="str">
        <f>C414&amp;"_"&amp;D414&amp;F414&amp;E414</f>
        <v>J P Humphreys Foundation_Acton Institute for the Study of Religion and Liberty20065000</v>
      </c>
      <c r="C414" t="s">
        <v>236</v>
      </c>
      <c r="D414" t="s">
        <v>5</v>
      </c>
      <c r="E414" s="10">
        <v>5000</v>
      </c>
      <c r="F414">
        <v>2006</v>
      </c>
      <c r="G414" t="s">
        <v>105</v>
      </c>
    </row>
    <row r="415" spans="1:7" x14ac:dyDescent="0.2">
      <c r="A415">
        <v>990</v>
      </c>
      <c r="B415" t="str">
        <f>C415&amp;"_"&amp;D415&amp;F415&amp;E415</f>
        <v>J P Humphreys Foundation_Acton Institute for the Study of Religion and Liberty20022500</v>
      </c>
      <c r="C415" t="s">
        <v>236</v>
      </c>
      <c r="D415" t="s">
        <v>5</v>
      </c>
      <c r="E415" s="10">
        <v>2500</v>
      </c>
      <c r="F415">
        <v>2002</v>
      </c>
      <c r="G415" t="s">
        <v>105</v>
      </c>
    </row>
    <row r="416" spans="1:7" x14ac:dyDescent="0.2">
      <c r="A416" t="s">
        <v>89</v>
      </c>
      <c r="B416" t="str">
        <f>C416&amp;"_"&amp;D416&amp;F416&amp;E416</f>
        <v>JM Foundation_Acton Institute for the Study of Religion and Liberty200720000</v>
      </c>
      <c r="C416" t="s">
        <v>35</v>
      </c>
      <c r="D416" t="s">
        <v>5</v>
      </c>
      <c r="E416" s="10">
        <v>20000</v>
      </c>
      <c r="F416">
        <v>2007</v>
      </c>
      <c r="G416" t="s">
        <v>103</v>
      </c>
    </row>
    <row r="417" spans="1:7" x14ac:dyDescent="0.2">
      <c r="A417" t="s">
        <v>89</v>
      </c>
      <c r="B417" t="str">
        <f>C417&amp;"_"&amp;D417&amp;F417&amp;E417</f>
        <v>JM Foundation_Acton Institute for the Study of Religion and Liberty200415000</v>
      </c>
      <c r="C417" t="s">
        <v>35</v>
      </c>
      <c r="D417" t="s">
        <v>5</v>
      </c>
      <c r="E417" s="10">
        <v>15000</v>
      </c>
      <c r="F417">
        <v>2004</v>
      </c>
      <c r="G417" t="s">
        <v>103</v>
      </c>
    </row>
    <row r="418" spans="1:7" x14ac:dyDescent="0.2">
      <c r="A418" t="s">
        <v>89</v>
      </c>
      <c r="B418" t="str">
        <f>C418&amp;"_"&amp;D418&amp;F418&amp;E418</f>
        <v>JM Foundation_Acton Institute for the Study of Religion and Liberty200215000</v>
      </c>
      <c r="C418" t="s">
        <v>35</v>
      </c>
      <c r="D418" t="s">
        <v>5</v>
      </c>
      <c r="E418" s="10">
        <v>15000</v>
      </c>
      <c r="F418">
        <v>2002</v>
      </c>
      <c r="G418" t="s">
        <v>103</v>
      </c>
    </row>
    <row r="419" spans="1:7" x14ac:dyDescent="0.2">
      <c r="A419" t="s">
        <v>89</v>
      </c>
      <c r="B419" t="str">
        <f>C419&amp;"_"&amp;D419&amp;F419&amp;E419</f>
        <v>JM Foundation_Acton Institute for the Study of Religion and Liberty200015000</v>
      </c>
      <c r="C419" t="s">
        <v>35</v>
      </c>
      <c r="D419" t="s">
        <v>5</v>
      </c>
      <c r="E419" s="10">
        <v>15000</v>
      </c>
      <c r="F419">
        <v>2000</v>
      </c>
      <c r="G419" t="s">
        <v>103</v>
      </c>
    </row>
    <row r="420" spans="1:7" x14ac:dyDescent="0.2">
      <c r="A420" t="s">
        <v>89</v>
      </c>
      <c r="B420" t="str">
        <f>C420&amp;"_"&amp;D420&amp;F420&amp;E420</f>
        <v>JM Foundation_Acton Institute for the Study of Religion and Liberty199715000</v>
      </c>
      <c r="C420" t="s">
        <v>35</v>
      </c>
      <c r="D420" t="s">
        <v>5</v>
      </c>
      <c r="E420" s="10">
        <v>15000</v>
      </c>
      <c r="F420">
        <v>1997</v>
      </c>
      <c r="G420" t="s">
        <v>103</v>
      </c>
    </row>
    <row r="421" spans="1:7" x14ac:dyDescent="0.2">
      <c r="A421" t="s">
        <v>89</v>
      </c>
      <c r="B421" t="str">
        <f>C421&amp;"_"&amp;D421&amp;F421&amp;E421</f>
        <v>JM Foundation_Acton Institute for the Study of Religion and Liberty199520000</v>
      </c>
      <c r="C421" t="s">
        <v>35</v>
      </c>
      <c r="D421" t="s">
        <v>5</v>
      </c>
      <c r="E421" s="10">
        <v>20000</v>
      </c>
      <c r="F421">
        <v>1995</v>
      </c>
      <c r="G421" t="s">
        <v>103</v>
      </c>
    </row>
    <row r="422" spans="1:7" x14ac:dyDescent="0.2">
      <c r="A422" t="s">
        <v>89</v>
      </c>
      <c r="B422" t="str">
        <f>C422&amp;"_"&amp;D422&amp;F422&amp;E422</f>
        <v>John M. Olin Foundation_Acton Institute for the Study of Religion and Liberty200250000</v>
      </c>
      <c r="C422" t="s">
        <v>40</v>
      </c>
      <c r="D422" t="s">
        <v>5</v>
      </c>
      <c r="E422" s="10">
        <v>50000</v>
      </c>
      <c r="F422">
        <v>2002</v>
      </c>
      <c r="G422" t="s">
        <v>103</v>
      </c>
    </row>
    <row r="423" spans="1:7" x14ac:dyDescent="0.2">
      <c r="A423" t="s">
        <v>89</v>
      </c>
      <c r="B423" t="str">
        <f>C423&amp;"_"&amp;D423&amp;F423&amp;E423</f>
        <v>John M. Olin Foundation_Acton Institute for the Study of Religion and Liberty200150000</v>
      </c>
      <c r="C423" t="s">
        <v>40</v>
      </c>
      <c r="D423" t="s">
        <v>5</v>
      </c>
      <c r="E423" s="10">
        <v>50000</v>
      </c>
      <c r="F423">
        <v>2001</v>
      </c>
      <c r="G423" t="s">
        <v>103</v>
      </c>
    </row>
    <row r="424" spans="1:7" x14ac:dyDescent="0.2">
      <c r="A424" t="s">
        <v>89</v>
      </c>
      <c r="B424" t="str">
        <f>C424&amp;"_"&amp;D424&amp;F424&amp;E424</f>
        <v>John M. Olin Foundation_Acton Institute for the Study of Religion and Liberty200050000</v>
      </c>
      <c r="C424" t="s">
        <v>40</v>
      </c>
      <c r="D424" t="s">
        <v>5</v>
      </c>
      <c r="E424" s="10">
        <v>50000</v>
      </c>
      <c r="F424">
        <v>2000</v>
      </c>
      <c r="G424" t="s">
        <v>103</v>
      </c>
    </row>
    <row r="425" spans="1:7" x14ac:dyDescent="0.2">
      <c r="A425" t="s">
        <v>89</v>
      </c>
      <c r="B425" t="str">
        <f>C425&amp;"_"&amp;D425&amp;F425&amp;E425</f>
        <v>John M. Olin Foundation_Acton Institute for the Study of Religion and Liberty199950000</v>
      </c>
      <c r="C425" t="s">
        <v>40</v>
      </c>
      <c r="D425" t="s">
        <v>5</v>
      </c>
      <c r="E425" s="10">
        <v>50000</v>
      </c>
      <c r="F425">
        <v>1999</v>
      </c>
      <c r="G425" t="s">
        <v>103</v>
      </c>
    </row>
    <row r="426" spans="1:7" x14ac:dyDescent="0.2">
      <c r="A426" t="s">
        <v>89</v>
      </c>
      <c r="B426" t="str">
        <f>C426&amp;"_"&amp;D426&amp;F426&amp;E426</f>
        <v>John M. Olin Foundation_Acton Institute for the Study of Religion and Liberty199850000</v>
      </c>
      <c r="C426" t="s">
        <v>40</v>
      </c>
      <c r="D426" t="s">
        <v>5</v>
      </c>
      <c r="E426" s="10">
        <v>50000</v>
      </c>
      <c r="F426">
        <v>1998</v>
      </c>
      <c r="G426" t="s">
        <v>103</v>
      </c>
    </row>
    <row r="427" spans="1:7" x14ac:dyDescent="0.2">
      <c r="A427" t="s">
        <v>89</v>
      </c>
      <c r="B427" t="str">
        <f>C427&amp;"_"&amp;D427&amp;F427&amp;E427</f>
        <v>John M. Olin Foundation_Acton Institute for the Study of Religion and Liberty199750000</v>
      </c>
      <c r="C427" t="s">
        <v>40</v>
      </c>
      <c r="D427" t="s">
        <v>5</v>
      </c>
      <c r="E427" s="10">
        <v>50000</v>
      </c>
      <c r="F427">
        <v>1997</v>
      </c>
      <c r="G427" t="s">
        <v>103</v>
      </c>
    </row>
    <row r="428" spans="1:7" x14ac:dyDescent="0.2">
      <c r="A428" t="s">
        <v>89</v>
      </c>
      <c r="B428" t="str">
        <f>C428&amp;"_"&amp;D428&amp;F428&amp;E428</f>
        <v>John M. Olin Foundation_Acton Institute for the Study of Religion and Liberty199625000</v>
      </c>
      <c r="C428" t="s">
        <v>40</v>
      </c>
      <c r="D428" t="s">
        <v>5</v>
      </c>
      <c r="E428" s="10">
        <v>25000</v>
      </c>
      <c r="F428">
        <v>1996</v>
      </c>
      <c r="G428" t="s">
        <v>103</v>
      </c>
    </row>
    <row r="429" spans="1:7" x14ac:dyDescent="0.2">
      <c r="A429" t="s">
        <v>89</v>
      </c>
      <c r="B429" t="str">
        <f>C429&amp;"_"&amp;D429&amp;F429&amp;E429</f>
        <v>John M. Olin Foundation_Acton Institute for the Study of Religion and Liberty199515500</v>
      </c>
      <c r="C429" t="s">
        <v>40</v>
      </c>
      <c r="D429" t="s">
        <v>5</v>
      </c>
      <c r="E429" s="10">
        <v>15500</v>
      </c>
      <c r="F429">
        <v>1995</v>
      </c>
      <c r="G429" t="s">
        <v>103</v>
      </c>
    </row>
    <row r="430" spans="1:7" x14ac:dyDescent="0.2">
      <c r="A430" t="s">
        <v>89</v>
      </c>
      <c r="B430" t="str">
        <f>C430&amp;"_"&amp;D430&amp;F430&amp;E430</f>
        <v>John M. Olin Foundation_Acton Institute for the Study of Religion and Liberty199415000</v>
      </c>
      <c r="C430" t="s">
        <v>40</v>
      </c>
      <c r="D430" t="s">
        <v>5</v>
      </c>
      <c r="E430" s="10">
        <v>15000</v>
      </c>
      <c r="F430">
        <v>1994</v>
      </c>
      <c r="G430" t="s">
        <v>103</v>
      </c>
    </row>
    <row r="431" spans="1:7" x14ac:dyDescent="0.2">
      <c r="A431" t="s">
        <v>89</v>
      </c>
      <c r="B431" t="str">
        <f>C431&amp;"_"&amp;D431&amp;F431&amp;E431</f>
        <v>John M. Olin Foundation_Acton Institute for the Study of Religion and Liberty199310000</v>
      </c>
      <c r="C431" t="s">
        <v>40</v>
      </c>
      <c r="D431" t="s">
        <v>5</v>
      </c>
      <c r="E431" s="10">
        <v>10000</v>
      </c>
      <c r="F431">
        <v>1993</v>
      </c>
      <c r="G431" t="s">
        <v>103</v>
      </c>
    </row>
    <row r="432" spans="1:7" x14ac:dyDescent="0.2">
      <c r="A432" t="s">
        <v>89</v>
      </c>
      <c r="B432" t="str">
        <f>C432&amp;"_"&amp;D432&amp;F432&amp;E432</f>
        <v>John M. Olin Foundation_Acton Institute for the Study of Religion and Liberty199125000</v>
      </c>
      <c r="C432" t="s">
        <v>40</v>
      </c>
      <c r="D432" t="s">
        <v>5</v>
      </c>
      <c r="E432" s="10">
        <v>25000</v>
      </c>
      <c r="F432">
        <v>1991</v>
      </c>
      <c r="G432" t="s">
        <v>103</v>
      </c>
    </row>
    <row r="433" spans="1:7" x14ac:dyDescent="0.2">
      <c r="A433">
        <v>990</v>
      </c>
      <c r="B433" t="str">
        <f>C433&amp;"_"&amp;D433&amp;F433&amp;E433</f>
        <v>John Templeton Foundation_Acton Institute for the Study of Religion and Liberty20176000</v>
      </c>
      <c r="C433" t="s">
        <v>30</v>
      </c>
      <c r="D433" t="s">
        <v>5</v>
      </c>
      <c r="E433" s="10">
        <v>6000</v>
      </c>
      <c r="F433">
        <v>2017</v>
      </c>
      <c r="G433" t="s">
        <v>105</v>
      </c>
    </row>
    <row r="434" spans="1:7" x14ac:dyDescent="0.2">
      <c r="A434">
        <v>990</v>
      </c>
      <c r="B434" t="str">
        <f>C434&amp;"_"&amp;D434&amp;F434&amp;E434</f>
        <v>John Templeton Foundation_Acton Institute for the Study of Religion and Liberty20166000</v>
      </c>
      <c r="C434" t="s">
        <v>30</v>
      </c>
      <c r="D434" t="s">
        <v>5</v>
      </c>
      <c r="E434" s="10">
        <v>6000</v>
      </c>
      <c r="F434">
        <v>2016</v>
      </c>
      <c r="G434" t="s">
        <v>105</v>
      </c>
    </row>
    <row r="435" spans="1:7" x14ac:dyDescent="0.2">
      <c r="A435">
        <v>990</v>
      </c>
      <c r="B435" t="str">
        <f>C435&amp;"_"&amp;D435&amp;F435&amp;E435</f>
        <v>John Templeton Foundation_Acton Institute for the Study of Religion and Liberty2016100000</v>
      </c>
      <c r="C435" t="s">
        <v>30</v>
      </c>
      <c r="D435" t="s">
        <v>5</v>
      </c>
      <c r="E435" s="10">
        <v>100000</v>
      </c>
      <c r="F435">
        <v>2016</v>
      </c>
      <c r="G435" t="s">
        <v>105</v>
      </c>
    </row>
    <row r="436" spans="1:7" x14ac:dyDescent="0.2">
      <c r="A436">
        <v>990</v>
      </c>
      <c r="B436" t="str">
        <f>C436&amp;"_"&amp;D436&amp;F436&amp;E436</f>
        <v>John Templeton Foundation_Acton Institute for the Study of Religion and Liberty2016300000</v>
      </c>
      <c r="C436" t="s">
        <v>30</v>
      </c>
      <c r="D436" t="s">
        <v>5</v>
      </c>
      <c r="E436" s="10">
        <v>300000</v>
      </c>
      <c r="F436">
        <v>2016</v>
      </c>
      <c r="G436" t="s">
        <v>105</v>
      </c>
    </row>
    <row r="437" spans="1:7" x14ac:dyDescent="0.2">
      <c r="A437">
        <v>990</v>
      </c>
      <c r="B437" t="str">
        <f>C437&amp;"_"&amp;D437&amp;F437&amp;E437</f>
        <v>John Templeton Foundation_Acton Institute for the Study of Religion and Liberty2015300000</v>
      </c>
      <c r="C437" t="s">
        <v>30</v>
      </c>
      <c r="D437" t="s">
        <v>5</v>
      </c>
      <c r="E437" s="10">
        <v>300000</v>
      </c>
      <c r="F437">
        <v>2015</v>
      </c>
      <c r="G437" t="s">
        <v>105</v>
      </c>
    </row>
    <row r="438" spans="1:7" x14ac:dyDescent="0.2">
      <c r="A438">
        <v>990</v>
      </c>
      <c r="B438" t="str">
        <f>C438&amp;"_"&amp;D438&amp;F438&amp;E438</f>
        <v>John Templeton Foundation_Acton Institute for the Study of Religion and Liberty20155000</v>
      </c>
      <c r="C438" t="s">
        <v>30</v>
      </c>
      <c r="D438" t="s">
        <v>5</v>
      </c>
      <c r="E438" s="10">
        <v>5000</v>
      </c>
      <c r="F438">
        <v>2015</v>
      </c>
      <c r="G438" t="s">
        <v>105</v>
      </c>
    </row>
    <row r="439" spans="1:7" x14ac:dyDescent="0.2">
      <c r="A439">
        <v>990</v>
      </c>
      <c r="B439" t="str">
        <f>C439&amp;"_"&amp;D439&amp;F439&amp;E439</f>
        <v>John Templeton Foundation_Acton Institute for the Study of Religion and Liberty20152000</v>
      </c>
      <c r="C439" t="s">
        <v>30</v>
      </c>
      <c r="D439" t="s">
        <v>5</v>
      </c>
      <c r="E439" s="10">
        <v>2000</v>
      </c>
      <c r="F439">
        <v>2015</v>
      </c>
      <c r="G439" t="s">
        <v>105</v>
      </c>
    </row>
    <row r="440" spans="1:7" x14ac:dyDescent="0.2">
      <c r="A440">
        <v>990</v>
      </c>
      <c r="B440" t="str">
        <f>C440&amp;"_"&amp;D440&amp;F440&amp;E440</f>
        <v>John Templeton Foundation_Acton Institute for the Study of Religion and Liberty20151000</v>
      </c>
      <c r="C440" t="s">
        <v>30</v>
      </c>
      <c r="D440" t="s">
        <v>5</v>
      </c>
      <c r="E440" s="10">
        <v>1000</v>
      </c>
      <c r="F440">
        <v>2015</v>
      </c>
      <c r="G440" t="s">
        <v>105</v>
      </c>
    </row>
    <row r="441" spans="1:7" x14ac:dyDescent="0.2">
      <c r="A441">
        <v>990</v>
      </c>
      <c r="B441" t="str">
        <f>C441&amp;"_"&amp;D441&amp;F441&amp;E441</f>
        <v>John Templeton Foundation_Acton Institute for the Study of Religion and Liberty20145000</v>
      </c>
      <c r="C441" t="s">
        <v>30</v>
      </c>
      <c r="D441" t="s">
        <v>5</v>
      </c>
      <c r="E441" s="10">
        <v>5000</v>
      </c>
      <c r="F441">
        <v>2014</v>
      </c>
      <c r="G441" t="s">
        <v>105</v>
      </c>
    </row>
    <row r="442" spans="1:7" x14ac:dyDescent="0.2">
      <c r="A442">
        <v>990</v>
      </c>
      <c r="B442" t="str">
        <f>C442&amp;"_"&amp;D442&amp;F442&amp;E442</f>
        <v>John Templeton Foundation_Acton Institute for the Study of Religion and Liberty201430000</v>
      </c>
      <c r="C442" t="s">
        <v>30</v>
      </c>
      <c r="D442" t="s">
        <v>5</v>
      </c>
      <c r="E442" s="10">
        <v>30000</v>
      </c>
      <c r="F442">
        <v>2014</v>
      </c>
      <c r="G442" t="s">
        <v>105</v>
      </c>
    </row>
    <row r="443" spans="1:7" x14ac:dyDescent="0.2">
      <c r="A443">
        <v>990</v>
      </c>
      <c r="B443" t="str">
        <f>C443&amp;"_"&amp;D443&amp;F443&amp;E443</f>
        <v>John Templeton Foundation_Acton Institute for the Study of Religion and Liberty2014300000</v>
      </c>
      <c r="C443" t="s">
        <v>30</v>
      </c>
      <c r="D443" t="s">
        <v>5</v>
      </c>
      <c r="E443" s="10">
        <v>300000</v>
      </c>
      <c r="F443">
        <v>2014</v>
      </c>
      <c r="G443" t="s">
        <v>105</v>
      </c>
    </row>
    <row r="444" spans="1:7" x14ac:dyDescent="0.2">
      <c r="A444">
        <v>990</v>
      </c>
      <c r="B444" t="str">
        <f>C444&amp;"_"&amp;D444&amp;F444&amp;E444</f>
        <v>John Templeton Foundation_Acton Institute for the Study of Religion and Liberty201335000</v>
      </c>
      <c r="C444" t="s">
        <v>30</v>
      </c>
      <c r="D444" t="s">
        <v>5</v>
      </c>
      <c r="E444" s="10">
        <v>35000</v>
      </c>
      <c r="F444">
        <v>2013</v>
      </c>
      <c r="G444" t="s">
        <v>105</v>
      </c>
    </row>
    <row r="445" spans="1:7" x14ac:dyDescent="0.2">
      <c r="A445">
        <v>990</v>
      </c>
      <c r="B445" t="str">
        <f>C445&amp;"_"&amp;D445&amp;F445&amp;E445</f>
        <v>John Templeton Foundation_Acton Institute for the Study of Religion and Liberty201335000</v>
      </c>
      <c r="C445" t="s">
        <v>30</v>
      </c>
      <c r="D445" t="s">
        <v>5</v>
      </c>
      <c r="E445" s="10">
        <v>35000</v>
      </c>
      <c r="F445">
        <v>2013</v>
      </c>
      <c r="G445" t="s">
        <v>105</v>
      </c>
    </row>
    <row r="446" spans="1:7" x14ac:dyDescent="0.2">
      <c r="A446">
        <v>990</v>
      </c>
      <c r="B446" t="str">
        <f>C446&amp;"_"&amp;D446&amp;F446&amp;E446</f>
        <v>John Templeton Foundation_Acton Institute for the Study of Religion and Liberty2012100000</v>
      </c>
      <c r="C446" t="s">
        <v>30</v>
      </c>
      <c r="D446" t="s">
        <v>5</v>
      </c>
      <c r="E446" s="10">
        <v>100000</v>
      </c>
      <c r="F446">
        <v>2012</v>
      </c>
      <c r="G446" t="s">
        <v>105</v>
      </c>
    </row>
    <row r="447" spans="1:7" x14ac:dyDescent="0.2">
      <c r="A447">
        <v>990</v>
      </c>
      <c r="B447" t="str">
        <f>C447&amp;"_"&amp;D447&amp;F447&amp;E447</f>
        <v>John Templeton Foundation_Acton Institute for the Study of Religion and Liberty201250000</v>
      </c>
      <c r="C447" t="s">
        <v>30</v>
      </c>
      <c r="D447" t="s">
        <v>5</v>
      </c>
      <c r="E447" s="10">
        <v>50000</v>
      </c>
      <c r="F447">
        <v>2012</v>
      </c>
      <c r="G447" t="s">
        <v>105</v>
      </c>
    </row>
    <row r="448" spans="1:7" x14ac:dyDescent="0.2">
      <c r="A448">
        <v>990</v>
      </c>
      <c r="B448" t="str">
        <f>C448&amp;"_"&amp;D448&amp;F448&amp;E448</f>
        <v>John Templeton Foundation_Acton Institute for the Study of Religion and Liberty2012150000</v>
      </c>
      <c r="C448" t="s">
        <v>30</v>
      </c>
      <c r="D448" t="s">
        <v>5</v>
      </c>
      <c r="E448" s="10">
        <v>150000</v>
      </c>
      <c r="F448">
        <v>2012</v>
      </c>
      <c r="G448" t="s">
        <v>105</v>
      </c>
    </row>
    <row r="449" spans="1:7" x14ac:dyDescent="0.2">
      <c r="A449">
        <v>990</v>
      </c>
      <c r="B449" t="str">
        <f>C449&amp;"_"&amp;D449&amp;F449&amp;E449</f>
        <v>John Templeton Foundation_Acton Institute for the Study of Religion and Liberty201299445</v>
      </c>
      <c r="C449" t="s">
        <v>30</v>
      </c>
      <c r="D449" t="s">
        <v>5</v>
      </c>
      <c r="E449" s="10">
        <v>99445</v>
      </c>
      <c r="F449">
        <v>2012</v>
      </c>
      <c r="G449" t="s">
        <v>105</v>
      </c>
    </row>
    <row r="450" spans="1:7" x14ac:dyDescent="0.2">
      <c r="A450" t="s">
        <v>89</v>
      </c>
      <c r="B450" t="str">
        <f>C450&amp;"_"&amp;D450&amp;F450&amp;E450</f>
        <v>John Templeton Foundation_Acton Institute for the Study of Religion and Liberty2011210000</v>
      </c>
      <c r="C450" t="s">
        <v>30</v>
      </c>
      <c r="D450" t="s">
        <v>5</v>
      </c>
      <c r="E450" s="10">
        <v>210000</v>
      </c>
      <c r="F450">
        <v>2011</v>
      </c>
      <c r="G450" t="s">
        <v>103</v>
      </c>
    </row>
    <row r="451" spans="1:7" x14ac:dyDescent="0.2">
      <c r="A451" t="s">
        <v>89</v>
      </c>
      <c r="B451" t="str">
        <f>C451&amp;"_"&amp;D451&amp;F451&amp;E451</f>
        <v>John Templeton Foundation_Acton Institute for the Study of Religion and Liberty2010200000</v>
      </c>
      <c r="C451" t="s">
        <v>30</v>
      </c>
      <c r="D451" t="s">
        <v>5</v>
      </c>
      <c r="E451" s="10">
        <v>200000</v>
      </c>
      <c r="F451">
        <v>2010</v>
      </c>
      <c r="G451" t="s">
        <v>103</v>
      </c>
    </row>
    <row r="452" spans="1:7" x14ac:dyDescent="0.2">
      <c r="A452" t="s">
        <v>89</v>
      </c>
      <c r="B452" t="str">
        <f>C452&amp;"_"&amp;D452&amp;F452&amp;E452</f>
        <v>John Templeton Foundation_Acton Institute for the Study of Religion and Liberty20105000</v>
      </c>
      <c r="C452" t="s">
        <v>30</v>
      </c>
      <c r="D452" t="s">
        <v>5</v>
      </c>
      <c r="E452" s="10">
        <v>5000</v>
      </c>
      <c r="F452">
        <v>2010</v>
      </c>
      <c r="G452" t="s">
        <v>103</v>
      </c>
    </row>
    <row r="453" spans="1:7" x14ac:dyDescent="0.2">
      <c r="A453" t="s">
        <v>89</v>
      </c>
      <c r="B453" t="str">
        <f>C453&amp;"_"&amp;D453&amp;F453&amp;E453</f>
        <v>John Templeton Foundation_Acton Institute for the Study of Religion and Liberty2010200000</v>
      </c>
      <c r="C453" t="s">
        <v>30</v>
      </c>
      <c r="D453" t="s">
        <v>5</v>
      </c>
      <c r="E453" s="10">
        <v>200000</v>
      </c>
      <c r="F453">
        <v>2010</v>
      </c>
      <c r="G453" t="s">
        <v>103</v>
      </c>
    </row>
    <row r="454" spans="1:7" x14ac:dyDescent="0.2">
      <c r="A454" t="s">
        <v>89</v>
      </c>
      <c r="B454" t="str">
        <f>C454&amp;"_"&amp;D454&amp;F454&amp;E454</f>
        <v>John Templeton Foundation_Acton Institute for the Study of Religion and Liberty2009295004</v>
      </c>
      <c r="C454" t="s">
        <v>30</v>
      </c>
      <c r="D454" t="s">
        <v>5</v>
      </c>
      <c r="E454" s="10">
        <v>295004</v>
      </c>
      <c r="F454">
        <v>2009</v>
      </c>
      <c r="G454" t="s">
        <v>103</v>
      </c>
    </row>
    <row r="455" spans="1:7" x14ac:dyDescent="0.2">
      <c r="A455" t="s">
        <v>89</v>
      </c>
      <c r="B455" t="str">
        <f>C455&amp;"_"&amp;D455&amp;F455&amp;E455</f>
        <v>John Templeton Foundation_Acton Institute for the Study of Religion and Liberty200910000</v>
      </c>
      <c r="C455" t="s">
        <v>30</v>
      </c>
      <c r="D455" t="s">
        <v>5</v>
      </c>
      <c r="E455" s="10">
        <v>10000</v>
      </c>
      <c r="F455">
        <v>2009</v>
      </c>
      <c r="G455" t="s">
        <v>103</v>
      </c>
    </row>
    <row r="456" spans="1:7" x14ac:dyDescent="0.2">
      <c r="A456" t="s">
        <v>89</v>
      </c>
      <c r="B456" t="str">
        <f>C456&amp;"_"&amp;D456&amp;F456&amp;E456</f>
        <v>John Templeton Foundation_Acton Institute for the Study of Religion and Liberty20075000</v>
      </c>
      <c r="C456" t="s">
        <v>30</v>
      </c>
      <c r="D456" t="s">
        <v>5</v>
      </c>
      <c r="E456" s="10">
        <v>5000</v>
      </c>
      <c r="F456">
        <v>2007</v>
      </c>
      <c r="G456" t="s">
        <v>103</v>
      </c>
    </row>
    <row r="457" spans="1:7" x14ac:dyDescent="0.2">
      <c r="A457" t="s">
        <v>89</v>
      </c>
      <c r="B457" t="str">
        <f>C457&amp;"_"&amp;D457&amp;F457&amp;E457</f>
        <v>John Templeton Foundation_Acton Institute for the Study of Religion and Liberty200725000</v>
      </c>
      <c r="C457" t="s">
        <v>30</v>
      </c>
      <c r="D457" t="s">
        <v>5</v>
      </c>
      <c r="E457" s="10">
        <v>25000</v>
      </c>
      <c r="F457">
        <v>2007</v>
      </c>
      <c r="G457" t="s">
        <v>103</v>
      </c>
    </row>
    <row r="458" spans="1:7" x14ac:dyDescent="0.2">
      <c r="A458" t="s">
        <v>89</v>
      </c>
      <c r="B458" t="str">
        <f>C458&amp;"_"&amp;D458&amp;F458&amp;E458</f>
        <v>John Templeton Foundation_Acton Institute for the Study of Religion and Liberty200737500</v>
      </c>
      <c r="C458" t="s">
        <v>30</v>
      </c>
      <c r="D458" t="s">
        <v>5</v>
      </c>
      <c r="E458" s="10">
        <v>37500</v>
      </c>
      <c r="F458">
        <v>2007</v>
      </c>
      <c r="G458" t="s">
        <v>103</v>
      </c>
    </row>
    <row r="459" spans="1:7" x14ac:dyDescent="0.2">
      <c r="A459" t="s">
        <v>89</v>
      </c>
      <c r="B459" t="str">
        <f>C459&amp;"_"&amp;D459&amp;F459&amp;E459</f>
        <v>John Templeton Foundation_Acton Institute for the Study of Religion and Liberty20062500</v>
      </c>
      <c r="C459" t="s">
        <v>30</v>
      </c>
      <c r="D459" t="s">
        <v>5</v>
      </c>
      <c r="E459" s="10">
        <v>2500</v>
      </c>
      <c r="F459">
        <v>2006</v>
      </c>
      <c r="G459" t="s">
        <v>103</v>
      </c>
    </row>
    <row r="460" spans="1:7" x14ac:dyDescent="0.2">
      <c r="A460" t="s">
        <v>89</v>
      </c>
      <c r="B460" t="str">
        <f>C460&amp;"_"&amp;D460&amp;F460&amp;E460</f>
        <v>John Templeton Foundation_Acton Institute for the Study of Religion and Liberty200625000</v>
      </c>
      <c r="C460" t="s">
        <v>30</v>
      </c>
      <c r="D460" t="s">
        <v>5</v>
      </c>
      <c r="E460" s="10">
        <v>25000</v>
      </c>
      <c r="F460">
        <v>2006</v>
      </c>
      <c r="G460" t="s">
        <v>103</v>
      </c>
    </row>
    <row r="461" spans="1:7" x14ac:dyDescent="0.2">
      <c r="A461" t="s">
        <v>89</v>
      </c>
      <c r="B461" t="str">
        <f>C461&amp;"_"&amp;D461&amp;F461&amp;E461</f>
        <v>John Templeton Foundation_Acton Institute for the Study of Religion and Liberty2006225000</v>
      </c>
      <c r="C461" t="s">
        <v>30</v>
      </c>
      <c r="D461" t="s">
        <v>5</v>
      </c>
      <c r="E461" s="10">
        <v>225000</v>
      </c>
      <c r="F461">
        <v>2006</v>
      </c>
      <c r="G461" t="s">
        <v>103</v>
      </c>
    </row>
    <row r="462" spans="1:7" x14ac:dyDescent="0.2">
      <c r="A462">
        <v>990</v>
      </c>
      <c r="B462" t="str">
        <f>C462&amp;"_"&amp;D462&amp;F462&amp;E462</f>
        <v>John Templeton Foundation_Acton Institute for the Study of Religion and Liberty20052500</v>
      </c>
      <c r="C462" t="s">
        <v>30</v>
      </c>
      <c r="D462" t="s">
        <v>5</v>
      </c>
      <c r="E462" s="10">
        <v>2500</v>
      </c>
      <c r="F462">
        <v>2005</v>
      </c>
      <c r="G462" t="s">
        <v>105</v>
      </c>
    </row>
    <row r="463" spans="1:7" x14ac:dyDescent="0.2">
      <c r="A463">
        <v>990</v>
      </c>
      <c r="B463" t="str">
        <f>C463&amp;"_"&amp;D463&amp;F463&amp;E463</f>
        <v>John Templeton Foundation_Acton Institute for the Study of Religion and Liberty2005112500</v>
      </c>
      <c r="C463" t="s">
        <v>30</v>
      </c>
      <c r="D463" t="s">
        <v>5</v>
      </c>
      <c r="E463" s="10">
        <v>112500</v>
      </c>
      <c r="F463">
        <v>2005</v>
      </c>
      <c r="G463" t="s">
        <v>105</v>
      </c>
    </row>
    <row r="464" spans="1:7" x14ac:dyDescent="0.2">
      <c r="A464">
        <v>990</v>
      </c>
      <c r="B464" t="str">
        <f>C464&amp;"_"&amp;D464&amp;F464&amp;E464</f>
        <v>John Templeton Foundation_Acton Institute for the Study of Religion and Liberty200525000</v>
      </c>
      <c r="C464" t="s">
        <v>30</v>
      </c>
      <c r="D464" t="s">
        <v>5</v>
      </c>
      <c r="E464" s="10">
        <v>25000</v>
      </c>
      <c r="F464">
        <v>2005</v>
      </c>
      <c r="G464" t="s">
        <v>105</v>
      </c>
    </row>
    <row r="465" spans="1:7" x14ac:dyDescent="0.2">
      <c r="A465">
        <v>990</v>
      </c>
      <c r="B465" t="str">
        <f>C465&amp;"_"&amp;D465&amp;F465&amp;E465</f>
        <v>John Templeton Foundation_Acton Institute for the Study of Religion and Liberty20038000</v>
      </c>
      <c r="C465" t="s">
        <v>30</v>
      </c>
      <c r="D465" t="s">
        <v>5</v>
      </c>
      <c r="E465" s="10">
        <v>8000</v>
      </c>
      <c r="F465">
        <v>2003</v>
      </c>
      <c r="G465" t="s">
        <v>105</v>
      </c>
    </row>
    <row r="466" spans="1:7" x14ac:dyDescent="0.2">
      <c r="A466">
        <v>990</v>
      </c>
      <c r="B466" t="str">
        <f>C466&amp;"_"&amp;D466&amp;F466&amp;E466</f>
        <v>John Templeton Foundation_Acton Institute for the Study of Religion and Liberty200325000</v>
      </c>
      <c r="C466" t="s">
        <v>30</v>
      </c>
      <c r="D466" t="s">
        <v>5</v>
      </c>
      <c r="E466" s="10">
        <v>25000</v>
      </c>
      <c r="F466">
        <v>2003</v>
      </c>
      <c r="G466" t="s">
        <v>105</v>
      </c>
    </row>
    <row r="467" spans="1:7" x14ac:dyDescent="0.2">
      <c r="A467">
        <v>990</v>
      </c>
      <c r="B467" t="str">
        <f>C467&amp;"_"&amp;D467&amp;F467&amp;E467</f>
        <v>John William Pope Foundation_Acton Institute for the Study of Religion and Liberty20175000</v>
      </c>
      <c r="C467" t="s">
        <v>29</v>
      </c>
      <c r="D467" t="s">
        <v>5</v>
      </c>
      <c r="E467" s="10">
        <v>5000</v>
      </c>
      <c r="F467">
        <v>2017</v>
      </c>
      <c r="G467" t="s">
        <v>105</v>
      </c>
    </row>
    <row r="468" spans="1:7" x14ac:dyDescent="0.2">
      <c r="A468">
        <v>990</v>
      </c>
      <c r="B468" t="str">
        <f>C468&amp;"_"&amp;D468&amp;F468&amp;E468</f>
        <v>John William Pope Foundation_Acton Institute for the Study of Religion and Liberty20145000</v>
      </c>
      <c r="C468" t="s">
        <v>29</v>
      </c>
      <c r="D468" t="s">
        <v>5</v>
      </c>
      <c r="E468" s="10">
        <v>5000</v>
      </c>
      <c r="F468">
        <v>2014</v>
      </c>
      <c r="G468" t="s">
        <v>105</v>
      </c>
    </row>
    <row r="469" spans="1:7" x14ac:dyDescent="0.2">
      <c r="A469">
        <v>990</v>
      </c>
      <c r="B469" t="str">
        <f>C469&amp;"_"&amp;D469&amp;F469&amp;E469</f>
        <v>John William Pope Foundation_Acton Institute for the Study of Religion and Liberty20135000</v>
      </c>
      <c r="C469" t="s">
        <v>29</v>
      </c>
      <c r="D469" t="s">
        <v>5</v>
      </c>
      <c r="E469" s="10">
        <v>5000</v>
      </c>
      <c r="F469">
        <v>2013</v>
      </c>
      <c r="G469" t="s">
        <v>105</v>
      </c>
    </row>
    <row r="470" spans="1:7" x14ac:dyDescent="0.2">
      <c r="A470" t="s">
        <v>89</v>
      </c>
      <c r="B470" t="str">
        <f>C470&amp;"_"&amp;D470&amp;F470&amp;E470</f>
        <v>John William Pope Foundation_Acton Institute for the Study of Religion and Liberty20115000</v>
      </c>
      <c r="C470" t="s">
        <v>29</v>
      </c>
      <c r="D470" t="s">
        <v>5</v>
      </c>
      <c r="E470" s="10">
        <v>5000</v>
      </c>
      <c r="F470">
        <v>2011</v>
      </c>
      <c r="G470" t="s">
        <v>103</v>
      </c>
    </row>
    <row r="471" spans="1:7" x14ac:dyDescent="0.2">
      <c r="A471" t="s">
        <v>89</v>
      </c>
      <c r="B471" t="str">
        <f>C471&amp;"_"&amp;D471&amp;F471&amp;E471</f>
        <v>John William Pope Foundation_Acton Institute for the Study of Religion and Liberty20105000</v>
      </c>
      <c r="C471" t="s">
        <v>29</v>
      </c>
      <c r="D471" t="s">
        <v>5</v>
      </c>
      <c r="E471" s="10">
        <v>5000</v>
      </c>
      <c r="F471">
        <v>2010</v>
      </c>
      <c r="G471" t="s">
        <v>103</v>
      </c>
    </row>
    <row r="472" spans="1:7" x14ac:dyDescent="0.2">
      <c r="A472">
        <v>990</v>
      </c>
      <c r="B472" t="str">
        <f>C472&amp;"_"&amp;D472&amp;F472&amp;E472</f>
        <v>John William Pope Foundation_Acton Institute for the Study of Religion and Liberty20075000</v>
      </c>
      <c r="C472" t="s">
        <v>29</v>
      </c>
      <c r="D472" t="s">
        <v>5</v>
      </c>
      <c r="E472" s="10">
        <v>5000</v>
      </c>
      <c r="F472">
        <v>2007</v>
      </c>
      <c r="G472" t="s">
        <v>105</v>
      </c>
    </row>
    <row r="473" spans="1:7" x14ac:dyDescent="0.2">
      <c r="A473">
        <v>990</v>
      </c>
      <c r="B473" t="str">
        <f>C473&amp;"_"&amp;D473&amp;F473&amp;E473</f>
        <v>John William Pope Foundation_Acton Institute for the Study of Religion and Liberty20065000</v>
      </c>
      <c r="C473" t="s">
        <v>29</v>
      </c>
      <c r="D473" t="s">
        <v>5</v>
      </c>
      <c r="E473" s="10">
        <v>5000</v>
      </c>
      <c r="F473">
        <v>2006</v>
      </c>
      <c r="G473" t="s">
        <v>105</v>
      </c>
    </row>
    <row r="474" spans="1:7" x14ac:dyDescent="0.2">
      <c r="A474" t="s">
        <v>89</v>
      </c>
      <c r="B474" t="str">
        <f>C474&amp;"_"&amp;D474&amp;F474&amp;E474</f>
        <v>Lynn &amp; Foster Friess Family Foundation_Acton Institute for the Study of Religion and Liberty20021000</v>
      </c>
      <c r="C474" t="s">
        <v>80</v>
      </c>
      <c r="D474" t="s">
        <v>5</v>
      </c>
      <c r="E474" s="10">
        <v>1000</v>
      </c>
      <c r="F474">
        <v>2002</v>
      </c>
      <c r="G474" t="s">
        <v>103</v>
      </c>
    </row>
    <row r="475" spans="1:7" x14ac:dyDescent="0.2">
      <c r="A475">
        <v>990</v>
      </c>
      <c r="B475" t="str">
        <f>C475&amp;"_"&amp;D475&amp;F475&amp;E475</f>
        <v>National Christian Charitable Foundation_Acton Institute for the Study of Religion and Liberty2017189550</v>
      </c>
      <c r="C475" t="s">
        <v>13</v>
      </c>
      <c r="D475" t="s">
        <v>5</v>
      </c>
      <c r="E475" s="10">
        <v>189550</v>
      </c>
      <c r="F475">
        <v>2017</v>
      </c>
      <c r="G475" t="s">
        <v>105</v>
      </c>
    </row>
    <row r="476" spans="1:7" x14ac:dyDescent="0.2">
      <c r="A476">
        <v>990</v>
      </c>
      <c r="B476" t="str">
        <f>C476&amp;"_"&amp;D476&amp;F476&amp;E476</f>
        <v>National Christian Charitable Foundation_Acton Institute for the Study of Religion and Liberty201635200</v>
      </c>
      <c r="C476" t="s">
        <v>13</v>
      </c>
      <c r="D476" t="s">
        <v>5</v>
      </c>
      <c r="E476" s="10">
        <v>35200</v>
      </c>
      <c r="F476">
        <v>2016</v>
      </c>
      <c r="G476" t="s">
        <v>105</v>
      </c>
    </row>
    <row r="477" spans="1:7" x14ac:dyDescent="0.2">
      <c r="A477">
        <v>990</v>
      </c>
      <c r="B477" t="str">
        <f>C477&amp;"_"&amp;D477&amp;F477&amp;E477</f>
        <v>National Christian Charitable Foundation_Acton Institute for the Study of Religion and Liberty2015229500</v>
      </c>
      <c r="C477" t="s">
        <v>13</v>
      </c>
      <c r="D477" t="s">
        <v>5</v>
      </c>
      <c r="E477" s="10">
        <v>229500</v>
      </c>
      <c r="F477">
        <v>2015</v>
      </c>
      <c r="G477" t="s">
        <v>105</v>
      </c>
    </row>
    <row r="478" spans="1:7" x14ac:dyDescent="0.2">
      <c r="A478" t="s">
        <v>89</v>
      </c>
      <c r="B478" t="str">
        <f>C478&amp;"_"&amp;D478&amp;F478&amp;E478</f>
        <v>National Christian Charitable Foundation_Acton Institute for the Study of Religion and Liberty201414025</v>
      </c>
      <c r="C478" t="s">
        <v>13</v>
      </c>
      <c r="D478" t="s">
        <v>5</v>
      </c>
      <c r="E478" s="10">
        <v>14025</v>
      </c>
      <c r="F478">
        <v>2014</v>
      </c>
      <c r="G478" t="s">
        <v>102</v>
      </c>
    </row>
    <row r="479" spans="1:7" x14ac:dyDescent="0.2">
      <c r="A479" t="s">
        <v>89</v>
      </c>
      <c r="B479" t="str">
        <f>C479&amp;"_"&amp;D479&amp;F479&amp;E479</f>
        <v>National Christian Charitable Foundation_Acton Institute for the Study of Religion and Liberty201317800</v>
      </c>
      <c r="C479" t="s">
        <v>13</v>
      </c>
      <c r="D479" t="s">
        <v>5</v>
      </c>
      <c r="E479" s="10">
        <v>17800</v>
      </c>
      <c r="F479">
        <v>2013</v>
      </c>
      <c r="G479" t="s">
        <v>102</v>
      </c>
    </row>
    <row r="480" spans="1:7" x14ac:dyDescent="0.2">
      <c r="A480" t="s">
        <v>89</v>
      </c>
      <c r="B480" t="str">
        <f>C480&amp;"_"&amp;D480&amp;F480&amp;E480</f>
        <v>National Christian Charitable Foundation_Acton Institute for the Study of Religion and Liberty20129600</v>
      </c>
      <c r="C480" t="s">
        <v>13</v>
      </c>
      <c r="D480" t="s">
        <v>5</v>
      </c>
      <c r="E480" s="10">
        <v>9600</v>
      </c>
      <c r="F480">
        <v>2012</v>
      </c>
      <c r="G480" t="s">
        <v>102</v>
      </c>
    </row>
    <row r="481" spans="1:7" x14ac:dyDescent="0.2">
      <c r="A481">
        <v>990</v>
      </c>
      <c r="B481" t="str">
        <f>C481&amp;"_"&amp;D481&amp;F481&amp;E481</f>
        <v>National Christian Charitable Foundation_Acton Institute for the Study of Religion and Liberty2011101000</v>
      </c>
      <c r="C481" t="s">
        <v>13</v>
      </c>
      <c r="D481" t="s">
        <v>5</v>
      </c>
      <c r="E481" s="10">
        <v>101000</v>
      </c>
      <c r="F481">
        <v>2011</v>
      </c>
      <c r="G481" t="s">
        <v>105</v>
      </c>
    </row>
    <row r="482" spans="1:7" x14ac:dyDescent="0.2">
      <c r="A482">
        <v>990</v>
      </c>
      <c r="B482" t="str">
        <f>C482&amp;"_"&amp;D482&amp;F482&amp;E482</f>
        <v>National Christian Charitable Foundation_Acton Institute for the Study of Religion and Liberty201037555</v>
      </c>
      <c r="C482" t="s">
        <v>13</v>
      </c>
      <c r="D482" t="s">
        <v>5</v>
      </c>
      <c r="E482" s="10">
        <v>37555</v>
      </c>
      <c r="F482">
        <v>2010</v>
      </c>
      <c r="G482" t="s">
        <v>105</v>
      </c>
    </row>
    <row r="483" spans="1:7" x14ac:dyDescent="0.2">
      <c r="A483">
        <v>990</v>
      </c>
      <c r="B483" t="str">
        <f>C483&amp;"_"&amp;D483&amp;F483&amp;E483</f>
        <v>National Christian Charitable Foundation_Acton Institute for the Study of Religion and Liberty20091000</v>
      </c>
      <c r="C483" t="s">
        <v>13</v>
      </c>
      <c r="D483" t="s">
        <v>5</v>
      </c>
      <c r="E483" s="10">
        <v>1000</v>
      </c>
      <c r="F483">
        <v>2009</v>
      </c>
      <c r="G483" t="s">
        <v>105</v>
      </c>
    </row>
    <row r="484" spans="1:7" x14ac:dyDescent="0.2">
      <c r="A484">
        <v>990</v>
      </c>
      <c r="B484" t="str">
        <f>C484&amp;"_"&amp;D484&amp;F484&amp;E484</f>
        <v>National Christian Charitable Foundation_Acton Institute for the Study of Religion and Liberty200815650</v>
      </c>
      <c r="C484" t="s">
        <v>13</v>
      </c>
      <c r="D484" t="s">
        <v>5</v>
      </c>
      <c r="E484" s="10">
        <v>15650</v>
      </c>
      <c r="F484">
        <v>2008</v>
      </c>
      <c r="G484" t="s">
        <v>105</v>
      </c>
    </row>
    <row r="485" spans="1:7" x14ac:dyDescent="0.2">
      <c r="A485">
        <v>990</v>
      </c>
      <c r="B485" t="str">
        <f>C485&amp;"_"&amp;D485&amp;F485&amp;E485</f>
        <v>National Christian Charitable Foundation_Acton Institute for the Study of Religion and Liberty200728855</v>
      </c>
      <c r="C485" t="s">
        <v>13</v>
      </c>
      <c r="D485" t="s">
        <v>5</v>
      </c>
      <c r="E485" s="10">
        <v>28855</v>
      </c>
      <c r="F485">
        <v>2007</v>
      </c>
      <c r="G485" t="s">
        <v>105</v>
      </c>
    </row>
    <row r="486" spans="1:7" x14ac:dyDescent="0.2">
      <c r="A486">
        <v>990</v>
      </c>
      <c r="B486" t="str">
        <f>C486&amp;"_"&amp;D486&amp;F486&amp;E486</f>
        <v>National Christian Charitable Foundation_Acton Institute for the Study of Religion and Liberty200613000</v>
      </c>
      <c r="C486" t="s">
        <v>13</v>
      </c>
      <c r="D486" t="s">
        <v>5</v>
      </c>
      <c r="E486" s="10">
        <v>13000</v>
      </c>
      <c r="F486">
        <v>2006</v>
      </c>
      <c r="G486" t="s">
        <v>105</v>
      </c>
    </row>
    <row r="487" spans="1:7" x14ac:dyDescent="0.2">
      <c r="A487" s="12">
        <v>990</v>
      </c>
      <c r="B487" t="str">
        <f>C487&amp;"_"&amp;D487&amp;F487&amp;E487</f>
        <v>National Philanthropic Trust_Acton Institute for the Study of Religion and Liberty201730000</v>
      </c>
      <c r="C487" t="s">
        <v>123</v>
      </c>
      <c r="D487" t="s">
        <v>5</v>
      </c>
      <c r="E487" s="10">
        <v>30000</v>
      </c>
      <c r="F487">
        <v>2017</v>
      </c>
      <c r="G487" t="s">
        <v>105</v>
      </c>
    </row>
    <row r="488" spans="1:7" x14ac:dyDescent="0.2">
      <c r="A488" s="12">
        <v>990</v>
      </c>
      <c r="B488" t="str">
        <f>C488&amp;"_"&amp;D488&amp;F488&amp;E488</f>
        <v>National Philanthropic Trust_Acton Institute for the Study of Religion and Liberty201520000</v>
      </c>
      <c r="C488" t="s">
        <v>123</v>
      </c>
      <c r="D488" t="s">
        <v>5</v>
      </c>
      <c r="E488" s="10">
        <v>20000</v>
      </c>
      <c r="F488">
        <v>2015</v>
      </c>
      <c r="G488" t="s">
        <v>105</v>
      </c>
    </row>
    <row r="489" spans="1:7" x14ac:dyDescent="0.2">
      <c r="A489" s="12">
        <v>990</v>
      </c>
      <c r="B489" t="str">
        <f>C489&amp;"_"&amp;D489&amp;F489&amp;E489</f>
        <v>National Philanthropic Trust_Acton Institute for the Study of Religion and Liberty20145000</v>
      </c>
      <c r="C489" t="s">
        <v>123</v>
      </c>
      <c r="D489" t="s">
        <v>5</v>
      </c>
      <c r="E489" s="10">
        <v>5000</v>
      </c>
      <c r="F489">
        <v>2014</v>
      </c>
      <c r="G489" t="s">
        <v>105</v>
      </c>
    </row>
    <row r="490" spans="1:7" x14ac:dyDescent="0.2">
      <c r="A490" t="s">
        <v>89</v>
      </c>
      <c r="B490" t="str">
        <f>C490&amp;"_"&amp;D490&amp;F490&amp;E490</f>
        <v>Orville D. and Ruth A. Merillat Foundation_Acton Institute for the Study of Religion and Liberty199912000</v>
      </c>
      <c r="C490" t="s">
        <v>44</v>
      </c>
      <c r="D490" t="s">
        <v>5</v>
      </c>
      <c r="E490" s="10">
        <v>12000</v>
      </c>
      <c r="F490">
        <v>1999</v>
      </c>
      <c r="G490" t="s">
        <v>103</v>
      </c>
    </row>
    <row r="491" spans="1:7" x14ac:dyDescent="0.2">
      <c r="A491">
        <v>990</v>
      </c>
      <c r="B491" t="str">
        <f>C491&amp;"_"&amp;D491&amp;F491&amp;E491</f>
        <v>Padden Foundation_Acton Institute for the Study of Religion and Liberty2003500</v>
      </c>
      <c r="C491" t="s">
        <v>235</v>
      </c>
      <c r="D491" t="s">
        <v>5</v>
      </c>
      <c r="E491" s="10">
        <v>500</v>
      </c>
      <c r="F491">
        <v>2003</v>
      </c>
      <c r="G491" t="s">
        <v>105</v>
      </c>
    </row>
    <row r="492" spans="1:7" x14ac:dyDescent="0.2">
      <c r="A492">
        <v>990</v>
      </c>
      <c r="B492" t="str">
        <f>C492&amp;"_"&amp;D492&amp;F492&amp;E492</f>
        <v>Padden Foundation_Acton Institute for the Study of Religion and Liberty20021000</v>
      </c>
      <c r="C492" t="s">
        <v>235</v>
      </c>
      <c r="D492" t="s">
        <v>5</v>
      </c>
      <c r="E492" s="10">
        <v>1000</v>
      </c>
      <c r="F492">
        <v>2002</v>
      </c>
      <c r="G492" t="s">
        <v>105</v>
      </c>
    </row>
    <row r="493" spans="1:7" x14ac:dyDescent="0.2">
      <c r="A493">
        <v>990</v>
      </c>
      <c r="B493" t="str">
        <f>C493&amp;"_"&amp;D493&amp;F493&amp;E493</f>
        <v>Philip M. McKenna Foundation_Acton Institute for the Study of Religion and Liberty20165000</v>
      </c>
      <c r="C493" t="s">
        <v>15</v>
      </c>
      <c r="D493" t="s">
        <v>5</v>
      </c>
      <c r="E493" s="10">
        <v>5000</v>
      </c>
      <c r="F493">
        <v>2016</v>
      </c>
      <c r="G493" t="s">
        <v>105</v>
      </c>
    </row>
    <row r="494" spans="1:7" x14ac:dyDescent="0.2">
      <c r="A494">
        <v>990</v>
      </c>
      <c r="B494" t="str">
        <f>C494&amp;"_"&amp;D494&amp;F494&amp;E494</f>
        <v>Philip M. McKenna Foundation_Acton Institute for the Study of Religion and Liberty20155000</v>
      </c>
      <c r="C494" t="s">
        <v>15</v>
      </c>
      <c r="D494" t="s">
        <v>5</v>
      </c>
      <c r="E494" s="10">
        <v>5000</v>
      </c>
      <c r="F494">
        <v>2015</v>
      </c>
      <c r="G494" t="s">
        <v>105</v>
      </c>
    </row>
    <row r="495" spans="1:7" x14ac:dyDescent="0.2">
      <c r="A495">
        <v>990</v>
      </c>
      <c r="B495" t="str">
        <f>C495&amp;"_"&amp;D495&amp;F495&amp;E495</f>
        <v>Philip M. McKenna Foundation_Acton Institute for the Study of Religion and Liberty20145000</v>
      </c>
      <c r="C495" t="s">
        <v>15</v>
      </c>
      <c r="D495" t="s">
        <v>5</v>
      </c>
      <c r="E495" s="10">
        <v>5000</v>
      </c>
      <c r="F495">
        <v>2014</v>
      </c>
      <c r="G495" t="s">
        <v>105</v>
      </c>
    </row>
    <row r="496" spans="1:7" x14ac:dyDescent="0.2">
      <c r="A496">
        <v>990</v>
      </c>
      <c r="B496" t="str">
        <f>C496&amp;"_"&amp;D496&amp;F496&amp;E496</f>
        <v>Philip M. McKenna Foundation_Acton Institute for the Study of Religion and Liberty20132000</v>
      </c>
      <c r="C496" t="s">
        <v>15</v>
      </c>
      <c r="D496" t="s">
        <v>5</v>
      </c>
      <c r="E496" s="10">
        <v>2000</v>
      </c>
      <c r="F496">
        <v>2013</v>
      </c>
      <c r="G496" t="s">
        <v>105</v>
      </c>
    </row>
    <row r="497" spans="1:7" x14ac:dyDescent="0.2">
      <c r="A497" t="s">
        <v>89</v>
      </c>
      <c r="B497" t="str">
        <f>C497&amp;"_"&amp;D497&amp;F497&amp;E497</f>
        <v>Philip M. McKenna Foundation_Acton Institute for the Study of Religion and Liberty20121000</v>
      </c>
      <c r="C497" t="s">
        <v>15</v>
      </c>
      <c r="D497" t="s">
        <v>5</v>
      </c>
      <c r="E497" s="10">
        <v>1000</v>
      </c>
      <c r="F497">
        <v>2012</v>
      </c>
      <c r="G497" t="s">
        <v>103</v>
      </c>
    </row>
    <row r="498" spans="1:7" x14ac:dyDescent="0.2">
      <c r="A498" t="s">
        <v>89</v>
      </c>
      <c r="B498" t="str">
        <f>C498&amp;"_"&amp;D498&amp;F498&amp;E498</f>
        <v>Philip M. McKenna Foundation_Acton Institute for the Study of Religion and Liberty20111000</v>
      </c>
      <c r="C498" t="s">
        <v>15</v>
      </c>
      <c r="D498" t="s">
        <v>5</v>
      </c>
      <c r="E498" s="10">
        <v>1000</v>
      </c>
      <c r="F498">
        <v>2011</v>
      </c>
      <c r="G498" t="s">
        <v>103</v>
      </c>
    </row>
    <row r="499" spans="1:7" x14ac:dyDescent="0.2">
      <c r="A499" t="s">
        <v>89</v>
      </c>
      <c r="B499" t="str">
        <f>C499&amp;"_"&amp;D499&amp;F499&amp;E499</f>
        <v>Philip M. McKenna Foundation_Acton Institute for the Study of Religion and Liberty20101000</v>
      </c>
      <c r="C499" t="s">
        <v>15</v>
      </c>
      <c r="D499" t="s">
        <v>5</v>
      </c>
      <c r="E499" s="10">
        <v>1000</v>
      </c>
      <c r="F499">
        <v>2010</v>
      </c>
      <c r="G499" t="s">
        <v>103</v>
      </c>
    </row>
    <row r="500" spans="1:7" x14ac:dyDescent="0.2">
      <c r="A500" t="s">
        <v>89</v>
      </c>
      <c r="B500" t="str">
        <f>C500&amp;"_"&amp;D500&amp;F500&amp;E500</f>
        <v>Philip M. McKenna Foundation_Acton Institute for the Study of Religion and Liberty20091000</v>
      </c>
      <c r="C500" t="s">
        <v>15</v>
      </c>
      <c r="D500" t="s">
        <v>5</v>
      </c>
      <c r="E500" s="10">
        <v>1000</v>
      </c>
      <c r="F500">
        <v>2009</v>
      </c>
      <c r="G500" t="s">
        <v>103</v>
      </c>
    </row>
    <row r="501" spans="1:7" x14ac:dyDescent="0.2">
      <c r="A501" t="s">
        <v>89</v>
      </c>
      <c r="B501" t="str">
        <f>C501&amp;"_"&amp;D501&amp;F501&amp;E501</f>
        <v>Philip M. McKenna Foundation_Acton Institute for the Study of Religion and Liberty20081000</v>
      </c>
      <c r="C501" t="s">
        <v>15</v>
      </c>
      <c r="D501" t="s">
        <v>5</v>
      </c>
      <c r="E501" s="10">
        <v>1000</v>
      </c>
      <c r="F501">
        <v>2008</v>
      </c>
      <c r="G501" t="s">
        <v>103</v>
      </c>
    </row>
    <row r="502" spans="1:7" x14ac:dyDescent="0.2">
      <c r="A502" t="s">
        <v>89</v>
      </c>
      <c r="B502" t="str">
        <f>C502&amp;"_"&amp;D502&amp;F502&amp;E502</f>
        <v>Philip M. McKenna Foundation_Acton Institute for the Study of Religion and Liberty200610000</v>
      </c>
      <c r="C502" t="s">
        <v>15</v>
      </c>
      <c r="D502" t="s">
        <v>5</v>
      </c>
      <c r="E502" s="10">
        <v>10000</v>
      </c>
      <c r="F502">
        <v>2006</v>
      </c>
      <c r="G502" t="s">
        <v>103</v>
      </c>
    </row>
    <row r="503" spans="1:7" x14ac:dyDescent="0.2">
      <c r="A503" t="s">
        <v>89</v>
      </c>
      <c r="B503" t="str">
        <f>C503&amp;"_"&amp;D503&amp;F503&amp;E503</f>
        <v>Philip M. McKenna Foundation_Acton Institute for the Study of Religion and Liberty20055000</v>
      </c>
      <c r="C503" t="s">
        <v>15</v>
      </c>
      <c r="D503" t="s">
        <v>5</v>
      </c>
      <c r="E503" s="10">
        <v>5000</v>
      </c>
      <c r="F503">
        <v>2005</v>
      </c>
      <c r="G503" t="s">
        <v>103</v>
      </c>
    </row>
    <row r="504" spans="1:7" x14ac:dyDescent="0.2">
      <c r="A504" t="s">
        <v>89</v>
      </c>
      <c r="B504" t="str">
        <f>C504&amp;"_"&amp;D504&amp;F504&amp;E504</f>
        <v>Philip M. McKenna Foundation_Acton Institute for the Study of Religion and Liberty20045000</v>
      </c>
      <c r="C504" t="s">
        <v>15</v>
      </c>
      <c r="D504" t="s">
        <v>5</v>
      </c>
      <c r="E504" s="10">
        <v>5000</v>
      </c>
      <c r="F504">
        <v>2004</v>
      </c>
      <c r="G504" t="s">
        <v>103</v>
      </c>
    </row>
    <row r="505" spans="1:7" x14ac:dyDescent="0.2">
      <c r="A505" t="s">
        <v>89</v>
      </c>
      <c r="B505" t="str">
        <f>C505&amp;"_"&amp;D505&amp;F505&amp;E505</f>
        <v>Philip M. McKenna Foundation_Acton Institute for the Study of Religion and Liberty200310000</v>
      </c>
      <c r="C505" t="s">
        <v>15</v>
      </c>
      <c r="D505" t="s">
        <v>5</v>
      </c>
      <c r="E505" s="10">
        <v>10000</v>
      </c>
      <c r="F505">
        <v>2003</v>
      </c>
      <c r="G505" t="s">
        <v>103</v>
      </c>
    </row>
    <row r="506" spans="1:7" x14ac:dyDescent="0.2">
      <c r="A506" t="s">
        <v>89</v>
      </c>
      <c r="B506" t="str">
        <f>C506&amp;"_"&amp;D506&amp;F506&amp;E506</f>
        <v>Philip M. McKenna Foundation_Acton Institute for the Study of Religion and Liberty200210000</v>
      </c>
      <c r="C506" t="s">
        <v>15</v>
      </c>
      <c r="D506" t="s">
        <v>5</v>
      </c>
      <c r="E506" s="10">
        <v>10000</v>
      </c>
      <c r="F506">
        <v>2002</v>
      </c>
      <c r="G506" t="s">
        <v>103</v>
      </c>
    </row>
    <row r="507" spans="1:7" x14ac:dyDescent="0.2">
      <c r="A507" t="s">
        <v>89</v>
      </c>
      <c r="B507" t="str">
        <f>C507&amp;"_"&amp;D507&amp;F507&amp;E507</f>
        <v>Philip M. McKenna Foundation_Acton Institute for the Study of Religion and Liberty200120000</v>
      </c>
      <c r="C507" t="s">
        <v>15</v>
      </c>
      <c r="D507" t="s">
        <v>5</v>
      </c>
      <c r="E507" s="10">
        <v>20000</v>
      </c>
      <c r="F507">
        <v>2001</v>
      </c>
      <c r="G507" t="s">
        <v>103</v>
      </c>
    </row>
    <row r="508" spans="1:7" x14ac:dyDescent="0.2">
      <c r="A508" t="s">
        <v>89</v>
      </c>
      <c r="B508" t="str">
        <f>C508&amp;"_"&amp;D508&amp;F508&amp;E508</f>
        <v>Philip M. McKenna Foundation_Acton Institute for the Study of Religion and Liberty200025000</v>
      </c>
      <c r="C508" t="s">
        <v>15</v>
      </c>
      <c r="D508" t="s">
        <v>5</v>
      </c>
      <c r="E508" s="10">
        <v>25000</v>
      </c>
      <c r="F508">
        <v>2000</v>
      </c>
      <c r="G508" t="s">
        <v>103</v>
      </c>
    </row>
    <row r="509" spans="1:7" x14ac:dyDescent="0.2">
      <c r="A509" t="s">
        <v>89</v>
      </c>
      <c r="B509" t="str">
        <f>C509&amp;"_"&amp;D509&amp;F509&amp;E509</f>
        <v>Philip M. McKenna Foundation_Acton Institute for the Study of Religion and Liberty199925000</v>
      </c>
      <c r="C509" t="s">
        <v>15</v>
      </c>
      <c r="D509" t="s">
        <v>5</v>
      </c>
      <c r="E509" s="10">
        <v>25000</v>
      </c>
      <c r="F509">
        <v>1999</v>
      </c>
      <c r="G509" t="s">
        <v>103</v>
      </c>
    </row>
    <row r="510" spans="1:7" x14ac:dyDescent="0.2">
      <c r="A510" t="s">
        <v>89</v>
      </c>
      <c r="B510" t="str">
        <f>C510&amp;"_"&amp;D510&amp;F510&amp;E510</f>
        <v>Philip M. McKenna Foundation_Acton Institute for the Study of Religion and Liberty199818000</v>
      </c>
      <c r="C510" t="s">
        <v>15</v>
      </c>
      <c r="D510" t="s">
        <v>5</v>
      </c>
      <c r="E510" s="10">
        <v>18000</v>
      </c>
      <c r="F510">
        <v>1998</v>
      </c>
      <c r="G510" t="s">
        <v>103</v>
      </c>
    </row>
    <row r="511" spans="1:7" x14ac:dyDescent="0.2">
      <c r="A511" t="s">
        <v>89</v>
      </c>
      <c r="B511" t="str">
        <f>C511&amp;"_"&amp;D511&amp;F511&amp;E511</f>
        <v>Philip M. McKenna Foundation_Acton Institute for the Study of Religion and Liberty199715000</v>
      </c>
      <c r="C511" t="s">
        <v>15</v>
      </c>
      <c r="D511" t="s">
        <v>5</v>
      </c>
      <c r="E511" s="10">
        <v>15000</v>
      </c>
      <c r="F511">
        <v>1997</v>
      </c>
      <c r="G511" t="s">
        <v>103</v>
      </c>
    </row>
    <row r="512" spans="1:7" x14ac:dyDescent="0.2">
      <c r="A512" t="s">
        <v>89</v>
      </c>
      <c r="B512" t="str">
        <f>C512&amp;"_"&amp;D512&amp;F512&amp;E512</f>
        <v>Philip M. McKenna Foundation_Acton Institute for the Study of Religion and Liberty199610000</v>
      </c>
      <c r="C512" t="s">
        <v>15</v>
      </c>
      <c r="D512" t="s">
        <v>5</v>
      </c>
      <c r="E512" s="10">
        <v>10000</v>
      </c>
      <c r="F512">
        <v>1996</v>
      </c>
      <c r="G512" t="s">
        <v>103</v>
      </c>
    </row>
    <row r="513" spans="1:7" x14ac:dyDescent="0.2">
      <c r="A513">
        <v>990</v>
      </c>
      <c r="B513" t="str">
        <f>C513&amp;"_"&amp;D513&amp;F513&amp;E513</f>
        <v>Pierre F. and Enid Goodrich Foundation_Acton Institute for the Study of Religion and Liberty201730000</v>
      </c>
      <c r="C513" t="s">
        <v>10</v>
      </c>
      <c r="D513" t="s">
        <v>5</v>
      </c>
      <c r="E513" s="10">
        <v>30000</v>
      </c>
      <c r="F513">
        <v>2017</v>
      </c>
      <c r="G513" t="s">
        <v>105</v>
      </c>
    </row>
    <row r="514" spans="1:7" x14ac:dyDescent="0.2">
      <c r="A514">
        <v>990</v>
      </c>
      <c r="B514" t="str">
        <f>C514&amp;"_"&amp;D514&amp;F514&amp;E514</f>
        <v>Pierre F. and Enid Goodrich Foundation_Acton Institute for the Study of Religion and Liberty201630000</v>
      </c>
      <c r="C514" t="s">
        <v>10</v>
      </c>
      <c r="D514" t="s">
        <v>5</v>
      </c>
      <c r="E514" s="10">
        <v>30000</v>
      </c>
      <c r="F514">
        <v>2016</v>
      </c>
      <c r="G514" t="s">
        <v>105</v>
      </c>
    </row>
    <row r="515" spans="1:7" x14ac:dyDescent="0.2">
      <c r="A515">
        <v>990</v>
      </c>
      <c r="B515" t="str">
        <f>C515&amp;"_"&amp;D515&amp;F515&amp;E515</f>
        <v>Pierre F. and Enid Goodrich Foundation_Acton Institute for the Study of Religion and Liberty201530000</v>
      </c>
      <c r="C515" t="s">
        <v>10</v>
      </c>
      <c r="D515" t="s">
        <v>5</v>
      </c>
      <c r="E515" s="10">
        <v>30000</v>
      </c>
      <c r="F515">
        <v>2015</v>
      </c>
      <c r="G515" t="s">
        <v>105</v>
      </c>
    </row>
    <row r="516" spans="1:7" x14ac:dyDescent="0.2">
      <c r="A516" t="s">
        <v>89</v>
      </c>
      <c r="B516" t="str">
        <f>C516&amp;"_"&amp;D516&amp;F516&amp;E516</f>
        <v>Pierre F. and Enid Goodrich Foundation_Acton Institute for the Study of Religion and Liberty201330000</v>
      </c>
      <c r="C516" t="s">
        <v>10</v>
      </c>
      <c r="D516" t="s">
        <v>5</v>
      </c>
      <c r="E516" s="10">
        <v>30000</v>
      </c>
      <c r="F516">
        <v>2013</v>
      </c>
      <c r="G516" t="s">
        <v>103</v>
      </c>
    </row>
    <row r="517" spans="1:7" x14ac:dyDescent="0.2">
      <c r="A517" t="s">
        <v>89</v>
      </c>
      <c r="B517" t="str">
        <f>C517&amp;"_"&amp;D517&amp;F517&amp;E517</f>
        <v>Pierre F. and Enid Goodrich Foundation_Acton Institute for the Study of Religion and Liberty201225000</v>
      </c>
      <c r="C517" t="s">
        <v>10</v>
      </c>
      <c r="D517" t="s">
        <v>5</v>
      </c>
      <c r="E517" s="10">
        <v>25000</v>
      </c>
      <c r="F517">
        <v>2012</v>
      </c>
      <c r="G517" t="s">
        <v>103</v>
      </c>
    </row>
    <row r="518" spans="1:7" x14ac:dyDescent="0.2">
      <c r="A518" t="s">
        <v>89</v>
      </c>
      <c r="B518" t="str">
        <f>C518&amp;"_"&amp;D518&amp;F518&amp;E518</f>
        <v>Pierre F. and Enid Goodrich Foundation_Acton Institute for the Study of Religion and Liberty201125000</v>
      </c>
      <c r="C518" t="s">
        <v>10</v>
      </c>
      <c r="D518" t="s">
        <v>5</v>
      </c>
      <c r="E518" s="10">
        <v>25000</v>
      </c>
      <c r="F518">
        <v>2011</v>
      </c>
      <c r="G518" t="s">
        <v>103</v>
      </c>
    </row>
    <row r="519" spans="1:7" x14ac:dyDescent="0.2">
      <c r="A519" t="s">
        <v>89</v>
      </c>
      <c r="B519" t="str">
        <f>C519&amp;"_"&amp;D519&amp;F519&amp;E519</f>
        <v>Pierre F. and Enid Goodrich Foundation_Acton Institute for the Study of Religion and Liberty201025000</v>
      </c>
      <c r="C519" t="s">
        <v>10</v>
      </c>
      <c r="D519" t="s">
        <v>5</v>
      </c>
      <c r="E519" s="10">
        <v>25000</v>
      </c>
      <c r="F519">
        <v>2010</v>
      </c>
      <c r="G519" t="s">
        <v>103</v>
      </c>
    </row>
    <row r="520" spans="1:7" x14ac:dyDescent="0.2">
      <c r="A520" t="s">
        <v>89</v>
      </c>
      <c r="B520" t="str">
        <f>C520&amp;"_"&amp;D520&amp;F520&amp;E520</f>
        <v>Pierre F. and Enid Goodrich Foundation_Acton Institute for the Study of Religion and Liberty200930000</v>
      </c>
      <c r="C520" t="s">
        <v>10</v>
      </c>
      <c r="D520" t="s">
        <v>5</v>
      </c>
      <c r="E520" s="10">
        <v>30000</v>
      </c>
      <c r="F520">
        <v>2009</v>
      </c>
      <c r="G520" t="s">
        <v>103</v>
      </c>
    </row>
    <row r="521" spans="1:7" x14ac:dyDescent="0.2">
      <c r="A521" t="s">
        <v>89</v>
      </c>
      <c r="B521" t="str">
        <f>C521&amp;"_"&amp;D521&amp;F521&amp;E521</f>
        <v>Pierre F. and Enid Goodrich Foundation_Acton Institute for the Study of Religion and Liberty200830000</v>
      </c>
      <c r="C521" t="s">
        <v>10</v>
      </c>
      <c r="D521" t="s">
        <v>5</v>
      </c>
      <c r="E521" s="10">
        <v>30000</v>
      </c>
      <c r="F521">
        <v>2008</v>
      </c>
      <c r="G521" t="s">
        <v>103</v>
      </c>
    </row>
    <row r="522" spans="1:7" x14ac:dyDescent="0.2">
      <c r="A522" t="s">
        <v>89</v>
      </c>
      <c r="B522" t="str">
        <f>C522&amp;"_"&amp;D522&amp;F522&amp;E522</f>
        <v>Pierre F. and Enid Goodrich Foundation_Acton Institute for the Study of Religion and Liberty200730000</v>
      </c>
      <c r="C522" t="s">
        <v>10</v>
      </c>
      <c r="D522" t="s">
        <v>5</v>
      </c>
      <c r="E522" s="10">
        <v>30000</v>
      </c>
      <c r="F522">
        <v>2007</v>
      </c>
      <c r="G522" t="s">
        <v>103</v>
      </c>
    </row>
    <row r="523" spans="1:7" x14ac:dyDescent="0.2">
      <c r="A523" t="s">
        <v>89</v>
      </c>
      <c r="B523" t="str">
        <f>C523&amp;"_"&amp;D523&amp;F523&amp;E523</f>
        <v>Pierre F. and Enid Goodrich Foundation_Acton Institute for the Study of Religion and Liberty200620000</v>
      </c>
      <c r="C523" t="s">
        <v>10</v>
      </c>
      <c r="D523" t="s">
        <v>5</v>
      </c>
      <c r="E523" s="10">
        <v>20000</v>
      </c>
      <c r="F523">
        <v>2006</v>
      </c>
      <c r="G523" t="s">
        <v>103</v>
      </c>
    </row>
    <row r="524" spans="1:7" x14ac:dyDescent="0.2">
      <c r="A524" t="s">
        <v>89</v>
      </c>
      <c r="B524" t="str">
        <f>C524&amp;"_"&amp;D524&amp;F524&amp;E524</f>
        <v>Pierre F. and Enid Goodrich Foundation_Acton Institute for the Study of Religion and Liberty200515000</v>
      </c>
      <c r="C524" t="s">
        <v>10</v>
      </c>
      <c r="D524" t="s">
        <v>5</v>
      </c>
      <c r="E524" s="10">
        <v>15000</v>
      </c>
      <c r="F524">
        <v>2005</v>
      </c>
      <c r="G524" t="s">
        <v>103</v>
      </c>
    </row>
    <row r="525" spans="1:7" x14ac:dyDescent="0.2">
      <c r="A525" t="s">
        <v>89</v>
      </c>
      <c r="B525" t="str">
        <f>C525&amp;"_"&amp;D525&amp;F525&amp;E525</f>
        <v>Pierre F. and Enid Goodrich Foundation_Acton Institute for the Study of Religion and Liberty200415000</v>
      </c>
      <c r="C525" t="s">
        <v>10</v>
      </c>
      <c r="D525" t="s">
        <v>5</v>
      </c>
      <c r="E525" s="10">
        <v>15000</v>
      </c>
      <c r="F525">
        <v>2004</v>
      </c>
      <c r="G525" t="s">
        <v>103</v>
      </c>
    </row>
    <row r="526" spans="1:7" x14ac:dyDescent="0.2">
      <c r="A526" t="s">
        <v>89</v>
      </c>
      <c r="B526" t="str">
        <f>C526&amp;"_"&amp;D526&amp;F526&amp;E526</f>
        <v>Pierre F. and Enid Goodrich Foundation_Acton Institute for the Study of Religion and Liberty200315000</v>
      </c>
      <c r="C526" t="s">
        <v>10</v>
      </c>
      <c r="D526" t="s">
        <v>5</v>
      </c>
      <c r="E526" s="10">
        <v>15000</v>
      </c>
      <c r="F526">
        <v>2003</v>
      </c>
      <c r="G526" t="s">
        <v>103</v>
      </c>
    </row>
    <row r="527" spans="1:7" x14ac:dyDescent="0.2">
      <c r="A527" t="s">
        <v>89</v>
      </c>
      <c r="B527" t="str">
        <f>C527&amp;"_"&amp;D527&amp;F527&amp;E527</f>
        <v>Pierre F. and Enid Goodrich Foundation_Acton Institute for the Study of Religion and Liberty200215000</v>
      </c>
      <c r="C527" t="s">
        <v>10</v>
      </c>
      <c r="D527" t="s">
        <v>5</v>
      </c>
      <c r="E527" s="10">
        <v>15000</v>
      </c>
      <c r="F527">
        <v>2002</v>
      </c>
      <c r="G527" t="s">
        <v>103</v>
      </c>
    </row>
    <row r="528" spans="1:7" x14ac:dyDescent="0.2">
      <c r="A528" t="s">
        <v>89</v>
      </c>
      <c r="B528" t="str">
        <f>C528&amp;"_"&amp;D528&amp;F528&amp;E528</f>
        <v>Pierre F. and Enid Goodrich Foundation_Acton Institute for the Study of Religion and Liberty200115000</v>
      </c>
      <c r="C528" t="s">
        <v>10</v>
      </c>
      <c r="D528" t="s">
        <v>5</v>
      </c>
      <c r="E528" s="10">
        <v>15000</v>
      </c>
      <c r="F528">
        <v>2001</v>
      </c>
      <c r="G528" t="s">
        <v>103</v>
      </c>
    </row>
    <row r="529" spans="1:7" x14ac:dyDescent="0.2">
      <c r="A529" s="12">
        <v>990</v>
      </c>
      <c r="B529" t="str">
        <f>C529&amp;"_"&amp;D529&amp;F529&amp;E529</f>
        <v>Reams Foundation_Acton Institute for the Study of Religion and Liberty201750000</v>
      </c>
      <c r="C529" t="s">
        <v>124</v>
      </c>
      <c r="D529" t="s">
        <v>5</v>
      </c>
      <c r="E529" s="10">
        <v>50000</v>
      </c>
      <c r="F529">
        <v>2017</v>
      </c>
      <c r="G529" t="s">
        <v>105</v>
      </c>
    </row>
    <row r="530" spans="1:7" x14ac:dyDescent="0.2">
      <c r="A530" s="12">
        <v>990</v>
      </c>
      <c r="B530" t="str">
        <f>C530&amp;"_"&amp;D530&amp;F530&amp;E530</f>
        <v>Reams Foundation_Acton Institute for the Study of Religion and Liberty201620000</v>
      </c>
      <c r="C530" t="s">
        <v>124</v>
      </c>
      <c r="D530" t="s">
        <v>5</v>
      </c>
      <c r="E530" s="10">
        <v>20000</v>
      </c>
      <c r="F530">
        <v>2016</v>
      </c>
      <c r="G530" t="s">
        <v>105</v>
      </c>
    </row>
    <row r="531" spans="1:7" x14ac:dyDescent="0.2">
      <c r="A531">
        <v>990</v>
      </c>
      <c r="B531" t="str">
        <f>C531&amp;"_"&amp;D531&amp;F531&amp;E531</f>
        <v>Richard and Helen DeVos Foundation_Acton Institute for the Study of Religion and Liberty2017125000</v>
      </c>
      <c r="C531" t="s">
        <v>99</v>
      </c>
      <c r="D531" t="s">
        <v>5</v>
      </c>
      <c r="E531" s="10">
        <v>125000</v>
      </c>
      <c r="F531">
        <v>2017</v>
      </c>
      <c r="G531" t="s">
        <v>105</v>
      </c>
    </row>
    <row r="532" spans="1:7" x14ac:dyDescent="0.2">
      <c r="A532">
        <v>990</v>
      </c>
      <c r="B532" t="str">
        <f>C532&amp;"_"&amp;D532&amp;F532&amp;E532</f>
        <v>Richard and Helen DeVos Foundation_Acton Institute for the Study of Religion and Liberty2016125000</v>
      </c>
      <c r="C532" t="s">
        <v>99</v>
      </c>
      <c r="D532" t="s">
        <v>5</v>
      </c>
      <c r="E532" s="10">
        <v>125000</v>
      </c>
      <c r="F532">
        <v>2016</v>
      </c>
      <c r="G532" t="s">
        <v>105</v>
      </c>
    </row>
    <row r="533" spans="1:7" x14ac:dyDescent="0.2">
      <c r="A533">
        <v>990</v>
      </c>
      <c r="B533" t="str">
        <f>C533&amp;"_"&amp;D533&amp;F533&amp;E533</f>
        <v>Richard and Helen DeVos Foundation_Acton Institute for the Study of Religion and Liberty200525000</v>
      </c>
      <c r="C533" t="s">
        <v>99</v>
      </c>
      <c r="D533" t="s">
        <v>5</v>
      </c>
      <c r="E533" s="10">
        <v>25000</v>
      </c>
      <c r="F533">
        <v>2005</v>
      </c>
      <c r="G533" t="s">
        <v>105</v>
      </c>
    </row>
    <row r="534" spans="1:7" x14ac:dyDescent="0.2">
      <c r="A534">
        <v>990</v>
      </c>
      <c r="B534" t="str">
        <f>C534&amp;"_"&amp;D534&amp;F534&amp;E534</f>
        <v>Richard and Helen DeVos Foundation_Acton Institute for the Study of Religion and Liberty200425000</v>
      </c>
      <c r="C534" t="s">
        <v>99</v>
      </c>
      <c r="D534" t="s">
        <v>5</v>
      </c>
      <c r="E534" s="10">
        <v>25000</v>
      </c>
      <c r="F534">
        <v>2004</v>
      </c>
      <c r="G534" t="s">
        <v>105</v>
      </c>
    </row>
    <row r="535" spans="1:7" x14ac:dyDescent="0.2">
      <c r="A535">
        <v>990</v>
      </c>
      <c r="B535" t="str">
        <f>C535&amp;"_"&amp;D535&amp;F535&amp;E535</f>
        <v>Richard and Helen DeVos Foundation_Acton Institute for the Study of Religion and Liberty200325000</v>
      </c>
      <c r="C535" t="s">
        <v>99</v>
      </c>
      <c r="D535" t="s">
        <v>5</v>
      </c>
      <c r="E535" s="10">
        <v>25000</v>
      </c>
      <c r="F535">
        <v>2003</v>
      </c>
      <c r="G535" t="s">
        <v>105</v>
      </c>
    </row>
    <row r="536" spans="1:7" x14ac:dyDescent="0.2">
      <c r="A536">
        <v>990</v>
      </c>
      <c r="B536" t="str">
        <f>C536&amp;"_"&amp;D536&amp;F536&amp;E536</f>
        <v>Richard and Helen DeVos Foundation_Acton Institute for the Study of Religion and Liberty200125000</v>
      </c>
      <c r="C536" t="s">
        <v>99</v>
      </c>
      <c r="D536" t="s">
        <v>5</v>
      </c>
      <c r="E536" s="10">
        <v>25000</v>
      </c>
      <c r="F536">
        <v>2001</v>
      </c>
      <c r="G536" t="s">
        <v>105</v>
      </c>
    </row>
    <row r="537" spans="1:7" x14ac:dyDescent="0.2">
      <c r="A537">
        <v>990</v>
      </c>
      <c r="B537" t="str">
        <f>C537&amp;"_"&amp;D537&amp;F537&amp;E537</f>
        <v>Richard F Aster Jr Foundation_Acton Institute for the Study of Religion and Liberty2017125000</v>
      </c>
      <c r="C537" t="s">
        <v>241</v>
      </c>
      <c r="D537" t="s">
        <v>5</v>
      </c>
      <c r="E537" s="10">
        <v>125000</v>
      </c>
      <c r="F537">
        <v>2017</v>
      </c>
      <c r="G537" t="s">
        <v>105</v>
      </c>
    </row>
    <row r="538" spans="1:7" x14ac:dyDescent="0.2">
      <c r="A538">
        <v>990</v>
      </c>
      <c r="B538" t="str">
        <f>C538&amp;"_"&amp;D538&amp;F538&amp;E538</f>
        <v>Robert and Ann Kennedy Family Foundation_Acton Institute for the Study of Religion and Liberty20164000</v>
      </c>
      <c r="C538" t="s">
        <v>100</v>
      </c>
      <c r="D538" t="s">
        <v>5</v>
      </c>
      <c r="E538" s="10">
        <v>4000</v>
      </c>
      <c r="F538">
        <v>2016</v>
      </c>
      <c r="G538" t="s">
        <v>105</v>
      </c>
    </row>
    <row r="539" spans="1:7" x14ac:dyDescent="0.2">
      <c r="A539">
        <v>990</v>
      </c>
      <c r="B539" t="str">
        <f>C539&amp;"_"&amp;D539&amp;F539&amp;E539</f>
        <v>Robert and Ann Kennedy Family Foundation_Acton Institute for the Study of Religion and Liberty20155000</v>
      </c>
      <c r="C539" t="s">
        <v>100</v>
      </c>
      <c r="D539" t="s">
        <v>5</v>
      </c>
      <c r="E539" s="10">
        <v>5000</v>
      </c>
      <c r="F539">
        <v>2015</v>
      </c>
      <c r="G539" t="s">
        <v>105</v>
      </c>
    </row>
    <row r="540" spans="1:7" x14ac:dyDescent="0.2">
      <c r="A540">
        <v>990</v>
      </c>
      <c r="B540" t="str">
        <f>C540&amp;"_"&amp;D540&amp;F540&amp;E540</f>
        <v>Robert and Ann Kennedy Family Foundation_Acton Institute for the Study of Religion and Liberty20146000</v>
      </c>
      <c r="C540" t="s">
        <v>100</v>
      </c>
      <c r="D540" t="s">
        <v>5</v>
      </c>
      <c r="E540" s="10">
        <v>6000</v>
      </c>
      <c r="F540">
        <v>2014</v>
      </c>
      <c r="G540" t="s">
        <v>105</v>
      </c>
    </row>
    <row r="541" spans="1:7" x14ac:dyDescent="0.2">
      <c r="A541">
        <v>990</v>
      </c>
      <c r="B541" t="str">
        <f>C541&amp;"_"&amp;D541&amp;F541&amp;E541</f>
        <v>Robert and Ann Kennedy Family Foundation_Acton Institute for the Study of Religion and Liberty20136000</v>
      </c>
      <c r="C541" t="s">
        <v>100</v>
      </c>
      <c r="D541" t="s">
        <v>5</v>
      </c>
      <c r="E541" s="10">
        <v>6000</v>
      </c>
      <c r="F541">
        <v>2013</v>
      </c>
      <c r="G541" t="s">
        <v>105</v>
      </c>
    </row>
    <row r="542" spans="1:7" x14ac:dyDescent="0.2">
      <c r="A542">
        <v>990</v>
      </c>
      <c r="B542" t="str">
        <f>C542&amp;"_"&amp;D542&amp;F542&amp;E542</f>
        <v>Robert and Ann Kennedy Family Foundation_Acton Institute for the Study of Religion and Liberty20125000</v>
      </c>
      <c r="C542" t="s">
        <v>100</v>
      </c>
      <c r="D542" t="s">
        <v>5</v>
      </c>
      <c r="E542" s="10">
        <v>5000</v>
      </c>
      <c r="F542">
        <v>2012</v>
      </c>
      <c r="G542" t="s">
        <v>105</v>
      </c>
    </row>
    <row r="543" spans="1:7" x14ac:dyDescent="0.2">
      <c r="A543">
        <v>990</v>
      </c>
      <c r="B543" t="str">
        <f>C543&amp;"_"&amp;D543&amp;F543&amp;E543</f>
        <v>Robert and Ann Kennedy Family Foundation_Acton Institute for the Study of Religion and Liberty20091000</v>
      </c>
      <c r="C543" t="s">
        <v>100</v>
      </c>
      <c r="D543" t="s">
        <v>5</v>
      </c>
      <c r="E543" s="10">
        <v>1000</v>
      </c>
      <c r="F543">
        <v>2009</v>
      </c>
      <c r="G543" t="s">
        <v>105</v>
      </c>
    </row>
    <row r="544" spans="1:7" x14ac:dyDescent="0.2">
      <c r="A544">
        <v>990</v>
      </c>
      <c r="B544" t="str">
        <f>C544&amp;"_"&amp;D544&amp;F544&amp;E544</f>
        <v>Robert and Ann Kennedy Family Foundation_Acton Institute for the Study of Religion and Liberty20082000</v>
      </c>
      <c r="C544" t="s">
        <v>100</v>
      </c>
      <c r="D544" t="s">
        <v>5</v>
      </c>
      <c r="E544" s="10">
        <v>2000</v>
      </c>
      <c r="F544">
        <v>2008</v>
      </c>
      <c r="G544" t="s">
        <v>105</v>
      </c>
    </row>
    <row r="545" spans="1:7" x14ac:dyDescent="0.2">
      <c r="A545">
        <v>990</v>
      </c>
      <c r="B545" t="str">
        <f>C545&amp;"_"&amp;D545&amp;F545&amp;E545</f>
        <v>Robert and Ann Kennedy Family Foundation_Acton Institute for the Study of Religion and Liberty20071250</v>
      </c>
      <c r="C545" t="s">
        <v>100</v>
      </c>
      <c r="D545" t="s">
        <v>5</v>
      </c>
      <c r="E545" s="10">
        <v>1250</v>
      </c>
      <c r="F545">
        <v>2007</v>
      </c>
      <c r="G545" t="s">
        <v>105</v>
      </c>
    </row>
    <row r="546" spans="1:7" x14ac:dyDescent="0.2">
      <c r="A546" t="s">
        <v>89</v>
      </c>
      <c r="B546" t="str">
        <f>C546&amp;"_"&amp;D546&amp;F546&amp;E546</f>
        <v>Robert and Marie Hansen Foundation_Acton Institute for the Study of Religion and Liberty201225000</v>
      </c>
      <c r="C546" t="s">
        <v>16</v>
      </c>
      <c r="D546" t="s">
        <v>5</v>
      </c>
      <c r="E546" s="10">
        <v>25000</v>
      </c>
      <c r="F546">
        <v>2012</v>
      </c>
      <c r="G546" t="s">
        <v>103</v>
      </c>
    </row>
    <row r="547" spans="1:7" x14ac:dyDescent="0.2">
      <c r="A547" t="s">
        <v>89</v>
      </c>
      <c r="B547" t="str">
        <f>C547&amp;"_"&amp;D547&amp;F547&amp;E547</f>
        <v>Robert and Marie Hansen Foundation_Acton Institute for the Study of Religion and Liberty201125000</v>
      </c>
      <c r="C547" t="s">
        <v>16</v>
      </c>
      <c r="D547" t="s">
        <v>5</v>
      </c>
      <c r="E547" s="10">
        <v>25000</v>
      </c>
      <c r="F547">
        <v>2011</v>
      </c>
      <c r="G547" t="s">
        <v>103</v>
      </c>
    </row>
    <row r="548" spans="1:7" x14ac:dyDescent="0.2">
      <c r="A548" t="s">
        <v>89</v>
      </c>
      <c r="B548" t="str">
        <f>C548&amp;"_"&amp;D548&amp;F548&amp;E548</f>
        <v>Robert and Marie Hansen Foundation_Acton Institute for the Study of Religion and Liberty200975000</v>
      </c>
      <c r="C548" t="s">
        <v>16</v>
      </c>
      <c r="D548" t="s">
        <v>5</v>
      </c>
      <c r="E548" s="10">
        <v>75000</v>
      </c>
      <c r="F548">
        <v>2009</v>
      </c>
      <c r="G548" t="s">
        <v>103</v>
      </c>
    </row>
    <row r="549" spans="1:7" x14ac:dyDescent="0.2">
      <c r="A549" t="s">
        <v>89</v>
      </c>
      <c r="B549" t="str">
        <f>C549&amp;"_"&amp;D549&amp;F549&amp;E549</f>
        <v>Robert and Marie Hansen Foundation_Acton Institute for the Study of Religion and Liberty200850000</v>
      </c>
      <c r="C549" t="s">
        <v>16</v>
      </c>
      <c r="D549" t="s">
        <v>5</v>
      </c>
      <c r="E549" s="10">
        <v>50000</v>
      </c>
      <c r="F549">
        <v>2008</v>
      </c>
      <c r="G549" t="s">
        <v>103</v>
      </c>
    </row>
    <row r="550" spans="1:7" x14ac:dyDescent="0.2">
      <c r="A550" t="s">
        <v>89</v>
      </c>
      <c r="B550" t="str">
        <f>C550&amp;"_"&amp;D550&amp;F550&amp;E550</f>
        <v>Robert and Marie Hansen Foundation_Acton Institute for the Study of Religion and Liberty2006100000</v>
      </c>
      <c r="C550" t="s">
        <v>16</v>
      </c>
      <c r="D550" t="s">
        <v>5</v>
      </c>
      <c r="E550" s="10">
        <v>100000</v>
      </c>
      <c r="F550">
        <v>2006</v>
      </c>
      <c r="G550" t="s">
        <v>103</v>
      </c>
    </row>
    <row r="551" spans="1:7" x14ac:dyDescent="0.2">
      <c r="A551" t="s">
        <v>89</v>
      </c>
      <c r="B551" t="str">
        <f>C551&amp;"_"&amp;D551&amp;F551&amp;E551</f>
        <v>Robert and Marie Hansen Foundation_Acton Institute for the Study of Religion and Liberty2005182500</v>
      </c>
      <c r="C551" t="s">
        <v>16</v>
      </c>
      <c r="D551" t="s">
        <v>5</v>
      </c>
      <c r="E551" s="10">
        <v>182500</v>
      </c>
      <c r="F551">
        <v>2005</v>
      </c>
      <c r="G551" t="s">
        <v>103</v>
      </c>
    </row>
    <row r="552" spans="1:7" x14ac:dyDescent="0.2">
      <c r="A552" t="s">
        <v>89</v>
      </c>
      <c r="B552" t="str">
        <f>C552&amp;"_"&amp;D552&amp;F552&amp;E552</f>
        <v>Robert and Marie Hansen Foundation_Acton Institute for the Study of Religion and Liberty2004184562</v>
      </c>
      <c r="C552" t="s">
        <v>16</v>
      </c>
      <c r="D552" t="s">
        <v>5</v>
      </c>
      <c r="E552" s="10">
        <v>184562</v>
      </c>
      <c r="F552">
        <v>2004</v>
      </c>
      <c r="G552" t="s">
        <v>103</v>
      </c>
    </row>
    <row r="553" spans="1:7" x14ac:dyDescent="0.2">
      <c r="A553">
        <v>990</v>
      </c>
      <c r="B553" t="str">
        <f>C553&amp;"_"&amp;D553&amp;F553&amp;E553</f>
        <v>Robert P. Rotella Foundation_Acton Institute for the Study of Religion and Liberty20172500</v>
      </c>
      <c r="C553" t="s">
        <v>23</v>
      </c>
      <c r="D553" t="s">
        <v>5</v>
      </c>
      <c r="E553" s="10">
        <v>2500</v>
      </c>
      <c r="F553">
        <v>2017</v>
      </c>
      <c r="G553" t="s">
        <v>105</v>
      </c>
    </row>
    <row r="554" spans="1:7" x14ac:dyDescent="0.2">
      <c r="A554">
        <v>990</v>
      </c>
      <c r="B554" t="str">
        <f>C554&amp;"_"&amp;D554&amp;F554&amp;E554</f>
        <v>Robert P. Rotella Foundation_Acton Institute for the Study of Religion and Liberty2016500</v>
      </c>
      <c r="C554" t="s">
        <v>23</v>
      </c>
      <c r="D554" t="s">
        <v>5</v>
      </c>
      <c r="E554" s="10">
        <v>500</v>
      </c>
      <c r="F554">
        <v>2016</v>
      </c>
      <c r="G554" t="s">
        <v>105</v>
      </c>
    </row>
    <row r="555" spans="1:7" x14ac:dyDescent="0.2">
      <c r="A555">
        <v>990</v>
      </c>
      <c r="B555" t="str">
        <f>C555&amp;"_"&amp;D555&amp;F555&amp;E555</f>
        <v>Robert P. Rotella Foundation_Acton Institute for the Study of Religion and Liberty20155000</v>
      </c>
      <c r="C555" t="s">
        <v>23</v>
      </c>
      <c r="D555" t="s">
        <v>5</v>
      </c>
      <c r="E555" s="10">
        <v>5000</v>
      </c>
      <c r="F555">
        <v>2015</v>
      </c>
      <c r="G555" t="s">
        <v>105</v>
      </c>
    </row>
    <row r="556" spans="1:7" x14ac:dyDescent="0.2">
      <c r="A556">
        <v>990</v>
      </c>
      <c r="B556" t="str">
        <f>C556&amp;"_"&amp;D556&amp;F556&amp;E556</f>
        <v>Robert P. Rotella Foundation_Acton Institute for the Study of Religion and Liberty20145000</v>
      </c>
      <c r="C556" t="s">
        <v>23</v>
      </c>
      <c r="D556" t="s">
        <v>5</v>
      </c>
      <c r="E556" s="10">
        <v>5000</v>
      </c>
      <c r="F556">
        <v>2014</v>
      </c>
      <c r="G556" t="s">
        <v>105</v>
      </c>
    </row>
    <row r="557" spans="1:7" x14ac:dyDescent="0.2">
      <c r="A557">
        <v>990</v>
      </c>
      <c r="B557" t="str">
        <f>C557&amp;"_"&amp;D557&amp;F557&amp;E557</f>
        <v>Robert P. Rotella Foundation_Acton Institute for the Study of Religion and Liberty20135000</v>
      </c>
      <c r="C557" t="s">
        <v>23</v>
      </c>
      <c r="D557" t="s">
        <v>5</v>
      </c>
      <c r="E557" s="10">
        <v>5000</v>
      </c>
      <c r="F557">
        <v>2013</v>
      </c>
      <c r="G557" t="s">
        <v>105</v>
      </c>
    </row>
    <row r="558" spans="1:7" x14ac:dyDescent="0.2">
      <c r="A558" t="s">
        <v>89</v>
      </c>
      <c r="B558" t="str">
        <f>C558&amp;"_"&amp;D558&amp;F558&amp;E558</f>
        <v>Robert P. Rotella Foundation_Acton Institute for the Study of Religion and Liberty20125000</v>
      </c>
      <c r="C558" t="s">
        <v>23</v>
      </c>
      <c r="D558" t="s">
        <v>5</v>
      </c>
      <c r="E558" s="10">
        <v>5000</v>
      </c>
      <c r="F558">
        <v>2012</v>
      </c>
      <c r="G558" t="s">
        <v>103</v>
      </c>
    </row>
    <row r="559" spans="1:7" x14ac:dyDescent="0.2">
      <c r="A559" t="s">
        <v>89</v>
      </c>
      <c r="B559" t="str">
        <f>C559&amp;"_"&amp;D559&amp;F559&amp;E559</f>
        <v>Ruth &amp; Lovett Peters Foundation_Acton Institute for the Study of Religion and Liberty200520000</v>
      </c>
      <c r="C559" t="s">
        <v>75</v>
      </c>
      <c r="D559" t="s">
        <v>5</v>
      </c>
      <c r="E559" s="10">
        <v>20000</v>
      </c>
      <c r="F559">
        <v>2005</v>
      </c>
      <c r="G559" t="s">
        <v>103</v>
      </c>
    </row>
    <row r="560" spans="1:7" x14ac:dyDescent="0.2">
      <c r="A560" t="s">
        <v>125</v>
      </c>
      <c r="B560" t="str">
        <f>C560&amp;"_"&amp;D560&amp;F560&amp;E560</f>
        <v>Sarah Scaife Foundation_Acton Institute for the Study of Religion and Liberty2018250000</v>
      </c>
      <c r="C560" t="s">
        <v>18</v>
      </c>
      <c r="D560" t="s">
        <v>5</v>
      </c>
      <c r="E560" s="10">
        <v>250000</v>
      </c>
      <c r="F560">
        <v>2018</v>
      </c>
      <c r="G560" t="s">
        <v>105</v>
      </c>
    </row>
    <row r="561" spans="1:7" x14ac:dyDescent="0.2">
      <c r="A561" t="s">
        <v>125</v>
      </c>
      <c r="B561" t="str">
        <f>C561&amp;"_"&amp;D561&amp;F561&amp;E561</f>
        <v>Sarah Scaife Foundation_Acton Institute for the Study of Religion and Liberty2017150000</v>
      </c>
      <c r="C561" t="s">
        <v>18</v>
      </c>
      <c r="D561" t="s">
        <v>5</v>
      </c>
      <c r="E561" s="10">
        <v>150000</v>
      </c>
      <c r="F561">
        <v>2017</v>
      </c>
      <c r="G561" t="s">
        <v>105</v>
      </c>
    </row>
    <row r="562" spans="1:7" x14ac:dyDescent="0.2">
      <c r="A562" t="s">
        <v>125</v>
      </c>
      <c r="B562" t="str">
        <f>C562&amp;"_"&amp;D562&amp;F562&amp;E562</f>
        <v>Sarah Scaife Foundation_Acton Institute for the Study of Religion and Liberty2016150000</v>
      </c>
      <c r="C562" t="s">
        <v>18</v>
      </c>
      <c r="D562" t="s">
        <v>5</v>
      </c>
      <c r="E562" s="10">
        <v>150000</v>
      </c>
      <c r="F562">
        <v>2016</v>
      </c>
      <c r="G562" t="s">
        <v>105</v>
      </c>
    </row>
    <row r="563" spans="1:7" x14ac:dyDescent="0.2">
      <c r="A563" t="s">
        <v>125</v>
      </c>
      <c r="B563" t="str">
        <f>C563&amp;"_"&amp;D563&amp;F563&amp;E563</f>
        <v>Sarah Scaife Foundation_Acton Institute for the Study of Religion and Liberty2015100000</v>
      </c>
      <c r="C563" t="s">
        <v>18</v>
      </c>
      <c r="D563" t="s">
        <v>5</v>
      </c>
      <c r="E563" s="10">
        <v>100000</v>
      </c>
      <c r="F563">
        <v>2015</v>
      </c>
      <c r="G563" t="s">
        <v>105</v>
      </c>
    </row>
    <row r="564" spans="1:7" x14ac:dyDescent="0.2">
      <c r="A564">
        <v>990</v>
      </c>
      <c r="B564" t="str">
        <f>C564&amp;"_"&amp;D564&amp;F564&amp;E564</f>
        <v>Sarah Scaife Foundation_Acton Institute for the Study of Religion and Liberty201450000</v>
      </c>
      <c r="C564" t="s">
        <v>18</v>
      </c>
      <c r="D564" t="s">
        <v>5</v>
      </c>
      <c r="E564" s="10">
        <v>50000</v>
      </c>
      <c r="F564">
        <v>2014</v>
      </c>
      <c r="G564" t="s">
        <v>105</v>
      </c>
    </row>
    <row r="565" spans="1:7" x14ac:dyDescent="0.2">
      <c r="A565">
        <v>990</v>
      </c>
      <c r="B565" t="str">
        <f>C565&amp;"_"&amp;D565&amp;F565&amp;E565</f>
        <v>Sarah Scaife Foundation_Acton Institute for the Study of Religion and Liberty201350000</v>
      </c>
      <c r="C565" t="s">
        <v>18</v>
      </c>
      <c r="D565" t="s">
        <v>5</v>
      </c>
      <c r="E565" s="10">
        <v>50000</v>
      </c>
      <c r="F565">
        <v>2013</v>
      </c>
      <c r="G565" t="s">
        <v>105</v>
      </c>
    </row>
    <row r="566" spans="1:7" x14ac:dyDescent="0.2">
      <c r="A566" t="s">
        <v>89</v>
      </c>
      <c r="B566" t="str">
        <f>C566&amp;"_"&amp;D566&amp;F566&amp;E566</f>
        <v>Sarah Scaife Foundation_Acton Institute for the Study of Religion and Liberty201240000</v>
      </c>
      <c r="C566" t="s">
        <v>18</v>
      </c>
      <c r="D566" t="s">
        <v>5</v>
      </c>
      <c r="E566" s="10">
        <v>40000</v>
      </c>
      <c r="F566">
        <v>2012</v>
      </c>
      <c r="G566" t="s">
        <v>103</v>
      </c>
    </row>
    <row r="567" spans="1:7" x14ac:dyDescent="0.2">
      <c r="A567" t="s">
        <v>89</v>
      </c>
      <c r="B567" t="str">
        <f>C567&amp;"_"&amp;D567&amp;F567&amp;E567</f>
        <v>Sarah Scaife Foundation_Acton Institute for the Study of Religion and Liberty201140000</v>
      </c>
      <c r="C567" t="s">
        <v>18</v>
      </c>
      <c r="D567" t="s">
        <v>5</v>
      </c>
      <c r="E567" s="10">
        <v>40000</v>
      </c>
      <c r="F567">
        <v>2011</v>
      </c>
      <c r="G567" t="s">
        <v>103</v>
      </c>
    </row>
    <row r="568" spans="1:7" x14ac:dyDescent="0.2">
      <c r="A568" t="s">
        <v>89</v>
      </c>
      <c r="B568" t="str">
        <f>C568&amp;"_"&amp;D568&amp;F568&amp;E568</f>
        <v>Sarah Scaife Foundation_Acton Institute for the Study of Religion and Liberty201040000</v>
      </c>
      <c r="C568" t="s">
        <v>18</v>
      </c>
      <c r="D568" t="s">
        <v>5</v>
      </c>
      <c r="E568" s="10">
        <v>40000</v>
      </c>
      <c r="F568">
        <v>2010</v>
      </c>
      <c r="G568" t="s">
        <v>103</v>
      </c>
    </row>
    <row r="569" spans="1:7" x14ac:dyDescent="0.2">
      <c r="A569" t="s">
        <v>89</v>
      </c>
      <c r="B569" t="str">
        <f>C569&amp;"_"&amp;D569&amp;F569&amp;E569</f>
        <v>Sarah Scaife Foundation_Acton Institute for the Study of Religion and Liberty200940000</v>
      </c>
      <c r="C569" t="s">
        <v>18</v>
      </c>
      <c r="D569" t="s">
        <v>5</v>
      </c>
      <c r="E569" s="10">
        <v>40000</v>
      </c>
      <c r="F569">
        <v>2009</v>
      </c>
      <c r="G569" t="s">
        <v>103</v>
      </c>
    </row>
    <row r="570" spans="1:7" x14ac:dyDescent="0.2">
      <c r="A570" t="s">
        <v>89</v>
      </c>
      <c r="B570" t="str">
        <f>C570&amp;"_"&amp;D570&amp;F570&amp;E570</f>
        <v>Sarah Scaife Foundation_Acton Institute for the Study of Religion and Liberty200850000</v>
      </c>
      <c r="C570" t="s">
        <v>18</v>
      </c>
      <c r="D570" t="s">
        <v>5</v>
      </c>
      <c r="E570" s="10">
        <v>50000</v>
      </c>
      <c r="F570">
        <v>2008</v>
      </c>
      <c r="G570" t="s">
        <v>103</v>
      </c>
    </row>
    <row r="571" spans="1:7" x14ac:dyDescent="0.2">
      <c r="A571" t="s">
        <v>89</v>
      </c>
      <c r="B571" t="str">
        <f>C571&amp;"_"&amp;D571&amp;F571&amp;E571</f>
        <v>Sarah Scaife Foundation_Acton Institute for the Study of Religion and Liberty200750000</v>
      </c>
      <c r="C571" t="s">
        <v>18</v>
      </c>
      <c r="D571" t="s">
        <v>5</v>
      </c>
      <c r="E571" s="10">
        <v>50000</v>
      </c>
      <c r="F571">
        <v>2007</v>
      </c>
      <c r="G571" t="s">
        <v>103</v>
      </c>
    </row>
    <row r="572" spans="1:7" x14ac:dyDescent="0.2">
      <c r="A572" t="s">
        <v>89</v>
      </c>
      <c r="B572" t="str">
        <f>C572&amp;"_"&amp;D572&amp;F572&amp;E572</f>
        <v>Sarah Scaife Foundation_Acton Institute for the Study of Religion and Liberty1991100000</v>
      </c>
      <c r="C572" t="s">
        <v>18</v>
      </c>
      <c r="D572" t="s">
        <v>5</v>
      </c>
      <c r="E572" s="10">
        <v>100000</v>
      </c>
      <c r="F572">
        <v>1991</v>
      </c>
      <c r="G572" t="s">
        <v>103</v>
      </c>
    </row>
    <row r="573" spans="1:7" x14ac:dyDescent="0.2">
      <c r="A573" t="s">
        <v>89</v>
      </c>
      <c r="B573" t="str">
        <f>C573&amp;"_"&amp;D573&amp;F573&amp;E573</f>
        <v>Scaife Family Foundation_Acton Institute for the Study of Religion and Liberty1999150000</v>
      </c>
      <c r="C573" t="s">
        <v>45</v>
      </c>
      <c r="D573" t="s">
        <v>5</v>
      </c>
      <c r="E573" s="10">
        <v>150000</v>
      </c>
      <c r="F573">
        <v>1999</v>
      </c>
      <c r="G573" t="s">
        <v>103</v>
      </c>
    </row>
    <row r="574" spans="1:7" x14ac:dyDescent="0.2">
      <c r="A574" t="s">
        <v>89</v>
      </c>
      <c r="B574" t="str">
        <f>C574&amp;"_"&amp;D574&amp;F574&amp;E574</f>
        <v>Scaife Family Foundation_Acton Institute for the Study of Religion and Liberty199850000</v>
      </c>
      <c r="C574" t="s">
        <v>45</v>
      </c>
      <c r="D574" t="s">
        <v>5</v>
      </c>
      <c r="E574" s="10">
        <v>50000</v>
      </c>
      <c r="F574">
        <v>1998</v>
      </c>
      <c r="G574" t="s">
        <v>103</v>
      </c>
    </row>
    <row r="575" spans="1:7" x14ac:dyDescent="0.2">
      <c r="A575" t="s">
        <v>89</v>
      </c>
      <c r="B575" t="str">
        <f>C575&amp;"_"&amp;D575&amp;F575&amp;E575</f>
        <v>Scaife Family Foundation_Acton Institute for the Study of Religion and Liberty1997100000</v>
      </c>
      <c r="C575" t="s">
        <v>45</v>
      </c>
      <c r="D575" t="s">
        <v>5</v>
      </c>
      <c r="E575" s="10">
        <v>100000</v>
      </c>
      <c r="F575">
        <v>1997</v>
      </c>
      <c r="G575" t="s">
        <v>103</v>
      </c>
    </row>
    <row r="576" spans="1:7" x14ac:dyDescent="0.2">
      <c r="A576" t="s">
        <v>89</v>
      </c>
      <c r="B576" t="str">
        <f>C576&amp;"_"&amp;D576&amp;F576&amp;E576</f>
        <v>Scaife Family Foundation_Acton Institute for the Study of Religion and Liberty199665000</v>
      </c>
      <c r="C576" t="s">
        <v>45</v>
      </c>
      <c r="D576" t="s">
        <v>5</v>
      </c>
      <c r="E576" s="10">
        <v>65000</v>
      </c>
      <c r="F576">
        <v>1996</v>
      </c>
      <c r="G576" t="s">
        <v>103</v>
      </c>
    </row>
    <row r="577" spans="1:7" x14ac:dyDescent="0.2">
      <c r="A577" t="s">
        <v>89</v>
      </c>
      <c r="B577" t="str">
        <f>C577&amp;"_"&amp;D577&amp;F577&amp;E577</f>
        <v>Scaife Family Foundation_Acton Institute for the Study of Religion and Liberty1995100000</v>
      </c>
      <c r="C577" t="s">
        <v>45</v>
      </c>
      <c r="D577" t="s">
        <v>5</v>
      </c>
      <c r="E577" s="10">
        <v>100000</v>
      </c>
      <c r="F577">
        <v>1995</v>
      </c>
      <c r="G577" t="s">
        <v>103</v>
      </c>
    </row>
    <row r="578" spans="1:7" x14ac:dyDescent="0.2">
      <c r="A578" s="12">
        <v>990</v>
      </c>
      <c r="B578" t="str">
        <f>C578&amp;"_"&amp;D578&amp;F578&amp;E578</f>
        <v>Schwab Charitable Fund_Acton Institute for the Study of Religion and Liberty201718750</v>
      </c>
      <c r="C578" t="s">
        <v>126</v>
      </c>
      <c r="D578" t="s">
        <v>5</v>
      </c>
      <c r="E578" s="10">
        <v>18750</v>
      </c>
      <c r="F578">
        <v>2017</v>
      </c>
      <c r="G578" t="s">
        <v>105</v>
      </c>
    </row>
    <row r="579" spans="1:7" x14ac:dyDescent="0.2">
      <c r="A579" s="12">
        <v>990</v>
      </c>
      <c r="B579" t="str">
        <f>C579&amp;"_"&amp;D579&amp;F579&amp;E579</f>
        <v>Schwab Charitable Fund_Acton Institute for the Study of Religion and Liberty201457500</v>
      </c>
      <c r="C579" t="s">
        <v>126</v>
      </c>
      <c r="D579" t="s">
        <v>5</v>
      </c>
      <c r="E579" s="10">
        <v>57500</v>
      </c>
      <c r="F579">
        <v>2014</v>
      </c>
      <c r="G579" t="s">
        <v>105</v>
      </c>
    </row>
    <row r="580" spans="1:7" x14ac:dyDescent="0.2">
      <c r="A580" s="12">
        <v>990</v>
      </c>
      <c r="B580" t="str">
        <f>C580&amp;"_"&amp;D580&amp;F580&amp;E580</f>
        <v>Schwab Charitable Fund_Acton Institute for the Study of Religion and Liberty20135000</v>
      </c>
      <c r="C580" t="s">
        <v>126</v>
      </c>
      <c r="D580" t="s">
        <v>5</v>
      </c>
      <c r="E580" s="10">
        <v>5000</v>
      </c>
      <c r="F580">
        <v>2013</v>
      </c>
      <c r="G580" t="s">
        <v>105</v>
      </c>
    </row>
    <row r="581" spans="1:7" x14ac:dyDescent="0.2">
      <c r="A581" s="12">
        <v>990</v>
      </c>
      <c r="B581" t="str">
        <f>C581&amp;"_"&amp;D581&amp;F581&amp;E581</f>
        <v>Schwab Charitable Fund_Acton Institute for the Study of Religion and Liberty20071000</v>
      </c>
      <c r="C581" t="s">
        <v>126</v>
      </c>
      <c r="D581" t="s">
        <v>5</v>
      </c>
      <c r="E581" s="10">
        <v>1000</v>
      </c>
      <c r="F581">
        <v>2007</v>
      </c>
      <c r="G581" t="s">
        <v>105</v>
      </c>
    </row>
    <row r="582" spans="1:7" x14ac:dyDescent="0.2">
      <c r="A582">
        <v>990</v>
      </c>
      <c r="B582" t="str">
        <f>C582&amp;"_"&amp;D582&amp;F582&amp;E582</f>
        <v>Searle Freedom Trust_Acton Institute for the Study of Religion and Liberty201850000</v>
      </c>
      <c r="C582" t="s">
        <v>28</v>
      </c>
      <c r="D582" t="s">
        <v>5</v>
      </c>
      <c r="E582" s="10">
        <v>50000</v>
      </c>
      <c r="F582">
        <v>2018</v>
      </c>
      <c r="G582" t="s">
        <v>105</v>
      </c>
    </row>
    <row r="583" spans="1:7" x14ac:dyDescent="0.2">
      <c r="A583">
        <v>990</v>
      </c>
      <c r="B583" t="str">
        <f>C583&amp;"_"&amp;D583&amp;F583&amp;E583</f>
        <v>Searle Freedom Trust_Acton Institute for the Study of Religion and Liberty201775000</v>
      </c>
      <c r="C583" t="s">
        <v>28</v>
      </c>
      <c r="D583" t="s">
        <v>5</v>
      </c>
      <c r="E583" s="10">
        <v>75000</v>
      </c>
      <c r="F583">
        <v>2017</v>
      </c>
      <c r="G583" t="s">
        <v>105</v>
      </c>
    </row>
    <row r="584" spans="1:7" x14ac:dyDescent="0.2">
      <c r="A584">
        <v>990</v>
      </c>
      <c r="B584" t="str">
        <f>C584&amp;"_"&amp;D584&amp;F584&amp;E584</f>
        <v>Searle Freedom Trust_Acton Institute for the Study of Religion and Liberty2016100000</v>
      </c>
      <c r="C584" t="s">
        <v>28</v>
      </c>
      <c r="D584" t="s">
        <v>5</v>
      </c>
      <c r="E584" s="13">
        <v>100000</v>
      </c>
      <c r="F584">
        <v>2016</v>
      </c>
      <c r="G584" t="s">
        <v>105</v>
      </c>
    </row>
    <row r="585" spans="1:7" x14ac:dyDescent="0.2">
      <c r="A585">
        <v>990</v>
      </c>
      <c r="B585" t="str">
        <f>C585&amp;"_"&amp;D585&amp;F585&amp;E585</f>
        <v>Searle Freedom Trust_Acton Institute for the Study of Religion and Liberty2015100000</v>
      </c>
      <c r="C585" t="s">
        <v>28</v>
      </c>
      <c r="D585" t="s">
        <v>5</v>
      </c>
      <c r="E585" s="13">
        <v>100000</v>
      </c>
      <c r="F585">
        <v>2015</v>
      </c>
      <c r="G585" t="s">
        <v>105</v>
      </c>
    </row>
    <row r="586" spans="1:7" x14ac:dyDescent="0.2">
      <c r="A586">
        <v>990</v>
      </c>
      <c r="B586" t="str">
        <f>C586&amp;"_"&amp;D586&amp;F586&amp;E586</f>
        <v>Searle Freedom Trust_Acton Institute for the Study of Religion and Liberty2014100000</v>
      </c>
      <c r="C586" t="s">
        <v>28</v>
      </c>
      <c r="D586" t="s">
        <v>5</v>
      </c>
      <c r="E586" s="13">
        <v>100000</v>
      </c>
      <c r="F586">
        <v>2014</v>
      </c>
      <c r="G586" t="s">
        <v>105</v>
      </c>
    </row>
    <row r="587" spans="1:7" x14ac:dyDescent="0.2">
      <c r="A587">
        <v>990</v>
      </c>
      <c r="B587" t="str">
        <f>C587&amp;"_"&amp;D587&amp;F587&amp;E587</f>
        <v>Searle Freedom Trust_Acton Institute for the Study of Religion and Liberty2013100000</v>
      </c>
      <c r="C587" t="s">
        <v>28</v>
      </c>
      <c r="D587" t="s">
        <v>5</v>
      </c>
      <c r="E587" s="13">
        <v>100000</v>
      </c>
      <c r="F587">
        <v>2013</v>
      </c>
      <c r="G587" t="s">
        <v>105</v>
      </c>
    </row>
    <row r="588" spans="1:7" x14ac:dyDescent="0.2">
      <c r="A588">
        <v>990</v>
      </c>
      <c r="B588" t="str">
        <f>C588&amp;"_"&amp;D588&amp;F588&amp;E588</f>
        <v>Searle Freedom Trust_Acton Institute for the Study of Religion and Liberty2012100000</v>
      </c>
      <c r="C588" t="s">
        <v>28</v>
      </c>
      <c r="D588" t="s">
        <v>5</v>
      </c>
      <c r="E588" s="13">
        <v>100000</v>
      </c>
      <c r="F588">
        <v>2012</v>
      </c>
      <c r="G588" t="s">
        <v>105</v>
      </c>
    </row>
    <row r="589" spans="1:7" x14ac:dyDescent="0.2">
      <c r="A589" t="s">
        <v>89</v>
      </c>
      <c r="B589" t="str">
        <f>C589&amp;"_"&amp;D589&amp;F589&amp;E589</f>
        <v>Searle Freedom Trust_Acton Institute for the Study of Religion and Liberty2011100000</v>
      </c>
      <c r="C589" t="s">
        <v>28</v>
      </c>
      <c r="D589" t="s">
        <v>5</v>
      </c>
      <c r="E589" s="10">
        <v>100000</v>
      </c>
      <c r="F589">
        <v>2011</v>
      </c>
      <c r="G589" t="s">
        <v>103</v>
      </c>
    </row>
    <row r="590" spans="1:7" x14ac:dyDescent="0.2">
      <c r="A590" t="s">
        <v>89</v>
      </c>
      <c r="B590" t="str">
        <f>C590&amp;"_"&amp;D590&amp;F590&amp;E590</f>
        <v>Searle Freedom Trust_Acton Institute for the Study of Religion and Liberty2010100000</v>
      </c>
      <c r="C590" t="s">
        <v>28</v>
      </c>
      <c r="D590" t="s">
        <v>5</v>
      </c>
      <c r="E590" s="10">
        <v>100000</v>
      </c>
      <c r="F590">
        <v>2010</v>
      </c>
      <c r="G590" t="s">
        <v>103</v>
      </c>
    </row>
    <row r="591" spans="1:7" x14ac:dyDescent="0.2">
      <c r="A591" t="s">
        <v>89</v>
      </c>
      <c r="B591" t="str">
        <f>C591&amp;"_"&amp;D591&amp;F591&amp;E591</f>
        <v>Searle Freedom Trust_Acton Institute for the Study of Religion and Liberty200850000</v>
      </c>
      <c r="C591" t="s">
        <v>28</v>
      </c>
      <c r="D591" t="s">
        <v>5</v>
      </c>
      <c r="E591" s="10">
        <v>50000</v>
      </c>
      <c r="F591">
        <v>2008</v>
      </c>
      <c r="G591" t="s">
        <v>103</v>
      </c>
    </row>
    <row r="592" spans="1:7" x14ac:dyDescent="0.2">
      <c r="A592" t="s">
        <v>89</v>
      </c>
      <c r="B592" t="str">
        <f>C592&amp;"_"&amp;D592&amp;F592&amp;E592</f>
        <v>Searle Freedom Trust_Acton Institute for the Study of Religion and Liberty200750000</v>
      </c>
      <c r="C592" t="s">
        <v>28</v>
      </c>
      <c r="D592" t="s">
        <v>5</v>
      </c>
      <c r="E592" s="10">
        <v>50000</v>
      </c>
      <c r="F592">
        <v>2007</v>
      </c>
      <c r="G592" t="s">
        <v>103</v>
      </c>
    </row>
    <row r="593" spans="1:7" x14ac:dyDescent="0.2">
      <c r="A593" t="s">
        <v>89</v>
      </c>
      <c r="B593" t="str">
        <f>C593&amp;"_"&amp;D593&amp;F593&amp;E593</f>
        <v>Searle Freedom Trust_Acton Institute for the Study of Religion and Liberty200650000</v>
      </c>
      <c r="C593" t="s">
        <v>28</v>
      </c>
      <c r="D593" t="s">
        <v>5</v>
      </c>
      <c r="E593" s="10">
        <v>50000</v>
      </c>
      <c r="F593">
        <v>2006</v>
      </c>
      <c r="G593" t="s">
        <v>103</v>
      </c>
    </row>
    <row r="594" spans="1:7" x14ac:dyDescent="0.2">
      <c r="A594" t="s">
        <v>89</v>
      </c>
      <c r="B594" t="str">
        <f>C594&amp;"_"&amp;D594&amp;F594&amp;E594</f>
        <v>Searle Freedom Trust_Acton Institute for the Study of Religion and Liberty200525000</v>
      </c>
      <c r="C594" t="s">
        <v>28</v>
      </c>
      <c r="D594" t="s">
        <v>5</v>
      </c>
      <c r="E594" s="10">
        <v>25000</v>
      </c>
      <c r="F594">
        <v>2005</v>
      </c>
      <c r="G594" t="s">
        <v>103</v>
      </c>
    </row>
    <row r="595" spans="1:7" x14ac:dyDescent="0.2">
      <c r="A595">
        <v>990</v>
      </c>
      <c r="B595" t="str">
        <f>C595&amp;"_"&amp;D595&amp;F595&amp;E595</f>
        <v>Sunmark Foundation_Acton Institute for the Study of Religion and Liberty200620000</v>
      </c>
      <c r="C595" t="s">
        <v>233</v>
      </c>
      <c r="D595" t="s">
        <v>5</v>
      </c>
      <c r="E595" s="10">
        <v>20000</v>
      </c>
      <c r="F595">
        <v>2006</v>
      </c>
      <c r="G595" t="s">
        <v>234</v>
      </c>
    </row>
    <row r="596" spans="1:7" x14ac:dyDescent="0.2">
      <c r="A596">
        <v>990</v>
      </c>
      <c r="B596" t="str">
        <f>C596&amp;"_"&amp;D596&amp;F596&amp;E596</f>
        <v>Sunmark Foundation_Acton Institute for the Study of Religion and Liberty200515000</v>
      </c>
      <c r="C596" t="s">
        <v>233</v>
      </c>
      <c r="D596" t="s">
        <v>5</v>
      </c>
      <c r="E596" s="10">
        <v>15000</v>
      </c>
      <c r="F596">
        <v>2005</v>
      </c>
      <c r="G596" t="s">
        <v>105</v>
      </c>
    </row>
    <row r="597" spans="1:7" x14ac:dyDescent="0.2">
      <c r="A597">
        <v>990</v>
      </c>
      <c r="B597" t="str">
        <f>C597&amp;"_"&amp;D597&amp;F597&amp;E597</f>
        <v>Sunmark Foundation_Acton Institute for the Study of Religion and Liberty200315000</v>
      </c>
      <c r="C597" t="s">
        <v>233</v>
      </c>
      <c r="D597" t="s">
        <v>5</v>
      </c>
      <c r="E597" s="10">
        <v>15000</v>
      </c>
      <c r="F597">
        <v>2003</v>
      </c>
      <c r="G597" t="s">
        <v>105</v>
      </c>
    </row>
    <row r="598" spans="1:7" x14ac:dyDescent="0.2">
      <c r="A598">
        <v>990</v>
      </c>
      <c r="B598" t="str">
        <f>C598&amp;"_"&amp;D598&amp;F598&amp;E598</f>
        <v>The Lynde and Harry Bradley Foundation_Acton Institute for the Study of Religion and Liberty201775000</v>
      </c>
      <c r="C598" t="s">
        <v>12</v>
      </c>
      <c r="D598" t="s">
        <v>5</v>
      </c>
      <c r="E598" s="10">
        <v>75000</v>
      </c>
      <c r="F598">
        <v>2017</v>
      </c>
      <c r="G598" t="s">
        <v>105</v>
      </c>
    </row>
    <row r="599" spans="1:7" x14ac:dyDescent="0.2">
      <c r="A599">
        <v>990</v>
      </c>
      <c r="B599" t="str">
        <f>C599&amp;"_"&amp;D599&amp;F599&amp;E599</f>
        <v>The Lynde and Harry Bradley Foundation_Acton Institute for the Study of Religion and Liberty201675000</v>
      </c>
      <c r="C599" t="s">
        <v>12</v>
      </c>
      <c r="D599" t="s">
        <v>5</v>
      </c>
      <c r="E599" s="10">
        <v>75000</v>
      </c>
      <c r="F599">
        <v>2016</v>
      </c>
      <c r="G599" t="s">
        <v>105</v>
      </c>
    </row>
    <row r="600" spans="1:7" x14ac:dyDescent="0.2">
      <c r="A600">
        <v>990</v>
      </c>
      <c r="B600" t="str">
        <f>C600&amp;"_"&amp;D600&amp;F600&amp;E600</f>
        <v>The Lynde and Harry Bradley Foundation_Acton Institute for the Study of Religion and Liberty201675000</v>
      </c>
      <c r="C600" t="s">
        <v>12</v>
      </c>
      <c r="D600" t="s">
        <v>5</v>
      </c>
      <c r="E600" s="10">
        <v>75000</v>
      </c>
      <c r="F600">
        <v>2016</v>
      </c>
      <c r="G600" t="s">
        <v>105</v>
      </c>
    </row>
    <row r="601" spans="1:7" x14ac:dyDescent="0.2">
      <c r="A601">
        <v>990</v>
      </c>
      <c r="B601" t="str">
        <f>C601&amp;"_"&amp;D601&amp;F601&amp;E601</f>
        <v>The Lynde and Harry Bradley Foundation_Acton Institute for the Study of Religion and Liberty201575000</v>
      </c>
      <c r="C601" t="s">
        <v>12</v>
      </c>
      <c r="D601" t="s">
        <v>5</v>
      </c>
      <c r="E601" s="10">
        <v>75000</v>
      </c>
      <c r="F601">
        <v>2015</v>
      </c>
      <c r="G601" t="s">
        <v>105</v>
      </c>
    </row>
    <row r="602" spans="1:7" x14ac:dyDescent="0.2">
      <c r="A602">
        <v>990</v>
      </c>
      <c r="B602" t="str">
        <f>C602&amp;"_"&amp;D602&amp;F602&amp;E602</f>
        <v>The Lynde and Harry Bradley Foundation_Acton Institute for the Study of Religion and Liberty201550000</v>
      </c>
      <c r="C602" t="s">
        <v>12</v>
      </c>
      <c r="D602" t="s">
        <v>5</v>
      </c>
      <c r="E602" s="10">
        <v>50000</v>
      </c>
      <c r="F602">
        <v>2015</v>
      </c>
      <c r="G602" t="s">
        <v>105</v>
      </c>
    </row>
    <row r="603" spans="1:7" x14ac:dyDescent="0.2">
      <c r="A603">
        <v>990</v>
      </c>
      <c r="B603" t="str">
        <f>C603&amp;"_"&amp;D603&amp;F603&amp;E603</f>
        <v>The Lynde and Harry Bradley Foundation_Acton Institute for the Study of Religion and Liberty201462500</v>
      </c>
      <c r="C603" t="s">
        <v>12</v>
      </c>
      <c r="D603" t="s">
        <v>5</v>
      </c>
      <c r="E603" s="10">
        <v>62500</v>
      </c>
      <c r="F603">
        <v>2014</v>
      </c>
      <c r="G603" t="s">
        <v>105</v>
      </c>
    </row>
    <row r="604" spans="1:7" x14ac:dyDescent="0.2">
      <c r="A604">
        <v>990</v>
      </c>
      <c r="B604" t="str">
        <f>C604&amp;"_"&amp;D604&amp;F604&amp;E604</f>
        <v>The Lynde and Harry Bradley Foundation_Acton Institute for the Study of Religion and Liberty201462500</v>
      </c>
      <c r="C604" t="s">
        <v>12</v>
      </c>
      <c r="D604" t="s">
        <v>5</v>
      </c>
      <c r="E604" s="10">
        <v>62500</v>
      </c>
      <c r="F604">
        <v>2014</v>
      </c>
      <c r="G604" t="s">
        <v>105</v>
      </c>
    </row>
    <row r="605" spans="1:7" x14ac:dyDescent="0.2">
      <c r="A605" t="s">
        <v>89</v>
      </c>
      <c r="B605" t="str">
        <f>C605&amp;"_"&amp;D605&amp;F605&amp;E605</f>
        <v>The Lynde and Harry Bradley Foundation_Acton Institute for the Study of Religion and Liberty2013100000</v>
      </c>
      <c r="C605" t="s">
        <v>12</v>
      </c>
      <c r="D605" t="s">
        <v>5</v>
      </c>
      <c r="E605" s="10">
        <v>100000</v>
      </c>
      <c r="F605">
        <v>2013</v>
      </c>
      <c r="G605" t="s">
        <v>103</v>
      </c>
    </row>
    <row r="606" spans="1:7" x14ac:dyDescent="0.2">
      <c r="A606" t="s">
        <v>89</v>
      </c>
      <c r="B606" t="str">
        <f>C606&amp;"_"&amp;D606&amp;F606&amp;E606</f>
        <v>The Lynde and Harry Bradley Foundation_Acton Institute for the Study of Religion and Liberty20125000</v>
      </c>
      <c r="C606" t="s">
        <v>12</v>
      </c>
      <c r="D606" t="s">
        <v>5</v>
      </c>
      <c r="E606" s="10">
        <v>5000</v>
      </c>
      <c r="F606">
        <v>2012</v>
      </c>
      <c r="G606" t="s">
        <v>103</v>
      </c>
    </row>
    <row r="607" spans="1:7" x14ac:dyDescent="0.2">
      <c r="A607" t="s">
        <v>89</v>
      </c>
      <c r="B607" t="str">
        <f>C607&amp;"_"&amp;D607&amp;F607&amp;E607</f>
        <v>The Lynde and Harry Bradley Foundation_Acton Institute for the Study of Religion and Liberty201240000</v>
      </c>
      <c r="C607" t="s">
        <v>12</v>
      </c>
      <c r="D607" t="s">
        <v>5</v>
      </c>
      <c r="E607" s="10">
        <v>40000</v>
      </c>
      <c r="F607">
        <v>2012</v>
      </c>
      <c r="G607" t="s">
        <v>103</v>
      </c>
    </row>
    <row r="608" spans="1:7" x14ac:dyDescent="0.2">
      <c r="A608" t="s">
        <v>89</v>
      </c>
      <c r="B608" t="str">
        <f>C608&amp;"_"&amp;D608&amp;F608&amp;E608</f>
        <v>The Lynde and Harry Bradley Foundation_Acton Institute for the Study of Religion and Liberty201240000</v>
      </c>
      <c r="C608" t="s">
        <v>12</v>
      </c>
      <c r="D608" t="s">
        <v>5</v>
      </c>
      <c r="E608" s="10">
        <v>40000</v>
      </c>
      <c r="F608">
        <v>2012</v>
      </c>
      <c r="G608" t="s">
        <v>103</v>
      </c>
    </row>
    <row r="609" spans="1:7" x14ac:dyDescent="0.2">
      <c r="A609" t="s">
        <v>89</v>
      </c>
      <c r="B609" t="str">
        <f>C609&amp;"_"&amp;D609&amp;F609&amp;E609</f>
        <v>The Lynde and Harry Bradley Foundation_Acton Institute for the Study of Religion and Liberty20115000</v>
      </c>
      <c r="C609" t="s">
        <v>12</v>
      </c>
      <c r="D609" t="s">
        <v>5</v>
      </c>
      <c r="E609" s="10">
        <v>5000</v>
      </c>
      <c r="F609">
        <v>2011</v>
      </c>
      <c r="G609" t="s">
        <v>103</v>
      </c>
    </row>
    <row r="610" spans="1:7" x14ac:dyDescent="0.2">
      <c r="A610" t="s">
        <v>89</v>
      </c>
      <c r="B610" t="str">
        <f>C610&amp;"_"&amp;D610&amp;F610&amp;E610</f>
        <v>The Lynde and Harry Bradley Foundation_Acton Institute for the Study of Religion and Liberty201190000</v>
      </c>
      <c r="C610" t="s">
        <v>12</v>
      </c>
      <c r="D610" t="s">
        <v>5</v>
      </c>
      <c r="E610" s="10">
        <v>90000</v>
      </c>
      <c r="F610">
        <v>2011</v>
      </c>
      <c r="G610" t="s">
        <v>103</v>
      </c>
    </row>
    <row r="611" spans="1:7" x14ac:dyDescent="0.2">
      <c r="A611" t="s">
        <v>89</v>
      </c>
      <c r="B611" t="str">
        <f>C611&amp;"_"&amp;D611&amp;F611&amp;E611</f>
        <v>The Lynde and Harry Bradley Foundation_Acton Institute for the Study of Religion and Liberty20105000</v>
      </c>
      <c r="C611" t="s">
        <v>12</v>
      </c>
      <c r="D611" t="s">
        <v>5</v>
      </c>
      <c r="E611" s="10">
        <v>5000</v>
      </c>
      <c r="F611">
        <v>2010</v>
      </c>
      <c r="G611" t="s">
        <v>103</v>
      </c>
    </row>
    <row r="612" spans="1:7" x14ac:dyDescent="0.2">
      <c r="A612" t="s">
        <v>89</v>
      </c>
      <c r="B612" t="str">
        <f>C612&amp;"_"&amp;D612&amp;F612&amp;E612</f>
        <v>The Lynde and Harry Bradley Foundation_Acton Institute for the Study of Religion and Liberty201050000</v>
      </c>
      <c r="C612" t="s">
        <v>12</v>
      </c>
      <c r="D612" t="s">
        <v>5</v>
      </c>
      <c r="E612" s="10">
        <v>50000</v>
      </c>
      <c r="F612">
        <v>2010</v>
      </c>
      <c r="G612" t="s">
        <v>103</v>
      </c>
    </row>
    <row r="613" spans="1:7" x14ac:dyDescent="0.2">
      <c r="A613" t="s">
        <v>89</v>
      </c>
      <c r="B613" t="str">
        <f>C613&amp;"_"&amp;D613&amp;F613&amp;E613</f>
        <v>The Lynde and Harry Bradley Foundation_Acton Institute for the Study of Religion and Liberty201050000</v>
      </c>
      <c r="C613" t="s">
        <v>12</v>
      </c>
      <c r="D613" t="s">
        <v>5</v>
      </c>
      <c r="E613" s="10">
        <v>50000</v>
      </c>
      <c r="F613">
        <v>2010</v>
      </c>
      <c r="G613" t="s">
        <v>103</v>
      </c>
    </row>
    <row r="614" spans="1:7" x14ac:dyDescent="0.2">
      <c r="A614" t="s">
        <v>89</v>
      </c>
      <c r="B614" t="str">
        <f>C614&amp;"_"&amp;D614&amp;F614&amp;E614</f>
        <v>The Lynde and Harry Bradley Foundation_Acton Institute for the Study of Religion and Liberty20095000</v>
      </c>
      <c r="C614" t="s">
        <v>12</v>
      </c>
      <c r="D614" t="s">
        <v>5</v>
      </c>
      <c r="E614" s="10">
        <v>5000</v>
      </c>
      <c r="F614">
        <v>2009</v>
      </c>
      <c r="G614" t="s">
        <v>103</v>
      </c>
    </row>
    <row r="615" spans="1:7" x14ac:dyDescent="0.2">
      <c r="A615" t="s">
        <v>89</v>
      </c>
      <c r="B615" t="str">
        <f>C615&amp;"_"&amp;D615&amp;F615&amp;E615</f>
        <v>The Lynde and Harry Bradley Foundation_Acton Institute for the Study of Religion and Liberty200950000</v>
      </c>
      <c r="C615" t="s">
        <v>12</v>
      </c>
      <c r="D615" t="s">
        <v>5</v>
      </c>
      <c r="E615" s="10">
        <v>50000</v>
      </c>
      <c r="F615">
        <v>2009</v>
      </c>
      <c r="G615" t="s">
        <v>103</v>
      </c>
    </row>
    <row r="616" spans="1:7" x14ac:dyDescent="0.2">
      <c r="A616" t="s">
        <v>89</v>
      </c>
      <c r="B616" t="str">
        <f>C616&amp;"_"&amp;D616&amp;F616&amp;E616</f>
        <v>The Lynde and Harry Bradley Foundation_Acton Institute for the Study of Religion and Liberty200950000</v>
      </c>
      <c r="C616" t="s">
        <v>12</v>
      </c>
      <c r="D616" t="s">
        <v>5</v>
      </c>
      <c r="E616" s="10">
        <v>50000</v>
      </c>
      <c r="F616">
        <v>2009</v>
      </c>
      <c r="G616" t="s">
        <v>103</v>
      </c>
    </row>
    <row r="617" spans="1:7" x14ac:dyDescent="0.2">
      <c r="A617" t="s">
        <v>89</v>
      </c>
      <c r="B617" t="str">
        <f>C617&amp;"_"&amp;D617&amp;F617&amp;E617</f>
        <v>The Lynde and Harry Bradley Foundation_Acton Institute for the Study of Religion and Liberty2009100000</v>
      </c>
      <c r="C617" t="s">
        <v>12</v>
      </c>
      <c r="D617" t="s">
        <v>5</v>
      </c>
      <c r="E617" s="10">
        <v>100000</v>
      </c>
      <c r="F617">
        <v>2009</v>
      </c>
      <c r="G617" t="s">
        <v>103</v>
      </c>
    </row>
    <row r="618" spans="1:7" x14ac:dyDescent="0.2">
      <c r="A618" t="s">
        <v>89</v>
      </c>
      <c r="B618" t="str">
        <f>C618&amp;"_"&amp;D618&amp;F618&amp;E618</f>
        <v>The Lynde and Harry Bradley Foundation_Acton Institute for the Study of Religion and Liberty200890000</v>
      </c>
      <c r="C618" t="s">
        <v>12</v>
      </c>
      <c r="D618" t="s">
        <v>5</v>
      </c>
      <c r="E618" s="10">
        <v>90000</v>
      </c>
      <c r="F618">
        <v>2008</v>
      </c>
      <c r="G618" t="s">
        <v>103</v>
      </c>
    </row>
    <row r="619" spans="1:7" x14ac:dyDescent="0.2">
      <c r="A619" t="s">
        <v>89</v>
      </c>
      <c r="B619" t="str">
        <f>C619&amp;"_"&amp;D619&amp;F619&amp;E619</f>
        <v>The Lynde and Harry Bradley Foundation_Acton Institute for the Study of Religion and Liberty20075000</v>
      </c>
      <c r="C619" t="s">
        <v>12</v>
      </c>
      <c r="D619" t="s">
        <v>5</v>
      </c>
      <c r="E619" s="10">
        <v>5000</v>
      </c>
      <c r="F619">
        <v>2007</v>
      </c>
      <c r="G619" t="s">
        <v>103</v>
      </c>
    </row>
    <row r="620" spans="1:7" x14ac:dyDescent="0.2">
      <c r="A620" t="s">
        <v>89</v>
      </c>
      <c r="B620" t="str">
        <f>C620&amp;"_"&amp;D620&amp;F620&amp;E620</f>
        <v>The Lynde and Harry Bradley Foundation_Acton Institute for the Study of Religion and Liberty200750000</v>
      </c>
      <c r="C620" t="s">
        <v>12</v>
      </c>
      <c r="D620" t="s">
        <v>5</v>
      </c>
      <c r="E620" s="10">
        <v>50000</v>
      </c>
      <c r="F620">
        <v>2007</v>
      </c>
      <c r="G620" t="s">
        <v>103</v>
      </c>
    </row>
    <row r="621" spans="1:7" x14ac:dyDescent="0.2">
      <c r="A621" t="s">
        <v>89</v>
      </c>
      <c r="B621" t="str">
        <f>C621&amp;"_"&amp;D621&amp;F621&amp;E621</f>
        <v>The Lynde and Harry Bradley Foundation_Acton Institute for the Study of Religion and Liberty200750000</v>
      </c>
      <c r="C621" t="s">
        <v>12</v>
      </c>
      <c r="D621" t="s">
        <v>5</v>
      </c>
      <c r="E621" s="10">
        <v>50000</v>
      </c>
      <c r="F621">
        <v>2007</v>
      </c>
      <c r="G621" t="s">
        <v>103</v>
      </c>
    </row>
    <row r="622" spans="1:7" x14ac:dyDescent="0.2">
      <c r="A622" t="s">
        <v>89</v>
      </c>
      <c r="B622" t="str">
        <f>C622&amp;"_"&amp;D622&amp;F622&amp;E622</f>
        <v>The Lynde and Harry Bradley Foundation_Acton Institute for the Study of Religion and Liberty200750000</v>
      </c>
      <c r="C622" t="s">
        <v>12</v>
      </c>
      <c r="D622" t="s">
        <v>5</v>
      </c>
      <c r="E622" s="10">
        <v>50000</v>
      </c>
      <c r="F622">
        <v>2007</v>
      </c>
      <c r="G622" t="s">
        <v>103</v>
      </c>
    </row>
    <row r="623" spans="1:7" x14ac:dyDescent="0.2">
      <c r="A623" t="s">
        <v>89</v>
      </c>
      <c r="B623" t="str">
        <f>C623&amp;"_"&amp;D623&amp;F623&amp;E623</f>
        <v>The Lynde and Harry Bradley Foundation_Acton Institute for the Study of Religion and Liberty200750000</v>
      </c>
      <c r="C623" t="s">
        <v>12</v>
      </c>
      <c r="D623" t="s">
        <v>5</v>
      </c>
      <c r="E623" s="10">
        <v>50000</v>
      </c>
      <c r="F623">
        <v>2007</v>
      </c>
      <c r="G623" t="s">
        <v>103</v>
      </c>
    </row>
    <row r="624" spans="1:7" x14ac:dyDescent="0.2">
      <c r="A624" t="s">
        <v>89</v>
      </c>
      <c r="B624" t="str">
        <f>C624&amp;"_"&amp;D624&amp;F624&amp;E624</f>
        <v>The Lynde and Harry Bradley Foundation_Acton Institute for the Study of Religion and Liberty200657500</v>
      </c>
      <c r="C624" t="s">
        <v>12</v>
      </c>
      <c r="D624" t="s">
        <v>5</v>
      </c>
      <c r="E624" s="10">
        <v>57500</v>
      </c>
      <c r="F624">
        <v>2006</v>
      </c>
      <c r="G624" t="s">
        <v>103</v>
      </c>
    </row>
    <row r="625" spans="1:7" x14ac:dyDescent="0.2">
      <c r="A625" t="s">
        <v>89</v>
      </c>
      <c r="B625" t="str">
        <f>C625&amp;"_"&amp;D625&amp;F625&amp;E625</f>
        <v>The Lynde and Harry Bradley Foundation_Acton Institute for the Study of Religion and Liberty200657500</v>
      </c>
      <c r="C625" t="s">
        <v>12</v>
      </c>
      <c r="D625" t="s">
        <v>5</v>
      </c>
      <c r="E625" s="10">
        <v>57500</v>
      </c>
      <c r="F625">
        <v>2006</v>
      </c>
      <c r="G625" t="s">
        <v>103</v>
      </c>
    </row>
    <row r="626" spans="1:7" x14ac:dyDescent="0.2">
      <c r="A626" t="s">
        <v>89</v>
      </c>
      <c r="B626" t="str">
        <f>C626&amp;"_"&amp;D626&amp;F626&amp;E626</f>
        <v>The Lynde and Harry Bradley Foundation_Acton Institute for the Study of Religion and Liberty20065000</v>
      </c>
      <c r="C626" t="s">
        <v>12</v>
      </c>
      <c r="D626" t="s">
        <v>5</v>
      </c>
      <c r="E626" s="10">
        <v>5000</v>
      </c>
      <c r="F626">
        <v>2006</v>
      </c>
      <c r="G626" t="s">
        <v>103</v>
      </c>
    </row>
    <row r="627" spans="1:7" x14ac:dyDescent="0.2">
      <c r="A627" t="s">
        <v>89</v>
      </c>
      <c r="B627" t="str">
        <f>C627&amp;"_"&amp;D627&amp;F627&amp;E627</f>
        <v>The Lynde and Harry Bradley Foundation_Acton Institute for the Study of Religion and Liberty20055000</v>
      </c>
      <c r="C627" t="s">
        <v>12</v>
      </c>
      <c r="D627" t="s">
        <v>5</v>
      </c>
      <c r="E627" s="10">
        <v>5000</v>
      </c>
      <c r="F627">
        <v>2005</v>
      </c>
      <c r="G627" t="s">
        <v>103</v>
      </c>
    </row>
    <row r="628" spans="1:7" x14ac:dyDescent="0.2">
      <c r="A628" t="s">
        <v>89</v>
      </c>
      <c r="B628" t="str">
        <f>C628&amp;"_"&amp;D628&amp;F628&amp;E628</f>
        <v>The Lynde and Harry Bradley Foundation_Acton Institute for the Study of Religion and Liberty200541666</v>
      </c>
      <c r="C628" t="s">
        <v>12</v>
      </c>
      <c r="D628" t="s">
        <v>5</v>
      </c>
      <c r="E628" s="10">
        <v>41666</v>
      </c>
      <c r="F628">
        <v>2005</v>
      </c>
      <c r="G628" t="s">
        <v>103</v>
      </c>
    </row>
    <row r="629" spans="1:7" x14ac:dyDescent="0.2">
      <c r="A629" t="s">
        <v>89</v>
      </c>
      <c r="B629" t="str">
        <f>C629&amp;"_"&amp;D629&amp;F629&amp;E629</f>
        <v>The Lynde and Harry Bradley Foundation_Acton Institute for the Study of Religion and Liberty200541667</v>
      </c>
      <c r="C629" t="s">
        <v>12</v>
      </c>
      <c r="D629" t="s">
        <v>5</v>
      </c>
      <c r="E629" s="10">
        <v>41667</v>
      </c>
      <c r="F629">
        <v>2005</v>
      </c>
      <c r="G629" t="s">
        <v>103</v>
      </c>
    </row>
    <row r="630" spans="1:7" x14ac:dyDescent="0.2">
      <c r="A630" t="s">
        <v>89</v>
      </c>
      <c r="B630" t="str">
        <f>C630&amp;"_"&amp;D630&amp;F630&amp;E630</f>
        <v>The Lynde and Harry Bradley Foundation_Acton Institute for the Study of Religion and Liberty200541667</v>
      </c>
      <c r="C630" t="s">
        <v>12</v>
      </c>
      <c r="D630" t="s">
        <v>5</v>
      </c>
      <c r="E630" s="10">
        <v>41667</v>
      </c>
      <c r="F630">
        <v>2005</v>
      </c>
      <c r="G630" t="s">
        <v>103</v>
      </c>
    </row>
    <row r="631" spans="1:7" x14ac:dyDescent="0.2">
      <c r="A631" t="s">
        <v>89</v>
      </c>
      <c r="B631" t="str">
        <f>C631&amp;"_"&amp;D631&amp;F631&amp;E631</f>
        <v>The Lynde and Harry Bradley Foundation_Acton Institute for the Study of Religion and Liberty20045000</v>
      </c>
      <c r="C631" t="s">
        <v>12</v>
      </c>
      <c r="D631" t="s">
        <v>5</v>
      </c>
      <c r="E631" s="10">
        <v>5000</v>
      </c>
      <c r="F631">
        <v>2004</v>
      </c>
      <c r="G631" t="s">
        <v>103</v>
      </c>
    </row>
    <row r="632" spans="1:7" x14ac:dyDescent="0.2">
      <c r="A632" t="s">
        <v>89</v>
      </c>
      <c r="B632" t="str">
        <f>C632&amp;"_"&amp;D632&amp;F632&amp;E632</f>
        <v>The Lynde and Harry Bradley Foundation_Acton Institute for the Study of Religion and Liberty200441666</v>
      </c>
      <c r="C632" t="s">
        <v>12</v>
      </c>
      <c r="D632" t="s">
        <v>5</v>
      </c>
      <c r="E632" s="10">
        <v>41666</v>
      </c>
      <c r="F632">
        <v>2004</v>
      </c>
      <c r="G632" t="s">
        <v>103</v>
      </c>
    </row>
    <row r="633" spans="1:7" x14ac:dyDescent="0.2">
      <c r="A633" t="s">
        <v>89</v>
      </c>
      <c r="B633" t="str">
        <f>C633&amp;"_"&amp;D633&amp;F633&amp;E633</f>
        <v>The Lynde and Harry Bradley Foundation_Acton Institute for the Study of Religion and Liberty200441667</v>
      </c>
      <c r="C633" t="s">
        <v>12</v>
      </c>
      <c r="D633" t="s">
        <v>5</v>
      </c>
      <c r="E633" s="10">
        <v>41667</v>
      </c>
      <c r="F633">
        <v>2004</v>
      </c>
      <c r="G633" t="s">
        <v>103</v>
      </c>
    </row>
    <row r="634" spans="1:7" x14ac:dyDescent="0.2">
      <c r="A634" t="s">
        <v>89</v>
      </c>
      <c r="B634" t="str">
        <f>C634&amp;"_"&amp;D634&amp;F634&amp;E634</f>
        <v>The Lynde and Harry Bradley Foundation_Acton Institute for the Study of Religion and Liberty200441667</v>
      </c>
      <c r="C634" t="s">
        <v>12</v>
      </c>
      <c r="D634" t="s">
        <v>5</v>
      </c>
      <c r="E634" s="10">
        <v>41667</v>
      </c>
      <c r="F634">
        <v>2004</v>
      </c>
      <c r="G634" t="s">
        <v>103</v>
      </c>
    </row>
    <row r="635" spans="1:7" x14ac:dyDescent="0.2">
      <c r="A635" t="s">
        <v>89</v>
      </c>
      <c r="B635" t="str">
        <f>C635&amp;"_"&amp;D635&amp;F635&amp;E635</f>
        <v>The Lynde and Harry Bradley Foundation_Acton Institute for the Study of Religion and Liberty200325000</v>
      </c>
      <c r="C635" t="s">
        <v>12</v>
      </c>
      <c r="D635" t="s">
        <v>5</v>
      </c>
      <c r="E635" s="10">
        <v>25000</v>
      </c>
      <c r="F635">
        <v>2003</v>
      </c>
      <c r="G635" t="s">
        <v>103</v>
      </c>
    </row>
    <row r="636" spans="1:7" x14ac:dyDescent="0.2">
      <c r="A636" t="s">
        <v>89</v>
      </c>
      <c r="B636" t="str">
        <f>C636&amp;"_"&amp;D636&amp;F636&amp;E636</f>
        <v>The Lynde and Harry Bradley Foundation_Acton Institute for the Study of Religion and Liberty200325000</v>
      </c>
      <c r="C636" t="s">
        <v>12</v>
      </c>
      <c r="D636" t="s">
        <v>5</v>
      </c>
      <c r="E636" s="10">
        <v>25000</v>
      </c>
      <c r="F636">
        <v>2003</v>
      </c>
      <c r="G636" t="s">
        <v>103</v>
      </c>
    </row>
    <row r="637" spans="1:7" x14ac:dyDescent="0.2">
      <c r="A637" t="s">
        <v>89</v>
      </c>
      <c r="B637" t="str">
        <f>C637&amp;"_"&amp;D637&amp;F637&amp;E637</f>
        <v>The Lynde and Harry Bradley Foundation_Acton Institute for the Study of Religion and Liberty20031000</v>
      </c>
      <c r="C637" t="s">
        <v>12</v>
      </c>
      <c r="D637" t="s">
        <v>5</v>
      </c>
      <c r="E637" s="10">
        <v>1000</v>
      </c>
      <c r="F637">
        <v>2003</v>
      </c>
      <c r="G637" t="s">
        <v>103</v>
      </c>
    </row>
    <row r="638" spans="1:7" x14ac:dyDescent="0.2">
      <c r="A638" t="s">
        <v>89</v>
      </c>
      <c r="B638" t="str">
        <f>C638&amp;"_"&amp;D638&amp;F638&amp;E638</f>
        <v>The Lynde and Harry Bradley Foundation_Acton Institute for the Study of Religion and Liberty200325000</v>
      </c>
      <c r="C638" t="s">
        <v>12</v>
      </c>
      <c r="D638" t="s">
        <v>5</v>
      </c>
      <c r="E638" s="10">
        <v>25000</v>
      </c>
      <c r="F638">
        <v>2003</v>
      </c>
      <c r="G638" t="s">
        <v>103</v>
      </c>
    </row>
    <row r="639" spans="1:7" x14ac:dyDescent="0.2">
      <c r="A639" t="s">
        <v>89</v>
      </c>
      <c r="B639" t="str">
        <f>C639&amp;"_"&amp;D639&amp;F639&amp;E639</f>
        <v>The Lynde and Harry Bradley Foundation_Acton Institute for the Study of Religion and Liberty200325000</v>
      </c>
      <c r="C639" t="s">
        <v>12</v>
      </c>
      <c r="D639" t="s">
        <v>5</v>
      </c>
      <c r="E639" s="10">
        <v>25000</v>
      </c>
      <c r="F639">
        <v>2003</v>
      </c>
      <c r="G639" t="s">
        <v>103</v>
      </c>
    </row>
    <row r="640" spans="1:7" x14ac:dyDescent="0.2">
      <c r="A640" t="s">
        <v>89</v>
      </c>
      <c r="B640" t="str">
        <f>C640&amp;"_"&amp;D640&amp;F640&amp;E640</f>
        <v>The Lynde and Harry Bradley Foundation_Acton Institute for the Study of Religion and Liberty200231250</v>
      </c>
      <c r="C640" t="s">
        <v>12</v>
      </c>
      <c r="D640" t="s">
        <v>5</v>
      </c>
      <c r="E640" s="10">
        <v>31250</v>
      </c>
      <c r="F640">
        <v>2002</v>
      </c>
      <c r="G640" t="s">
        <v>103</v>
      </c>
    </row>
    <row r="641" spans="1:7" x14ac:dyDescent="0.2">
      <c r="A641" t="s">
        <v>89</v>
      </c>
      <c r="B641" t="str">
        <f>C641&amp;"_"&amp;D641&amp;F641&amp;E641</f>
        <v>The Lynde and Harry Bradley Foundation_Acton Institute for the Study of Religion and Liberty200231250</v>
      </c>
      <c r="C641" t="s">
        <v>12</v>
      </c>
      <c r="D641" t="s">
        <v>5</v>
      </c>
      <c r="E641" s="10">
        <v>31250</v>
      </c>
      <c r="F641">
        <v>2002</v>
      </c>
      <c r="G641" t="s">
        <v>103</v>
      </c>
    </row>
    <row r="642" spans="1:7" x14ac:dyDescent="0.2">
      <c r="A642" t="s">
        <v>89</v>
      </c>
      <c r="B642" t="str">
        <f>C642&amp;"_"&amp;D642&amp;F642&amp;E642</f>
        <v>The Lynde and Harry Bradley Foundation_Acton Institute for the Study of Religion and Liberty200231250</v>
      </c>
      <c r="C642" t="s">
        <v>12</v>
      </c>
      <c r="D642" t="s">
        <v>5</v>
      </c>
      <c r="E642" s="10">
        <v>31250</v>
      </c>
      <c r="F642">
        <v>2002</v>
      </c>
      <c r="G642" t="s">
        <v>103</v>
      </c>
    </row>
    <row r="643" spans="1:7" x14ac:dyDescent="0.2">
      <c r="A643" t="s">
        <v>89</v>
      </c>
      <c r="B643" t="str">
        <f>C643&amp;"_"&amp;D643&amp;F643&amp;E643</f>
        <v>The Lynde and Harry Bradley Foundation_Acton Institute for the Study of Religion and Liberty200231250</v>
      </c>
      <c r="C643" t="s">
        <v>12</v>
      </c>
      <c r="D643" t="s">
        <v>5</v>
      </c>
      <c r="E643" s="10">
        <v>31250</v>
      </c>
      <c r="F643">
        <v>2002</v>
      </c>
      <c r="G643" t="s">
        <v>103</v>
      </c>
    </row>
    <row r="644" spans="1:7" x14ac:dyDescent="0.2">
      <c r="A644" t="s">
        <v>89</v>
      </c>
      <c r="B644" t="str">
        <f>C644&amp;"_"&amp;D644&amp;F644&amp;E644</f>
        <v>The Lynde and Harry Bradley Foundation_Acton Institute for the Study of Religion and Liberty20021000</v>
      </c>
      <c r="C644" t="s">
        <v>12</v>
      </c>
      <c r="D644" t="s">
        <v>5</v>
      </c>
      <c r="E644" s="10">
        <v>1000</v>
      </c>
      <c r="F644">
        <v>2002</v>
      </c>
      <c r="G644" t="s">
        <v>103</v>
      </c>
    </row>
    <row r="645" spans="1:7" x14ac:dyDescent="0.2">
      <c r="A645" t="s">
        <v>89</v>
      </c>
      <c r="B645" t="str">
        <f>C645&amp;"_"&amp;D645&amp;F645&amp;E645</f>
        <v>The Lynde and Harry Bradley Foundation_Acton Institute for the Study of Religion and Liberty200145000</v>
      </c>
      <c r="C645" t="s">
        <v>12</v>
      </c>
      <c r="D645" t="s">
        <v>5</v>
      </c>
      <c r="E645" s="10">
        <v>45000</v>
      </c>
      <c r="F645">
        <v>2001</v>
      </c>
      <c r="G645" t="s">
        <v>103</v>
      </c>
    </row>
    <row r="646" spans="1:7" x14ac:dyDescent="0.2">
      <c r="A646" t="s">
        <v>89</v>
      </c>
      <c r="B646" t="str">
        <f>C646&amp;"_"&amp;D646&amp;F646&amp;E646</f>
        <v>The Lynde and Harry Bradley Foundation_Acton Institute for the Study of Religion and Liberty200145000</v>
      </c>
      <c r="C646" t="s">
        <v>12</v>
      </c>
      <c r="D646" t="s">
        <v>5</v>
      </c>
      <c r="E646" s="10">
        <v>45000</v>
      </c>
      <c r="F646">
        <v>2001</v>
      </c>
      <c r="G646" t="s">
        <v>103</v>
      </c>
    </row>
    <row r="647" spans="1:7" x14ac:dyDescent="0.2">
      <c r="A647" t="s">
        <v>89</v>
      </c>
      <c r="B647" t="str">
        <f>C647&amp;"_"&amp;D647&amp;F647&amp;E647</f>
        <v>The Lynde and Harry Bradley Foundation_Acton Institute for the Study of Religion and Liberty200145000</v>
      </c>
      <c r="C647" t="s">
        <v>12</v>
      </c>
      <c r="D647" t="s">
        <v>5</v>
      </c>
      <c r="E647" s="10">
        <v>45000</v>
      </c>
      <c r="F647">
        <v>2001</v>
      </c>
      <c r="G647" t="s">
        <v>103</v>
      </c>
    </row>
    <row r="648" spans="1:7" x14ac:dyDescent="0.2">
      <c r="A648" t="s">
        <v>89</v>
      </c>
      <c r="B648" t="str">
        <f>C648&amp;"_"&amp;D648&amp;F648&amp;E648</f>
        <v>The Lynde and Harry Bradley Foundation_Acton Institute for the Study of Religion and Liberty200145000</v>
      </c>
      <c r="C648" t="s">
        <v>12</v>
      </c>
      <c r="D648" t="s">
        <v>5</v>
      </c>
      <c r="E648" s="10">
        <v>45000</v>
      </c>
      <c r="F648">
        <v>2001</v>
      </c>
      <c r="G648" t="s">
        <v>103</v>
      </c>
    </row>
    <row r="649" spans="1:7" x14ac:dyDescent="0.2">
      <c r="A649" t="s">
        <v>89</v>
      </c>
      <c r="B649" t="str">
        <f>C649&amp;"_"&amp;D649&amp;F649&amp;E649</f>
        <v>The Lynde and Harry Bradley Foundation_Acton Institute for the Study of Religion and Liberty200145000</v>
      </c>
      <c r="C649" t="s">
        <v>12</v>
      </c>
      <c r="D649" t="s">
        <v>5</v>
      </c>
      <c r="E649" s="10">
        <v>45000</v>
      </c>
      <c r="F649">
        <v>2001</v>
      </c>
      <c r="G649" t="s">
        <v>103</v>
      </c>
    </row>
    <row r="650" spans="1:7" x14ac:dyDescent="0.2">
      <c r="A650" t="s">
        <v>89</v>
      </c>
      <c r="B650" t="str">
        <f>C650&amp;"_"&amp;D650&amp;F650&amp;E650</f>
        <v>The Lynde and Harry Bradley Foundation_Acton Institute for the Study of Religion and Liberty200045000</v>
      </c>
      <c r="C650" t="s">
        <v>12</v>
      </c>
      <c r="D650" t="s">
        <v>5</v>
      </c>
      <c r="E650" s="10">
        <v>45000</v>
      </c>
      <c r="F650">
        <v>2000</v>
      </c>
      <c r="G650" t="s">
        <v>103</v>
      </c>
    </row>
    <row r="651" spans="1:7" x14ac:dyDescent="0.2">
      <c r="A651" t="s">
        <v>89</v>
      </c>
      <c r="B651" t="str">
        <f>C651&amp;"_"&amp;D651&amp;F651&amp;E651</f>
        <v>The Lynde and Harry Bradley Foundation_Acton Institute for the Study of Religion and Liberty200045000</v>
      </c>
      <c r="C651" t="s">
        <v>12</v>
      </c>
      <c r="D651" t="s">
        <v>5</v>
      </c>
      <c r="E651" s="10">
        <v>45000</v>
      </c>
      <c r="F651">
        <v>2000</v>
      </c>
      <c r="G651" t="s">
        <v>103</v>
      </c>
    </row>
    <row r="652" spans="1:7" x14ac:dyDescent="0.2">
      <c r="A652" t="s">
        <v>89</v>
      </c>
      <c r="B652" t="str">
        <f>C652&amp;"_"&amp;D652&amp;F652&amp;E652</f>
        <v>The Lynde and Harry Bradley Foundation_Acton Institute for the Study of Religion and Liberty200045000</v>
      </c>
      <c r="C652" t="s">
        <v>12</v>
      </c>
      <c r="D652" t="s">
        <v>5</v>
      </c>
      <c r="E652" s="10">
        <v>45000</v>
      </c>
      <c r="F652">
        <v>2000</v>
      </c>
      <c r="G652" t="s">
        <v>103</v>
      </c>
    </row>
    <row r="653" spans="1:7" x14ac:dyDescent="0.2">
      <c r="A653" t="s">
        <v>89</v>
      </c>
      <c r="B653" t="str">
        <f>C653&amp;"_"&amp;D653&amp;F653&amp;E653</f>
        <v>The Lynde and Harry Bradley Foundation_Acton Institute for the Study of Religion and Liberty200045000</v>
      </c>
      <c r="C653" t="s">
        <v>12</v>
      </c>
      <c r="D653" t="s">
        <v>5</v>
      </c>
      <c r="E653" s="10">
        <v>45000</v>
      </c>
      <c r="F653">
        <v>2000</v>
      </c>
      <c r="G653" t="s">
        <v>103</v>
      </c>
    </row>
    <row r="654" spans="1:7" x14ac:dyDescent="0.2">
      <c r="A654" t="s">
        <v>89</v>
      </c>
      <c r="B654" t="str">
        <f>C654&amp;"_"&amp;D654&amp;F654&amp;E654</f>
        <v>The Lynde and Harry Bradley Foundation_Acton Institute for the Study of Religion and Liberty200045000</v>
      </c>
      <c r="C654" t="s">
        <v>12</v>
      </c>
      <c r="D654" t="s">
        <v>5</v>
      </c>
      <c r="E654" s="10">
        <v>45000</v>
      </c>
      <c r="F654">
        <v>2000</v>
      </c>
      <c r="G654" t="s">
        <v>103</v>
      </c>
    </row>
    <row r="655" spans="1:7" x14ac:dyDescent="0.2">
      <c r="A655" t="s">
        <v>89</v>
      </c>
      <c r="B655" t="str">
        <f>C655&amp;"_"&amp;D655&amp;F655&amp;E655</f>
        <v>The Lynde and Harry Bradley Foundation_Acton Institute for the Study of Religion and Liberty1999225000</v>
      </c>
      <c r="C655" t="s">
        <v>12</v>
      </c>
      <c r="D655" t="s">
        <v>5</v>
      </c>
      <c r="E655" s="10">
        <v>225000</v>
      </c>
      <c r="F655">
        <v>1999</v>
      </c>
      <c r="G655" t="s">
        <v>103</v>
      </c>
    </row>
    <row r="656" spans="1:7" x14ac:dyDescent="0.2">
      <c r="A656" t="s">
        <v>89</v>
      </c>
      <c r="B656" t="str">
        <f>C656&amp;"_"&amp;D656&amp;F656&amp;E656</f>
        <v>The Lynde and Harry Bradley Foundation_Acton Institute for the Study of Religion and Liberty199841250</v>
      </c>
      <c r="C656" t="s">
        <v>12</v>
      </c>
      <c r="D656" t="s">
        <v>5</v>
      </c>
      <c r="E656" s="10">
        <v>41250</v>
      </c>
      <c r="F656">
        <v>1998</v>
      </c>
      <c r="G656" t="s">
        <v>103</v>
      </c>
    </row>
    <row r="657" spans="1:7" x14ac:dyDescent="0.2">
      <c r="A657" t="s">
        <v>89</v>
      </c>
      <c r="B657" t="str">
        <f>C657&amp;"_"&amp;D657&amp;F657&amp;E657</f>
        <v>The Lynde and Harry Bradley Foundation_Acton Institute for the Study of Religion and Liberty199841250</v>
      </c>
      <c r="C657" t="s">
        <v>12</v>
      </c>
      <c r="D657" t="s">
        <v>5</v>
      </c>
      <c r="E657" s="10">
        <v>41250</v>
      </c>
      <c r="F657">
        <v>1998</v>
      </c>
      <c r="G657" t="s">
        <v>103</v>
      </c>
    </row>
    <row r="658" spans="1:7" x14ac:dyDescent="0.2">
      <c r="A658" t="s">
        <v>89</v>
      </c>
      <c r="B658" t="str">
        <f>C658&amp;"_"&amp;D658&amp;F658&amp;E658</f>
        <v>The Lynde and Harry Bradley Foundation_Acton Institute for the Study of Religion and Liberty199841250</v>
      </c>
      <c r="C658" t="s">
        <v>12</v>
      </c>
      <c r="D658" t="s">
        <v>5</v>
      </c>
      <c r="E658" s="10">
        <v>41250</v>
      </c>
      <c r="F658">
        <v>1998</v>
      </c>
      <c r="G658" t="s">
        <v>103</v>
      </c>
    </row>
    <row r="659" spans="1:7" x14ac:dyDescent="0.2">
      <c r="A659" t="s">
        <v>89</v>
      </c>
      <c r="B659" t="str">
        <f>C659&amp;"_"&amp;D659&amp;F659&amp;E659</f>
        <v>The Lynde and Harry Bradley Foundation_Acton Institute for the Study of Religion and Liberty199841250</v>
      </c>
      <c r="C659" t="s">
        <v>12</v>
      </c>
      <c r="D659" t="s">
        <v>5</v>
      </c>
      <c r="E659" s="10">
        <v>41250</v>
      </c>
      <c r="F659">
        <v>1998</v>
      </c>
      <c r="G659" t="s">
        <v>103</v>
      </c>
    </row>
    <row r="660" spans="1:7" x14ac:dyDescent="0.2">
      <c r="A660" t="s">
        <v>89</v>
      </c>
      <c r="B660" t="str">
        <f>C660&amp;"_"&amp;D660&amp;F660&amp;E660</f>
        <v>The Lynde and Harry Bradley Foundation_Acton Institute for the Study of Religion and Liberty199820000</v>
      </c>
      <c r="C660" t="s">
        <v>12</v>
      </c>
      <c r="D660" t="s">
        <v>5</v>
      </c>
      <c r="E660" s="10">
        <v>20000</v>
      </c>
      <c r="F660">
        <v>1998</v>
      </c>
      <c r="G660" t="s">
        <v>103</v>
      </c>
    </row>
    <row r="661" spans="1:7" x14ac:dyDescent="0.2">
      <c r="A661" t="s">
        <v>89</v>
      </c>
      <c r="B661" t="str">
        <f>C661&amp;"_"&amp;D661&amp;F661&amp;E661</f>
        <v>The Lynde and Harry Bradley Foundation_Acton Institute for the Study of Religion and Liberty199740000</v>
      </c>
      <c r="C661" t="s">
        <v>12</v>
      </c>
      <c r="D661" t="s">
        <v>5</v>
      </c>
      <c r="E661" s="10">
        <v>40000</v>
      </c>
      <c r="F661">
        <v>1997</v>
      </c>
      <c r="G661" t="s">
        <v>103</v>
      </c>
    </row>
    <row r="662" spans="1:7" x14ac:dyDescent="0.2">
      <c r="A662" t="s">
        <v>89</v>
      </c>
      <c r="B662" t="str">
        <f>C662&amp;"_"&amp;D662&amp;F662&amp;E662</f>
        <v>The Lynde and Harry Bradley Foundation_Acton Institute for the Study of Religion and Liberty199740000</v>
      </c>
      <c r="C662" t="s">
        <v>12</v>
      </c>
      <c r="D662" t="s">
        <v>5</v>
      </c>
      <c r="E662" s="10">
        <v>40000</v>
      </c>
      <c r="F662">
        <v>1997</v>
      </c>
      <c r="G662" t="s">
        <v>103</v>
      </c>
    </row>
    <row r="663" spans="1:7" x14ac:dyDescent="0.2">
      <c r="A663" t="s">
        <v>89</v>
      </c>
      <c r="B663" t="str">
        <f>C663&amp;"_"&amp;D663&amp;F663&amp;E663</f>
        <v>The Lynde and Harry Bradley Foundation_Acton Institute for the Study of Religion and Liberty199740000</v>
      </c>
      <c r="C663" t="s">
        <v>12</v>
      </c>
      <c r="D663" t="s">
        <v>5</v>
      </c>
      <c r="E663" s="10">
        <v>40000</v>
      </c>
      <c r="F663">
        <v>1997</v>
      </c>
      <c r="G663" t="s">
        <v>103</v>
      </c>
    </row>
    <row r="664" spans="1:7" x14ac:dyDescent="0.2">
      <c r="A664" t="s">
        <v>89</v>
      </c>
      <c r="B664" t="str">
        <f>C664&amp;"_"&amp;D664&amp;F664&amp;E664</f>
        <v>The Lynde and Harry Bradley Foundation_Acton Institute for the Study of Religion and Liberty199640000</v>
      </c>
      <c r="C664" t="s">
        <v>12</v>
      </c>
      <c r="D664" t="s">
        <v>5</v>
      </c>
      <c r="E664" s="10">
        <v>40000</v>
      </c>
      <c r="F664">
        <v>1996</v>
      </c>
      <c r="G664" t="s">
        <v>103</v>
      </c>
    </row>
    <row r="665" spans="1:7" x14ac:dyDescent="0.2">
      <c r="A665" t="s">
        <v>89</v>
      </c>
      <c r="B665" t="str">
        <f>C665&amp;"_"&amp;D665&amp;F665&amp;E665</f>
        <v>The Lynde and Harry Bradley Foundation_Acton Institute for the Study of Religion and Liberty199640000</v>
      </c>
      <c r="C665" t="s">
        <v>12</v>
      </c>
      <c r="D665" t="s">
        <v>5</v>
      </c>
      <c r="E665" s="10">
        <v>40000</v>
      </c>
      <c r="F665">
        <v>1996</v>
      </c>
      <c r="G665" t="s">
        <v>103</v>
      </c>
    </row>
    <row r="666" spans="1:7" x14ac:dyDescent="0.2">
      <c r="A666" t="s">
        <v>89</v>
      </c>
      <c r="B666" t="str">
        <f>C666&amp;"_"&amp;D666&amp;F666&amp;E666</f>
        <v>The Lynde and Harry Bradley Foundation_Acton Institute for the Study of Religion and Liberty199540000</v>
      </c>
      <c r="C666" t="s">
        <v>12</v>
      </c>
      <c r="D666" t="s">
        <v>5</v>
      </c>
      <c r="E666" s="10">
        <v>40000</v>
      </c>
      <c r="F666">
        <v>1995</v>
      </c>
      <c r="G666" t="s">
        <v>103</v>
      </c>
    </row>
    <row r="667" spans="1:7" x14ac:dyDescent="0.2">
      <c r="A667" t="s">
        <v>89</v>
      </c>
      <c r="B667" t="str">
        <f>C667&amp;"_"&amp;D667&amp;F667&amp;E667</f>
        <v>The Lynde and Harry Bradley Foundation_Acton Institute for the Study of Religion and Liberty199540000</v>
      </c>
      <c r="C667" t="s">
        <v>12</v>
      </c>
      <c r="D667" t="s">
        <v>5</v>
      </c>
      <c r="E667" s="10">
        <v>40000</v>
      </c>
      <c r="F667">
        <v>1995</v>
      </c>
      <c r="G667" t="s">
        <v>103</v>
      </c>
    </row>
    <row r="668" spans="1:7" x14ac:dyDescent="0.2">
      <c r="A668" t="s">
        <v>89</v>
      </c>
      <c r="B668" t="str">
        <f>C668&amp;"_"&amp;D668&amp;F668&amp;E668</f>
        <v>The Lynde and Harry Bradley Foundation_Acton Institute for the Study of Religion and Liberty199425000</v>
      </c>
      <c r="C668" t="s">
        <v>12</v>
      </c>
      <c r="D668" t="s">
        <v>5</v>
      </c>
      <c r="E668" s="10">
        <v>25000</v>
      </c>
      <c r="F668">
        <v>1994</v>
      </c>
      <c r="G668" t="s">
        <v>103</v>
      </c>
    </row>
    <row r="669" spans="1:7" x14ac:dyDescent="0.2">
      <c r="A669" t="s">
        <v>89</v>
      </c>
      <c r="B669" t="str">
        <f>C669&amp;"_"&amp;D669&amp;F669&amp;E669</f>
        <v>The Lynde and Harry Bradley Foundation_Acton Institute for the Study of Religion and Liberty199325000</v>
      </c>
      <c r="C669" t="s">
        <v>12</v>
      </c>
      <c r="D669" t="s">
        <v>5</v>
      </c>
      <c r="E669" s="10">
        <v>25000</v>
      </c>
      <c r="F669">
        <v>1993</v>
      </c>
      <c r="G669" t="s">
        <v>103</v>
      </c>
    </row>
    <row r="670" spans="1:7" x14ac:dyDescent="0.2">
      <c r="A670" t="s">
        <v>89</v>
      </c>
      <c r="B670" t="str">
        <f>C670&amp;"_"&amp;D670&amp;F670&amp;E670</f>
        <v>The Lynde and Harry Bradley Foundation_Acton Institute for the Study of Religion and Liberty199225000</v>
      </c>
      <c r="C670" t="s">
        <v>12</v>
      </c>
      <c r="D670" t="s">
        <v>5</v>
      </c>
      <c r="E670" s="10">
        <v>25000</v>
      </c>
      <c r="F670">
        <v>1992</v>
      </c>
      <c r="G670" t="s">
        <v>103</v>
      </c>
    </row>
    <row r="671" spans="1:7" x14ac:dyDescent="0.2">
      <c r="A671" t="s">
        <v>89</v>
      </c>
      <c r="B671" t="str">
        <f>C671&amp;"_"&amp;D671&amp;F671&amp;E671</f>
        <v>The Lynde and Harry Bradley Foundation_Acton Institute for the Study of Religion and Liberty199125000</v>
      </c>
      <c r="C671" t="s">
        <v>12</v>
      </c>
      <c r="D671" t="s">
        <v>5</v>
      </c>
      <c r="E671" s="10">
        <v>25000</v>
      </c>
      <c r="F671">
        <v>1991</v>
      </c>
      <c r="G671" t="s">
        <v>103</v>
      </c>
    </row>
    <row r="672" spans="1:7" x14ac:dyDescent="0.2">
      <c r="A672">
        <v>990</v>
      </c>
      <c r="B672" t="str">
        <f>C672&amp;"_"&amp;D672&amp;F672&amp;E672</f>
        <v>The Randolph Foundation_Acton Institute for the Study of Religion and Liberty20165000</v>
      </c>
      <c r="C672" t="s">
        <v>25</v>
      </c>
      <c r="D672" t="s">
        <v>5</v>
      </c>
      <c r="E672" s="10">
        <v>5000</v>
      </c>
      <c r="F672">
        <v>2016</v>
      </c>
      <c r="G672" t="s">
        <v>105</v>
      </c>
    </row>
    <row r="673" spans="1:7" x14ac:dyDescent="0.2">
      <c r="A673">
        <v>990</v>
      </c>
      <c r="B673" t="str">
        <f>C673&amp;"_"&amp;D673&amp;F673&amp;E673</f>
        <v>The Randolph Foundation_Acton Institute for the Study of Religion and Liberty20155000</v>
      </c>
      <c r="C673" t="s">
        <v>25</v>
      </c>
      <c r="D673" t="s">
        <v>5</v>
      </c>
      <c r="E673" s="10">
        <v>5000</v>
      </c>
      <c r="F673">
        <v>2015</v>
      </c>
      <c r="G673" t="s">
        <v>105</v>
      </c>
    </row>
    <row r="674" spans="1:7" x14ac:dyDescent="0.2">
      <c r="A674" s="12">
        <v>990</v>
      </c>
      <c r="B674" t="str">
        <f>C674&amp;"_"&amp;D674&amp;F674&amp;E674</f>
        <v>The Randolph Foundation_Acton Institute for the Study of Religion and Liberty201525000</v>
      </c>
      <c r="C674" t="s">
        <v>25</v>
      </c>
      <c r="D674" t="s">
        <v>5</v>
      </c>
      <c r="E674" s="10">
        <v>25000</v>
      </c>
      <c r="F674">
        <v>2015</v>
      </c>
      <c r="G674" t="s">
        <v>105</v>
      </c>
    </row>
    <row r="675" spans="1:7" x14ac:dyDescent="0.2">
      <c r="A675" s="12">
        <v>990</v>
      </c>
      <c r="B675" t="str">
        <f>C675&amp;"_"&amp;D675&amp;F675&amp;E675</f>
        <v>The Randolph Foundation_Acton Institute for the Study of Religion and Liberty201550000</v>
      </c>
      <c r="C675" t="s">
        <v>25</v>
      </c>
      <c r="D675" t="s">
        <v>5</v>
      </c>
      <c r="E675" s="10">
        <v>50000</v>
      </c>
      <c r="F675">
        <v>2015</v>
      </c>
      <c r="G675" t="s">
        <v>105</v>
      </c>
    </row>
    <row r="676" spans="1:7" x14ac:dyDescent="0.2">
      <c r="A676" s="12">
        <v>990</v>
      </c>
      <c r="B676" t="str">
        <f>C676&amp;"_"&amp;D676&amp;F676&amp;E676</f>
        <v>The Randolph Foundation_Acton Institute for the Study of Religion and Liberty20145000</v>
      </c>
      <c r="C676" t="s">
        <v>25</v>
      </c>
      <c r="D676" t="s">
        <v>5</v>
      </c>
      <c r="E676" s="10">
        <v>5000</v>
      </c>
      <c r="F676">
        <v>2014</v>
      </c>
      <c r="G676" t="s">
        <v>105</v>
      </c>
    </row>
    <row r="677" spans="1:7" x14ac:dyDescent="0.2">
      <c r="A677" s="12">
        <v>990</v>
      </c>
      <c r="B677" t="str">
        <f>C677&amp;"_"&amp;D677&amp;F677&amp;E677</f>
        <v>The Randolph Foundation_Acton Institute for the Study of Religion and Liberty20135000</v>
      </c>
      <c r="C677" t="s">
        <v>25</v>
      </c>
      <c r="D677" t="s">
        <v>5</v>
      </c>
      <c r="E677" s="10">
        <v>5000</v>
      </c>
      <c r="F677">
        <v>2013</v>
      </c>
      <c r="G677" t="s">
        <v>105</v>
      </c>
    </row>
    <row r="678" spans="1:7" x14ac:dyDescent="0.2">
      <c r="A678" t="s">
        <v>89</v>
      </c>
      <c r="B678" t="str">
        <f>C678&amp;"_"&amp;D678&amp;F678&amp;E678</f>
        <v>The Randolph Foundation_Acton Institute for the Study of Religion and Liberty20125000</v>
      </c>
      <c r="C678" t="s">
        <v>25</v>
      </c>
      <c r="D678" t="s">
        <v>5</v>
      </c>
      <c r="E678" s="10">
        <v>5000</v>
      </c>
      <c r="F678">
        <v>2012</v>
      </c>
      <c r="G678" t="s">
        <v>103</v>
      </c>
    </row>
    <row r="679" spans="1:7" x14ac:dyDescent="0.2">
      <c r="A679" t="s">
        <v>89</v>
      </c>
      <c r="B679" t="str">
        <f>C679&amp;"_"&amp;D679&amp;F679&amp;E679</f>
        <v>The Randolph Foundation_Acton Institute for the Study of Religion and Liberty20115000</v>
      </c>
      <c r="C679" t="s">
        <v>25</v>
      </c>
      <c r="D679" t="s">
        <v>5</v>
      </c>
      <c r="E679" s="10">
        <v>5000</v>
      </c>
      <c r="F679">
        <v>2011</v>
      </c>
      <c r="G679" t="s">
        <v>103</v>
      </c>
    </row>
    <row r="680" spans="1:7" x14ac:dyDescent="0.2">
      <c r="A680" t="s">
        <v>89</v>
      </c>
      <c r="B680" t="str">
        <f>C680&amp;"_"&amp;D680&amp;F680&amp;E680</f>
        <v>The Randolph Foundation_Acton Institute for the Study of Religion and Liberty20115000</v>
      </c>
      <c r="C680" t="s">
        <v>25</v>
      </c>
      <c r="D680" t="s">
        <v>5</v>
      </c>
      <c r="E680" s="10">
        <v>5000</v>
      </c>
      <c r="F680">
        <v>2011</v>
      </c>
      <c r="G680" t="s">
        <v>103</v>
      </c>
    </row>
    <row r="681" spans="1:7" x14ac:dyDescent="0.2">
      <c r="A681" t="s">
        <v>89</v>
      </c>
      <c r="B681" t="str">
        <f>C681&amp;"_"&amp;D681&amp;F681&amp;E681</f>
        <v>The Randolph Foundation_Acton Institute for the Study of Religion and Liberty2011200000</v>
      </c>
      <c r="C681" t="s">
        <v>25</v>
      </c>
      <c r="D681" t="s">
        <v>5</v>
      </c>
      <c r="E681" s="10">
        <v>200000</v>
      </c>
      <c r="F681">
        <v>2011</v>
      </c>
      <c r="G681" t="s">
        <v>103</v>
      </c>
    </row>
    <row r="682" spans="1:7" x14ac:dyDescent="0.2">
      <c r="A682" t="s">
        <v>89</v>
      </c>
      <c r="B682" t="str">
        <f>C682&amp;"_"&amp;D682&amp;F682&amp;E682</f>
        <v>The Randolph Foundation_Acton Institute for the Study of Religion and Liberty201015000</v>
      </c>
      <c r="C682" t="s">
        <v>25</v>
      </c>
      <c r="D682" t="s">
        <v>5</v>
      </c>
      <c r="E682" s="10">
        <v>15000</v>
      </c>
      <c r="F682">
        <v>2010</v>
      </c>
      <c r="G682" t="s">
        <v>103</v>
      </c>
    </row>
    <row r="683" spans="1:7" x14ac:dyDescent="0.2">
      <c r="A683" t="s">
        <v>89</v>
      </c>
      <c r="B683" t="str">
        <f>C683&amp;"_"&amp;D683&amp;F683&amp;E683</f>
        <v>The Randolph Foundation_Acton Institute for the Study of Religion and Liberty20105000</v>
      </c>
      <c r="C683" t="s">
        <v>25</v>
      </c>
      <c r="D683" t="s">
        <v>5</v>
      </c>
      <c r="E683" s="10">
        <v>5000</v>
      </c>
      <c r="F683">
        <v>2010</v>
      </c>
      <c r="G683" t="s">
        <v>103</v>
      </c>
    </row>
    <row r="684" spans="1:7" x14ac:dyDescent="0.2">
      <c r="A684" t="s">
        <v>89</v>
      </c>
      <c r="B684" t="str">
        <f>C684&amp;"_"&amp;D684&amp;F684&amp;E684</f>
        <v>The Randolph Foundation_Acton Institute for the Study of Religion and Liberty200915000</v>
      </c>
      <c r="C684" t="s">
        <v>25</v>
      </c>
      <c r="D684" t="s">
        <v>5</v>
      </c>
      <c r="E684" s="10">
        <v>15000</v>
      </c>
      <c r="F684">
        <v>2009</v>
      </c>
      <c r="G684" t="s">
        <v>103</v>
      </c>
    </row>
    <row r="685" spans="1:7" x14ac:dyDescent="0.2">
      <c r="A685" t="s">
        <v>89</v>
      </c>
      <c r="B685" t="str">
        <f>C685&amp;"_"&amp;D685&amp;F685&amp;E685</f>
        <v>The Randolph Foundation_Acton Institute for the Study of Religion and Liberty20095000</v>
      </c>
      <c r="C685" t="s">
        <v>25</v>
      </c>
      <c r="D685" t="s">
        <v>5</v>
      </c>
      <c r="E685" s="10">
        <v>5000</v>
      </c>
      <c r="F685">
        <v>2009</v>
      </c>
      <c r="G685" t="s">
        <v>103</v>
      </c>
    </row>
    <row r="686" spans="1:7" x14ac:dyDescent="0.2">
      <c r="A686" t="s">
        <v>89</v>
      </c>
      <c r="B686" t="str">
        <f>C686&amp;"_"&amp;D686&amp;F686&amp;E686</f>
        <v>The Randolph Foundation_Acton Institute for the Study of Religion and Liberty20095000</v>
      </c>
      <c r="C686" t="s">
        <v>25</v>
      </c>
      <c r="D686" t="s">
        <v>5</v>
      </c>
      <c r="E686" s="10">
        <v>5000</v>
      </c>
      <c r="F686">
        <v>2009</v>
      </c>
      <c r="G686" t="s">
        <v>103</v>
      </c>
    </row>
    <row r="687" spans="1:7" x14ac:dyDescent="0.2">
      <c r="A687" t="s">
        <v>89</v>
      </c>
      <c r="B687" t="str">
        <f>C687&amp;"_"&amp;D687&amp;F687&amp;E687</f>
        <v>The Randolph Foundation_Acton Institute for the Study of Religion and Liberty20085000</v>
      </c>
      <c r="C687" t="s">
        <v>25</v>
      </c>
      <c r="D687" t="s">
        <v>5</v>
      </c>
      <c r="E687" s="10">
        <v>5000</v>
      </c>
      <c r="F687">
        <v>2008</v>
      </c>
      <c r="G687" t="s">
        <v>103</v>
      </c>
    </row>
    <row r="688" spans="1:7" x14ac:dyDescent="0.2">
      <c r="A688" t="s">
        <v>89</v>
      </c>
      <c r="B688" t="str">
        <f>C688&amp;"_"&amp;D688&amp;F688&amp;E688</f>
        <v>The Randolph Foundation_Acton Institute for the Study of Religion and Liberty20065250</v>
      </c>
      <c r="C688" t="s">
        <v>25</v>
      </c>
      <c r="D688" t="s">
        <v>5</v>
      </c>
      <c r="E688" s="10">
        <v>5250</v>
      </c>
      <c r="F688">
        <v>2006</v>
      </c>
      <c r="G688" t="s">
        <v>103</v>
      </c>
    </row>
    <row r="689" spans="1:7" x14ac:dyDescent="0.2">
      <c r="A689" t="s">
        <v>89</v>
      </c>
      <c r="B689" t="str">
        <f>C689&amp;"_"&amp;D689&amp;F689&amp;E689</f>
        <v>The Randolph Foundation_Acton Institute for the Study of Religion and Liberty20065000</v>
      </c>
      <c r="C689" t="s">
        <v>25</v>
      </c>
      <c r="D689" t="s">
        <v>5</v>
      </c>
      <c r="E689" s="10">
        <v>5000</v>
      </c>
      <c r="F689">
        <v>2006</v>
      </c>
      <c r="G689" t="s">
        <v>103</v>
      </c>
    </row>
    <row r="690" spans="1:7" x14ac:dyDescent="0.2">
      <c r="A690" t="s">
        <v>89</v>
      </c>
      <c r="B690" t="str">
        <f>C690&amp;"_"&amp;D690&amp;F690&amp;E690</f>
        <v>The Randolph Foundation_Acton Institute for the Study of Religion and Liberty20055000</v>
      </c>
      <c r="C690" t="s">
        <v>25</v>
      </c>
      <c r="D690" t="s">
        <v>5</v>
      </c>
      <c r="E690" s="10">
        <v>5000</v>
      </c>
      <c r="F690">
        <v>2005</v>
      </c>
      <c r="G690" t="s">
        <v>103</v>
      </c>
    </row>
    <row r="691" spans="1:7" x14ac:dyDescent="0.2">
      <c r="A691" t="s">
        <v>89</v>
      </c>
      <c r="B691" t="str">
        <f>C691&amp;"_"&amp;D691&amp;F691&amp;E691</f>
        <v>The Randolph Foundation_Acton Institute for the Study of Religion and Liberty20048000</v>
      </c>
      <c r="C691" t="s">
        <v>25</v>
      </c>
      <c r="D691" t="s">
        <v>5</v>
      </c>
      <c r="E691" s="10">
        <v>8000</v>
      </c>
      <c r="F691">
        <v>2004</v>
      </c>
      <c r="G691" t="s">
        <v>103</v>
      </c>
    </row>
    <row r="692" spans="1:7" x14ac:dyDescent="0.2">
      <c r="A692" t="s">
        <v>89</v>
      </c>
      <c r="B692" t="str">
        <f>C692&amp;"_"&amp;D692&amp;F692&amp;E692</f>
        <v>The Randolph Foundation_Acton Institute for the Study of Religion and Liberty20045000</v>
      </c>
      <c r="C692" t="s">
        <v>25</v>
      </c>
      <c r="D692" t="s">
        <v>5</v>
      </c>
      <c r="E692" s="10">
        <v>5000</v>
      </c>
      <c r="F692">
        <v>2004</v>
      </c>
      <c r="G692" t="s">
        <v>103</v>
      </c>
    </row>
    <row r="693" spans="1:7" x14ac:dyDescent="0.2">
      <c r="A693" t="s">
        <v>89</v>
      </c>
      <c r="B693" t="str">
        <f>C693&amp;"_"&amp;D693&amp;F693&amp;E693</f>
        <v>The Randolph Foundation_Acton Institute for the Study of Religion and Liberty2003125000</v>
      </c>
      <c r="C693" t="s">
        <v>25</v>
      </c>
      <c r="D693" t="s">
        <v>5</v>
      </c>
      <c r="E693" s="10">
        <v>125000</v>
      </c>
      <c r="F693">
        <v>2003</v>
      </c>
      <c r="G693" t="s">
        <v>103</v>
      </c>
    </row>
    <row r="694" spans="1:7" x14ac:dyDescent="0.2">
      <c r="A694" t="s">
        <v>89</v>
      </c>
      <c r="B694" t="str">
        <f>C694&amp;"_"&amp;D694&amp;F694&amp;E694</f>
        <v>The Randolph Foundation_Acton Institute for the Study of Religion and Liberty20035000</v>
      </c>
      <c r="C694" t="s">
        <v>25</v>
      </c>
      <c r="D694" t="s">
        <v>5</v>
      </c>
      <c r="E694" s="10">
        <v>5000</v>
      </c>
      <c r="F694">
        <v>2003</v>
      </c>
      <c r="G694" t="s">
        <v>103</v>
      </c>
    </row>
    <row r="695" spans="1:7" x14ac:dyDescent="0.2">
      <c r="A695" t="s">
        <v>89</v>
      </c>
      <c r="B695" t="str">
        <f>C695&amp;"_"&amp;D695&amp;F695&amp;E695</f>
        <v>The Randolph Foundation_Acton Institute for the Study of Religion and Liberty2002125000</v>
      </c>
      <c r="C695" t="s">
        <v>25</v>
      </c>
      <c r="D695" t="s">
        <v>5</v>
      </c>
      <c r="E695" s="10">
        <v>125000</v>
      </c>
      <c r="F695">
        <v>2002</v>
      </c>
      <c r="G695" t="s">
        <v>103</v>
      </c>
    </row>
    <row r="696" spans="1:7" x14ac:dyDescent="0.2">
      <c r="A696" t="s">
        <v>89</v>
      </c>
      <c r="B696" t="str">
        <f>C696&amp;"_"&amp;D696&amp;F696&amp;E696</f>
        <v>The Randolph Foundation_Acton Institute for the Study of Religion and Liberty2001125000</v>
      </c>
      <c r="C696" t="s">
        <v>25</v>
      </c>
      <c r="D696" t="s">
        <v>5</v>
      </c>
      <c r="E696" s="10">
        <v>125000</v>
      </c>
      <c r="F696">
        <v>2001</v>
      </c>
      <c r="G696" t="s">
        <v>103</v>
      </c>
    </row>
    <row r="697" spans="1:7" x14ac:dyDescent="0.2">
      <c r="A697" t="s">
        <v>89</v>
      </c>
      <c r="B697" t="str">
        <f>C697&amp;"_"&amp;D697&amp;F697&amp;E697</f>
        <v>The Randolph Foundation_Acton Institute for the Study of Religion and Liberty200025000</v>
      </c>
      <c r="C697" t="s">
        <v>25</v>
      </c>
      <c r="D697" t="s">
        <v>5</v>
      </c>
      <c r="E697" s="10">
        <v>25000</v>
      </c>
      <c r="F697">
        <v>2000</v>
      </c>
      <c r="G697" t="s">
        <v>103</v>
      </c>
    </row>
    <row r="698" spans="1:7" x14ac:dyDescent="0.2">
      <c r="A698" t="s">
        <v>89</v>
      </c>
      <c r="B698" t="str">
        <f>C698&amp;"_"&amp;D698&amp;F698&amp;E698</f>
        <v>The Randolph Foundation_Acton Institute for the Study of Religion and Liberty199950000</v>
      </c>
      <c r="C698" t="s">
        <v>25</v>
      </c>
      <c r="D698" t="s">
        <v>5</v>
      </c>
      <c r="E698" s="10">
        <v>50000</v>
      </c>
      <c r="F698">
        <v>1999</v>
      </c>
      <c r="G698" t="s">
        <v>103</v>
      </c>
    </row>
    <row r="699" spans="1:7" x14ac:dyDescent="0.2">
      <c r="A699" t="s">
        <v>89</v>
      </c>
      <c r="B699" t="str">
        <f>C699&amp;"_"&amp;D699&amp;F699&amp;E699</f>
        <v>The Randolph Foundation_Acton Institute for the Study of Religion and Liberty199918000</v>
      </c>
      <c r="C699" t="s">
        <v>25</v>
      </c>
      <c r="D699" t="s">
        <v>5</v>
      </c>
      <c r="E699" s="10">
        <v>18000</v>
      </c>
      <c r="F699">
        <v>1999</v>
      </c>
      <c r="G699" t="s">
        <v>103</v>
      </c>
    </row>
    <row r="700" spans="1:7" x14ac:dyDescent="0.2">
      <c r="A700" t="s">
        <v>89</v>
      </c>
      <c r="B700" t="str">
        <f>C700&amp;"_"&amp;D700&amp;F700&amp;E700</f>
        <v>The Randolph Foundation_Acton Institute for the Study of Religion and Liberty199850000</v>
      </c>
      <c r="C700" t="s">
        <v>25</v>
      </c>
      <c r="D700" t="s">
        <v>5</v>
      </c>
      <c r="E700" s="10">
        <v>50000</v>
      </c>
      <c r="F700">
        <v>1998</v>
      </c>
      <c r="G700" t="s">
        <v>103</v>
      </c>
    </row>
    <row r="701" spans="1:7" x14ac:dyDescent="0.2">
      <c r="A701">
        <v>990</v>
      </c>
      <c r="B701" t="str">
        <f>C701&amp;"_"&amp;D701&amp;F701&amp;E701</f>
        <v>The Rodney Fund_Acton Institute for the Study of Religion and Liberty20188000</v>
      </c>
      <c r="C701" t="s">
        <v>37</v>
      </c>
      <c r="D701" t="s">
        <v>5</v>
      </c>
      <c r="E701" s="10">
        <v>8000</v>
      </c>
      <c r="F701">
        <v>2018</v>
      </c>
      <c r="G701" t="s">
        <v>105</v>
      </c>
    </row>
    <row r="702" spans="1:7" x14ac:dyDescent="0.2">
      <c r="A702" t="s">
        <v>89</v>
      </c>
      <c r="B702" t="str">
        <f>C702&amp;"_"&amp;D702&amp;F702&amp;E702</f>
        <v>The Rodney Fund_Acton Institute for the Study of Religion and Liberty200633000</v>
      </c>
      <c r="C702" t="s">
        <v>37</v>
      </c>
      <c r="D702" t="s">
        <v>5</v>
      </c>
      <c r="E702" s="10">
        <v>33000</v>
      </c>
      <c r="F702">
        <v>2006</v>
      </c>
      <c r="G702" t="s">
        <v>103</v>
      </c>
    </row>
    <row r="703" spans="1:7" x14ac:dyDescent="0.2">
      <c r="A703" t="s">
        <v>89</v>
      </c>
      <c r="B703" t="str">
        <f>C703&amp;"_"&amp;D703&amp;F703&amp;E703</f>
        <v>The Rodney Fund_Acton Institute for the Study of Religion and Liberty20058000</v>
      </c>
      <c r="C703" t="s">
        <v>37</v>
      </c>
      <c r="D703" t="s">
        <v>5</v>
      </c>
      <c r="E703" s="10">
        <v>8000</v>
      </c>
      <c r="F703">
        <v>2005</v>
      </c>
      <c r="G703" t="s">
        <v>103</v>
      </c>
    </row>
    <row r="704" spans="1:7" x14ac:dyDescent="0.2">
      <c r="A704" t="s">
        <v>89</v>
      </c>
      <c r="B704" t="str">
        <f>C704&amp;"_"&amp;D704&amp;F704&amp;E704</f>
        <v>The Rodney Fund_Acton Institute for the Study of Religion and Liberty20044000</v>
      </c>
      <c r="C704" t="s">
        <v>37</v>
      </c>
      <c r="D704" t="s">
        <v>5</v>
      </c>
      <c r="E704" s="10">
        <v>4000</v>
      </c>
      <c r="F704">
        <v>2004</v>
      </c>
      <c r="G704" t="s">
        <v>103</v>
      </c>
    </row>
    <row r="705" spans="1:7" x14ac:dyDescent="0.2">
      <c r="A705" t="s">
        <v>89</v>
      </c>
      <c r="B705" t="str">
        <f>C705&amp;"_"&amp;D705&amp;F705&amp;E705</f>
        <v>The Rodney Fund_Acton Institute for the Study of Religion and Liberty20034000</v>
      </c>
      <c r="C705" t="s">
        <v>37</v>
      </c>
      <c r="D705" t="s">
        <v>5</v>
      </c>
      <c r="E705" s="10">
        <v>4000</v>
      </c>
      <c r="F705">
        <v>2003</v>
      </c>
      <c r="G705" t="s">
        <v>103</v>
      </c>
    </row>
    <row r="706" spans="1:7" x14ac:dyDescent="0.2">
      <c r="A706" t="s">
        <v>89</v>
      </c>
      <c r="B706" t="str">
        <f>C706&amp;"_"&amp;D706&amp;F706&amp;E706</f>
        <v>The Rodney Fund_Acton Institute for the Study of Religion and Liberty20024000</v>
      </c>
      <c r="C706" t="s">
        <v>37</v>
      </c>
      <c r="D706" t="s">
        <v>5</v>
      </c>
      <c r="E706" s="10">
        <v>4000</v>
      </c>
      <c r="F706">
        <v>2002</v>
      </c>
      <c r="G706" t="s">
        <v>103</v>
      </c>
    </row>
    <row r="707" spans="1:7" x14ac:dyDescent="0.2">
      <c r="A707" t="s">
        <v>89</v>
      </c>
      <c r="B707" t="str">
        <f>C707&amp;"_"&amp;D707&amp;F707&amp;E707</f>
        <v>The Rodney Fund_Acton Institute for the Study of Religion and Liberty19994000</v>
      </c>
      <c r="C707" t="s">
        <v>37</v>
      </c>
      <c r="D707" t="s">
        <v>5</v>
      </c>
      <c r="E707" s="10">
        <v>4000</v>
      </c>
      <c r="F707">
        <v>1999</v>
      </c>
      <c r="G707" t="s">
        <v>103</v>
      </c>
    </row>
    <row r="708" spans="1:7" x14ac:dyDescent="0.2">
      <c r="A708" t="s">
        <v>89</v>
      </c>
      <c r="B708" t="str">
        <f>C708&amp;"_"&amp;D708&amp;F708&amp;E708</f>
        <v>The Rodney Fund_Acton Institute for the Study of Religion and Liberty199811000</v>
      </c>
      <c r="C708" t="s">
        <v>37</v>
      </c>
      <c r="D708" t="s">
        <v>5</v>
      </c>
      <c r="E708" s="10">
        <v>11000</v>
      </c>
      <c r="F708">
        <v>1998</v>
      </c>
      <c r="G708" t="s">
        <v>103</v>
      </c>
    </row>
    <row r="709" spans="1:7" x14ac:dyDescent="0.2">
      <c r="A709">
        <v>990</v>
      </c>
      <c r="B709" t="str">
        <f>C709&amp;"_"&amp;D709&amp;F709&amp;E709</f>
        <v>The Roe Foundation_Acton Institute for the Study of Religion and Liberty20185000</v>
      </c>
      <c r="C709" t="s">
        <v>20</v>
      </c>
      <c r="D709" t="s">
        <v>5</v>
      </c>
      <c r="E709" s="10">
        <v>5000</v>
      </c>
      <c r="F709">
        <v>2018</v>
      </c>
      <c r="G709" t="s">
        <v>105</v>
      </c>
    </row>
    <row r="710" spans="1:7" x14ac:dyDescent="0.2">
      <c r="A710">
        <v>990</v>
      </c>
      <c r="B710" t="str">
        <f>C710&amp;"_"&amp;D710&amp;F710&amp;E710</f>
        <v>The Roe Foundation_Acton Institute for the Study of Religion and Liberty20165000</v>
      </c>
      <c r="C710" t="s">
        <v>20</v>
      </c>
      <c r="D710" t="s">
        <v>5</v>
      </c>
      <c r="E710" s="10">
        <v>5000</v>
      </c>
      <c r="F710">
        <v>2016</v>
      </c>
      <c r="G710" t="s">
        <v>105</v>
      </c>
    </row>
    <row r="711" spans="1:7" x14ac:dyDescent="0.2">
      <c r="A711" s="12">
        <v>990</v>
      </c>
      <c r="B711" t="str">
        <f>C711&amp;"_"&amp;D711&amp;F711&amp;E711</f>
        <v>The Roe Foundation_Acton Institute for the Study of Religion and Liberty20155000</v>
      </c>
      <c r="C711" t="s">
        <v>20</v>
      </c>
      <c r="D711" t="s">
        <v>5</v>
      </c>
      <c r="E711" s="10">
        <v>5000</v>
      </c>
      <c r="F711">
        <v>2015</v>
      </c>
      <c r="G711" t="s">
        <v>105</v>
      </c>
    </row>
    <row r="712" spans="1:7" x14ac:dyDescent="0.2">
      <c r="A712" s="12">
        <v>990</v>
      </c>
      <c r="B712" t="str">
        <f>C712&amp;"_"&amp;D712&amp;F712&amp;E712</f>
        <v>The Roe Foundation_Acton Institute for the Study of Religion and Liberty20143000</v>
      </c>
      <c r="C712" t="s">
        <v>20</v>
      </c>
      <c r="D712" t="s">
        <v>5</v>
      </c>
      <c r="E712" s="10">
        <v>3000</v>
      </c>
      <c r="F712">
        <v>2014</v>
      </c>
      <c r="G712" t="s">
        <v>105</v>
      </c>
    </row>
    <row r="713" spans="1:7" x14ac:dyDescent="0.2">
      <c r="A713" s="12">
        <v>990</v>
      </c>
      <c r="B713" t="str">
        <f>C713&amp;"_"&amp;D713&amp;F713&amp;E713</f>
        <v>The Roe Foundation_Acton Institute for the Study of Religion and Liberty20132500</v>
      </c>
      <c r="C713" t="s">
        <v>20</v>
      </c>
      <c r="D713" t="s">
        <v>5</v>
      </c>
      <c r="E713" s="10">
        <v>2500</v>
      </c>
      <c r="F713">
        <v>2013</v>
      </c>
      <c r="G713" t="s">
        <v>105</v>
      </c>
    </row>
    <row r="714" spans="1:7" x14ac:dyDescent="0.2">
      <c r="A714" t="s">
        <v>89</v>
      </c>
      <c r="B714" t="str">
        <f>C714&amp;"_"&amp;D714&amp;F714&amp;E714</f>
        <v>The Roe Foundation_Acton Institute for the Study of Religion and Liberty20122500</v>
      </c>
      <c r="C714" t="s">
        <v>20</v>
      </c>
      <c r="D714" t="s">
        <v>5</v>
      </c>
      <c r="E714" s="10">
        <v>2500</v>
      </c>
      <c r="F714">
        <v>2012</v>
      </c>
      <c r="G714" t="s">
        <v>103</v>
      </c>
    </row>
    <row r="715" spans="1:7" x14ac:dyDescent="0.2">
      <c r="A715" t="s">
        <v>89</v>
      </c>
      <c r="B715" t="str">
        <f>C715&amp;"_"&amp;D715&amp;F715&amp;E715</f>
        <v>The Roe Foundation_Acton Institute for the Study of Religion and Liberty20115000</v>
      </c>
      <c r="C715" t="s">
        <v>20</v>
      </c>
      <c r="D715" t="s">
        <v>5</v>
      </c>
      <c r="E715" s="10">
        <v>5000</v>
      </c>
      <c r="F715">
        <v>2011</v>
      </c>
      <c r="G715" t="s">
        <v>103</v>
      </c>
    </row>
    <row r="716" spans="1:7" x14ac:dyDescent="0.2">
      <c r="A716" t="s">
        <v>89</v>
      </c>
      <c r="B716" t="str">
        <f>C716&amp;"_"&amp;D716&amp;F716&amp;E716</f>
        <v>The Roe Foundation_Acton Institute for the Study of Religion and Liberty20105000</v>
      </c>
      <c r="C716" t="s">
        <v>20</v>
      </c>
      <c r="D716" t="s">
        <v>5</v>
      </c>
      <c r="E716" s="10">
        <v>5000</v>
      </c>
      <c r="F716">
        <v>2010</v>
      </c>
      <c r="G716" t="s">
        <v>103</v>
      </c>
    </row>
    <row r="717" spans="1:7" x14ac:dyDescent="0.2">
      <c r="A717" t="s">
        <v>89</v>
      </c>
      <c r="B717" t="str">
        <f>C717&amp;"_"&amp;D717&amp;F717&amp;E717</f>
        <v>The Roe Foundation_Acton Institute for the Study of Religion and Liberty20095000</v>
      </c>
      <c r="C717" t="s">
        <v>20</v>
      </c>
      <c r="D717" t="s">
        <v>5</v>
      </c>
      <c r="E717" s="10">
        <v>5000</v>
      </c>
      <c r="F717">
        <v>2009</v>
      </c>
      <c r="G717" t="s">
        <v>103</v>
      </c>
    </row>
    <row r="718" spans="1:7" x14ac:dyDescent="0.2">
      <c r="A718" t="s">
        <v>89</v>
      </c>
      <c r="B718" t="str">
        <f>C718&amp;"_"&amp;D718&amp;F718&amp;E718</f>
        <v>The Roe Foundation_Acton Institute for the Study of Religion and Liberty20085000</v>
      </c>
      <c r="C718" t="s">
        <v>20</v>
      </c>
      <c r="D718" t="s">
        <v>5</v>
      </c>
      <c r="E718" s="10">
        <v>5000</v>
      </c>
      <c r="F718">
        <v>2008</v>
      </c>
      <c r="G718" t="s">
        <v>103</v>
      </c>
    </row>
    <row r="719" spans="1:7" x14ac:dyDescent="0.2">
      <c r="A719" t="s">
        <v>89</v>
      </c>
      <c r="B719" t="str">
        <f>C719&amp;"_"&amp;D719&amp;F719&amp;E719</f>
        <v>The Roe Foundation_Acton Institute for the Study of Religion and Liberty20075000</v>
      </c>
      <c r="C719" t="s">
        <v>20</v>
      </c>
      <c r="D719" t="s">
        <v>5</v>
      </c>
      <c r="E719" s="10">
        <v>5000</v>
      </c>
      <c r="F719">
        <v>2007</v>
      </c>
      <c r="G719" t="s">
        <v>103</v>
      </c>
    </row>
    <row r="720" spans="1:7" x14ac:dyDescent="0.2">
      <c r="A720" t="s">
        <v>89</v>
      </c>
      <c r="B720" t="str">
        <f>C720&amp;"_"&amp;D720&amp;F720&amp;E720</f>
        <v>The Roe Foundation_Acton Institute for the Study of Religion and Liberty20065000</v>
      </c>
      <c r="C720" t="s">
        <v>20</v>
      </c>
      <c r="D720" t="s">
        <v>5</v>
      </c>
      <c r="E720" s="10">
        <v>5000</v>
      </c>
      <c r="F720">
        <v>2006</v>
      </c>
      <c r="G720" t="s">
        <v>103</v>
      </c>
    </row>
    <row r="721" spans="1:7" x14ac:dyDescent="0.2">
      <c r="A721" t="s">
        <v>89</v>
      </c>
      <c r="B721" t="str">
        <f>C721&amp;"_"&amp;D721&amp;F721&amp;E721</f>
        <v>The Roe Foundation_Acton Institute for the Study of Religion and Liberty20055000</v>
      </c>
      <c r="C721" t="s">
        <v>20</v>
      </c>
      <c r="D721" t="s">
        <v>5</v>
      </c>
      <c r="E721" s="10">
        <v>5000</v>
      </c>
      <c r="F721">
        <v>2005</v>
      </c>
      <c r="G721" t="s">
        <v>103</v>
      </c>
    </row>
    <row r="722" spans="1:7" x14ac:dyDescent="0.2">
      <c r="A722" t="s">
        <v>89</v>
      </c>
      <c r="B722" t="str">
        <f>C722&amp;"_"&amp;D722&amp;F722&amp;E722</f>
        <v>The Roe Foundation_Acton Institute for the Study of Religion and Liberty20045000</v>
      </c>
      <c r="C722" t="s">
        <v>20</v>
      </c>
      <c r="D722" t="s">
        <v>5</v>
      </c>
      <c r="E722" s="10">
        <v>5000</v>
      </c>
      <c r="F722">
        <v>2004</v>
      </c>
      <c r="G722" t="s">
        <v>103</v>
      </c>
    </row>
    <row r="723" spans="1:7" x14ac:dyDescent="0.2">
      <c r="A723" t="s">
        <v>89</v>
      </c>
      <c r="B723" t="str">
        <f>C723&amp;"_"&amp;D723&amp;F723&amp;E723</f>
        <v>The Roe Foundation_Acton Institute for the Study of Religion and Liberty20035000</v>
      </c>
      <c r="C723" t="s">
        <v>20</v>
      </c>
      <c r="D723" t="s">
        <v>5</v>
      </c>
      <c r="E723" s="10">
        <v>5000</v>
      </c>
      <c r="F723">
        <v>2003</v>
      </c>
      <c r="G723" t="s">
        <v>103</v>
      </c>
    </row>
    <row r="724" spans="1:7" x14ac:dyDescent="0.2">
      <c r="A724" t="s">
        <v>89</v>
      </c>
      <c r="B724" t="str">
        <f>C724&amp;"_"&amp;D724&amp;F724&amp;E724</f>
        <v>The Roe Foundation_Acton Institute for the Study of Religion and Liberty20025000</v>
      </c>
      <c r="C724" t="s">
        <v>20</v>
      </c>
      <c r="D724" t="s">
        <v>5</v>
      </c>
      <c r="E724" s="10">
        <v>5000</v>
      </c>
      <c r="F724">
        <v>2002</v>
      </c>
      <c r="G724" t="s">
        <v>103</v>
      </c>
    </row>
    <row r="725" spans="1:7" x14ac:dyDescent="0.2">
      <c r="A725" t="s">
        <v>89</v>
      </c>
      <c r="B725" t="str">
        <f>C725&amp;"_"&amp;D725&amp;F725&amp;E725</f>
        <v>The Roe Foundation_Acton Institute for the Study of Religion and Liberty20015000</v>
      </c>
      <c r="C725" t="s">
        <v>20</v>
      </c>
      <c r="D725" t="s">
        <v>5</v>
      </c>
      <c r="E725" s="10">
        <v>5000</v>
      </c>
      <c r="F725">
        <v>2001</v>
      </c>
      <c r="G725" t="s">
        <v>103</v>
      </c>
    </row>
    <row r="726" spans="1:7" x14ac:dyDescent="0.2">
      <c r="A726" t="s">
        <v>89</v>
      </c>
      <c r="B726" t="str">
        <f>C726&amp;"_"&amp;D726&amp;F726&amp;E726</f>
        <v>The Roe Foundation_Acton Institute for the Study of Religion and Liberty20005000</v>
      </c>
      <c r="C726" t="s">
        <v>20</v>
      </c>
      <c r="D726" t="s">
        <v>5</v>
      </c>
      <c r="E726" s="10">
        <v>5000</v>
      </c>
      <c r="F726">
        <v>2000</v>
      </c>
      <c r="G726" t="s">
        <v>103</v>
      </c>
    </row>
    <row r="727" spans="1:7" x14ac:dyDescent="0.2">
      <c r="A727" t="s">
        <v>89</v>
      </c>
      <c r="B727" t="str">
        <f>C727&amp;"_"&amp;D727&amp;F727&amp;E727</f>
        <v>The Roe Foundation_Acton Institute for the Study of Religion and Liberty19985000</v>
      </c>
      <c r="C727" t="s">
        <v>20</v>
      </c>
      <c r="D727" t="s">
        <v>5</v>
      </c>
      <c r="E727" s="10">
        <v>5000</v>
      </c>
      <c r="F727">
        <v>1998</v>
      </c>
      <c r="G727" t="s">
        <v>103</v>
      </c>
    </row>
    <row r="728" spans="1:7" x14ac:dyDescent="0.2">
      <c r="A728" t="s">
        <v>89</v>
      </c>
      <c r="B728" t="str">
        <f>C728&amp;"_"&amp;D728&amp;F728&amp;E728</f>
        <v>The Samuel Roberts Noble Foundation_Acton Institute for the Study of Religion and Liberty200515000</v>
      </c>
      <c r="C728" t="s">
        <v>39</v>
      </c>
      <c r="D728" t="s">
        <v>5</v>
      </c>
      <c r="E728" s="10">
        <v>15000</v>
      </c>
      <c r="F728">
        <v>2005</v>
      </c>
      <c r="G728" t="s">
        <v>103</v>
      </c>
    </row>
    <row r="729" spans="1:7" x14ac:dyDescent="0.2">
      <c r="A729" s="12">
        <v>990</v>
      </c>
      <c r="B729" t="str">
        <f>C729&amp;"_"&amp;D729&amp;F729&amp;E729</f>
        <v>Thewes Family Foundation_Acton Institute for the Study of Religion and Liberty20182000</v>
      </c>
      <c r="C729" t="s">
        <v>127</v>
      </c>
      <c r="D729" t="s">
        <v>5</v>
      </c>
      <c r="E729" s="10">
        <v>2000</v>
      </c>
      <c r="F729">
        <v>2018</v>
      </c>
      <c r="G729" t="s">
        <v>105</v>
      </c>
    </row>
    <row r="730" spans="1:7" x14ac:dyDescent="0.2">
      <c r="A730" s="12">
        <v>990</v>
      </c>
      <c r="B730" t="str">
        <f>C730&amp;"_"&amp;D730&amp;F730&amp;E730</f>
        <v>Thewes Family Foundation_Acton Institute for the Study of Religion and Liberty20172000</v>
      </c>
      <c r="C730" t="s">
        <v>127</v>
      </c>
      <c r="D730" t="s">
        <v>5</v>
      </c>
      <c r="E730" s="10">
        <v>2000</v>
      </c>
      <c r="F730">
        <v>2017</v>
      </c>
      <c r="G730" t="s">
        <v>105</v>
      </c>
    </row>
    <row r="731" spans="1:7" x14ac:dyDescent="0.2">
      <c r="A731" s="12">
        <v>990</v>
      </c>
      <c r="B731" t="str">
        <f>C731&amp;"_"&amp;D731&amp;F731&amp;E731</f>
        <v>Thewes Family Foundation_Acton Institute for the Study of Religion and Liberty20162500</v>
      </c>
      <c r="C731" t="s">
        <v>127</v>
      </c>
      <c r="D731" t="s">
        <v>5</v>
      </c>
      <c r="E731" s="10">
        <v>2500</v>
      </c>
      <c r="F731">
        <v>2016</v>
      </c>
      <c r="G731" t="s">
        <v>105</v>
      </c>
    </row>
    <row r="732" spans="1:7" x14ac:dyDescent="0.2">
      <c r="A732" s="12">
        <v>990</v>
      </c>
      <c r="B732" t="str">
        <f>C732&amp;"_"&amp;D732&amp;F732&amp;E732</f>
        <v>Thewes Family Foundation_Acton Institute for the Study of Religion and Liberty20152000</v>
      </c>
      <c r="C732" t="s">
        <v>127</v>
      </c>
      <c r="D732" t="s">
        <v>5</v>
      </c>
      <c r="E732" s="10">
        <v>2000</v>
      </c>
      <c r="F732">
        <v>2015</v>
      </c>
      <c r="G732" t="s">
        <v>105</v>
      </c>
    </row>
    <row r="733" spans="1:7" x14ac:dyDescent="0.2">
      <c r="A733" s="12">
        <v>990</v>
      </c>
      <c r="B733" t="str">
        <f>C733&amp;"_"&amp;D733&amp;F733&amp;E733</f>
        <v>Thewes Family Foundation_Acton Institute for the Study of Religion and Liberty20142000</v>
      </c>
      <c r="C733" t="s">
        <v>127</v>
      </c>
      <c r="D733" t="s">
        <v>5</v>
      </c>
      <c r="E733" s="10">
        <v>2000</v>
      </c>
      <c r="F733">
        <v>2014</v>
      </c>
      <c r="G733" t="s">
        <v>105</v>
      </c>
    </row>
    <row r="734" spans="1:7" x14ac:dyDescent="0.2">
      <c r="A734" s="12">
        <v>990</v>
      </c>
      <c r="B734" t="str">
        <f>C734&amp;"_"&amp;D734&amp;F734&amp;E734</f>
        <v>Thewes Family Foundation_Acton Institute for the Study of Religion and Liberty20131500</v>
      </c>
      <c r="C734" t="s">
        <v>127</v>
      </c>
      <c r="D734" t="s">
        <v>5</v>
      </c>
      <c r="E734" s="10">
        <v>1500</v>
      </c>
      <c r="F734">
        <v>2013</v>
      </c>
      <c r="G734" t="s">
        <v>105</v>
      </c>
    </row>
    <row r="735" spans="1:7" x14ac:dyDescent="0.2">
      <c r="A735">
        <v>990</v>
      </c>
      <c r="B735" t="str">
        <f>C735&amp;"_"&amp;D735&amp;F735&amp;E735</f>
        <v>William E. Simon Foundation_Acton Institute for the Study of Religion and Liberty201625000</v>
      </c>
      <c r="C735" t="s">
        <v>26</v>
      </c>
      <c r="D735" t="s">
        <v>5</v>
      </c>
      <c r="E735" s="10">
        <v>25000</v>
      </c>
      <c r="F735">
        <v>2016</v>
      </c>
      <c r="G735" t="s">
        <v>105</v>
      </c>
    </row>
    <row r="736" spans="1:7" x14ac:dyDescent="0.2">
      <c r="A736">
        <v>990</v>
      </c>
      <c r="B736" t="str">
        <f>C736&amp;"_"&amp;D736&amp;F736&amp;E736</f>
        <v>William E. Simon Foundation_Acton Institute for the Study of Religion and Liberty201525000</v>
      </c>
      <c r="C736" t="s">
        <v>26</v>
      </c>
      <c r="D736" t="s">
        <v>5</v>
      </c>
      <c r="E736" s="10">
        <v>25000</v>
      </c>
      <c r="F736">
        <v>2015</v>
      </c>
      <c r="G736" t="s">
        <v>105</v>
      </c>
    </row>
    <row r="737" spans="1:7" x14ac:dyDescent="0.2">
      <c r="A737">
        <v>990</v>
      </c>
      <c r="B737" t="str">
        <f>C737&amp;"_"&amp;D737&amp;F737&amp;E737</f>
        <v>William E. Simon Foundation_Acton Institute for the Study of Religion and Liberty201425000</v>
      </c>
      <c r="C737" t="s">
        <v>26</v>
      </c>
      <c r="D737" t="s">
        <v>5</v>
      </c>
      <c r="E737" s="10">
        <v>25000</v>
      </c>
      <c r="F737">
        <v>2014</v>
      </c>
      <c r="G737" t="s">
        <v>105</v>
      </c>
    </row>
    <row r="738" spans="1:7" x14ac:dyDescent="0.2">
      <c r="A738">
        <v>990</v>
      </c>
      <c r="B738" t="str">
        <f>C738&amp;"_"&amp;D738&amp;F738&amp;E738</f>
        <v>William E. Simon Foundation_Acton Institute for the Study of Religion and Liberty201325000</v>
      </c>
      <c r="C738" t="s">
        <v>26</v>
      </c>
      <c r="D738" t="s">
        <v>5</v>
      </c>
      <c r="E738" s="10">
        <v>25000</v>
      </c>
      <c r="F738">
        <v>2013</v>
      </c>
      <c r="G738" t="s">
        <v>105</v>
      </c>
    </row>
    <row r="739" spans="1:7" x14ac:dyDescent="0.2">
      <c r="A739" t="s">
        <v>89</v>
      </c>
      <c r="B739" t="str">
        <f>C739&amp;"_"&amp;D739&amp;F739&amp;E739</f>
        <v>William E. Simon Foundation_Acton Institute for the Study of Religion and Liberty2012100000</v>
      </c>
      <c r="C739" t="s">
        <v>26</v>
      </c>
      <c r="D739" t="s">
        <v>5</v>
      </c>
      <c r="E739" s="10">
        <v>100000</v>
      </c>
      <c r="F739">
        <v>2012</v>
      </c>
      <c r="G739" t="s">
        <v>103</v>
      </c>
    </row>
    <row r="740" spans="1:7" x14ac:dyDescent="0.2">
      <c r="A740" t="s">
        <v>89</v>
      </c>
      <c r="B740" t="str">
        <f>C740&amp;"_"&amp;D740&amp;F740&amp;E740</f>
        <v>William E. Simon Foundation_Acton Institute for the Study of Religion and Liberty201275000</v>
      </c>
      <c r="C740" t="s">
        <v>26</v>
      </c>
      <c r="D740" t="s">
        <v>5</v>
      </c>
      <c r="E740" s="10">
        <v>75000</v>
      </c>
      <c r="F740">
        <v>2012</v>
      </c>
      <c r="G740" t="s">
        <v>103</v>
      </c>
    </row>
    <row r="741" spans="1:7" x14ac:dyDescent="0.2">
      <c r="A741" t="s">
        <v>89</v>
      </c>
      <c r="B741" t="str">
        <f>C741&amp;"_"&amp;D741&amp;F741&amp;E741</f>
        <v>William E. Simon Foundation_Acton Institute for the Study of Religion and Liberty200950000</v>
      </c>
      <c r="C741" t="s">
        <v>26</v>
      </c>
      <c r="D741" t="s">
        <v>5</v>
      </c>
      <c r="E741" s="10">
        <v>50000</v>
      </c>
      <c r="F741">
        <v>2009</v>
      </c>
      <c r="G741" t="s">
        <v>103</v>
      </c>
    </row>
    <row r="742" spans="1:7" x14ac:dyDescent="0.2">
      <c r="A742" t="s">
        <v>89</v>
      </c>
      <c r="B742" t="str">
        <f>C742&amp;"_"&amp;D742&amp;F742&amp;E742</f>
        <v>William E. Simon Foundation_Acton Institute for the Study of Religion and Liberty200950000</v>
      </c>
      <c r="C742" t="s">
        <v>26</v>
      </c>
      <c r="D742" t="s">
        <v>5</v>
      </c>
      <c r="E742" s="10">
        <v>50000</v>
      </c>
      <c r="F742">
        <v>2009</v>
      </c>
      <c r="G742" t="s">
        <v>103</v>
      </c>
    </row>
    <row r="743" spans="1:7" x14ac:dyDescent="0.2">
      <c r="A743" t="s">
        <v>89</v>
      </c>
      <c r="B743" t="str">
        <f>C743&amp;"_"&amp;D743&amp;F743&amp;E743</f>
        <v>William E. Simon Foundation_Acton Institute for the Study of Religion and Liberty200875000</v>
      </c>
      <c r="C743" t="s">
        <v>26</v>
      </c>
      <c r="D743" t="s">
        <v>5</v>
      </c>
      <c r="E743" s="10">
        <v>75000</v>
      </c>
      <c r="F743">
        <v>2008</v>
      </c>
      <c r="G743" t="s">
        <v>103</v>
      </c>
    </row>
    <row r="744" spans="1:7" x14ac:dyDescent="0.2">
      <c r="A744" t="s">
        <v>89</v>
      </c>
      <c r="B744" t="str">
        <f>C744&amp;"_"&amp;D744&amp;F744&amp;E744</f>
        <v>William E. Simon Foundation_Acton Institute for the Study of Religion and Liberty200755000</v>
      </c>
      <c r="C744" t="s">
        <v>26</v>
      </c>
      <c r="D744" t="s">
        <v>5</v>
      </c>
      <c r="E744" s="10">
        <v>55000</v>
      </c>
      <c r="F744">
        <v>2007</v>
      </c>
      <c r="G744" t="s">
        <v>103</v>
      </c>
    </row>
    <row r="745" spans="1:7" x14ac:dyDescent="0.2">
      <c r="A745" t="s">
        <v>89</v>
      </c>
      <c r="B745" t="str">
        <f>C745&amp;"_"&amp;D745&amp;F745&amp;E745</f>
        <v>William E. Simon Foundation_Acton Institute for the Study of Religion and Liberty20065000</v>
      </c>
      <c r="C745" t="s">
        <v>26</v>
      </c>
      <c r="D745" t="s">
        <v>5</v>
      </c>
      <c r="E745" s="10">
        <v>5000</v>
      </c>
      <c r="F745">
        <v>2006</v>
      </c>
      <c r="G745" t="s">
        <v>103</v>
      </c>
    </row>
    <row r="746" spans="1:7" x14ac:dyDescent="0.2">
      <c r="A746" t="s">
        <v>89</v>
      </c>
      <c r="B746" t="str">
        <f>C746&amp;"_"&amp;D746&amp;F746&amp;E746</f>
        <v>William E. Simon Foundation_Acton Institute for the Study of Religion and Liberty200660000</v>
      </c>
      <c r="C746" t="s">
        <v>26</v>
      </c>
      <c r="D746" t="s">
        <v>5</v>
      </c>
      <c r="E746" s="10">
        <v>60000</v>
      </c>
      <c r="F746">
        <v>2006</v>
      </c>
      <c r="G746" t="s">
        <v>103</v>
      </c>
    </row>
    <row r="747" spans="1:7" x14ac:dyDescent="0.2">
      <c r="A747" t="s">
        <v>89</v>
      </c>
      <c r="B747" t="str">
        <f>C747&amp;"_"&amp;D747&amp;F747&amp;E747</f>
        <v>William E. Simon Foundation_Acton Institute for the Study of Religion and Liberty200560000</v>
      </c>
      <c r="C747" t="s">
        <v>26</v>
      </c>
      <c r="D747" t="s">
        <v>5</v>
      </c>
      <c r="E747" s="10">
        <v>60000</v>
      </c>
      <c r="F747">
        <v>2005</v>
      </c>
      <c r="G747" t="s">
        <v>103</v>
      </c>
    </row>
    <row r="748" spans="1:7" x14ac:dyDescent="0.2">
      <c r="A748" t="s">
        <v>89</v>
      </c>
      <c r="B748" t="str">
        <f>C748&amp;"_"&amp;D748&amp;F748&amp;E748</f>
        <v>William E. Simon Foundation_Acton Institute for the Study of Religion and Liberty200460000</v>
      </c>
      <c r="C748" t="s">
        <v>26</v>
      </c>
      <c r="D748" t="s">
        <v>5</v>
      </c>
      <c r="E748" s="10">
        <v>60000</v>
      </c>
      <c r="F748">
        <v>2004</v>
      </c>
      <c r="G748" t="s">
        <v>103</v>
      </c>
    </row>
    <row r="749" spans="1:7" x14ac:dyDescent="0.2">
      <c r="A749" t="s">
        <v>89</v>
      </c>
      <c r="B749" t="str">
        <f>C749&amp;"_"&amp;D749&amp;F749&amp;E749</f>
        <v>William H. Donner Foundation_Acton Institute for the Study of Religion and Liberty200820000</v>
      </c>
      <c r="C749" t="s">
        <v>32</v>
      </c>
      <c r="D749" t="s">
        <v>5</v>
      </c>
      <c r="E749" s="10">
        <v>20000</v>
      </c>
      <c r="F749">
        <v>2008</v>
      </c>
      <c r="G749" t="s">
        <v>103</v>
      </c>
    </row>
    <row r="750" spans="1:7" x14ac:dyDescent="0.2">
      <c r="A750" s="12">
        <v>990</v>
      </c>
      <c r="B750" t="str">
        <f>C750&amp;"_"&amp;D750&amp;F750&amp;E750</f>
        <v>Woodhouse Family Foundation_Acton Institute for the Study of Religion and Liberty20185000</v>
      </c>
      <c r="C750" t="s">
        <v>101</v>
      </c>
      <c r="D750" t="s">
        <v>5</v>
      </c>
      <c r="E750" s="10">
        <v>5000</v>
      </c>
      <c r="F750">
        <v>2018</v>
      </c>
      <c r="G750" t="s">
        <v>105</v>
      </c>
    </row>
    <row r="751" spans="1:7" x14ac:dyDescent="0.2">
      <c r="A751" s="12">
        <v>990</v>
      </c>
      <c r="B751" t="str">
        <f>C751&amp;"_"&amp;D751&amp;F751&amp;E751</f>
        <v>Woodhouse Family Foundation_Acton Institute for the Study of Religion and Liberty20173000</v>
      </c>
      <c r="C751" t="s">
        <v>101</v>
      </c>
      <c r="D751" t="s">
        <v>5</v>
      </c>
      <c r="E751" s="10">
        <v>3000</v>
      </c>
      <c r="F751">
        <v>2017</v>
      </c>
      <c r="G751" t="s">
        <v>105</v>
      </c>
    </row>
    <row r="752" spans="1:7" x14ac:dyDescent="0.2">
      <c r="A752" s="12">
        <v>990</v>
      </c>
      <c r="B752" t="str">
        <f>C752&amp;"_"&amp;D752&amp;F752&amp;E752</f>
        <v>Woodhouse Family Foundation_Acton Institute for the Study of Religion and Liberty20163000</v>
      </c>
      <c r="C752" t="s">
        <v>101</v>
      </c>
      <c r="D752" t="s">
        <v>5</v>
      </c>
      <c r="E752" s="10">
        <v>3000</v>
      </c>
      <c r="F752">
        <v>2016</v>
      </c>
      <c r="G752" t="s">
        <v>105</v>
      </c>
    </row>
    <row r="753" spans="1:9" x14ac:dyDescent="0.2">
      <c r="A753" s="12">
        <v>990</v>
      </c>
      <c r="B753" t="str">
        <f>C753&amp;"_"&amp;D753&amp;F753&amp;E753</f>
        <v>Woodhouse Family Foundation_Acton Institute for the Study of Religion and Liberty20153000</v>
      </c>
      <c r="C753" t="s">
        <v>101</v>
      </c>
      <c r="D753" t="s">
        <v>5</v>
      </c>
      <c r="E753" s="10">
        <v>3000</v>
      </c>
      <c r="F753">
        <v>2015</v>
      </c>
      <c r="G753" t="s">
        <v>105</v>
      </c>
    </row>
    <row r="754" spans="1:9" x14ac:dyDescent="0.2">
      <c r="A754" s="12">
        <v>990</v>
      </c>
      <c r="B754" t="str">
        <f>C754&amp;"_"&amp;D754&amp;F754&amp;E754</f>
        <v>Woodhouse Family Foundation_Acton Institute for the Study of Religion and Liberty20143000</v>
      </c>
      <c r="C754" t="s">
        <v>101</v>
      </c>
      <c r="D754" t="s">
        <v>5</v>
      </c>
      <c r="E754" s="10">
        <v>3000</v>
      </c>
      <c r="F754">
        <v>2014</v>
      </c>
      <c r="G754" t="s">
        <v>105</v>
      </c>
    </row>
    <row r="755" spans="1:9" x14ac:dyDescent="0.2">
      <c r="A755" s="12">
        <v>990</v>
      </c>
      <c r="B755" t="str">
        <f>C755&amp;"_"&amp;D755&amp;F755&amp;E755</f>
        <v>Woodhouse Family Foundation_Acton Institute for the Study of Religion and Liberty20132000</v>
      </c>
      <c r="C755" t="s">
        <v>101</v>
      </c>
      <c r="D755" t="s">
        <v>5</v>
      </c>
      <c r="E755" s="10">
        <v>2000</v>
      </c>
      <c r="F755">
        <v>2013</v>
      </c>
      <c r="G755" t="s">
        <v>105</v>
      </c>
    </row>
    <row r="756" spans="1:9" x14ac:dyDescent="0.2">
      <c r="A756" t="s">
        <v>89</v>
      </c>
      <c r="B756" t="str">
        <f>C756&amp;"_"&amp;D756&amp;F756&amp;E756</f>
        <v>Acton Institute for the Study of Religion and Liberty_Aquinas College201410000</v>
      </c>
      <c r="C756" t="s">
        <v>5</v>
      </c>
      <c r="D756" t="s">
        <v>7</v>
      </c>
      <c r="E756" s="10">
        <v>10000</v>
      </c>
      <c r="F756">
        <v>2014</v>
      </c>
      <c r="G756" t="s">
        <v>103</v>
      </c>
    </row>
    <row r="757" spans="1:9" x14ac:dyDescent="0.2">
      <c r="A757" t="s">
        <v>89</v>
      </c>
      <c r="B757" t="str">
        <f>C757&amp;"_"&amp;D757&amp;F757&amp;E757</f>
        <v>Acton Institute for the Study of Religion and Liberty_Campus Crusade for Christ201212500</v>
      </c>
      <c r="C757" t="s">
        <v>5</v>
      </c>
      <c r="D757" t="s">
        <v>27</v>
      </c>
      <c r="E757" s="10">
        <v>12500</v>
      </c>
      <c r="F757">
        <v>2012</v>
      </c>
      <c r="G757" t="s">
        <v>103</v>
      </c>
    </row>
    <row r="758" spans="1:9" x14ac:dyDescent="0.2">
      <c r="A758" t="s">
        <v>89</v>
      </c>
      <c r="B758" t="str">
        <f>C758&amp;"_"&amp;D758&amp;F758&amp;E758</f>
        <v>Acton Institute for the Study of Religion and Liberty_Campus Crusade for Christ201112500</v>
      </c>
      <c r="C758" t="s">
        <v>5</v>
      </c>
      <c r="D758" t="s">
        <v>27</v>
      </c>
      <c r="E758" s="10">
        <v>12500</v>
      </c>
      <c r="F758">
        <v>2011</v>
      </c>
      <c r="G758" t="s">
        <v>103</v>
      </c>
    </row>
    <row r="759" spans="1:9" x14ac:dyDescent="0.2">
      <c r="A759" t="s">
        <v>89</v>
      </c>
      <c r="B759" t="str">
        <f>C759&amp;"_"&amp;D759&amp;F759&amp;E759</f>
        <v>Acton Institute for the Study of Religion and Liberty_Citizens for Community Values200810000</v>
      </c>
      <c r="C759" t="s">
        <v>5</v>
      </c>
      <c r="D759" t="s">
        <v>33</v>
      </c>
      <c r="E759" s="10">
        <v>10000</v>
      </c>
      <c r="F759">
        <v>2008</v>
      </c>
      <c r="G759" t="s">
        <v>103</v>
      </c>
    </row>
    <row r="760" spans="1:9" x14ac:dyDescent="0.2">
      <c r="A760" t="s">
        <v>89</v>
      </c>
      <c r="B760" t="str">
        <f>C760&amp;"_"&amp;D760&amp;F760&amp;E760</f>
        <v>Acton Institute for the Study of Religion and Liberty_DonorsTrust201410350</v>
      </c>
      <c r="C760" t="s">
        <v>5</v>
      </c>
      <c r="D760" t="s">
        <v>6</v>
      </c>
      <c r="E760" s="10">
        <v>10350</v>
      </c>
      <c r="F760">
        <v>2014</v>
      </c>
      <c r="G760" t="s">
        <v>103</v>
      </c>
    </row>
    <row r="761" spans="1:9" x14ac:dyDescent="0.2">
      <c r="A761" t="s">
        <v>89</v>
      </c>
      <c r="B761" t="str">
        <f>C761&amp;"_"&amp;D761&amp;F761&amp;E761</f>
        <v>Acton Institute for the Study of Religion and Liberty_DonorsTrust2013100000</v>
      </c>
      <c r="C761" t="s">
        <v>5</v>
      </c>
      <c r="D761" t="s">
        <v>6</v>
      </c>
      <c r="E761" s="10">
        <v>100000</v>
      </c>
      <c r="F761">
        <v>2013</v>
      </c>
      <c r="G761" t="s">
        <v>103</v>
      </c>
    </row>
    <row r="762" spans="1:9" x14ac:dyDescent="0.2">
      <c r="A762" t="s">
        <v>89</v>
      </c>
      <c r="B762" t="str">
        <f>C762&amp;"_"&amp;D762&amp;F762&amp;E762</f>
        <v>Acton Institute for the Study of Religion and Liberty_DonorsTrust201130000</v>
      </c>
      <c r="C762" t="s">
        <v>5</v>
      </c>
      <c r="D762" t="s">
        <v>6</v>
      </c>
      <c r="E762" s="10">
        <v>30000</v>
      </c>
      <c r="F762">
        <v>2011</v>
      </c>
      <c r="G762" t="s">
        <v>103</v>
      </c>
    </row>
    <row r="763" spans="1:9" x14ac:dyDescent="0.2">
      <c r="A763" t="s">
        <v>89</v>
      </c>
      <c r="B763" t="str">
        <f>C763&amp;"_"&amp;D763&amp;F763&amp;E763</f>
        <v>Acton Institute for the Study of Religion and Liberty_DonorsTrust201083700</v>
      </c>
      <c r="C763" t="s">
        <v>5</v>
      </c>
      <c r="D763" t="s">
        <v>6</v>
      </c>
      <c r="E763" s="10">
        <v>83700</v>
      </c>
      <c r="F763">
        <v>2010</v>
      </c>
      <c r="G763" t="s">
        <v>103</v>
      </c>
      <c r="I763" s="10"/>
    </row>
    <row r="764" spans="1:9" x14ac:dyDescent="0.2">
      <c r="A764" t="s">
        <v>89</v>
      </c>
      <c r="B764" t="str">
        <f>C764&amp;"_"&amp;D764&amp;F764&amp;E764</f>
        <v>Acton Institute for the Study of Religion and Liberty_DonorsTrust200918300</v>
      </c>
      <c r="C764" t="s">
        <v>5</v>
      </c>
      <c r="D764" t="s">
        <v>6</v>
      </c>
      <c r="E764" s="10">
        <v>18300</v>
      </c>
      <c r="F764">
        <v>2009</v>
      </c>
      <c r="G764" t="s">
        <v>103</v>
      </c>
    </row>
  </sheetData>
  <autoFilter ref="A1:H764" xr:uid="{D9A35162-C615-C54C-B83D-A0FD46A6E8CA}"/>
  <sortState xmlns:xlrd2="http://schemas.microsoft.com/office/spreadsheetml/2017/richdata2" ref="A2:I766">
    <sortCondition ref="D2:D766"/>
    <sortCondition ref="C2:C766"/>
    <sortCondition descending="1" ref="F2:F766"/>
  </sortState>
  <conditionalFormatting sqref="B1:B1048576">
    <cfRule type="duplicateValues" dxfId="0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2"/>
  <sheetViews>
    <sheetView workbookViewId="0">
      <selection activeCell="A49" sqref="A49"/>
    </sheetView>
  </sheetViews>
  <sheetFormatPr baseColWidth="10" defaultRowHeight="16" x14ac:dyDescent="0.2"/>
  <cols>
    <col min="1" max="1" width="82.33203125" customWidth="1"/>
  </cols>
  <sheetData>
    <row r="1" spans="1:2" x14ac:dyDescent="0.2">
      <c r="A1" s="9" t="s">
        <v>90</v>
      </c>
      <c r="B1" s="9" t="s">
        <v>81</v>
      </c>
    </row>
    <row r="2" spans="1:2" x14ac:dyDescent="0.2">
      <c r="A2" t="s">
        <v>239</v>
      </c>
      <c r="B2" t="s">
        <v>242</v>
      </c>
    </row>
    <row r="3" spans="1:2" x14ac:dyDescent="0.2">
      <c r="A3" t="s">
        <v>5</v>
      </c>
      <c r="B3" t="s">
        <v>129</v>
      </c>
    </row>
    <row r="4" spans="1:2" x14ac:dyDescent="0.2">
      <c r="A4" t="s">
        <v>104</v>
      </c>
      <c r="B4" t="s">
        <v>130</v>
      </c>
    </row>
    <row r="5" spans="1:2" x14ac:dyDescent="0.2">
      <c r="A5" t="s">
        <v>17</v>
      </c>
      <c r="B5" t="s">
        <v>72</v>
      </c>
    </row>
    <row r="6" spans="1:2" x14ac:dyDescent="0.2">
      <c r="A6" t="s">
        <v>92</v>
      </c>
    </row>
    <row r="7" spans="1:2" x14ac:dyDescent="0.2">
      <c r="A7" t="s">
        <v>93</v>
      </c>
      <c r="B7" t="s">
        <v>131</v>
      </c>
    </row>
    <row r="8" spans="1:2" x14ac:dyDescent="0.2">
      <c r="A8" t="s">
        <v>107</v>
      </c>
    </row>
    <row r="9" spans="1:2" x14ac:dyDescent="0.2">
      <c r="A9" t="s">
        <v>7</v>
      </c>
    </row>
    <row r="10" spans="1:2" x14ac:dyDescent="0.2">
      <c r="A10" t="s">
        <v>14</v>
      </c>
      <c r="B10" t="s">
        <v>82</v>
      </c>
    </row>
    <row r="11" spans="1:2" x14ac:dyDescent="0.2">
      <c r="A11" t="s">
        <v>240</v>
      </c>
    </row>
    <row r="12" spans="1:2" x14ac:dyDescent="0.2">
      <c r="A12" t="s">
        <v>238</v>
      </c>
      <c r="B12" t="s">
        <v>242</v>
      </c>
    </row>
    <row r="13" spans="1:2" x14ac:dyDescent="0.2">
      <c r="A13" t="s">
        <v>128</v>
      </c>
      <c r="B13" t="s">
        <v>138</v>
      </c>
    </row>
    <row r="14" spans="1:2" x14ac:dyDescent="0.2">
      <c r="A14" t="s">
        <v>94</v>
      </c>
    </row>
    <row r="15" spans="1:2" x14ac:dyDescent="0.2">
      <c r="A15" t="s">
        <v>27</v>
      </c>
      <c r="B15" t="s">
        <v>54</v>
      </c>
    </row>
    <row r="16" spans="1:2" x14ac:dyDescent="0.2">
      <c r="A16" t="s">
        <v>42</v>
      </c>
      <c r="B16" t="s">
        <v>73</v>
      </c>
    </row>
    <row r="17" spans="1:2" x14ac:dyDescent="0.2">
      <c r="A17" t="s">
        <v>237</v>
      </c>
    </row>
    <row r="18" spans="1:2" x14ac:dyDescent="0.2">
      <c r="A18" t="s">
        <v>11</v>
      </c>
      <c r="B18" t="s">
        <v>62</v>
      </c>
    </row>
    <row r="19" spans="1:2" x14ac:dyDescent="0.2">
      <c r="A19" t="s">
        <v>95</v>
      </c>
      <c r="B19" t="s">
        <v>132</v>
      </c>
    </row>
    <row r="20" spans="1:2" x14ac:dyDescent="0.2">
      <c r="A20" t="s">
        <v>43</v>
      </c>
    </row>
    <row r="21" spans="1:2" x14ac:dyDescent="0.2">
      <c r="A21" t="s">
        <v>19</v>
      </c>
      <c r="B21" t="s">
        <v>66</v>
      </c>
    </row>
    <row r="22" spans="1:2" x14ac:dyDescent="0.2">
      <c r="A22" t="s">
        <v>31</v>
      </c>
    </row>
    <row r="23" spans="1:2" x14ac:dyDescent="0.2">
      <c r="A23" s="22" t="s">
        <v>33</v>
      </c>
      <c r="B23" s="22"/>
    </row>
    <row r="24" spans="1:2" x14ac:dyDescent="0.2">
      <c r="A24" t="s">
        <v>41</v>
      </c>
      <c r="B24" t="s">
        <v>68</v>
      </c>
    </row>
    <row r="25" spans="1:2" x14ac:dyDescent="0.2">
      <c r="A25" t="s">
        <v>9</v>
      </c>
    </row>
    <row r="26" spans="1:2" x14ac:dyDescent="0.2">
      <c r="A26" t="s">
        <v>8</v>
      </c>
    </row>
    <row r="27" spans="1:2" x14ac:dyDescent="0.2">
      <c r="A27" t="s">
        <v>96</v>
      </c>
      <c r="B27" t="s">
        <v>133</v>
      </c>
    </row>
    <row r="28" spans="1:2" x14ac:dyDescent="0.2">
      <c r="A28" t="s">
        <v>114</v>
      </c>
    </row>
    <row r="29" spans="1:2" x14ac:dyDescent="0.2">
      <c r="A29" t="s">
        <v>4</v>
      </c>
      <c r="B29" t="s">
        <v>55</v>
      </c>
    </row>
    <row r="30" spans="1:2" x14ac:dyDescent="0.2">
      <c r="A30" t="s">
        <v>6</v>
      </c>
      <c r="B30" t="s">
        <v>61</v>
      </c>
    </row>
    <row r="31" spans="1:2" x14ac:dyDescent="0.2">
      <c r="A31" t="s">
        <v>38</v>
      </c>
    </row>
    <row r="32" spans="1:2" x14ac:dyDescent="0.2">
      <c r="A32" t="s">
        <v>115</v>
      </c>
    </row>
    <row r="33" spans="1:2" x14ac:dyDescent="0.2">
      <c r="A33" t="s">
        <v>24</v>
      </c>
      <c r="B33" t="s">
        <v>60</v>
      </c>
    </row>
    <row r="34" spans="1:2" x14ac:dyDescent="0.2">
      <c r="A34" s="12" t="s">
        <v>97</v>
      </c>
      <c r="B34" t="s">
        <v>134</v>
      </c>
    </row>
    <row r="35" spans="1:2" x14ac:dyDescent="0.2">
      <c r="A35" t="s">
        <v>34</v>
      </c>
      <c r="B35" t="s">
        <v>83</v>
      </c>
    </row>
    <row r="36" spans="1:2" x14ac:dyDescent="0.2">
      <c r="A36" t="s">
        <v>36</v>
      </c>
      <c r="B36" t="s">
        <v>135</v>
      </c>
    </row>
    <row r="37" spans="1:2" x14ac:dyDescent="0.2">
      <c r="A37" t="s">
        <v>21</v>
      </c>
    </row>
    <row r="38" spans="1:2" x14ac:dyDescent="0.2">
      <c r="A38" t="s">
        <v>22</v>
      </c>
    </row>
    <row r="39" spans="1:2" x14ac:dyDescent="0.2">
      <c r="A39" t="s">
        <v>98</v>
      </c>
    </row>
    <row r="40" spans="1:2" x14ac:dyDescent="0.2">
      <c r="A40" t="s">
        <v>236</v>
      </c>
    </row>
    <row r="41" spans="1:2" x14ac:dyDescent="0.2">
      <c r="A41" t="s">
        <v>35</v>
      </c>
      <c r="B41" t="s">
        <v>69</v>
      </c>
    </row>
    <row r="42" spans="1:2" x14ac:dyDescent="0.2">
      <c r="A42" t="s">
        <v>40</v>
      </c>
      <c r="B42" t="s">
        <v>63</v>
      </c>
    </row>
    <row r="43" spans="1:2" x14ac:dyDescent="0.2">
      <c r="A43" t="s">
        <v>30</v>
      </c>
      <c r="B43" t="s">
        <v>57</v>
      </c>
    </row>
    <row r="44" spans="1:2" x14ac:dyDescent="0.2">
      <c r="A44" t="s">
        <v>29</v>
      </c>
      <c r="B44" t="s">
        <v>78</v>
      </c>
    </row>
    <row r="45" spans="1:2" x14ac:dyDescent="0.2">
      <c r="A45" t="s">
        <v>80</v>
      </c>
      <c r="B45" t="s">
        <v>79</v>
      </c>
    </row>
    <row r="46" spans="1:2" x14ac:dyDescent="0.2">
      <c r="A46" t="s">
        <v>13</v>
      </c>
      <c r="B46" t="s">
        <v>136</v>
      </c>
    </row>
    <row r="47" spans="1:2" x14ac:dyDescent="0.2">
      <c r="A47" t="s">
        <v>123</v>
      </c>
    </row>
    <row r="48" spans="1:2" x14ac:dyDescent="0.2">
      <c r="A48" t="s">
        <v>44</v>
      </c>
    </row>
    <row r="49" spans="1:2" x14ac:dyDescent="0.2">
      <c r="A49" t="s">
        <v>235</v>
      </c>
    </row>
    <row r="50" spans="1:2" x14ac:dyDescent="0.2">
      <c r="A50" t="s">
        <v>15</v>
      </c>
      <c r="B50" t="s">
        <v>67</v>
      </c>
    </row>
    <row r="51" spans="1:2" x14ac:dyDescent="0.2">
      <c r="A51" t="s">
        <v>10</v>
      </c>
    </row>
    <row r="52" spans="1:2" x14ac:dyDescent="0.2">
      <c r="A52" t="s">
        <v>124</v>
      </c>
    </row>
    <row r="53" spans="1:2" x14ac:dyDescent="0.2">
      <c r="A53" t="s">
        <v>99</v>
      </c>
      <c r="B53" t="s">
        <v>137</v>
      </c>
    </row>
    <row r="54" spans="1:2" x14ac:dyDescent="0.2">
      <c r="A54" t="s">
        <v>241</v>
      </c>
    </row>
    <row r="55" spans="1:2" x14ac:dyDescent="0.2">
      <c r="A55" t="s">
        <v>100</v>
      </c>
    </row>
    <row r="56" spans="1:2" x14ac:dyDescent="0.2">
      <c r="A56" t="s">
        <v>16</v>
      </c>
    </row>
    <row r="57" spans="1:2" x14ac:dyDescent="0.2">
      <c r="A57" t="s">
        <v>23</v>
      </c>
    </row>
    <row r="58" spans="1:2" x14ac:dyDescent="0.2">
      <c r="A58" t="s">
        <v>75</v>
      </c>
      <c r="B58" t="s">
        <v>74</v>
      </c>
    </row>
    <row r="59" spans="1:2" x14ac:dyDescent="0.2">
      <c r="A59" t="s">
        <v>18</v>
      </c>
      <c r="B59" t="s">
        <v>65</v>
      </c>
    </row>
    <row r="60" spans="1:2" x14ac:dyDescent="0.2">
      <c r="A60" t="s">
        <v>45</v>
      </c>
      <c r="B60" t="s">
        <v>131</v>
      </c>
    </row>
    <row r="61" spans="1:2" x14ac:dyDescent="0.2">
      <c r="A61" t="s">
        <v>126</v>
      </c>
    </row>
    <row r="62" spans="1:2" x14ac:dyDescent="0.2">
      <c r="A62" t="s">
        <v>28</v>
      </c>
      <c r="B62" t="s">
        <v>64</v>
      </c>
    </row>
    <row r="63" spans="1:2" x14ac:dyDescent="0.2">
      <c r="A63" t="s">
        <v>233</v>
      </c>
    </row>
    <row r="64" spans="1:2" s="22" customFormat="1" x14ac:dyDescent="0.2">
      <c r="A64" t="s">
        <v>12</v>
      </c>
      <c r="B64" t="s">
        <v>56</v>
      </c>
    </row>
    <row r="65" spans="1:2" x14ac:dyDescent="0.2">
      <c r="A65" t="s">
        <v>25</v>
      </c>
      <c r="B65" t="s">
        <v>58</v>
      </c>
    </row>
    <row r="66" spans="1:2" x14ac:dyDescent="0.2">
      <c r="A66" t="s">
        <v>37</v>
      </c>
      <c r="B66" t="s">
        <v>70</v>
      </c>
    </row>
    <row r="67" spans="1:2" x14ac:dyDescent="0.2">
      <c r="A67" t="s">
        <v>20</v>
      </c>
      <c r="B67" t="s">
        <v>71</v>
      </c>
    </row>
    <row r="68" spans="1:2" x14ac:dyDescent="0.2">
      <c r="A68" t="s">
        <v>39</v>
      </c>
      <c r="B68" t="s">
        <v>77</v>
      </c>
    </row>
    <row r="69" spans="1:2" x14ac:dyDescent="0.2">
      <c r="A69" t="s">
        <v>127</v>
      </c>
    </row>
    <row r="70" spans="1:2" x14ac:dyDescent="0.2">
      <c r="A70" t="s">
        <v>26</v>
      </c>
      <c r="B70" t="s">
        <v>59</v>
      </c>
    </row>
    <row r="71" spans="1:2" x14ac:dyDescent="0.2">
      <c r="A71" t="s">
        <v>32</v>
      </c>
      <c r="B71" t="s">
        <v>76</v>
      </c>
    </row>
    <row r="72" spans="1:2" x14ac:dyDescent="0.2">
      <c r="A72" t="s">
        <v>101</v>
      </c>
    </row>
  </sheetData>
  <sortState xmlns:xlrd2="http://schemas.microsoft.com/office/spreadsheetml/2017/richdata2" ref="A2:B827">
    <sortCondition ref="A2:A8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2016-06-08T00:40:54Z</dcterms:created>
  <dcterms:modified xsi:type="dcterms:W3CDTF">2020-05-07T23:14:17Z</dcterms:modified>
</cp:coreProperties>
</file>