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ate1904="1"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Alexis de Tocqueville Institution/"/>
    </mc:Choice>
  </mc:AlternateContent>
  <xr:revisionPtr revIDLastSave="0" documentId="8_{82249FAF-0AAB-4A45-9F95-2D8D4E9DE60E}" xr6:coauthVersionLast="43" xr6:coauthVersionMax="43" xr10:uidLastSave="{00000000-0000-0000-0000-000000000000}"/>
  <bookViews>
    <workbookView xWindow="19460" yWindow="460" windowWidth="25600" windowHeight="28340" tabRatio="500" xr2:uid="{00000000-000D-0000-FFFF-FFFF00000000}"/>
  </bookViews>
  <sheets>
    <sheet name="Details" sheetId="2" r:id="rId1"/>
    <sheet name="Data" sheetId="1" r:id="rId2"/>
    <sheet name="Resources" sheetId="3" r:id="rId3"/>
  </sheets>
  <calcPr calcId="191029"/>
  <pivotCaches>
    <pivotCache cacheId="2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3" i="1" l="1"/>
  <c r="B64" i="1"/>
  <c r="B65" i="1"/>
  <c r="B66" i="1"/>
  <c r="B67" i="1"/>
  <c r="B68" i="1"/>
  <c r="B69" i="1"/>
  <c r="B70" i="1"/>
  <c r="B71" i="1"/>
  <c r="B72" i="1"/>
  <c r="B73" i="1"/>
  <c r="B2" i="1"/>
  <c r="B74" i="1"/>
  <c r="B75" i="1"/>
  <c r="B76" i="1"/>
  <c r="B3" i="1"/>
  <c r="B34" i="1"/>
  <c r="B35" i="1"/>
  <c r="B77" i="1"/>
  <c r="B8" i="1"/>
  <c r="B36" i="1"/>
  <c r="B37" i="1"/>
  <c r="B38" i="1"/>
  <c r="B39" i="1"/>
  <c r="B78" i="1"/>
  <c r="B4" i="1"/>
  <c r="B12" i="1"/>
  <c r="B9" i="1"/>
  <c r="B21" i="1"/>
  <c r="B18" i="1"/>
  <c r="B40" i="1"/>
  <c r="B41" i="1"/>
  <c r="B42" i="1"/>
  <c r="B79" i="1"/>
  <c r="B80" i="1"/>
  <c r="B81" i="1"/>
  <c r="B5" i="1"/>
  <c r="B10" i="1"/>
  <c r="B16" i="1"/>
  <c r="B22" i="1"/>
  <c r="B19" i="1"/>
  <c r="B31" i="1"/>
  <c r="B61" i="1"/>
  <c r="B43" i="1"/>
  <c r="B44" i="1"/>
  <c r="B45" i="1"/>
  <c r="B46" i="1"/>
  <c r="B82" i="1"/>
  <c r="B14" i="1"/>
  <c r="B6" i="1"/>
  <c r="B11" i="1"/>
  <c r="B17" i="1"/>
  <c r="B23" i="1"/>
  <c r="B20" i="1"/>
  <c r="B32" i="1"/>
  <c r="B47" i="1"/>
  <c r="B15" i="1"/>
  <c r="B7" i="1"/>
  <c r="B24" i="1"/>
  <c r="B48" i="1"/>
  <c r="B49" i="1"/>
  <c r="B50" i="1"/>
  <c r="B51" i="1"/>
  <c r="B83" i="1"/>
  <c r="B13" i="1"/>
  <c r="B25" i="1"/>
  <c r="B26" i="1"/>
  <c r="B52" i="1"/>
  <c r="B53" i="1"/>
  <c r="B27" i="1"/>
  <c r="B54" i="1"/>
  <c r="B55" i="1"/>
  <c r="B28" i="1"/>
  <c r="B56" i="1"/>
  <c r="B57" i="1"/>
  <c r="B58" i="1"/>
  <c r="B59" i="1"/>
  <c r="B60" i="1"/>
  <c r="B33" i="1"/>
  <c r="B29" i="1"/>
  <c r="B30" i="1"/>
  <c r="B62" i="1"/>
</calcChain>
</file>

<file path=xl/sharedStrings.xml><?xml version="1.0" encoding="utf-8"?>
<sst xmlns="http://schemas.openxmlformats.org/spreadsheetml/2006/main" count="275" uniqueCount="31">
  <si>
    <t>donor_name</t>
  </si>
  <si>
    <t>recipient_name</t>
  </si>
  <si>
    <t>contribution</t>
  </si>
  <si>
    <t>year</t>
  </si>
  <si>
    <t>William H. Donner Foundation</t>
  </si>
  <si>
    <t>Alexis de Tocqueville Institution</t>
  </si>
  <si>
    <t>Armstrong Foundation</t>
  </si>
  <si>
    <t>The Lynde and Harry Bradley Foundation</t>
  </si>
  <si>
    <t>Charlotte and Walter Kohler Charitable Trust</t>
  </si>
  <si>
    <t>CIGNA Foundation</t>
  </si>
  <si>
    <t>John M. Olin Foundation</t>
  </si>
  <si>
    <t>Jaquelin Hume Foundation</t>
  </si>
  <si>
    <t>Hickory Foundation</t>
  </si>
  <si>
    <t>Philip M. McKenna Foundation</t>
  </si>
  <si>
    <t>The Roe Foundation</t>
  </si>
  <si>
    <t>F.M. Kirby Foundation</t>
  </si>
  <si>
    <t>Claude R. Lambe Charitable Foundation</t>
  </si>
  <si>
    <t>The Carthage Foundation</t>
  </si>
  <si>
    <t>Grand Total</t>
  </si>
  <si>
    <t>Total</t>
  </si>
  <si>
    <t>Sum of contribution</t>
  </si>
  <si>
    <t>www.desmogblog.com/alexis-de-tocqueville-institution</t>
  </si>
  <si>
    <t>Alexis de Tocqueville Institution Funding</t>
  </si>
  <si>
    <t>Data Retrieved</t>
  </si>
  <si>
    <t>Donor &amp; Year</t>
  </si>
  <si>
    <t>*Click on donor name to expand funding by year</t>
  </si>
  <si>
    <t>data_source</t>
  </si>
  <si>
    <t>CT2016</t>
  </si>
  <si>
    <t>transaction_id</t>
  </si>
  <si>
    <t>verified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</si>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</sst>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&quot;$&quot;#,##0"/>
    <numFmt numFmtId="165" formatCode="yyyy\-mm\-dd;@"/>
    <numFmt numFmtId="166" formatCode="&quot;$&quot;#,##0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pivotButton="1"/>
    <xf numFmtId="164" fontId="0" fillId="0" borderId="0" xfId="0" applyNumberFormat="1" applyAlignment="1">
      <alignment horizontal="left"/>
    </xf>
    <xf numFmtId="164" fontId="0" fillId="0" borderId="0" xfId="0" applyNumberFormat="1"/>
    <xf numFmtId="0" fontId="3" fillId="0" borderId="0" xfId="5" applyFont="1" applyFill="1"/>
    <xf numFmtId="0" fontId="5" fillId="0" borderId="0" xfId="0" applyFont="1" applyFill="1"/>
    <xf numFmtId="0" fontId="0" fillId="0" borderId="0" xfId="0" applyFill="1"/>
    <xf numFmtId="165" fontId="0" fillId="0" borderId="0" xfId="0" applyNumberFormat="1"/>
    <xf numFmtId="0" fontId="4" fillId="0" borderId="0" xfId="0" applyFont="1"/>
    <xf numFmtId="0" fontId="4" fillId="2" borderId="0" xfId="0" applyFont="1" applyFill="1"/>
    <xf numFmtId="166" fontId="4" fillId="0" borderId="0" xfId="0" applyNumberFormat="1" applyFont="1"/>
    <xf numFmtId="166" fontId="0" fillId="0" borderId="0" xfId="0" applyNumberFormat="1"/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3"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0967.903507870367" createdVersion="4" refreshedVersion="4" minRefreshableVersion="3" recordCount="83" xr:uid="{00000000-000A-0000-FFFF-FFFF04000000}">
  <cacheSource type="worksheet">
    <worksheetSource ref="C1:F1048576" sheet="Data"/>
  </cacheSource>
  <cacheFields count="4">
    <cacheField name="donor_name" numFmtId="0">
      <sharedItems containsBlank="1" count="14">
        <s v="William H. Donner Foundation"/>
        <s v="Armstrong Foundation"/>
        <s v="The Lynde and Harry Bradley Foundation"/>
        <s v="Charlotte and Walter Kohler Charitable Trust"/>
        <s v="CIGNA Foundation"/>
        <s v="John M. Olin Foundation"/>
        <s v="Jaquelin Hume Foundation"/>
        <s v="Hickory Foundation"/>
        <s v="Philip M. McKenna Foundation"/>
        <s v="The Roe Foundation"/>
        <s v="F.M. Kirby Foundation"/>
        <s v="Claude R. Lambe Charitable Foundation"/>
        <s v="The Carthage Foundation"/>
        <m/>
      </sharedItems>
    </cacheField>
    <cacheField name="recipient_name" numFmtId="0">
      <sharedItems containsBlank="1"/>
    </cacheField>
    <cacheField name="contribution" numFmtId="0">
      <sharedItems containsString="0" containsBlank="1" containsNumber="1" containsInteger="1" minValue="1000" maxValue="261000"/>
    </cacheField>
    <cacheField name="year" numFmtId="0">
      <sharedItems containsString="0" containsBlank="1" containsNumber="1" containsInteger="1" minValue="1988" maxValue="2011" count="24"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  <n v="1991"/>
        <n v="1990"/>
        <n v="1989"/>
        <n v="1988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">
  <r>
    <x v="0"/>
    <s v="Alexis de Tocqueville Institution"/>
    <n v="65000"/>
    <x v="0"/>
  </r>
  <r>
    <x v="0"/>
    <s v="Alexis de Tocqueville Institution"/>
    <n v="50000"/>
    <x v="1"/>
  </r>
  <r>
    <x v="0"/>
    <s v="Alexis de Tocqueville Institution"/>
    <n v="55000"/>
    <x v="1"/>
  </r>
  <r>
    <x v="0"/>
    <s v="Alexis de Tocqueville Institution"/>
    <n v="50000"/>
    <x v="2"/>
  </r>
  <r>
    <x v="0"/>
    <s v="Alexis de Tocqueville Institution"/>
    <n v="56989"/>
    <x v="2"/>
  </r>
  <r>
    <x v="0"/>
    <s v="Alexis de Tocqueville Institution"/>
    <n v="25000"/>
    <x v="2"/>
  </r>
  <r>
    <x v="0"/>
    <s v="Alexis de Tocqueville Institution"/>
    <n v="85000"/>
    <x v="3"/>
  </r>
  <r>
    <x v="0"/>
    <s v="Alexis de Tocqueville Institution"/>
    <n v="42652"/>
    <x v="4"/>
  </r>
  <r>
    <x v="0"/>
    <s v="Alexis de Tocqueville Institution"/>
    <n v="45000"/>
    <x v="4"/>
  </r>
  <r>
    <x v="0"/>
    <s v="Alexis de Tocqueville Institution"/>
    <n v="80000"/>
    <x v="5"/>
  </r>
  <r>
    <x v="0"/>
    <s v="Alexis de Tocqueville Institution"/>
    <n v="50000"/>
    <x v="6"/>
  </r>
  <r>
    <x v="0"/>
    <s v="Alexis de Tocqueville Institution"/>
    <n v="19746"/>
    <x v="6"/>
  </r>
  <r>
    <x v="1"/>
    <s v="Alexis de Tocqueville Institution"/>
    <n v="10000"/>
    <x v="7"/>
  </r>
  <r>
    <x v="0"/>
    <s v="Alexis de Tocqueville Institution"/>
    <n v="45000"/>
    <x v="7"/>
  </r>
  <r>
    <x v="0"/>
    <s v="Alexis de Tocqueville Institution"/>
    <n v="25000"/>
    <x v="7"/>
  </r>
  <r>
    <x v="0"/>
    <s v="Alexis de Tocqueville Institution"/>
    <n v="95000"/>
    <x v="7"/>
  </r>
  <r>
    <x v="1"/>
    <s v="Alexis de Tocqueville Institution"/>
    <n v="5000"/>
    <x v="8"/>
  </r>
  <r>
    <x v="2"/>
    <s v="Alexis de Tocqueville Institution"/>
    <n v="25000"/>
    <x v="8"/>
  </r>
  <r>
    <x v="2"/>
    <s v="Alexis de Tocqueville Institution"/>
    <n v="25000"/>
    <x v="8"/>
  </r>
  <r>
    <x v="0"/>
    <s v="Alexis de Tocqueville Institution"/>
    <n v="85000"/>
    <x v="8"/>
  </r>
  <r>
    <x v="3"/>
    <s v="Alexis de Tocqueville Institution"/>
    <n v="200000"/>
    <x v="9"/>
  </r>
  <r>
    <x v="2"/>
    <s v="Alexis de Tocqueville Institution"/>
    <n v="50000"/>
    <x v="9"/>
  </r>
  <r>
    <x v="2"/>
    <s v="Alexis de Tocqueville Institution"/>
    <n v="50000"/>
    <x v="9"/>
  </r>
  <r>
    <x v="2"/>
    <s v="Alexis de Tocqueville Institution"/>
    <n v="50000"/>
    <x v="9"/>
  </r>
  <r>
    <x v="2"/>
    <s v="Alexis de Tocqueville Institution"/>
    <n v="50000"/>
    <x v="9"/>
  </r>
  <r>
    <x v="0"/>
    <s v="Alexis de Tocqueville Institution"/>
    <n v="85000"/>
    <x v="9"/>
  </r>
  <r>
    <x v="1"/>
    <s v="Alexis de Tocqueville Institution"/>
    <n v="10000"/>
    <x v="10"/>
  </r>
  <r>
    <x v="4"/>
    <s v="Alexis de Tocqueville Institution"/>
    <n v="15000"/>
    <x v="10"/>
  </r>
  <r>
    <x v="3"/>
    <s v="Alexis de Tocqueville Institution"/>
    <n v="200000"/>
    <x v="10"/>
  </r>
  <r>
    <x v="5"/>
    <s v="Alexis de Tocqueville Institution"/>
    <n v="50000"/>
    <x v="10"/>
  </r>
  <r>
    <x v="6"/>
    <s v="Alexis de Tocqueville Institution"/>
    <n v="50000"/>
    <x v="10"/>
  </r>
  <r>
    <x v="2"/>
    <s v="Alexis de Tocqueville Institution"/>
    <n v="75000"/>
    <x v="10"/>
  </r>
  <r>
    <x v="2"/>
    <s v="Alexis de Tocqueville Institution"/>
    <n v="75000"/>
    <x v="10"/>
  </r>
  <r>
    <x v="2"/>
    <s v="Alexis de Tocqueville Institution"/>
    <n v="75000"/>
    <x v="10"/>
  </r>
  <r>
    <x v="0"/>
    <s v="Alexis de Tocqueville Institution"/>
    <n v="50000"/>
    <x v="10"/>
  </r>
  <r>
    <x v="0"/>
    <s v="Alexis de Tocqueville Institution"/>
    <n v="45000"/>
    <x v="10"/>
  </r>
  <r>
    <x v="0"/>
    <s v="Alexis de Tocqueville Institution"/>
    <n v="25000"/>
    <x v="10"/>
  </r>
  <r>
    <x v="1"/>
    <s v="Alexis de Tocqueville Institution"/>
    <n v="10000"/>
    <x v="11"/>
  </r>
  <r>
    <x v="3"/>
    <s v="Alexis de Tocqueville Institution"/>
    <n v="85000"/>
    <x v="11"/>
  </r>
  <r>
    <x v="7"/>
    <s v="Alexis de Tocqueville Institution"/>
    <n v="60000"/>
    <x v="11"/>
  </r>
  <r>
    <x v="5"/>
    <s v="Alexis de Tocqueville Institution"/>
    <n v="50000"/>
    <x v="11"/>
  </r>
  <r>
    <x v="6"/>
    <s v="Alexis de Tocqueville Institution"/>
    <n v="25000"/>
    <x v="11"/>
  </r>
  <r>
    <x v="8"/>
    <s v="Alexis de Tocqueville Institution"/>
    <n v="20000"/>
    <x v="11"/>
  </r>
  <r>
    <x v="9"/>
    <s v="Alexis de Tocqueville Institution"/>
    <n v="3000"/>
    <x v="11"/>
  </r>
  <r>
    <x v="2"/>
    <s v="Alexis de Tocqueville Institution"/>
    <n v="50000"/>
    <x v="11"/>
  </r>
  <r>
    <x v="2"/>
    <s v="Alexis de Tocqueville Institution"/>
    <n v="50000"/>
    <x v="11"/>
  </r>
  <r>
    <x v="2"/>
    <s v="Alexis de Tocqueville Institution"/>
    <n v="50000"/>
    <x v="11"/>
  </r>
  <r>
    <x v="2"/>
    <s v="Alexis de Tocqueville Institution"/>
    <n v="50000"/>
    <x v="11"/>
  </r>
  <r>
    <x v="0"/>
    <s v="Alexis de Tocqueville Institution"/>
    <n v="136800"/>
    <x v="11"/>
  </r>
  <r>
    <x v="10"/>
    <s v="Alexis de Tocqueville Institution"/>
    <n v="15000"/>
    <x v="11"/>
  </r>
  <r>
    <x v="1"/>
    <s v="Alexis de Tocqueville Institution"/>
    <n v="10000"/>
    <x v="12"/>
  </r>
  <r>
    <x v="3"/>
    <s v="Alexis de Tocqueville Institution"/>
    <n v="261000"/>
    <x v="12"/>
  </r>
  <r>
    <x v="7"/>
    <s v="Alexis de Tocqueville Institution"/>
    <n v="1000"/>
    <x v="12"/>
  </r>
  <r>
    <x v="5"/>
    <s v="Alexis de Tocqueville Institution"/>
    <n v="50000"/>
    <x v="12"/>
  </r>
  <r>
    <x v="6"/>
    <s v="Alexis de Tocqueville Institution"/>
    <n v="35000"/>
    <x v="12"/>
  </r>
  <r>
    <x v="8"/>
    <s v="Alexis de Tocqueville Institution"/>
    <n v="20000"/>
    <x v="12"/>
  </r>
  <r>
    <x v="2"/>
    <s v="Alexis de Tocqueville Institution"/>
    <n v="200000"/>
    <x v="12"/>
  </r>
  <r>
    <x v="10"/>
    <s v="Alexis de Tocqueville Institution"/>
    <n v="20000"/>
    <x v="12"/>
  </r>
  <r>
    <x v="1"/>
    <s v="Alexis de Tocqueville Institution"/>
    <n v="20000"/>
    <x v="13"/>
  </r>
  <r>
    <x v="5"/>
    <s v="Alexis de Tocqueville Institution"/>
    <n v="75000"/>
    <x v="13"/>
  </r>
  <r>
    <x v="2"/>
    <s v="Alexis de Tocqueville Institution"/>
    <n v="50000"/>
    <x v="13"/>
  </r>
  <r>
    <x v="2"/>
    <s v="Alexis de Tocqueville Institution"/>
    <n v="50000"/>
    <x v="13"/>
  </r>
  <r>
    <x v="2"/>
    <s v="Alexis de Tocqueville Institution"/>
    <n v="46875"/>
    <x v="13"/>
  </r>
  <r>
    <x v="2"/>
    <s v="Alexis de Tocqueville Institution"/>
    <n v="46875"/>
    <x v="13"/>
  </r>
  <r>
    <x v="0"/>
    <s v="Alexis de Tocqueville Institution"/>
    <n v="61500"/>
    <x v="13"/>
  </r>
  <r>
    <x v="11"/>
    <s v="Alexis de Tocqueville Institution"/>
    <n v="12500"/>
    <x v="14"/>
  </r>
  <r>
    <x v="5"/>
    <s v="Alexis de Tocqueville Institution"/>
    <n v="25000"/>
    <x v="14"/>
  </r>
  <r>
    <x v="5"/>
    <s v="Alexis de Tocqueville Institution"/>
    <n v="65000"/>
    <x v="14"/>
  </r>
  <r>
    <x v="2"/>
    <s v="Alexis de Tocqueville Institution"/>
    <n v="50000"/>
    <x v="14"/>
  </r>
  <r>
    <x v="2"/>
    <s v="Alexis de Tocqueville Institution"/>
    <n v="50000"/>
    <x v="14"/>
  </r>
  <r>
    <x v="5"/>
    <s v="Alexis de Tocqueville Institution"/>
    <n v="20000"/>
    <x v="15"/>
  </r>
  <r>
    <x v="2"/>
    <s v="Alexis de Tocqueville Institution"/>
    <n v="35000"/>
    <x v="15"/>
  </r>
  <r>
    <x v="2"/>
    <s v="Alexis de Tocqueville Institution"/>
    <n v="35000"/>
    <x v="15"/>
  </r>
  <r>
    <x v="5"/>
    <s v="Alexis de Tocqueville Institution"/>
    <n v="10000"/>
    <x v="16"/>
  </r>
  <r>
    <x v="2"/>
    <s v="Alexis de Tocqueville Institution"/>
    <n v="20000"/>
    <x v="16"/>
  </r>
  <r>
    <x v="2"/>
    <s v="Alexis de Tocqueville Institution"/>
    <n v="10150"/>
    <x v="17"/>
  </r>
  <r>
    <x v="2"/>
    <s v="Alexis de Tocqueville Institution"/>
    <n v="25000"/>
    <x v="17"/>
  </r>
  <r>
    <x v="2"/>
    <s v="Alexis de Tocqueville Institution"/>
    <n v="25000"/>
    <x v="18"/>
  </r>
  <r>
    <x v="2"/>
    <s v="Alexis de Tocqueville Institution"/>
    <n v="25000"/>
    <x v="19"/>
  </r>
  <r>
    <x v="12"/>
    <s v="Alexis de Tocqueville Institution"/>
    <n v="15000"/>
    <x v="20"/>
  </r>
  <r>
    <x v="5"/>
    <s v="Alexis de Tocqueville Institution"/>
    <n v="12500"/>
    <x v="21"/>
  </r>
  <r>
    <x v="5"/>
    <s v="Alexis de Tocqueville Institution"/>
    <n v="5000"/>
    <x v="22"/>
  </r>
  <r>
    <x v="13"/>
    <m/>
    <m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5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A8:B23" firstHeaderRow="2" firstDataRow="2" firstDataCol="1"/>
  <pivotFields count="4">
    <pivotField axis="axisRow" showAll="0">
      <items count="15">
        <item sd="0" x="2"/>
        <item sd="0" x="0"/>
        <item sd="0" x="3"/>
        <item sd="0" x="5"/>
        <item sd="0" x="6"/>
        <item sd="0" x="1"/>
        <item sd="0" x="7"/>
        <item sd="0" x="8"/>
        <item sd="0" x="10"/>
        <item sd="0" x="4"/>
        <item sd="0" x="12"/>
        <item sd="0" x="11"/>
        <item sd="0" x="9"/>
        <item h="1" sd="0" x="13"/>
        <item t="default" sd="0"/>
      </items>
    </pivotField>
    <pivotField showAll="0"/>
    <pivotField dataField="1" showAll="0"/>
    <pivotField axis="axisRow" showAll="0">
      <items count="25"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23"/>
        <item t="default"/>
      </items>
    </pivotField>
  </pivotFields>
  <rowFields count="2">
    <field x="0"/>
    <field x="3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contribution" fld="2" baseField="0" baseItem="0" numFmtId="164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esmogblog.com/alexis-de-tocqueville-institution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C19" sqref="C19"/>
    </sheetView>
  </sheetViews>
  <sheetFormatPr baseColWidth="10" defaultRowHeight="16" x14ac:dyDescent="0.2"/>
  <cols>
    <col min="1" max="1" width="40.5" bestFit="1" customWidth="1"/>
    <col min="2" max="2" width="10.1640625" bestFit="1" customWidth="1"/>
  </cols>
  <sheetData>
    <row r="1" spans="1:7" ht="31" x14ac:dyDescent="0.35">
      <c r="A1" s="5" t="s">
        <v>22</v>
      </c>
      <c r="B1" s="6"/>
      <c r="C1" s="6"/>
      <c r="D1" s="6"/>
      <c r="E1" s="6"/>
      <c r="F1" s="6"/>
      <c r="G1" s="6"/>
    </row>
    <row r="2" spans="1:7" ht="21" x14ac:dyDescent="0.25">
      <c r="A2" s="4" t="s">
        <v>21</v>
      </c>
    </row>
    <row r="4" spans="1:7" x14ac:dyDescent="0.2">
      <c r="A4" t="s">
        <v>23</v>
      </c>
      <c r="B4" s="7">
        <v>42116</v>
      </c>
    </row>
    <row r="7" spans="1:7" x14ac:dyDescent="0.2">
      <c r="A7" s="9" t="s">
        <v>25</v>
      </c>
    </row>
    <row r="8" spans="1:7" x14ac:dyDescent="0.2">
      <c r="A8" s="1" t="s">
        <v>20</v>
      </c>
    </row>
    <row r="9" spans="1:7" x14ac:dyDescent="0.2">
      <c r="A9" s="1" t="s">
        <v>24</v>
      </c>
      <c r="B9" t="s">
        <v>19</v>
      </c>
    </row>
    <row r="10" spans="1:7" x14ac:dyDescent="0.2">
      <c r="A10" s="2" t="s">
        <v>7</v>
      </c>
      <c r="B10" s="3">
        <v>1343900</v>
      </c>
    </row>
    <row r="11" spans="1:7" x14ac:dyDescent="0.2">
      <c r="A11" s="2" t="s">
        <v>4</v>
      </c>
      <c r="B11" s="3">
        <v>1277687</v>
      </c>
    </row>
    <row r="12" spans="1:7" x14ac:dyDescent="0.2">
      <c r="A12" s="2" t="s">
        <v>8</v>
      </c>
      <c r="B12" s="3">
        <v>746000</v>
      </c>
    </row>
    <row r="13" spans="1:7" x14ac:dyDescent="0.2">
      <c r="A13" s="2" t="s">
        <v>10</v>
      </c>
      <c r="B13" s="3">
        <v>362500</v>
      </c>
    </row>
    <row r="14" spans="1:7" x14ac:dyDescent="0.2">
      <c r="A14" s="2" t="s">
        <v>11</v>
      </c>
      <c r="B14" s="3">
        <v>110000</v>
      </c>
    </row>
    <row r="15" spans="1:7" x14ac:dyDescent="0.2">
      <c r="A15" s="2" t="s">
        <v>6</v>
      </c>
      <c r="B15" s="3">
        <v>65000</v>
      </c>
    </row>
    <row r="16" spans="1:7" x14ac:dyDescent="0.2">
      <c r="A16" s="2" t="s">
        <v>12</v>
      </c>
      <c r="B16" s="3">
        <v>61000</v>
      </c>
    </row>
    <row r="17" spans="1:2" x14ac:dyDescent="0.2">
      <c r="A17" s="2" t="s">
        <v>13</v>
      </c>
      <c r="B17" s="3">
        <v>40000</v>
      </c>
    </row>
    <row r="18" spans="1:2" x14ac:dyDescent="0.2">
      <c r="A18" s="2" t="s">
        <v>15</v>
      </c>
      <c r="B18" s="3">
        <v>35000</v>
      </c>
    </row>
    <row r="19" spans="1:2" x14ac:dyDescent="0.2">
      <c r="A19" s="2" t="s">
        <v>9</v>
      </c>
      <c r="B19" s="3">
        <v>15000</v>
      </c>
    </row>
    <row r="20" spans="1:2" x14ac:dyDescent="0.2">
      <c r="A20" s="2" t="s">
        <v>17</v>
      </c>
      <c r="B20" s="3">
        <v>15000</v>
      </c>
    </row>
    <row r="21" spans="1:2" x14ac:dyDescent="0.2">
      <c r="A21" s="2" t="s">
        <v>16</v>
      </c>
      <c r="B21" s="3">
        <v>12500</v>
      </c>
    </row>
    <row r="22" spans="1:2" x14ac:dyDescent="0.2">
      <c r="A22" s="2" t="s">
        <v>14</v>
      </c>
      <c r="B22" s="3">
        <v>3000</v>
      </c>
    </row>
    <row r="23" spans="1:2" x14ac:dyDescent="0.2">
      <c r="A23" s="2" t="s">
        <v>18</v>
      </c>
      <c r="B23" s="3">
        <v>4086587</v>
      </c>
    </row>
  </sheetData>
  <sortState xmlns:xlrd2="http://schemas.microsoft.com/office/spreadsheetml/2017/richdata2" ref="A8:B24">
    <sortCondition descending="1" ref="B10"/>
  </sortState>
  <hyperlinks>
    <hyperlink ref="A2" r:id="rId2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3"/>
  <sheetViews>
    <sheetView workbookViewId="0">
      <selection activeCell="C2" sqref="C2:F7"/>
    </sheetView>
  </sheetViews>
  <sheetFormatPr baseColWidth="10" defaultRowHeight="16" x14ac:dyDescent="0.2"/>
  <cols>
    <col min="2" max="2" width="63.33203125" bestFit="1" customWidth="1"/>
    <col min="3" max="3" width="23" customWidth="1"/>
    <col min="4" max="4" width="30" customWidth="1"/>
    <col min="5" max="5" width="11.1640625" style="11" bestFit="1" customWidth="1"/>
  </cols>
  <sheetData>
    <row r="1" spans="1:8" s="8" customFormat="1" x14ac:dyDescent="0.2">
      <c r="A1" s="8" t="s">
        <v>26</v>
      </c>
      <c r="B1" s="8" t="s">
        <v>28</v>
      </c>
      <c r="C1" s="8" t="s">
        <v>0</v>
      </c>
      <c r="D1" s="8" t="s">
        <v>1</v>
      </c>
      <c r="E1" s="10" t="s">
        <v>2</v>
      </c>
      <c r="F1" s="8" t="s">
        <v>3</v>
      </c>
      <c r="G1" s="8" t="s">
        <v>29</v>
      </c>
      <c r="H1" s="8" t="s">
        <v>30</v>
      </c>
    </row>
    <row r="2" spans="1:8" x14ac:dyDescent="0.2">
      <c r="A2" t="s">
        <v>27</v>
      </c>
      <c r="B2" t="str">
        <f t="shared" ref="B2:B33" si="0">C2&amp;"_"&amp;D2&amp;F2&amp;E2</f>
        <v>Armstrong Foundation_Alexis de Tocqueville Institution200410000</v>
      </c>
      <c r="C2" t="s">
        <v>6</v>
      </c>
      <c r="D2" t="s">
        <v>5</v>
      </c>
      <c r="E2" s="11">
        <v>10000</v>
      </c>
      <c r="F2">
        <v>2004</v>
      </c>
    </row>
    <row r="3" spans="1:8" x14ac:dyDescent="0.2">
      <c r="A3" t="s">
        <v>27</v>
      </c>
      <c r="B3" t="str">
        <f t="shared" si="0"/>
        <v>Armstrong Foundation_Alexis de Tocqueville Institution20035000</v>
      </c>
      <c r="C3" t="s">
        <v>6</v>
      </c>
      <c r="D3" t="s">
        <v>5</v>
      </c>
      <c r="E3" s="11">
        <v>5000</v>
      </c>
      <c r="F3">
        <v>2003</v>
      </c>
    </row>
    <row r="4" spans="1:8" x14ac:dyDescent="0.2">
      <c r="A4" t="s">
        <v>27</v>
      </c>
      <c r="B4" t="str">
        <f t="shared" si="0"/>
        <v>Armstrong Foundation_Alexis de Tocqueville Institution200110000</v>
      </c>
      <c r="C4" t="s">
        <v>6</v>
      </c>
      <c r="D4" t="s">
        <v>5</v>
      </c>
      <c r="E4" s="11">
        <v>10000</v>
      </c>
      <c r="F4">
        <v>2001</v>
      </c>
    </row>
    <row r="5" spans="1:8" x14ac:dyDescent="0.2">
      <c r="A5" t="s">
        <v>27</v>
      </c>
      <c r="B5" t="str">
        <f t="shared" si="0"/>
        <v>Armstrong Foundation_Alexis de Tocqueville Institution200010000</v>
      </c>
      <c r="C5" t="s">
        <v>6</v>
      </c>
      <c r="D5" t="s">
        <v>5</v>
      </c>
      <c r="E5" s="11">
        <v>10000</v>
      </c>
      <c r="F5">
        <v>2000</v>
      </c>
    </row>
    <row r="6" spans="1:8" x14ac:dyDescent="0.2">
      <c r="A6" t="s">
        <v>27</v>
      </c>
      <c r="B6" t="str">
        <f t="shared" si="0"/>
        <v>Armstrong Foundation_Alexis de Tocqueville Institution199910000</v>
      </c>
      <c r="C6" t="s">
        <v>6</v>
      </c>
      <c r="D6" t="s">
        <v>5</v>
      </c>
      <c r="E6" s="11">
        <v>10000</v>
      </c>
      <c r="F6">
        <v>1999</v>
      </c>
    </row>
    <row r="7" spans="1:8" x14ac:dyDescent="0.2">
      <c r="A7" t="s">
        <v>27</v>
      </c>
      <c r="B7" t="str">
        <f t="shared" si="0"/>
        <v>Armstrong Foundation_Alexis de Tocqueville Institution199820000</v>
      </c>
      <c r="C7" t="s">
        <v>6</v>
      </c>
      <c r="D7" t="s">
        <v>5</v>
      </c>
      <c r="E7" s="11">
        <v>20000</v>
      </c>
      <c r="F7">
        <v>1998</v>
      </c>
    </row>
    <row r="8" spans="1:8" x14ac:dyDescent="0.2">
      <c r="A8" t="s">
        <v>27</v>
      </c>
      <c r="B8" t="str">
        <f t="shared" si="0"/>
        <v>Charlotte and Walter Kohler Charitable Trust_Alexis de Tocqueville Institution2002200000</v>
      </c>
      <c r="C8" t="s">
        <v>8</v>
      </c>
      <c r="D8" t="s">
        <v>5</v>
      </c>
      <c r="E8" s="11">
        <v>200000</v>
      </c>
      <c r="F8">
        <v>2002</v>
      </c>
    </row>
    <row r="9" spans="1:8" x14ac:dyDescent="0.2">
      <c r="A9" t="s">
        <v>27</v>
      </c>
      <c r="B9" t="str">
        <f t="shared" si="0"/>
        <v>Charlotte and Walter Kohler Charitable Trust_Alexis de Tocqueville Institution2001200000</v>
      </c>
      <c r="C9" t="s">
        <v>8</v>
      </c>
      <c r="D9" t="s">
        <v>5</v>
      </c>
      <c r="E9" s="11">
        <v>200000</v>
      </c>
      <c r="F9">
        <v>2001</v>
      </c>
    </row>
    <row r="10" spans="1:8" x14ac:dyDescent="0.2">
      <c r="A10" t="s">
        <v>27</v>
      </c>
      <c r="B10" t="str">
        <f t="shared" si="0"/>
        <v>Charlotte and Walter Kohler Charitable Trust_Alexis de Tocqueville Institution200085000</v>
      </c>
      <c r="C10" t="s">
        <v>8</v>
      </c>
      <c r="D10" t="s">
        <v>5</v>
      </c>
      <c r="E10" s="11">
        <v>85000</v>
      </c>
      <c r="F10">
        <v>2000</v>
      </c>
    </row>
    <row r="11" spans="1:8" x14ac:dyDescent="0.2">
      <c r="A11" t="s">
        <v>27</v>
      </c>
      <c r="B11" t="str">
        <f t="shared" si="0"/>
        <v>Charlotte and Walter Kohler Charitable Trust_Alexis de Tocqueville Institution1999261000</v>
      </c>
      <c r="C11" t="s">
        <v>8</v>
      </c>
      <c r="D11" t="s">
        <v>5</v>
      </c>
      <c r="E11" s="11">
        <v>261000</v>
      </c>
      <c r="F11">
        <v>1999</v>
      </c>
    </row>
    <row r="12" spans="1:8" x14ac:dyDescent="0.2">
      <c r="A12" t="s">
        <v>27</v>
      </c>
      <c r="B12" t="str">
        <f t="shared" si="0"/>
        <v>CIGNA Foundation_Alexis de Tocqueville Institution200115000</v>
      </c>
      <c r="C12" t="s">
        <v>9</v>
      </c>
      <c r="D12" t="s">
        <v>5</v>
      </c>
      <c r="E12" s="11">
        <v>15000</v>
      </c>
      <c r="F12">
        <v>2001</v>
      </c>
    </row>
    <row r="13" spans="1:8" x14ac:dyDescent="0.2">
      <c r="A13" t="s">
        <v>27</v>
      </c>
      <c r="B13" t="str">
        <f t="shared" si="0"/>
        <v>Claude R. Lambe Charitable Foundation_Alexis de Tocqueville Institution199712500</v>
      </c>
      <c r="C13" t="s">
        <v>16</v>
      </c>
      <c r="D13" t="s">
        <v>5</v>
      </c>
      <c r="E13" s="11">
        <v>12500</v>
      </c>
      <c r="F13">
        <v>1997</v>
      </c>
    </row>
    <row r="14" spans="1:8" x14ac:dyDescent="0.2">
      <c r="A14" t="s">
        <v>27</v>
      </c>
      <c r="B14" t="str">
        <f t="shared" si="0"/>
        <v>F.M. Kirby Foundation_Alexis de Tocqueville Institution200015000</v>
      </c>
      <c r="C14" t="s">
        <v>15</v>
      </c>
      <c r="D14" t="s">
        <v>5</v>
      </c>
      <c r="E14" s="11">
        <v>15000</v>
      </c>
      <c r="F14">
        <v>2000</v>
      </c>
    </row>
    <row r="15" spans="1:8" x14ac:dyDescent="0.2">
      <c r="A15" t="s">
        <v>27</v>
      </c>
      <c r="B15" t="str">
        <f t="shared" si="0"/>
        <v>F.M. Kirby Foundation_Alexis de Tocqueville Institution199920000</v>
      </c>
      <c r="C15" t="s">
        <v>15</v>
      </c>
      <c r="D15" t="s">
        <v>5</v>
      </c>
      <c r="E15" s="11">
        <v>20000</v>
      </c>
      <c r="F15">
        <v>1999</v>
      </c>
    </row>
    <row r="16" spans="1:8" x14ac:dyDescent="0.2">
      <c r="A16" t="s">
        <v>27</v>
      </c>
      <c r="B16" t="str">
        <f t="shared" si="0"/>
        <v>Hickory Foundation_Alexis de Tocqueville Institution200060000</v>
      </c>
      <c r="C16" t="s">
        <v>12</v>
      </c>
      <c r="D16" t="s">
        <v>5</v>
      </c>
      <c r="E16" s="11">
        <v>60000</v>
      </c>
      <c r="F16">
        <v>2000</v>
      </c>
    </row>
    <row r="17" spans="1:6" x14ac:dyDescent="0.2">
      <c r="A17" t="s">
        <v>27</v>
      </c>
      <c r="B17" t="str">
        <f t="shared" si="0"/>
        <v>Hickory Foundation_Alexis de Tocqueville Institution19991000</v>
      </c>
      <c r="C17" t="s">
        <v>12</v>
      </c>
      <c r="D17" t="s">
        <v>5</v>
      </c>
      <c r="E17" s="11">
        <v>1000</v>
      </c>
      <c r="F17">
        <v>1999</v>
      </c>
    </row>
    <row r="18" spans="1:6" x14ac:dyDescent="0.2">
      <c r="A18" t="s">
        <v>27</v>
      </c>
      <c r="B18" t="str">
        <f t="shared" si="0"/>
        <v>Jaquelin Hume Foundation_Alexis de Tocqueville Institution200150000</v>
      </c>
      <c r="C18" t="s">
        <v>11</v>
      </c>
      <c r="D18" t="s">
        <v>5</v>
      </c>
      <c r="E18" s="11">
        <v>50000</v>
      </c>
      <c r="F18">
        <v>2001</v>
      </c>
    </row>
    <row r="19" spans="1:6" x14ac:dyDescent="0.2">
      <c r="A19" t="s">
        <v>27</v>
      </c>
      <c r="B19" t="str">
        <f t="shared" si="0"/>
        <v>Jaquelin Hume Foundation_Alexis de Tocqueville Institution200025000</v>
      </c>
      <c r="C19" t="s">
        <v>11</v>
      </c>
      <c r="D19" t="s">
        <v>5</v>
      </c>
      <c r="E19" s="11">
        <v>25000</v>
      </c>
      <c r="F19">
        <v>2000</v>
      </c>
    </row>
    <row r="20" spans="1:6" x14ac:dyDescent="0.2">
      <c r="A20" t="s">
        <v>27</v>
      </c>
      <c r="B20" t="str">
        <f t="shared" si="0"/>
        <v>Jaquelin Hume Foundation_Alexis de Tocqueville Institution199935000</v>
      </c>
      <c r="C20" t="s">
        <v>11</v>
      </c>
      <c r="D20" t="s">
        <v>5</v>
      </c>
      <c r="E20" s="11">
        <v>35000</v>
      </c>
      <c r="F20">
        <v>1999</v>
      </c>
    </row>
    <row r="21" spans="1:6" x14ac:dyDescent="0.2">
      <c r="A21" t="s">
        <v>27</v>
      </c>
      <c r="B21" t="str">
        <f t="shared" si="0"/>
        <v>John M. Olin Foundation_Alexis de Tocqueville Institution200150000</v>
      </c>
      <c r="C21" t="s">
        <v>10</v>
      </c>
      <c r="D21" t="s">
        <v>5</v>
      </c>
      <c r="E21" s="11">
        <v>50000</v>
      </c>
      <c r="F21">
        <v>2001</v>
      </c>
    </row>
    <row r="22" spans="1:6" x14ac:dyDescent="0.2">
      <c r="A22" t="s">
        <v>27</v>
      </c>
      <c r="B22" t="str">
        <f t="shared" si="0"/>
        <v>John M. Olin Foundation_Alexis de Tocqueville Institution200050000</v>
      </c>
      <c r="C22" t="s">
        <v>10</v>
      </c>
      <c r="D22" t="s">
        <v>5</v>
      </c>
      <c r="E22" s="11">
        <v>50000</v>
      </c>
      <c r="F22">
        <v>2000</v>
      </c>
    </row>
    <row r="23" spans="1:6" x14ac:dyDescent="0.2">
      <c r="A23" t="s">
        <v>27</v>
      </c>
      <c r="B23" t="str">
        <f t="shared" si="0"/>
        <v>John M. Olin Foundation_Alexis de Tocqueville Institution199950000</v>
      </c>
      <c r="C23" t="s">
        <v>10</v>
      </c>
      <c r="D23" t="s">
        <v>5</v>
      </c>
      <c r="E23" s="11">
        <v>50000</v>
      </c>
      <c r="F23">
        <v>1999</v>
      </c>
    </row>
    <row r="24" spans="1:6" x14ac:dyDescent="0.2">
      <c r="A24" t="s">
        <v>27</v>
      </c>
      <c r="B24" t="str">
        <f t="shared" si="0"/>
        <v>John M. Olin Foundation_Alexis de Tocqueville Institution199875000</v>
      </c>
      <c r="C24" t="s">
        <v>10</v>
      </c>
      <c r="D24" t="s">
        <v>5</v>
      </c>
      <c r="E24" s="11">
        <v>75000</v>
      </c>
      <c r="F24">
        <v>1998</v>
      </c>
    </row>
    <row r="25" spans="1:6" x14ac:dyDescent="0.2">
      <c r="A25" t="s">
        <v>27</v>
      </c>
      <c r="B25" t="str">
        <f t="shared" si="0"/>
        <v>John M. Olin Foundation_Alexis de Tocqueville Institution199725000</v>
      </c>
      <c r="C25" t="s">
        <v>10</v>
      </c>
      <c r="D25" t="s">
        <v>5</v>
      </c>
      <c r="E25" s="11">
        <v>25000</v>
      </c>
      <c r="F25">
        <v>1997</v>
      </c>
    </row>
    <row r="26" spans="1:6" x14ac:dyDescent="0.2">
      <c r="A26" t="s">
        <v>27</v>
      </c>
      <c r="B26" t="str">
        <f t="shared" si="0"/>
        <v>John M. Olin Foundation_Alexis de Tocqueville Institution199765000</v>
      </c>
      <c r="C26" t="s">
        <v>10</v>
      </c>
      <c r="D26" t="s">
        <v>5</v>
      </c>
      <c r="E26" s="11">
        <v>65000</v>
      </c>
      <c r="F26">
        <v>1997</v>
      </c>
    </row>
    <row r="27" spans="1:6" x14ac:dyDescent="0.2">
      <c r="A27" t="s">
        <v>27</v>
      </c>
      <c r="B27" t="str">
        <f t="shared" si="0"/>
        <v>John M. Olin Foundation_Alexis de Tocqueville Institution199620000</v>
      </c>
      <c r="C27" t="s">
        <v>10</v>
      </c>
      <c r="D27" t="s">
        <v>5</v>
      </c>
      <c r="E27" s="11">
        <v>20000</v>
      </c>
      <c r="F27">
        <v>1996</v>
      </c>
    </row>
    <row r="28" spans="1:6" x14ac:dyDescent="0.2">
      <c r="A28" t="s">
        <v>27</v>
      </c>
      <c r="B28" t="str">
        <f t="shared" si="0"/>
        <v>John M. Olin Foundation_Alexis de Tocqueville Institution199510000</v>
      </c>
      <c r="C28" t="s">
        <v>10</v>
      </c>
      <c r="D28" t="s">
        <v>5</v>
      </c>
      <c r="E28" s="11">
        <v>10000</v>
      </c>
      <c r="F28">
        <v>1995</v>
      </c>
    </row>
    <row r="29" spans="1:6" x14ac:dyDescent="0.2">
      <c r="A29" t="s">
        <v>27</v>
      </c>
      <c r="B29" t="str">
        <f t="shared" si="0"/>
        <v>John M. Olin Foundation_Alexis de Tocqueville Institution198912500</v>
      </c>
      <c r="C29" t="s">
        <v>10</v>
      </c>
      <c r="D29" t="s">
        <v>5</v>
      </c>
      <c r="E29" s="11">
        <v>12500</v>
      </c>
      <c r="F29">
        <v>1989</v>
      </c>
    </row>
    <row r="30" spans="1:6" x14ac:dyDescent="0.2">
      <c r="A30" t="s">
        <v>27</v>
      </c>
      <c r="B30" t="str">
        <f t="shared" si="0"/>
        <v>John M. Olin Foundation_Alexis de Tocqueville Institution19885000</v>
      </c>
      <c r="C30" t="s">
        <v>10</v>
      </c>
      <c r="D30" t="s">
        <v>5</v>
      </c>
      <c r="E30" s="11">
        <v>5000</v>
      </c>
      <c r="F30">
        <v>1988</v>
      </c>
    </row>
    <row r="31" spans="1:6" x14ac:dyDescent="0.2">
      <c r="A31" t="s">
        <v>27</v>
      </c>
      <c r="B31" t="str">
        <f t="shared" si="0"/>
        <v>Philip M. McKenna Foundation_Alexis de Tocqueville Institution200020000</v>
      </c>
      <c r="C31" t="s">
        <v>13</v>
      </c>
      <c r="D31" t="s">
        <v>5</v>
      </c>
      <c r="E31" s="11">
        <v>20000</v>
      </c>
      <c r="F31">
        <v>2000</v>
      </c>
    </row>
    <row r="32" spans="1:6" x14ac:dyDescent="0.2">
      <c r="A32" t="s">
        <v>27</v>
      </c>
      <c r="B32" t="str">
        <f t="shared" si="0"/>
        <v>Philip M. McKenna Foundation_Alexis de Tocqueville Institution199920000</v>
      </c>
      <c r="C32" t="s">
        <v>13</v>
      </c>
      <c r="D32" t="s">
        <v>5</v>
      </c>
      <c r="E32" s="11">
        <v>20000</v>
      </c>
      <c r="F32">
        <v>1999</v>
      </c>
    </row>
    <row r="33" spans="1:6" x14ac:dyDescent="0.2">
      <c r="A33" t="s">
        <v>27</v>
      </c>
      <c r="B33" t="str">
        <f t="shared" si="0"/>
        <v>The Carthage Foundation_Alexis de Tocqueville Institution199015000</v>
      </c>
      <c r="C33" t="s">
        <v>17</v>
      </c>
      <c r="D33" t="s">
        <v>5</v>
      </c>
      <c r="E33" s="11">
        <v>15000</v>
      </c>
      <c r="F33">
        <v>1990</v>
      </c>
    </row>
    <row r="34" spans="1:6" x14ac:dyDescent="0.2">
      <c r="A34" t="s">
        <v>27</v>
      </c>
      <c r="B34" t="str">
        <f t="shared" ref="B34:B65" si="1">C34&amp;"_"&amp;D34&amp;F34&amp;E34</f>
        <v>The Lynde and Harry Bradley Foundation_Alexis de Tocqueville Institution200325000</v>
      </c>
      <c r="C34" t="s">
        <v>7</v>
      </c>
      <c r="D34" t="s">
        <v>5</v>
      </c>
      <c r="E34" s="11">
        <v>25000</v>
      </c>
      <c r="F34">
        <v>2003</v>
      </c>
    </row>
    <row r="35" spans="1:6" x14ac:dyDescent="0.2">
      <c r="A35" t="s">
        <v>27</v>
      </c>
      <c r="B35" t="str">
        <f t="shared" si="1"/>
        <v>The Lynde and Harry Bradley Foundation_Alexis de Tocqueville Institution200325000</v>
      </c>
      <c r="C35" t="s">
        <v>7</v>
      </c>
      <c r="D35" t="s">
        <v>5</v>
      </c>
      <c r="E35" s="11">
        <v>25000</v>
      </c>
      <c r="F35">
        <v>2003</v>
      </c>
    </row>
    <row r="36" spans="1:6" x14ac:dyDescent="0.2">
      <c r="A36" t="s">
        <v>27</v>
      </c>
      <c r="B36" t="str">
        <f t="shared" si="1"/>
        <v>The Lynde and Harry Bradley Foundation_Alexis de Tocqueville Institution200250000</v>
      </c>
      <c r="C36" t="s">
        <v>7</v>
      </c>
      <c r="D36" t="s">
        <v>5</v>
      </c>
      <c r="E36" s="11">
        <v>50000</v>
      </c>
      <c r="F36">
        <v>2002</v>
      </c>
    </row>
    <row r="37" spans="1:6" x14ac:dyDescent="0.2">
      <c r="A37" t="s">
        <v>27</v>
      </c>
      <c r="B37" t="str">
        <f t="shared" si="1"/>
        <v>The Lynde and Harry Bradley Foundation_Alexis de Tocqueville Institution200250000</v>
      </c>
      <c r="C37" t="s">
        <v>7</v>
      </c>
      <c r="D37" t="s">
        <v>5</v>
      </c>
      <c r="E37" s="11">
        <v>50000</v>
      </c>
      <c r="F37">
        <v>2002</v>
      </c>
    </row>
    <row r="38" spans="1:6" x14ac:dyDescent="0.2">
      <c r="A38" t="s">
        <v>27</v>
      </c>
      <c r="B38" t="str">
        <f t="shared" si="1"/>
        <v>The Lynde and Harry Bradley Foundation_Alexis de Tocqueville Institution200250000</v>
      </c>
      <c r="C38" t="s">
        <v>7</v>
      </c>
      <c r="D38" t="s">
        <v>5</v>
      </c>
      <c r="E38" s="11">
        <v>50000</v>
      </c>
      <c r="F38">
        <v>2002</v>
      </c>
    </row>
    <row r="39" spans="1:6" x14ac:dyDescent="0.2">
      <c r="A39" t="s">
        <v>27</v>
      </c>
      <c r="B39" t="str">
        <f t="shared" si="1"/>
        <v>The Lynde and Harry Bradley Foundation_Alexis de Tocqueville Institution200250000</v>
      </c>
      <c r="C39" t="s">
        <v>7</v>
      </c>
      <c r="D39" t="s">
        <v>5</v>
      </c>
      <c r="E39" s="11">
        <v>50000</v>
      </c>
      <c r="F39">
        <v>2002</v>
      </c>
    </row>
    <row r="40" spans="1:6" x14ac:dyDescent="0.2">
      <c r="A40" t="s">
        <v>27</v>
      </c>
      <c r="B40" t="str">
        <f t="shared" si="1"/>
        <v>The Lynde and Harry Bradley Foundation_Alexis de Tocqueville Institution200175000</v>
      </c>
      <c r="C40" t="s">
        <v>7</v>
      </c>
      <c r="D40" t="s">
        <v>5</v>
      </c>
      <c r="E40" s="11">
        <v>75000</v>
      </c>
      <c r="F40">
        <v>2001</v>
      </c>
    </row>
    <row r="41" spans="1:6" x14ac:dyDescent="0.2">
      <c r="A41" t="s">
        <v>27</v>
      </c>
      <c r="B41" t="str">
        <f t="shared" si="1"/>
        <v>The Lynde and Harry Bradley Foundation_Alexis de Tocqueville Institution200175000</v>
      </c>
      <c r="C41" t="s">
        <v>7</v>
      </c>
      <c r="D41" t="s">
        <v>5</v>
      </c>
      <c r="E41" s="11">
        <v>75000</v>
      </c>
      <c r="F41">
        <v>2001</v>
      </c>
    </row>
    <row r="42" spans="1:6" x14ac:dyDescent="0.2">
      <c r="A42" t="s">
        <v>27</v>
      </c>
      <c r="B42" t="str">
        <f t="shared" si="1"/>
        <v>The Lynde and Harry Bradley Foundation_Alexis de Tocqueville Institution200175000</v>
      </c>
      <c r="C42" t="s">
        <v>7</v>
      </c>
      <c r="D42" t="s">
        <v>5</v>
      </c>
      <c r="E42" s="11">
        <v>75000</v>
      </c>
      <c r="F42">
        <v>2001</v>
      </c>
    </row>
    <row r="43" spans="1:6" x14ac:dyDescent="0.2">
      <c r="A43" t="s">
        <v>27</v>
      </c>
      <c r="B43" t="str">
        <f t="shared" si="1"/>
        <v>The Lynde and Harry Bradley Foundation_Alexis de Tocqueville Institution200050000</v>
      </c>
      <c r="C43" t="s">
        <v>7</v>
      </c>
      <c r="D43" t="s">
        <v>5</v>
      </c>
      <c r="E43" s="11">
        <v>50000</v>
      </c>
      <c r="F43">
        <v>2000</v>
      </c>
    </row>
    <row r="44" spans="1:6" x14ac:dyDescent="0.2">
      <c r="A44" t="s">
        <v>27</v>
      </c>
      <c r="B44" t="str">
        <f t="shared" si="1"/>
        <v>The Lynde and Harry Bradley Foundation_Alexis de Tocqueville Institution200050000</v>
      </c>
      <c r="C44" t="s">
        <v>7</v>
      </c>
      <c r="D44" t="s">
        <v>5</v>
      </c>
      <c r="E44" s="11">
        <v>50000</v>
      </c>
      <c r="F44">
        <v>2000</v>
      </c>
    </row>
    <row r="45" spans="1:6" x14ac:dyDescent="0.2">
      <c r="A45" t="s">
        <v>27</v>
      </c>
      <c r="B45" t="str">
        <f t="shared" si="1"/>
        <v>The Lynde and Harry Bradley Foundation_Alexis de Tocqueville Institution200050000</v>
      </c>
      <c r="C45" t="s">
        <v>7</v>
      </c>
      <c r="D45" t="s">
        <v>5</v>
      </c>
      <c r="E45" s="11">
        <v>50000</v>
      </c>
      <c r="F45">
        <v>2000</v>
      </c>
    </row>
    <row r="46" spans="1:6" x14ac:dyDescent="0.2">
      <c r="A46" t="s">
        <v>27</v>
      </c>
      <c r="B46" t="str">
        <f t="shared" si="1"/>
        <v>The Lynde and Harry Bradley Foundation_Alexis de Tocqueville Institution200050000</v>
      </c>
      <c r="C46" t="s">
        <v>7</v>
      </c>
      <c r="D46" t="s">
        <v>5</v>
      </c>
      <c r="E46" s="11">
        <v>50000</v>
      </c>
      <c r="F46">
        <v>2000</v>
      </c>
    </row>
    <row r="47" spans="1:6" x14ac:dyDescent="0.2">
      <c r="A47" t="s">
        <v>27</v>
      </c>
      <c r="B47" t="str">
        <f t="shared" si="1"/>
        <v>The Lynde and Harry Bradley Foundation_Alexis de Tocqueville Institution1999200000</v>
      </c>
      <c r="C47" t="s">
        <v>7</v>
      </c>
      <c r="D47" t="s">
        <v>5</v>
      </c>
      <c r="E47" s="11">
        <v>200000</v>
      </c>
      <c r="F47">
        <v>1999</v>
      </c>
    </row>
    <row r="48" spans="1:6" x14ac:dyDescent="0.2">
      <c r="A48" t="s">
        <v>27</v>
      </c>
      <c r="B48" t="str">
        <f t="shared" si="1"/>
        <v>The Lynde and Harry Bradley Foundation_Alexis de Tocqueville Institution199850000</v>
      </c>
      <c r="C48" t="s">
        <v>7</v>
      </c>
      <c r="D48" t="s">
        <v>5</v>
      </c>
      <c r="E48" s="11">
        <v>50000</v>
      </c>
      <c r="F48">
        <v>1998</v>
      </c>
    </row>
    <row r="49" spans="1:6" x14ac:dyDescent="0.2">
      <c r="A49" t="s">
        <v>27</v>
      </c>
      <c r="B49" t="str">
        <f t="shared" si="1"/>
        <v>The Lynde and Harry Bradley Foundation_Alexis de Tocqueville Institution199850000</v>
      </c>
      <c r="C49" t="s">
        <v>7</v>
      </c>
      <c r="D49" t="s">
        <v>5</v>
      </c>
      <c r="E49" s="11">
        <v>50000</v>
      </c>
      <c r="F49">
        <v>1998</v>
      </c>
    </row>
    <row r="50" spans="1:6" x14ac:dyDescent="0.2">
      <c r="A50" t="s">
        <v>27</v>
      </c>
      <c r="B50" t="str">
        <f t="shared" si="1"/>
        <v>The Lynde and Harry Bradley Foundation_Alexis de Tocqueville Institution199846875</v>
      </c>
      <c r="C50" t="s">
        <v>7</v>
      </c>
      <c r="D50" t="s">
        <v>5</v>
      </c>
      <c r="E50" s="11">
        <v>46875</v>
      </c>
      <c r="F50">
        <v>1998</v>
      </c>
    </row>
    <row r="51" spans="1:6" x14ac:dyDescent="0.2">
      <c r="A51" t="s">
        <v>27</v>
      </c>
      <c r="B51" t="str">
        <f t="shared" si="1"/>
        <v>The Lynde and Harry Bradley Foundation_Alexis de Tocqueville Institution199846875</v>
      </c>
      <c r="C51" t="s">
        <v>7</v>
      </c>
      <c r="D51" t="s">
        <v>5</v>
      </c>
      <c r="E51" s="11">
        <v>46875</v>
      </c>
      <c r="F51">
        <v>1998</v>
      </c>
    </row>
    <row r="52" spans="1:6" x14ac:dyDescent="0.2">
      <c r="A52" t="s">
        <v>27</v>
      </c>
      <c r="B52" t="str">
        <f t="shared" si="1"/>
        <v>The Lynde and Harry Bradley Foundation_Alexis de Tocqueville Institution199750000</v>
      </c>
      <c r="C52" t="s">
        <v>7</v>
      </c>
      <c r="D52" t="s">
        <v>5</v>
      </c>
      <c r="E52" s="11">
        <v>50000</v>
      </c>
      <c r="F52">
        <v>1997</v>
      </c>
    </row>
    <row r="53" spans="1:6" x14ac:dyDescent="0.2">
      <c r="A53" t="s">
        <v>27</v>
      </c>
      <c r="B53" t="str">
        <f t="shared" si="1"/>
        <v>The Lynde and Harry Bradley Foundation_Alexis de Tocqueville Institution199750000</v>
      </c>
      <c r="C53" t="s">
        <v>7</v>
      </c>
      <c r="D53" t="s">
        <v>5</v>
      </c>
      <c r="E53" s="11">
        <v>50000</v>
      </c>
      <c r="F53">
        <v>1997</v>
      </c>
    </row>
    <row r="54" spans="1:6" x14ac:dyDescent="0.2">
      <c r="A54" t="s">
        <v>27</v>
      </c>
      <c r="B54" t="str">
        <f t="shared" si="1"/>
        <v>The Lynde and Harry Bradley Foundation_Alexis de Tocqueville Institution199635000</v>
      </c>
      <c r="C54" t="s">
        <v>7</v>
      </c>
      <c r="D54" t="s">
        <v>5</v>
      </c>
      <c r="E54" s="11">
        <v>35000</v>
      </c>
      <c r="F54">
        <v>1996</v>
      </c>
    </row>
    <row r="55" spans="1:6" x14ac:dyDescent="0.2">
      <c r="A55" t="s">
        <v>27</v>
      </c>
      <c r="B55" t="str">
        <f t="shared" si="1"/>
        <v>The Lynde and Harry Bradley Foundation_Alexis de Tocqueville Institution199635000</v>
      </c>
      <c r="C55" t="s">
        <v>7</v>
      </c>
      <c r="D55" t="s">
        <v>5</v>
      </c>
      <c r="E55" s="11">
        <v>35000</v>
      </c>
      <c r="F55">
        <v>1996</v>
      </c>
    </row>
    <row r="56" spans="1:6" x14ac:dyDescent="0.2">
      <c r="A56" t="s">
        <v>27</v>
      </c>
      <c r="B56" t="str">
        <f t="shared" si="1"/>
        <v>The Lynde and Harry Bradley Foundation_Alexis de Tocqueville Institution199520000</v>
      </c>
      <c r="C56" t="s">
        <v>7</v>
      </c>
      <c r="D56" t="s">
        <v>5</v>
      </c>
      <c r="E56" s="11">
        <v>20000</v>
      </c>
      <c r="F56">
        <v>1995</v>
      </c>
    </row>
    <row r="57" spans="1:6" x14ac:dyDescent="0.2">
      <c r="A57" t="s">
        <v>27</v>
      </c>
      <c r="B57" t="str">
        <f t="shared" si="1"/>
        <v>The Lynde and Harry Bradley Foundation_Alexis de Tocqueville Institution199410150</v>
      </c>
      <c r="C57" t="s">
        <v>7</v>
      </c>
      <c r="D57" t="s">
        <v>5</v>
      </c>
      <c r="E57" s="11">
        <v>10150</v>
      </c>
      <c r="F57">
        <v>1994</v>
      </c>
    </row>
    <row r="58" spans="1:6" x14ac:dyDescent="0.2">
      <c r="A58" t="s">
        <v>27</v>
      </c>
      <c r="B58" t="str">
        <f t="shared" si="1"/>
        <v>The Lynde and Harry Bradley Foundation_Alexis de Tocqueville Institution199425000</v>
      </c>
      <c r="C58" t="s">
        <v>7</v>
      </c>
      <c r="D58" t="s">
        <v>5</v>
      </c>
      <c r="E58" s="11">
        <v>25000</v>
      </c>
      <c r="F58">
        <v>1994</v>
      </c>
    </row>
    <row r="59" spans="1:6" x14ac:dyDescent="0.2">
      <c r="A59" t="s">
        <v>27</v>
      </c>
      <c r="B59" t="str">
        <f t="shared" si="1"/>
        <v>The Lynde and Harry Bradley Foundation_Alexis de Tocqueville Institution199325000</v>
      </c>
      <c r="C59" t="s">
        <v>7</v>
      </c>
      <c r="D59" t="s">
        <v>5</v>
      </c>
      <c r="E59" s="11">
        <v>25000</v>
      </c>
      <c r="F59">
        <v>1993</v>
      </c>
    </row>
    <row r="60" spans="1:6" x14ac:dyDescent="0.2">
      <c r="A60" t="s">
        <v>27</v>
      </c>
      <c r="B60" t="str">
        <f t="shared" si="1"/>
        <v>The Lynde and Harry Bradley Foundation_Alexis de Tocqueville Institution199125000</v>
      </c>
      <c r="C60" t="s">
        <v>7</v>
      </c>
      <c r="D60" t="s">
        <v>5</v>
      </c>
      <c r="E60" s="11">
        <v>25000</v>
      </c>
      <c r="F60">
        <v>1991</v>
      </c>
    </row>
    <row r="61" spans="1:6" x14ac:dyDescent="0.2">
      <c r="A61" t="s">
        <v>27</v>
      </c>
      <c r="B61" t="str">
        <f t="shared" si="1"/>
        <v>The Roe Foundation_Alexis de Tocqueville Institution20003000</v>
      </c>
      <c r="C61" t="s">
        <v>14</v>
      </c>
      <c r="D61" t="s">
        <v>5</v>
      </c>
      <c r="E61" s="11">
        <v>3000</v>
      </c>
      <c r="F61">
        <v>2000</v>
      </c>
    </row>
    <row r="62" spans="1:6" x14ac:dyDescent="0.2">
      <c r="A62" t="s">
        <v>27</v>
      </c>
      <c r="B62" t="str">
        <f t="shared" si="1"/>
        <v>William H. Donner Foundation_Alexis de Tocqueville Institution201165000</v>
      </c>
      <c r="C62" t="s">
        <v>4</v>
      </c>
      <c r="D62" t="s">
        <v>5</v>
      </c>
      <c r="E62" s="11">
        <v>65000</v>
      </c>
      <c r="F62">
        <v>2011</v>
      </c>
    </row>
    <row r="63" spans="1:6" x14ac:dyDescent="0.2">
      <c r="A63" t="s">
        <v>27</v>
      </c>
      <c r="B63" t="str">
        <f t="shared" si="1"/>
        <v>William H. Donner Foundation_Alexis de Tocqueville Institution201050000</v>
      </c>
      <c r="C63" t="s">
        <v>4</v>
      </c>
      <c r="D63" t="s">
        <v>5</v>
      </c>
      <c r="E63" s="11">
        <v>50000</v>
      </c>
      <c r="F63">
        <v>2010</v>
      </c>
    </row>
    <row r="64" spans="1:6" x14ac:dyDescent="0.2">
      <c r="A64" t="s">
        <v>27</v>
      </c>
      <c r="B64" t="str">
        <f t="shared" si="1"/>
        <v>William H. Donner Foundation_Alexis de Tocqueville Institution201055000</v>
      </c>
      <c r="C64" t="s">
        <v>4</v>
      </c>
      <c r="D64" t="s">
        <v>5</v>
      </c>
      <c r="E64" s="11">
        <v>55000</v>
      </c>
      <c r="F64">
        <v>2010</v>
      </c>
    </row>
    <row r="65" spans="1:6" x14ac:dyDescent="0.2">
      <c r="A65" t="s">
        <v>27</v>
      </c>
      <c r="B65" t="str">
        <f t="shared" si="1"/>
        <v>William H. Donner Foundation_Alexis de Tocqueville Institution200950000</v>
      </c>
      <c r="C65" t="s">
        <v>4</v>
      </c>
      <c r="D65" t="s">
        <v>5</v>
      </c>
      <c r="E65" s="11">
        <v>50000</v>
      </c>
      <c r="F65">
        <v>2009</v>
      </c>
    </row>
    <row r="66" spans="1:6" x14ac:dyDescent="0.2">
      <c r="A66" t="s">
        <v>27</v>
      </c>
      <c r="B66" t="str">
        <f t="shared" ref="B66:B97" si="2">C66&amp;"_"&amp;D66&amp;F66&amp;E66</f>
        <v>William H. Donner Foundation_Alexis de Tocqueville Institution200956989</v>
      </c>
      <c r="C66" t="s">
        <v>4</v>
      </c>
      <c r="D66" t="s">
        <v>5</v>
      </c>
      <c r="E66" s="11">
        <v>56989</v>
      </c>
      <c r="F66">
        <v>2009</v>
      </c>
    </row>
    <row r="67" spans="1:6" x14ac:dyDescent="0.2">
      <c r="A67" t="s">
        <v>27</v>
      </c>
      <c r="B67" t="str">
        <f t="shared" si="2"/>
        <v>William H. Donner Foundation_Alexis de Tocqueville Institution200925000</v>
      </c>
      <c r="C67" t="s">
        <v>4</v>
      </c>
      <c r="D67" t="s">
        <v>5</v>
      </c>
      <c r="E67" s="11">
        <v>25000</v>
      </c>
      <c r="F67">
        <v>2009</v>
      </c>
    </row>
    <row r="68" spans="1:6" x14ac:dyDescent="0.2">
      <c r="A68" t="s">
        <v>27</v>
      </c>
      <c r="B68" t="str">
        <f t="shared" si="2"/>
        <v>William H. Donner Foundation_Alexis de Tocqueville Institution200885000</v>
      </c>
      <c r="C68" t="s">
        <v>4</v>
      </c>
      <c r="D68" t="s">
        <v>5</v>
      </c>
      <c r="E68" s="11">
        <v>85000</v>
      </c>
      <c r="F68">
        <v>2008</v>
      </c>
    </row>
    <row r="69" spans="1:6" x14ac:dyDescent="0.2">
      <c r="A69" t="s">
        <v>27</v>
      </c>
      <c r="B69" t="str">
        <f t="shared" si="2"/>
        <v>William H. Donner Foundation_Alexis de Tocqueville Institution200742652</v>
      </c>
      <c r="C69" t="s">
        <v>4</v>
      </c>
      <c r="D69" t="s">
        <v>5</v>
      </c>
      <c r="E69" s="11">
        <v>42652</v>
      </c>
      <c r="F69">
        <v>2007</v>
      </c>
    </row>
    <row r="70" spans="1:6" x14ac:dyDescent="0.2">
      <c r="A70" t="s">
        <v>27</v>
      </c>
      <c r="B70" t="str">
        <f t="shared" si="2"/>
        <v>William H. Donner Foundation_Alexis de Tocqueville Institution200745000</v>
      </c>
      <c r="C70" t="s">
        <v>4</v>
      </c>
      <c r="D70" t="s">
        <v>5</v>
      </c>
      <c r="E70" s="11">
        <v>45000</v>
      </c>
      <c r="F70">
        <v>2007</v>
      </c>
    </row>
    <row r="71" spans="1:6" x14ac:dyDescent="0.2">
      <c r="A71" t="s">
        <v>27</v>
      </c>
      <c r="B71" t="str">
        <f t="shared" si="2"/>
        <v>William H. Donner Foundation_Alexis de Tocqueville Institution200680000</v>
      </c>
      <c r="C71" t="s">
        <v>4</v>
      </c>
      <c r="D71" t="s">
        <v>5</v>
      </c>
      <c r="E71" s="11">
        <v>80000</v>
      </c>
      <c r="F71">
        <v>2006</v>
      </c>
    </row>
    <row r="72" spans="1:6" x14ac:dyDescent="0.2">
      <c r="A72" t="s">
        <v>27</v>
      </c>
      <c r="B72" t="str">
        <f t="shared" si="2"/>
        <v>William H. Donner Foundation_Alexis de Tocqueville Institution200550000</v>
      </c>
      <c r="C72" t="s">
        <v>4</v>
      </c>
      <c r="D72" t="s">
        <v>5</v>
      </c>
      <c r="E72" s="11">
        <v>50000</v>
      </c>
      <c r="F72">
        <v>2005</v>
      </c>
    </row>
    <row r="73" spans="1:6" x14ac:dyDescent="0.2">
      <c r="A73" t="s">
        <v>27</v>
      </c>
      <c r="B73" t="str">
        <f t="shared" si="2"/>
        <v>William H. Donner Foundation_Alexis de Tocqueville Institution200519746</v>
      </c>
      <c r="C73" t="s">
        <v>4</v>
      </c>
      <c r="D73" t="s">
        <v>5</v>
      </c>
      <c r="E73" s="11">
        <v>19746</v>
      </c>
      <c r="F73">
        <v>2005</v>
      </c>
    </row>
    <row r="74" spans="1:6" x14ac:dyDescent="0.2">
      <c r="A74" t="s">
        <v>27</v>
      </c>
      <c r="B74" t="str">
        <f t="shared" si="2"/>
        <v>William H. Donner Foundation_Alexis de Tocqueville Institution200445000</v>
      </c>
      <c r="C74" t="s">
        <v>4</v>
      </c>
      <c r="D74" t="s">
        <v>5</v>
      </c>
      <c r="E74" s="11">
        <v>45000</v>
      </c>
      <c r="F74">
        <v>2004</v>
      </c>
    </row>
    <row r="75" spans="1:6" x14ac:dyDescent="0.2">
      <c r="A75" t="s">
        <v>27</v>
      </c>
      <c r="B75" t="str">
        <f t="shared" si="2"/>
        <v>William H. Donner Foundation_Alexis de Tocqueville Institution200425000</v>
      </c>
      <c r="C75" t="s">
        <v>4</v>
      </c>
      <c r="D75" t="s">
        <v>5</v>
      </c>
      <c r="E75" s="11">
        <v>25000</v>
      </c>
      <c r="F75">
        <v>2004</v>
      </c>
    </row>
    <row r="76" spans="1:6" x14ac:dyDescent="0.2">
      <c r="A76" t="s">
        <v>27</v>
      </c>
      <c r="B76" t="str">
        <f t="shared" si="2"/>
        <v>William H. Donner Foundation_Alexis de Tocqueville Institution200495000</v>
      </c>
      <c r="C76" t="s">
        <v>4</v>
      </c>
      <c r="D76" t="s">
        <v>5</v>
      </c>
      <c r="E76" s="11">
        <v>95000</v>
      </c>
      <c r="F76">
        <v>2004</v>
      </c>
    </row>
    <row r="77" spans="1:6" x14ac:dyDescent="0.2">
      <c r="A77" t="s">
        <v>27</v>
      </c>
      <c r="B77" t="str">
        <f t="shared" si="2"/>
        <v>William H. Donner Foundation_Alexis de Tocqueville Institution200385000</v>
      </c>
      <c r="C77" t="s">
        <v>4</v>
      </c>
      <c r="D77" t="s">
        <v>5</v>
      </c>
      <c r="E77" s="11">
        <v>85000</v>
      </c>
      <c r="F77">
        <v>2003</v>
      </c>
    </row>
    <row r="78" spans="1:6" x14ac:dyDescent="0.2">
      <c r="A78" t="s">
        <v>27</v>
      </c>
      <c r="B78" t="str">
        <f t="shared" si="2"/>
        <v>William H. Donner Foundation_Alexis de Tocqueville Institution200285000</v>
      </c>
      <c r="C78" t="s">
        <v>4</v>
      </c>
      <c r="D78" t="s">
        <v>5</v>
      </c>
      <c r="E78" s="11">
        <v>85000</v>
      </c>
      <c r="F78">
        <v>2002</v>
      </c>
    </row>
    <row r="79" spans="1:6" x14ac:dyDescent="0.2">
      <c r="A79" t="s">
        <v>27</v>
      </c>
      <c r="B79" t="str">
        <f t="shared" si="2"/>
        <v>William H. Donner Foundation_Alexis de Tocqueville Institution200150000</v>
      </c>
      <c r="C79" t="s">
        <v>4</v>
      </c>
      <c r="D79" t="s">
        <v>5</v>
      </c>
      <c r="E79" s="11">
        <v>50000</v>
      </c>
      <c r="F79">
        <v>2001</v>
      </c>
    </row>
    <row r="80" spans="1:6" x14ac:dyDescent="0.2">
      <c r="A80" t="s">
        <v>27</v>
      </c>
      <c r="B80" t="str">
        <f t="shared" si="2"/>
        <v>William H. Donner Foundation_Alexis de Tocqueville Institution200145000</v>
      </c>
      <c r="C80" t="s">
        <v>4</v>
      </c>
      <c r="D80" t="s">
        <v>5</v>
      </c>
      <c r="E80" s="11">
        <v>45000</v>
      </c>
      <c r="F80">
        <v>2001</v>
      </c>
    </row>
    <row r="81" spans="1:6" x14ac:dyDescent="0.2">
      <c r="A81" t="s">
        <v>27</v>
      </c>
      <c r="B81" t="str">
        <f t="shared" si="2"/>
        <v>William H. Donner Foundation_Alexis de Tocqueville Institution200125000</v>
      </c>
      <c r="C81" t="s">
        <v>4</v>
      </c>
      <c r="D81" t="s">
        <v>5</v>
      </c>
      <c r="E81" s="11">
        <v>25000</v>
      </c>
      <c r="F81">
        <v>2001</v>
      </c>
    </row>
    <row r="82" spans="1:6" x14ac:dyDescent="0.2">
      <c r="A82" t="s">
        <v>27</v>
      </c>
      <c r="B82" t="str">
        <f t="shared" si="2"/>
        <v>William H. Donner Foundation_Alexis de Tocqueville Institution2000136800</v>
      </c>
      <c r="C82" t="s">
        <v>4</v>
      </c>
      <c r="D82" t="s">
        <v>5</v>
      </c>
      <c r="E82" s="11">
        <v>136800</v>
      </c>
      <c r="F82">
        <v>2000</v>
      </c>
    </row>
    <row r="83" spans="1:6" x14ac:dyDescent="0.2">
      <c r="A83" t="s">
        <v>27</v>
      </c>
      <c r="B83" t="str">
        <f t="shared" si="2"/>
        <v>William H. Donner Foundation_Alexis de Tocqueville Institution199861500</v>
      </c>
      <c r="C83" t="s">
        <v>4</v>
      </c>
      <c r="D83" t="s">
        <v>5</v>
      </c>
      <c r="E83" s="11">
        <v>61500</v>
      </c>
      <c r="F83">
        <v>1998</v>
      </c>
    </row>
  </sheetData>
  <sortState xmlns:xlrd2="http://schemas.microsoft.com/office/spreadsheetml/2017/richdata2" ref="A2:H83">
    <sortCondition ref="C2:C83"/>
    <sortCondition descending="1" ref="F2:F83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98E29-82E7-B446-9CB9-9E6ACE2C2F3C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Details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Michael Fisher</cp:lastModifiedBy>
  <dcterms:created xsi:type="dcterms:W3CDTF">2016-03-01T04:40:45Z</dcterms:created>
  <dcterms:modified xsi:type="dcterms:W3CDTF">2019-07-08T23:12:32Z</dcterms:modified>
  <cp:category/>
</cp:coreProperties>
</file>