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A/American Enterprise Institute/"/>
    </mc:Choice>
  </mc:AlternateContent>
  <xr:revisionPtr revIDLastSave="0" documentId="13_ncr:1_{02FDCD0D-A2A0-F24C-B446-1313B0FC3247}" xr6:coauthVersionLast="45" xr6:coauthVersionMax="45" xr10:uidLastSave="{00000000-0000-0000-0000-000000000000}"/>
  <bookViews>
    <workbookView xWindow="25600" yWindow="460" windowWidth="25600" windowHeight="283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Data!$A$1:$H$1059</definedName>
    <definedName name="_xlnm._FilterDatabase" localSheetId="2" hidden="1">Resources!$A$1:$B$2076</definedName>
  </definedNames>
  <calcPr calcId="191029"/>
  <pivotCaches>
    <pivotCache cacheId="5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24" i="1" l="1"/>
  <c r="B833" i="1"/>
  <c r="B1111" i="1"/>
  <c r="B1110" i="1"/>
  <c r="B1109" i="1"/>
  <c r="B745" i="1"/>
  <c r="B744" i="1"/>
  <c r="B743" i="1"/>
  <c r="B742" i="1"/>
  <c r="B733" i="1"/>
  <c r="B732" i="1"/>
  <c r="B652" i="1"/>
  <c r="B653" i="1"/>
  <c r="B654" i="1"/>
  <c r="B655" i="1"/>
  <c r="B656" i="1"/>
  <c r="B647" i="1"/>
  <c r="B648" i="1"/>
  <c r="B649" i="1"/>
  <c r="B650" i="1"/>
  <c r="B651" i="1"/>
  <c r="B633" i="1"/>
  <c r="B624" i="1"/>
  <c r="B625" i="1"/>
  <c r="B1108" i="1"/>
  <c r="B1107" i="1"/>
  <c r="B1106" i="1"/>
  <c r="B1105" i="1"/>
  <c r="B1104" i="1"/>
  <c r="B1103" i="1"/>
  <c r="B1102" i="1"/>
  <c r="B1101" i="1"/>
  <c r="B1100" i="1"/>
  <c r="B530" i="1"/>
  <c r="B523" i="1"/>
  <c r="B1099" i="1"/>
  <c r="B1098" i="1"/>
  <c r="B1097" i="1"/>
  <c r="B1096" i="1"/>
  <c r="B1095" i="1"/>
  <c r="B1094" i="1"/>
  <c r="B1093" i="1"/>
  <c r="B1092" i="1"/>
  <c r="B1091" i="1"/>
  <c r="B765" i="1"/>
  <c r="B1090" i="1"/>
  <c r="B1089" i="1"/>
  <c r="B1088" i="1"/>
  <c r="B1087" i="1"/>
  <c r="B1086" i="1"/>
  <c r="B1085" i="1"/>
  <c r="B1084" i="1"/>
  <c r="B1083" i="1"/>
  <c r="B1082" i="1"/>
  <c r="B1081" i="1"/>
  <c r="B365" i="1"/>
  <c r="B366" i="1"/>
  <c r="B346" i="1"/>
  <c r="B294" i="1"/>
  <c r="B293" i="1"/>
  <c r="B135" i="1"/>
  <c r="B126" i="1"/>
  <c r="B642" i="1"/>
  <c r="B637" i="1"/>
  <c r="B636" i="1"/>
  <c r="B635" i="1"/>
  <c r="B634" i="1"/>
  <c r="B52" i="1"/>
  <c r="B1073" i="1"/>
  <c r="B86" i="1"/>
  <c r="B1080" i="1"/>
  <c r="B1079" i="1"/>
  <c r="B1078" i="1"/>
  <c r="B1077" i="1"/>
  <c r="B1076" i="1"/>
  <c r="B1075" i="1"/>
  <c r="B1074" i="1"/>
  <c r="B44" i="1"/>
  <c r="B3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25" i="1"/>
  <c r="B26" i="1"/>
  <c r="B27" i="1"/>
  <c r="B28" i="1"/>
  <c r="B29" i="1"/>
  <c r="B30" i="1"/>
  <c r="B10" i="1"/>
  <c r="C60" i="2" l="1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B734" i="1"/>
  <c r="B741" i="1"/>
  <c r="B739" i="1"/>
  <c r="B735" i="1"/>
  <c r="B736" i="1"/>
  <c r="B737" i="1"/>
  <c r="B738" i="1"/>
  <c r="B740" i="1"/>
  <c r="B589" i="1"/>
  <c r="B590" i="1"/>
  <c r="B591" i="1"/>
  <c r="B592" i="1"/>
  <c r="B588" i="1"/>
  <c r="B579" i="1"/>
  <c r="B531" i="1"/>
  <c r="B532" i="1"/>
  <c r="B533" i="1"/>
  <c r="B534" i="1"/>
  <c r="B573" i="1"/>
  <c r="B574" i="1"/>
  <c r="B575" i="1"/>
  <c r="B576" i="1"/>
  <c r="B577" i="1"/>
  <c r="B850" i="1"/>
  <c r="B550" i="1"/>
  <c r="B556" i="1"/>
  <c r="B555" i="1"/>
  <c r="B554" i="1"/>
  <c r="B553" i="1"/>
  <c r="B552" i="1"/>
  <c r="B551" i="1"/>
  <c r="B548" i="1"/>
  <c r="B549" i="1"/>
  <c r="B547" i="1"/>
  <c r="B525" i="1"/>
  <c r="B526" i="1"/>
  <c r="B527" i="1"/>
  <c r="B528" i="1"/>
  <c r="B529" i="1"/>
  <c r="B524" i="1"/>
  <c r="B520" i="1"/>
  <c r="B521" i="1"/>
  <c r="B497" i="1"/>
  <c r="B256" i="1"/>
  <c r="B136" i="1"/>
  <c r="B146" i="1"/>
  <c r="B145" i="1"/>
  <c r="B144" i="1"/>
  <c r="B143" i="1"/>
  <c r="B142" i="1"/>
  <c r="B141" i="1"/>
  <c r="B140" i="1"/>
  <c r="B139" i="1"/>
  <c r="B138" i="1"/>
  <c r="B137" i="1"/>
  <c r="B124" i="1"/>
  <c r="B125" i="1"/>
  <c r="B108" i="1"/>
  <c r="B109" i="1"/>
  <c r="B87" i="1"/>
  <c r="B92" i="1"/>
  <c r="B91" i="1"/>
  <c r="B90" i="1"/>
  <c r="B89" i="1"/>
  <c r="B88" i="1"/>
  <c r="B51" i="1"/>
  <c r="B50" i="1"/>
  <c r="B49" i="1"/>
  <c r="B31" i="1"/>
  <c r="B32" i="1"/>
  <c r="B16" i="1"/>
  <c r="B15" i="1"/>
  <c r="B2" i="1"/>
  <c r="B9" i="1"/>
  <c r="B8" i="1"/>
  <c r="B7" i="1"/>
  <c r="B6" i="1"/>
  <c r="B5" i="1"/>
  <c r="B4" i="1"/>
  <c r="B3" i="1"/>
  <c r="B345" i="1"/>
  <c r="B312" i="1"/>
  <c r="B311" i="1"/>
  <c r="B310" i="1"/>
  <c r="B315" i="1"/>
  <c r="B314" i="1"/>
  <c r="B150" i="1"/>
  <c r="B149" i="1"/>
  <c r="B148" i="1"/>
  <c r="B667" i="1" l="1"/>
  <c r="B661" i="1"/>
  <c r="B662" i="1"/>
  <c r="B836" i="1"/>
  <c r="B995" i="1"/>
  <c r="B996" i="1"/>
  <c r="B834" i="1"/>
  <c r="B1034" i="1"/>
  <c r="B1033" i="1"/>
  <c r="B1025" i="1"/>
  <c r="B1026" i="1"/>
  <c r="B1027" i="1"/>
  <c r="B1014" i="1"/>
  <c r="B1015" i="1"/>
  <c r="B1016" i="1"/>
  <c r="B1035" i="1"/>
  <c r="B1036" i="1"/>
  <c r="B1037" i="1"/>
  <c r="B1057" i="1"/>
  <c r="B1058" i="1"/>
  <c r="B1059" i="1"/>
  <c r="B665" i="1"/>
  <c r="B666" i="1"/>
  <c r="B668" i="1"/>
  <c r="B669" i="1"/>
  <c r="B657" i="1"/>
  <c r="B658" i="1"/>
  <c r="B659" i="1"/>
  <c r="B660" i="1"/>
  <c r="B746" i="1"/>
  <c r="B747" i="1"/>
  <c r="B748" i="1"/>
  <c r="B749" i="1"/>
  <c r="B750" i="1"/>
  <c r="B751" i="1"/>
  <c r="B752" i="1"/>
  <c r="B835" i="1"/>
  <c r="B664" i="1"/>
  <c r="B663" i="1"/>
  <c r="B641" i="1" l="1"/>
  <c r="B638" i="1"/>
  <c r="B639" i="1"/>
  <c r="B640" i="1"/>
  <c r="B626" i="1"/>
  <c r="B623" i="1"/>
  <c r="B622" i="1"/>
  <c r="B621" i="1"/>
  <c r="B615" i="1"/>
  <c r="B614" i="1"/>
  <c r="B613" i="1"/>
  <c r="B598" i="1"/>
  <c r="B597" i="1"/>
  <c r="B596" i="1"/>
  <c r="B595" i="1"/>
  <c r="B594" i="1"/>
  <c r="B580" i="1"/>
  <c r="B582" i="1"/>
  <c r="B859" i="1"/>
  <c r="B858" i="1"/>
  <c r="B857" i="1"/>
  <c r="B856" i="1"/>
  <c r="B855" i="1"/>
  <c r="B854" i="1"/>
  <c r="B853" i="1"/>
  <c r="B852" i="1"/>
  <c r="B851" i="1"/>
  <c r="B560" i="1"/>
  <c r="B559" i="1"/>
  <c r="B558" i="1"/>
  <c r="B557" i="1"/>
  <c r="B502" i="1"/>
  <c r="B501" i="1"/>
  <c r="B500" i="1"/>
  <c r="B499" i="1"/>
  <c r="B498" i="1"/>
  <c r="B496" i="1"/>
  <c r="B495" i="1"/>
  <c r="B494" i="1"/>
  <c r="B493" i="1"/>
  <c r="B492" i="1"/>
  <c r="B491" i="1"/>
  <c r="B490" i="1"/>
  <c r="B489" i="1"/>
  <c r="B488" i="1"/>
  <c r="B487" i="1"/>
  <c r="B486" i="1"/>
  <c r="B387" i="1"/>
  <c r="B388" i="1"/>
  <c r="B383" i="1"/>
  <c r="B380" i="1"/>
  <c r="B379" i="1"/>
  <c r="B378" i="1"/>
  <c r="B377" i="1"/>
  <c r="B376" i="1"/>
  <c r="B375" i="1"/>
  <c r="B374" i="1"/>
  <c r="B373" i="1"/>
  <c r="B369" i="1"/>
  <c r="B368" i="1"/>
  <c r="B367" i="1"/>
  <c r="B370" i="1"/>
  <c r="B349" i="1"/>
  <c r="B348" i="1"/>
  <c r="B34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2" i="1"/>
  <c r="B291" i="1"/>
  <c r="B264" i="1"/>
  <c r="B263" i="1"/>
  <c r="B262" i="1"/>
  <c r="B255" i="1"/>
  <c r="B308" i="1"/>
  <c r="B309" i="1"/>
  <c r="B313" i="1"/>
  <c r="B17" i="1"/>
  <c r="B18" i="1"/>
  <c r="B19" i="1"/>
  <c r="B20" i="1"/>
  <c r="B21" i="1"/>
  <c r="B34" i="1"/>
  <c r="B35" i="1"/>
  <c r="B36" i="1"/>
  <c r="B45" i="1"/>
  <c r="B46" i="1"/>
  <c r="B47" i="1"/>
  <c r="B48" i="1"/>
  <c r="B71" i="1"/>
  <c r="B69" i="1"/>
  <c r="B70" i="1"/>
  <c r="B93" i="1"/>
  <c r="B127" i="1"/>
  <c r="B128" i="1"/>
  <c r="B307" i="1"/>
  <c r="G11" i="2" l="1"/>
  <c r="G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10" i="2"/>
  <c r="B154" i="1"/>
  <c r="B155" i="1"/>
  <c r="B156" i="1"/>
  <c r="B581" i="1"/>
  <c r="B129" i="1"/>
  <c r="B110" i="1"/>
  <c r="B1010" i="1"/>
  <c r="B157" i="1"/>
  <c r="B158" i="1"/>
  <c r="B159" i="1"/>
  <c r="B860" i="1"/>
  <c r="B861" i="1"/>
  <c r="B862" i="1"/>
  <c r="B863" i="1"/>
  <c r="B864" i="1"/>
  <c r="B586" i="1"/>
  <c r="B389" i="1"/>
  <c r="B160" i="1"/>
  <c r="B161" i="1"/>
  <c r="B111" i="1"/>
  <c r="B766" i="1"/>
  <c r="B571" i="1"/>
  <c r="B350" i="1"/>
  <c r="B1028" i="1"/>
  <c r="B599" i="1"/>
  <c r="B316" i="1"/>
  <c r="B317" i="1"/>
  <c r="B11" i="1"/>
  <c r="B670" i="1"/>
  <c r="B671" i="1"/>
  <c r="B672" i="1"/>
  <c r="B517" i="1"/>
  <c r="B1011" i="1"/>
  <c r="B37" i="1"/>
  <c r="B583" i="1"/>
  <c r="B561" i="1"/>
  <c r="B627" i="1"/>
  <c r="B837" i="1"/>
  <c r="B265" i="1"/>
  <c r="B643" i="1"/>
  <c r="B535" i="1"/>
  <c r="B865" i="1"/>
  <c r="B866" i="1"/>
  <c r="B867" i="1"/>
  <c r="B868" i="1"/>
  <c r="B869" i="1"/>
  <c r="B1038" i="1"/>
  <c r="B1039" i="1"/>
  <c r="B12" i="1"/>
  <c r="B38" i="1"/>
  <c r="B162" i="1"/>
  <c r="B163" i="1"/>
  <c r="B371" i="1"/>
  <c r="B587" i="1"/>
  <c r="B384" i="1"/>
  <c r="B572" i="1"/>
  <c r="B600" i="1"/>
  <c r="B593" i="1"/>
  <c r="B112" i="1"/>
  <c r="B753" i="1"/>
  <c r="B673" i="1"/>
  <c r="B674" i="1"/>
  <c r="B675" i="1"/>
  <c r="B767" i="1"/>
  <c r="B768" i="1"/>
  <c r="B769" i="1"/>
  <c r="B770" i="1"/>
  <c r="B771" i="1"/>
  <c r="B1012" i="1"/>
  <c r="B997" i="1"/>
  <c r="B1029" i="1"/>
  <c r="B1051" i="1"/>
  <c r="B351" i="1"/>
  <c r="B318" i="1"/>
  <c r="B319" i="1"/>
  <c r="B320" i="1"/>
  <c r="B266" i="1"/>
  <c r="B518" i="1"/>
  <c r="B584" i="1"/>
  <c r="B562" i="1"/>
  <c r="B503" i="1"/>
  <c r="B504" i="1"/>
  <c r="B838" i="1"/>
  <c r="B644" i="1"/>
  <c r="B536" i="1"/>
  <c r="B870" i="1"/>
  <c r="B871" i="1"/>
  <c r="B872" i="1"/>
  <c r="B1040" i="1"/>
  <c r="B39" i="1"/>
  <c r="B164" i="1"/>
  <c r="B267" i="1"/>
  <c r="B321" i="1"/>
  <c r="B322" i="1"/>
  <c r="B390" i="1"/>
  <c r="B601" i="1"/>
  <c r="B616" i="1"/>
  <c r="B113" i="1"/>
  <c r="B772" i="1"/>
  <c r="B773" i="1"/>
  <c r="B774" i="1"/>
  <c r="B775" i="1"/>
  <c r="B676" i="1"/>
  <c r="B677" i="1"/>
  <c r="B678" i="1"/>
  <c r="B754" i="1"/>
  <c r="B755" i="1"/>
  <c r="B998" i="1"/>
  <c r="B1030" i="1"/>
  <c r="B1013" i="1"/>
  <c r="B1043" i="1"/>
  <c r="B352" i="1"/>
  <c r="B505" i="1"/>
  <c r="B506" i="1"/>
  <c r="B507" i="1"/>
  <c r="B519" i="1"/>
  <c r="B585" i="1"/>
  <c r="B563" i="1"/>
  <c r="B628" i="1"/>
  <c r="B839" i="1"/>
  <c r="B645" i="1"/>
  <c r="B537" i="1"/>
  <c r="B873" i="1"/>
  <c r="B874" i="1"/>
  <c r="B875" i="1"/>
  <c r="B876" i="1"/>
  <c r="B877" i="1"/>
  <c r="B13" i="1"/>
  <c r="B40" i="1"/>
  <c r="B94" i="1"/>
  <c r="B165" i="1"/>
  <c r="B268" i="1"/>
  <c r="B323" i="1"/>
  <c r="B538" i="1"/>
  <c r="B602" i="1"/>
  <c r="B617" i="1"/>
  <c r="B776" i="1"/>
  <c r="B777" i="1"/>
  <c r="B778" i="1"/>
  <c r="B779" i="1"/>
  <c r="B780" i="1"/>
  <c r="B781" i="1"/>
  <c r="B782" i="1"/>
  <c r="B783" i="1"/>
  <c r="B784" i="1"/>
  <c r="B679" i="1"/>
  <c r="B680" i="1"/>
  <c r="B681" i="1"/>
  <c r="B756" i="1"/>
  <c r="B757" i="1"/>
  <c r="B999" i="1"/>
  <c r="B1031" i="1"/>
  <c r="B1052" i="1"/>
  <c r="B1044" i="1"/>
  <c r="B353" i="1"/>
  <c r="B508" i="1"/>
  <c r="B509" i="1"/>
  <c r="B510" i="1"/>
  <c r="B42" i="1"/>
  <c r="B22" i="1"/>
  <c r="B564" i="1"/>
  <c r="B629" i="1"/>
  <c r="B840" i="1"/>
  <c r="B114" i="1"/>
  <c r="B646" i="1"/>
  <c r="B878" i="1"/>
  <c r="B879" i="1"/>
  <c r="B880" i="1"/>
  <c r="B14" i="1"/>
  <c r="B41" i="1"/>
  <c r="B95" i="1"/>
  <c r="B53" i="1"/>
  <c r="B166" i="1"/>
  <c r="B130" i="1"/>
  <c r="B269" i="1"/>
  <c r="B270" i="1"/>
  <c r="B324" i="1"/>
  <c r="B325" i="1"/>
  <c r="B381" i="1"/>
  <c r="B539" i="1"/>
  <c r="B603" i="1"/>
  <c r="B618" i="1"/>
  <c r="B619" i="1"/>
  <c r="B620" i="1"/>
  <c r="B785" i="1"/>
  <c r="B682" i="1"/>
  <c r="B683" i="1"/>
  <c r="B684" i="1"/>
  <c r="B758" i="1"/>
  <c r="B759" i="1"/>
  <c r="B881" i="1"/>
  <c r="B882" i="1"/>
  <c r="B883" i="1"/>
  <c r="B1000" i="1"/>
  <c r="B1032" i="1"/>
  <c r="B1017" i="1"/>
  <c r="B1053" i="1"/>
  <c r="B354" i="1"/>
  <c r="B23" i="1"/>
  <c r="B565" i="1"/>
  <c r="B630" i="1"/>
  <c r="B841" i="1"/>
  <c r="B115" i="1"/>
  <c r="B96" i="1"/>
  <c r="B54" i="1"/>
  <c r="B167" i="1"/>
  <c r="B131" i="1"/>
  <c r="B271" i="1"/>
  <c r="B272" i="1"/>
  <c r="B326" i="1"/>
  <c r="B372" i="1"/>
  <c r="B382" i="1"/>
  <c r="B393" i="1"/>
  <c r="B540" i="1"/>
  <c r="B578" i="1"/>
  <c r="B786" i="1"/>
  <c r="B787" i="1"/>
  <c r="B788" i="1"/>
  <c r="B789" i="1"/>
  <c r="B790" i="1"/>
  <c r="B791" i="1"/>
  <c r="B792" i="1"/>
  <c r="B793" i="1"/>
  <c r="B685" i="1"/>
  <c r="B686" i="1"/>
  <c r="B687" i="1"/>
  <c r="B760" i="1"/>
  <c r="B761" i="1"/>
  <c r="B1001" i="1"/>
  <c r="B1018" i="1"/>
  <c r="B884" i="1"/>
  <c r="B885" i="1"/>
  <c r="B886" i="1"/>
  <c r="B887" i="1"/>
  <c r="B888" i="1"/>
  <c r="B1045" i="1"/>
  <c r="B355" i="1"/>
  <c r="B511" i="1"/>
  <c r="B512" i="1"/>
  <c r="B566" i="1"/>
  <c r="B631" i="1"/>
  <c r="B842" i="1"/>
  <c r="B116" i="1"/>
  <c r="B97" i="1"/>
  <c r="B55" i="1"/>
  <c r="B132" i="1"/>
  <c r="B257" i="1"/>
  <c r="B273" i="1"/>
  <c r="B274" i="1"/>
  <c r="B327" i="1"/>
  <c r="B328" i="1"/>
  <c r="B329" i="1"/>
  <c r="B394" i="1"/>
  <c r="B541" i="1"/>
  <c r="B604" i="1"/>
  <c r="B794" i="1"/>
  <c r="B795" i="1"/>
  <c r="B796" i="1"/>
  <c r="B797" i="1"/>
  <c r="B798" i="1"/>
  <c r="B799" i="1"/>
  <c r="B800" i="1"/>
  <c r="B688" i="1"/>
  <c r="B689" i="1"/>
  <c r="B690" i="1"/>
  <c r="B691" i="1"/>
  <c r="B762" i="1"/>
  <c r="B763" i="1"/>
  <c r="B1002" i="1"/>
  <c r="B889" i="1"/>
  <c r="B890" i="1"/>
  <c r="B891" i="1"/>
  <c r="B892" i="1"/>
  <c r="B893" i="1"/>
  <c r="B894" i="1"/>
  <c r="B1046" i="1"/>
  <c r="B356" i="1"/>
  <c r="B513" i="1"/>
  <c r="B514" i="1"/>
  <c r="B515" i="1"/>
  <c r="B516" i="1"/>
  <c r="B567" i="1"/>
  <c r="B632" i="1"/>
  <c r="B68" i="1"/>
  <c r="B117" i="1"/>
  <c r="B43" i="1"/>
  <c r="B98" i="1"/>
  <c r="B99" i="1"/>
  <c r="B56" i="1"/>
  <c r="B168" i="1"/>
  <c r="B133" i="1"/>
  <c r="B258" i="1"/>
  <c r="B275" i="1"/>
  <c r="B276" i="1"/>
  <c r="B330" i="1"/>
  <c r="B331" i="1"/>
  <c r="B332" i="1"/>
  <c r="B395" i="1"/>
  <c r="B542" i="1"/>
  <c r="B605" i="1"/>
  <c r="B801" i="1"/>
  <c r="B802" i="1"/>
  <c r="B803" i="1"/>
  <c r="B804" i="1"/>
  <c r="B692" i="1"/>
  <c r="B693" i="1"/>
  <c r="B764" i="1"/>
  <c r="B844" i="1"/>
  <c r="B1003" i="1"/>
  <c r="B1019" i="1"/>
  <c r="B895" i="1"/>
  <c r="B896" i="1"/>
  <c r="B1047" i="1"/>
  <c r="B357" i="1"/>
  <c r="B568" i="1"/>
  <c r="B843" i="1"/>
  <c r="B118" i="1"/>
  <c r="B100" i="1"/>
  <c r="B57" i="1"/>
  <c r="B169" i="1"/>
  <c r="B134" i="1"/>
  <c r="B259" i="1"/>
  <c r="B277" i="1"/>
  <c r="B333" i="1"/>
  <c r="B334" i="1"/>
  <c r="B335" i="1"/>
  <c r="B396" i="1"/>
  <c r="B397" i="1"/>
  <c r="B522" i="1"/>
  <c r="B543" i="1"/>
  <c r="B606" i="1"/>
  <c r="B805" i="1"/>
  <c r="B806" i="1"/>
  <c r="B807" i="1"/>
  <c r="B808" i="1"/>
  <c r="B694" i="1"/>
  <c r="B845" i="1"/>
  <c r="B1004" i="1"/>
  <c r="B1020" i="1"/>
  <c r="B1041" i="1"/>
  <c r="B897" i="1"/>
  <c r="B898" i="1"/>
  <c r="B899" i="1"/>
  <c r="B900" i="1"/>
  <c r="B901" i="1"/>
  <c r="B902" i="1"/>
  <c r="B1048" i="1"/>
  <c r="B1049" i="1"/>
  <c r="B358" i="1"/>
  <c r="B569" i="1"/>
  <c r="B119" i="1"/>
  <c r="B101" i="1"/>
  <c r="B58" i="1"/>
  <c r="B170" i="1"/>
  <c r="B260" i="1"/>
  <c r="B336" i="1"/>
  <c r="B337" i="1"/>
  <c r="B338" i="1"/>
  <c r="B398" i="1"/>
  <c r="B607" i="1"/>
  <c r="B809" i="1"/>
  <c r="B810" i="1"/>
  <c r="B811" i="1"/>
  <c r="B812" i="1"/>
  <c r="B813" i="1"/>
  <c r="B814" i="1"/>
  <c r="B695" i="1"/>
  <c r="B846" i="1"/>
  <c r="B847" i="1"/>
  <c r="B1005" i="1"/>
  <c r="B1006" i="1"/>
  <c r="B1021" i="1"/>
  <c r="B1042" i="1"/>
  <c r="B903" i="1"/>
  <c r="B904" i="1"/>
  <c r="B905" i="1"/>
  <c r="B906" i="1"/>
  <c r="B907" i="1"/>
  <c r="B908" i="1"/>
  <c r="B359" i="1"/>
  <c r="B570" i="1"/>
  <c r="B120" i="1"/>
  <c r="B544" i="1"/>
  <c r="B102" i="1"/>
  <c r="B103" i="1"/>
  <c r="B59" i="1"/>
  <c r="B171" i="1"/>
  <c r="B261" i="1"/>
  <c r="B278" i="1"/>
  <c r="B279" i="1"/>
  <c r="B339" i="1"/>
  <c r="B340" i="1"/>
  <c r="B341" i="1"/>
  <c r="B342" i="1"/>
  <c r="B399" i="1"/>
  <c r="B400" i="1"/>
  <c r="B391" i="1"/>
  <c r="B815" i="1"/>
  <c r="B816" i="1"/>
  <c r="B817" i="1"/>
  <c r="B818" i="1"/>
  <c r="B819" i="1"/>
  <c r="B820" i="1"/>
  <c r="B696" i="1"/>
  <c r="B848" i="1"/>
  <c r="B1022" i="1"/>
  <c r="B909" i="1"/>
  <c r="B910" i="1"/>
  <c r="B911" i="1"/>
  <c r="B912" i="1"/>
  <c r="B913" i="1"/>
  <c r="B1054" i="1"/>
  <c r="B360" i="1"/>
  <c r="B121" i="1"/>
  <c r="B545" i="1"/>
  <c r="B104" i="1"/>
  <c r="B60" i="1"/>
  <c r="B280" i="1"/>
  <c r="B343" i="1"/>
  <c r="B344" i="1"/>
  <c r="B401" i="1"/>
  <c r="B821" i="1"/>
  <c r="B822" i="1"/>
  <c r="B823" i="1"/>
  <c r="B697" i="1"/>
  <c r="B914" i="1"/>
  <c r="B915" i="1"/>
  <c r="B916" i="1"/>
  <c r="B917" i="1"/>
  <c r="B918" i="1"/>
  <c r="B919" i="1"/>
  <c r="B920" i="1"/>
  <c r="B1007" i="1"/>
  <c r="B1008" i="1"/>
  <c r="B1009" i="1"/>
  <c r="B1023" i="1"/>
  <c r="B361" i="1"/>
  <c r="B122" i="1"/>
  <c r="B546" i="1"/>
  <c r="B61" i="1"/>
  <c r="B281" i="1"/>
  <c r="B282" i="1"/>
  <c r="B283" i="1"/>
  <c r="B402" i="1"/>
  <c r="B403" i="1"/>
  <c r="B404" i="1"/>
  <c r="B405" i="1"/>
  <c r="B385" i="1"/>
  <c r="B608" i="1"/>
  <c r="B824" i="1"/>
  <c r="B825" i="1"/>
  <c r="B826" i="1"/>
  <c r="B827" i="1"/>
  <c r="B698" i="1"/>
  <c r="B921" i="1"/>
  <c r="B922" i="1"/>
  <c r="B923" i="1"/>
  <c r="B924" i="1"/>
  <c r="B925" i="1"/>
  <c r="B926" i="1"/>
  <c r="B362" i="1"/>
  <c r="B123" i="1"/>
  <c r="B62" i="1"/>
  <c r="B63" i="1"/>
  <c r="B406" i="1"/>
  <c r="B407" i="1"/>
  <c r="B408" i="1"/>
  <c r="B409" i="1"/>
  <c r="B410" i="1"/>
  <c r="B411" i="1"/>
  <c r="B412" i="1"/>
  <c r="B386" i="1"/>
  <c r="B609" i="1"/>
  <c r="B828" i="1"/>
  <c r="B829" i="1"/>
  <c r="B830" i="1"/>
  <c r="B724" i="1"/>
  <c r="B699" i="1"/>
  <c r="B927" i="1"/>
  <c r="B928" i="1"/>
  <c r="B929" i="1"/>
  <c r="B930" i="1"/>
  <c r="B931" i="1"/>
  <c r="B1055" i="1"/>
  <c r="B363" i="1"/>
  <c r="B64" i="1"/>
  <c r="B284" i="1"/>
  <c r="B285" i="1"/>
  <c r="B286" i="1"/>
  <c r="B287" i="1"/>
  <c r="B413" i="1"/>
  <c r="B414" i="1"/>
  <c r="B415" i="1"/>
  <c r="B416" i="1"/>
  <c r="B417" i="1"/>
  <c r="B418" i="1"/>
  <c r="B610" i="1"/>
  <c r="B831" i="1"/>
  <c r="B832" i="1"/>
  <c r="B725" i="1"/>
  <c r="B700" i="1"/>
  <c r="B849" i="1"/>
  <c r="B932" i="1"/>
  <c r="B933" i="1"/>
  <c r="B934" i="1"/>
  <c r="B935" i="1"/>
  <c r="B936" i="1"/>
  <c r="B937" i="1"/>
  <c r="B938" i="1"/>
  <c r="B939" i="1"/>
  <c r="B940" i="1"/>
  <c r="B941" i="1"/>
  <c r="B942" i="1"/>
  <c r="B1056" i="1"/>
  <c r="B1050" i="1"/>
  <c r="B364" i="1"/>
  <c r="B65" i="1"/>
  <c r="B419" i="1"/>
  <c r="B420" i="1"/>
  <c r="B421" i="1"/>
  <c r="B422" i="1"/>
  <c r="B423" i="1"/>
  <c r="B424" i="1"/>
  <c r="B425" i="1"/>
  <c r="B426" i="1"/>
  <c r="B427" i="1"/>
  <c r="B428" i="1"/>
  <c r="B611" i="1"/>
  <c r="B726" i="1"/>
  <c r="B701" i="1"/>
  <c r="B702" i="1"/>
  <c r="B943" i="1"/>
  <c r="B944" i="1"/>
  <c r="B945" i="1"/>
  <c r="B946" i="1"/>
  <c r="B947" i="1"/>
  <c r="B66" i="1"/>
  <c r="B288" i="1"/>
  <c r="B429" i="1"/>
  <c r="B430" i="1"/>
  <c r="B431" i="1"/>
  <c r="B432" i="1"/>
  <c r="B433" i="1"/>
  <c r="B434" i="1"/>
  <c r="B392" i="1"/>
  <c r="B612" i="1"/>
  <c r="B727" i="1"/>
  <c r="B703" i="1"/>
  <c r="B704" i="1"/>
  <c r="B705" i="1"/>
  <c r="B948" i="1"/>
  <c r="B949" i="1"/>
  <c r="B950" i="1"/>
  <c r="B951" i="1"/>
  <c r="B952" i="1"/>
  <c r="B953" i="1"/>
  <c r="B67" i="1"/>
  <c r="B289" i="1"/>
  <c r="B290" i="1"/>
  <c r="B435" i="1"/>
  <c r="B436" i="1"/>
  <c r="B437" i="1"/>
  <c r="B438" i="1"/>
  <c r="B439" i="1"/>
  <c r="B440" i="1"/>
  <c r="B728" i="1"/>
  <c r="B729" i="1"/>
  <c r="B706" i="1"/>
  <c r="B707" i="1"/>
  <c r="B708" i="1"/>
  <c r="B954" i="1"/>
  <c r="B955" i="1"/>
  <c r="B956" i="1"/>
  <c r="B957" i="1"/>
  <c r="B441" i="1"/>
  <c r="B442" i="1"/>
  <c r="B443" i="1"/>
  <c r="B444" i="1"/>
  <c r="B445" i="1"/>
  <c r="B446" i="1"/>
  <c r="B447" i="1"/>
  <c r="B448" i="1"/>
  <c r="B449" i="1"/>
  <c r="B730" i="1"/>
  <c r="B709" i="1"/>
  <c r="B710" i="1"/>
  <c r="B958" i="1"/>
  <c r="B959" i="1"/>
  <c r="B960" i="1"/>
  <c r="B961" i="1"/>
  <c r="B962" i="1"/>
  <c r="B963" i="1"/>
  <c r="B450" i="1"/>
  <c r="B451" i="1"/>
  <c r="B452" i="1"/>
  <c r="B453" i="1"/>
  <c r="B454" i="1"/>
  <c r="B455" i="1"/>
  <c r="B456" i="1"/>
  <c r="B457" i="1"/>
  <c r="B731" i="1"/>
  <c r="B711" i="1"/>
  <c r="B712" i="1"/>
  <c r="B713" i="1"/>
  <c r="B964" i="1"/>
  <c r="B965" i="1"/>
  <c r="B966" i="1"/>
  <c r="B967" i="1"/>
  <c r="B968" i="1"/>
  <c r="B969" i="1"/>
  <c r="B458" i="1"/>
  <c r="B459" i="1"/>
  <c r="B460" i="1"/>
  <c r="B461" i="1"/>
  <c r="B462" i="1"/>
  <c r="B714" i="1"/>
  <c r="B715" i="1"/>
  <c r="B716" i="1"/>
  <c r="B970" i="1"/>
  <c r="B971" i="1"/>
  <c r="B972" i="1"/>
  <c r="B973" i="1"/>
  <c r="B974" i="1"/>
  <c r="B463" i="1"/>
  <c r="B464" i="1"/>
  <c r="B465" i="1"/>
  <c r="B466" i="1"/>
  <c r="B467" i="1"/>
  <c r="B468" i="1"/>
  <c r="B717" i="1"/>
  <c r="B718" i="1"/>
  <c r="B975" i="1"/>
  <c r="B976" i="1"/>
  <c r="B977" i="1"/>
  <c r="B978" i="1"/>
  <c r="B979" i="1"/>
  <c r="B980" i="1"/>
  <c r="B469" i="1"/>
  <c r="B470" i="1"/>
  <c r="B471" i="1"/>
  <c r="B472" i="1"/>
  <c r="B719" i="1"/>
  <c r="B720" i="1"/>
  <c r="B981" i="1"/>
  <c r="B982" i="1"/>
  <c r="B983" i="1"/>
  <c r="B984" i="1"/>
  <c r="B985" i="1"/>
  <c r="B473" i="1"/>
  <c r="B474" i="1"/>
  <c r="B475" i="1"/>
  <c r="B476" i="1"/>
  <c r="B477" i="1"/>
  <c r="B721" i="1"/>
  <c r="B986" i="1"/>
  <c r="B987" i="1"/>
  <c r="B478" i="1"/>
  <c r="B479" i="1"/>
  <c r="B480" i="1"/>
  <c r="B722" i="1"/>
  <c r="B723" i="1"/>
  <c r="B988" i="1"/>
  <c r="B989" i="1"/>
  <c r="B990" i="1"/>
  <c r="B991" i="1"/>
  <c r="B481" i="1"/>
  <c r="B992" i="1"/>
  <c r="B993" i="1"/>
  <c r="B994" i="1"/>
  <c r="B482" i="1"/>
  <c r="B483" i="1"/>
  <c r="B484" i="1"/>
  <c r="B485" i="1"/>
  <c r="B24" i="1"/>
</calcChain>
</file>

<file path=xl/sharedStrings.xml><?xml version="1.0" encoding="utf-8"?>
<sst xmlns="http://schemas.openxmlformats.org/spreadsheetml/2006/main" count="3776" uniqueCount="269">
  <si>
    <t>donor_name</t>
  </si>
  <si>
    <t>recipient_name</t>
  </si>
  <si>
    <t>contribution</t>
  </si>
  <si>
    <t>year</t>
  </si>
  <si>
    <t>Charles G. Koch Charitable Foundation</t>
  </si>
  <si>
    <t>American Enterprise Institute for Public Policy Research</t>
  </si>
  <si>
    <t>Donors Capital Fund</t>
  </si>
  <si>
    <t>DonorsTrust</t>
  </si>
  <si>
    <t>National Christian Charitable Foundation</t>
  </si>
  <si>
    <t>American Enterprise Institute</t>
  </si>
  <si>
    <t>Dick and Betsy DeVos Family Foundation</t>
  </si>
  <si>
    <t>DeVos Urban Leadership Initiative</t>
  </si>
  <si>
    <t>The Robertson-Finley Foundation</t>
  </si>
  <si>
    <t>The Lynde and Harry Bradley Foundation</t>
  </si>
  <si>
    <t>Paul E. Singer Foundation</t>
  </si>
  <si>
    <t>JM Foundation</t>
  </si>
  <si>
    <t>Smith Richardson Foundation</t>
  </si>
  <si>
    <t>Lowndes Foundation</t>
  </si>
  <si>
    <t>F.M. Kirby Foundation</t>
  </si>
  <si>
    <t>True Foundation</t>
  </si>
  <si>
    <t>Philip M. McKenna Foundation</t>
  </si>
  <si>
    <t>Exxon Mobil</t>
  </si>
  <si>
    <t>Aequus Institute</t>
  </si>
  <si>
    <t>Sarah Scaife Foundation</t>
  </si>
  <si>
    <t>John William Pope Foundation</t>
  </si>
  <si>
    <t>Armstrong Foundation</t>
  </si>
  <si>
    <t>Lovett and Ruth Peters Foundation</t>
  </si>
  <si>
    <t>Ravenel and Elizabeth Curry Foundation</t>
  </si>
  <si>
    <t>Stuart Family Foundation</t>
  </si>
  <si>
    <t>Earhart Foundation</t>
  </si>
  <si>
    <t>Robert W. Wilson Charitable Trust</t>
  </si>
  <si>
    <t>Kovner Foundation</t>
  </si>
  <si>
    <t>Walton Family Foundation</t>
  </si>
  <si>
    <t>American Petroleum Institute</t>
  </si>
  <si>
    <t>George Edward Durell Foundation</t>
  </si>
  <si>
    <t>Jaquelin Hume Foundation</t>
  </si>
  <si>
    <t>Peter G. Peterson Foundation</t>
  </si>
  <si>
    <t>Searle Freedom Trust</t>
  </si>
  <si>
    <t>The Randolph Foundation</t>
  </si>
  <si>
    <t>William H. Donner Foundation</t>
  </si>
  <si>
    <t>John Templeton Foundation</t>
  </si>
  <si>
    <t>PhRMA</t>
  </si>
  <si>
    <t>William E. Simon Foundation</t>
  </si>
  <si>
    <t>CIGNA Foundation</t>
  </si>
  <si>
    <t>Arthur N. Rupe Foundation</t>
  </si>
  <si>
    <t>University System of Maryland</t>
  </si>
  <si>
    <t>Castle Rock Foundation</t>
  </si>
  <si>
    <t>Intel Corporation</t>
  </si>
  <si>
    <t>The Vernon K. Krieble Foundation</t>
  </si>
  <si>
    <t>Foundation for Defense of Democracies</t>
  </si>
  <si>
    <t>Claude R. Lambe Charitable Foundation</t>
  </si>
  <si>
    <t>John M. Olin Foundation</t>
  </si>
  <si>
    <t>National Association of Manufacturers</t>
  </si>
  <si>
    <t>Dunn's Foundation for the Advancement of Right Thinking</t>
  </si>
  <si>
    <t>Cato Institute</t>
  </si>
  <si>
    <t>Barbara and Barre Seid Foundation</t>
  </si>
  <si>
    <t>The Carthage Foundation</t>
  </si>
  <si>
    <t>Joyce and Donald Rumsfeld Foundation</t>
  </si>
  <si>
    <t>Scaife Family Foundation</t>
  </si>
  <si>
    <t>Grand Total</t>
  </si>
  <si>
    <t>Total</t>
  </si>
  <si>
    <t>Sum of contribution</t>
  </si>
  <si>
    <t>American Enterprise Institute Funding</t>
  </si>
  <si>
    <t>Data retrieved</t>
  </si>
  <si>
    <t>For most recent data, check</t>
  </si>
  <si>
    <t>desmogblog.com/american-enterprise-institute</t>
  </si>
  <si>
    <t>As Donor</t>
  </si>
  <si>
    <t>As Recipient</t>
  </si>
  <si>
    <t>verified</t>
  </si>
  <si>
    <t>added</t>
  </si>
  <si>
    <t>transaction_id</t>
  </si>
  <si>
    <t>data_source</t>
  </si>
  <si>
    <t>CT2016</t>
  </si>
  <si>
    <t>Donor and Year</t>
  </si>
  <si>
    <t>Recipient and Year</t>
  </si>
  <si>
    <t>* Click on donor name for funding by year</t>
  </si>
  <si>
    <t>* Click on recipient name for funding by year</t>
  </si>
  <si>
    <t>Resource URL</t>
  </si>
  <si>
    <t>Org</t>
  </si>
  <si>
    <t>http://www.sourcewatch.org/index.php?title=Koch_Family_Foundations</t>
  </si>
  <si>
    <t>https://www.desmogblog.com/donors-capital-fund</t>
  </si>
  <si>
    <t>https://www.desmogblog.com/who-donors-trust</t>
  </si>
  <si>
    <t/>
  </si>
  <si>
    <t>http://www.sourcewatch.org/index.php/Dick_DeVos</t>
  </si>
  <si>
    <t>http://www.sourcewatch.org/index.php?title=Lynde_and_Harry_Bradley_Foundation</t>
  </si>
  <si>
    <t>http://www.sourcewatch.org/index.php/Paul_Singer_Family_Foundation</t>
  </si>
  <si>
    <t>http://www.sourcewatch.org/index.php/JM_Foundation</t>
  </si>
  <si>
    <t>http://www.sourcewatch.org/index.php/Smith_Richardson_Foundation</t>
  </si>
  <si>
    <t>http://www.sourcewatch.org/index.php/Lowndes_Foundation</t>
  </si>
  <si>
    <t>http://www.sourcewatch.org/index.php?title=F.M._Kirby_Foundation</t>
  </si>
  <si>
    <t>http://www.sourcewatch.org/index.php/Philip_M._McKenna_Foundation</t>
  </si>
  <si>
    <t>http://www.sourcewatch.org/index.php?title=Exxon_Mobil</t>
  </si>
  <si>
    <t>http://www.sourcewatch.org/index.php/Aequus_Foundation</t>
  </si>
  <si>
    <t>http://www.sourcewatch.org/index.php/John_William_Pope_Foundation</t>
  </si>
  <si>
    <t>http://www.sourcewatch.org/index.php/Earhart_Foundation</t>
  </si>
  <si>
    <t>http://www.sourcewatch.org/index.php/Walton_Family_Foundation</t>
  </si>
  <si>
    <t>http://www.sourcewatch.org/index.php/American_Petroleum_Institute</t>
  </si>
  <si>
    <t>http://www.sourcewatch.org/index.php/Jaquelin_Hume_Foundation</t>
  </si>
  <si>
    <t>http://www.sourcewatch.org/index.php/Peter_G._Peterson_Foundation</t>
  </si>
  <si>
    <t>http://www.sourcewatch.org/index.php/Searle_Freedom_Trust</t>
  </si>
  <si>
    <t>http://www.sourcewatch.org/index.php?title=Randolph_Foundation</t>
  </si>
  <si>
    <t>http://www.sourcewatch.org/index.php/William_H._Donner_Foundation</t>
  </si>
  <si>
    <t>http://www.sourcewatch.org/index.php?title=John_Templeton_Foundation</t>
  </si>
  <si>
    <t>http://www.sourcewatch.org/index.php/Pharmaceutical_Research_and_Manufacturers_of_America</t>
  </si>
  <si>
    <t>http://www.sourcewatch.org/index.php/William_E._Simon_Foundation</t>
  </si>
  <si>
    <t>http://www.sourcewatch.org/index.php?title=CIGNA</t>
  </si>
  <si>
    <t>http://www.sourcewatch.org/index.php/Castle_Rock_Foundation</t>
  </si>
  <si>
    <t>http://www.sourcewatch.org/index.php/Intel</t>
  </si>
  <si>
    <t>http://www.sourcewatch.org/index.php/Vernon_K._Krieble_Foundation</t>
  </si>
  <si>
    <t>http://www.sourcewatch.org/index.php/Koch_Family_Foundations</t>
  </si>
  <si>
    <t>http://www.sourcewatch.org/index.php?title=John_M._Olin_Foundation</t>
  </si>
  <si>
    <t>http://www.sourcewatch.org/index.php/National_Association_of_Manufacturers</t>
  </si>
  <si>
    <t>http://www.sourcewatch.org/index.php/William_A._Dunn</t>
  </si>
  <si>
    <t>https://www.desmogblog.com/cato-institute</t>
  </si>
  <si>
    <t>http://www.sourcewatch.org/index.php/Seid_Foundation</t>
  </si>
  <si>
    <t>http://www.sourcewatch.org/index.php/Scaife_Foundations</t>
  </si>
  <si>
    <t>Albert &amp; Ethel Herzstein Charitable Foundation</t>
  </si>
  <si>
    <t>Barney Family Foundation</t>
  </si>
  <si>
    <t>Bradley Impact Fund</t>
  </si>
  <si>
    <t>Charles &amp; Ann Johnson Foundation</t>
  </si>
  <si>
    <t>Ed Uihlein Family Foundation</t>
  </si>
  <si>
    <t>Einhorn Family Foundation</t>
  </si>
  <si>
    <t>Eric Javits Family Foundation</t>
  </si>
  <si>
    <t>Pew Charitable Trust</t>
  </si>
  <si>
    <t>Pierre F and Enid Goodrich Foundation</t>
  </si>
  <si>
    <t>Richard and Helen Devos Foundation</t>
  </si>
  <si>
    <t>Stiles Nicholson Foundation</t>
  </si>
  <si>
    <t>TWS Foundation</t>
  </si>
  <si>
    <t>Thomas W Smith Foundation</t>
  </si>
  <si>
    <t>Wodecroft Foundation</t>
  </si>
  <si>
    <t>notes</t>
  </si>
  <si>
    <t>DonorsTrust_American Enterprise Institute for Public Policy Research201525000</t>
  </si>
  <si>
    <t>DonorsTrust_American Enterprise Institute for Public Policy Research20151000</t>
  </si>
  <si>
    <t>DonorsTrust_American Enterprise Institute for Public Policy Research201530000</t>
  </si>
  <si>
    <t>DonorsTrust_American Enterprise Institute for Public Policy Research20155000</t>
  </si>
  <si>
    <t>DonorsTrust_American Enterprise Institute for Public Policy Research2015300</t>
  </si>
  <si>
    <t>DonorsTrust_American Enterprise Institute for Public Policy Research201512000</t>
  </si>
  <si>
    <t>Donors Capital Fund_American Enterprise Institute for Public Policy Research2015500000</t>
  </si>
  <si>
    <t>Donors Capital Fund_American Enterprise Institute for Public Policy Research201540000</t>
  </si>
  <si>
    <t>Donors Capital Fund_American Enterprise Institute for Public Policy Research20151300000</t>
  </si>
  <si>
    <t>Donors Capital Fund_American Enterprise Institute for Public Policy Research201730000</t>
  </si>
  <si>
    <t>Webpage Archive via Greenpeace</t>
  </si>
  <si>
    <t>Adolph Coors Foundation</t>
  </si>
  <si>
    <t>Apex Foundation</t>
  </si>
  <si>
    <t>Brady Education Foundation</t>
  </si>
  <si>
    <t>Charles Maxfield Parrish and Gloria F Parrish Foundation</t>
  </si>
  <si>
    <t>Comerica Charitable Foundation</t>
  </si>
  <si>
    <t>Diana Davis Spencer Foundation</t>
  </si>
  <si>
    <t>Dodge Jones Foundation</t>
  </si>
  <si>
    <t>Newton D. &amp; Rochelle F. Becker Foundation</t>
  </si>
  <si>
    <t>Ruth &amp; Lovett Peters Foundation</t>
  </si>
  <si>
    <t>Kickapoo Springs Foundation</t>
  </si>
  <si>
    <t>Kulakala Point Foundation</t>
  </si>
  <si>
    <t>Legett Foundation</t>
  </si>
  <si>
    <t>Marcus Foundation</t>
  </si>
  <si>
    <t>Annual Report</t>
  </si>
  <si>
    <t>Schwab Charitable Fund</t>
  </si>
  <si>
    <t>2007 990</t>
  </si>
  <si>
    <t>2006 990</t>
  </si>
  <si>
    <t>Koch Funding</t>
  </si>
  <si>
    <t>Donor</t>
  </si>
  <si>
    <t>Year</t>
  </si>
  <si>
    <t>Charles Koch Institute</t>
  </si>
  <si>
    <t>Brookings Joint Center for Regulatory Studies</t>
  </si>
  <si>
    <t>https://www.sourcewatch.org/index.php/National_Christian_Foundation</t>
  </si>
  <si>
    <t>https://www.desmogblog.com/scaife-family-foundations</t>
  </si>
  <si>
    <t>https://www.sourcewatch.org/index.php?title=Armstrong_Foundation&amp;action=edit&amp;redlink=1</t>
  </si>
  <si>
    <t>https://www.sourcewatch.org/index.php/Lovett_%26_Ruth_Peters_Foundation</t>
  </si>
  <si>
    <t>https://www.desmogblog.com/american-enterprise-institute</t>
  </si>
  <si>
    <t>https://www.sourcewatch.org/index.php/Carthage_Foundation</t>
  </si>
  <si>
    <t>https://www.sourcewatch.org/index.php/Foundation_for_the_Defense_of_Democracies</t>
  </si>
  <si>
    <t>https://www.sourcewatch.org/index.php/Adolph_Coors_Foundation</t>
  </si>
  <si>
    <t>https://www.sourcewatch.org/index.php/Bradley_Impact_Fund</t>
  </si>
  <si>
    <t>https://www.sourcewatch.org/index.php/Einhorn_Family_Foundation</t>
  </si>
  <si>
    <t>Hertog Foundation</t>
  </si>
  <si>
    <t>https://www.sourcewatch.org/index.php/Marcus_Foundation</t>
  </si>
  <si>
    <t>https://www.sourcewatch.org/index.php/Pew_Charitable_Trusts</t>
  </si>
  <si>
    <t>https://www.sourcewatch.org/index.php/Richard_and_Helen_DeVos_Foundation</t>
  </si>
  <si>
    <t>https://www.desmogblog.com/koch-family-foundations</t>
  </si>
  <si>
    <t>Charles G. Koch Charitable Foundation_American Enterprise Institute for Public Policy Research200450000</t>
  </si>
  <si>
    <t>Charles G. Koch Charitable Foundation_American Enterprise Institute for Public Policy Research2006100000</t>
  </si>
  <si>
    <t>Charles G. Koch Charitable Foundation_American Enterprise Institute for Public Policy Research2011200000</t>
  </si>
  <si>
    <t>Charles G. Koch Charitable Foundation_American Enterprise Institute for Public Policy Research2012510000</t>
  </si>
  <si>
    <t>Charles G. Koch Charitable Foundation_American Enterprise Institute for Public Policy Research20127289</t>
  </si>
  <si>
    <t>Charles G. Koch Charitable Foundation_American Enterprise Institute for Public Policy Research2013910000</t>
  </si>
  <si>
    <t>Charles G. Koch Charitable Foundation_American Enterprise Institute for Public Policy Research201410000</t>
  </si>
  <si>
    <t>Charles G. Koch Charitable Foundation_American Enterprise Institute for Public Policy Research201420710</t>
  </si>
  <si>
    <t>Charles G. Koch Charitable Foundation_American Enterprise Institute for Public Policy Research201510000</t>
  </si>
  <si>
    <t>Charles G. Koch Charitable Foundation_American Enterprise Institute for Public Policy Research201513257</t>
  </si>
  <si>
    <t>Charles G. Koch Charitable Foundation_American Enterprise Institute for Public Policy Research201615000</t>
  </si>
  <si>
    <t>Charles G. Koch Charitable Foundation_American Enterprise Institute for Public Policy Research2017317500</t>
  </si>
  <si>
    <t>Charles G. Koch Charitable Foundation_American Enterprise Institute for Public Policy Research2018105000</t>
  </si>
  <si>
    <t>Charles Koch Institute_American Enterprise Institute for Public Policy Research20147365</t>
  </si>
  <si>
    <t>Claude R. Lambe Charitable Foundation_Brookings Joint Center/Regulatory Studies2005400000</t>
  </si>
  <si>
    <t>Brookings Joint Center/Regulatory Studies</t>
  </si>
  <si>
    <t>Claude R. Lambe Charitable Foundation_Brookings Joint Center/Regulatory Studies2006100000</t>
  </si>
  <si>
    <t>Claude R. Lambe Charitable Foundation_Brookings Joint Center/Regulatory Studies2007250000</t>
  </si>
  <si>
    <t>DonorsTrust_American Enterprise Institute for Public Policy Research2018356500</t>
  </si>
  <si>
    <t>DonorsTrust_American Enterprise Institute for Public Policy Research201810000</t>
  </si>
  <si>
    <t>DonorsTrust_American Enterprise Institute for Public Policy Research2018200000</t>
  </si>
  <si>
    <t>DonorsTrust_American Enterprise Institute for Public Policy Research201812000</t>
  </si>
  <si>
    <t>DonorsTrust_American Enterprise Institute for Public Policy Research20171500</t>
  </si>
  <si>
    <t>DonorsTrust_American Enterprise Institute for Public Policy Research201740000</t>
  </si>
  <si>
    <t>DonorsTrust_American Enterprise Institute for Public Policy Research20171000</t>
  </si>
  <si>
    <t>DonorsTrust_American Enterprise Institute for Public Policy Research2017500000</t>
  </si>
  <si>
    <t>DonorsTrust_American Enterprise Institute for Public Policy Research201725000</t>
  </si>
  <si>
    <t>DonorsTrust_American Enterprise Institute for Public Policy Research2017200000</t>
  </si>
  <si>
    <t>DonorsTrust_American Enterprise Institute for Public Policy Research201612000</t>
  </si>
  <si>
    <t>DonorsTrust_American Enterprise Institute for Public Policy Research20162500</t>
  </si>
  <si>
    <t>DonorsTrust_American Enterprise Institute for Public Policy Research20161500</t>
  </si>
  <si>
    <t>DonorsTrust_American Enterprise Institute for Public Policy Research2016100000</t>
  </si>
  <si>
    <t>DonorsTrust_American Enterprise Institute for Public Policy Research20161000</t>
  </si>
  <si>
    <t>DonorsTrust_American Enterprise Institute for Public Policy Research20165000</t>
  </si>
  <si>
    <t>CT2017</t>
  </si>
  <si>
    <t>DonorsTrust_American Enterprise Institute for Public Policy Research201410000</t>
  </si>
  <si>
    <t>DonorsTrust_American Enterprise Institute for Public Policy Research2014250</t>
  </si>
  <si>
    <t>DonorsTrust_American Enterprise Institute for Public Policy Research20141000</t>
  </si>
  <si>
    <t>DonorsTrust_American Enterprise Institute for Public Policy Research20141500</t>
  </si>
  <si>
    <t>DonorsTrust_American Enterprise Institute for Public Policy Research201450000</t>
  </si>
  <si>
    <t>DonorsTrust_American Enterprise Institute for Public Policy Research20145000</t>
  </si>
  <si>
    <t>DonorsTrust_American Enterprise Institute for Public Policy Research20131000</t>
  </si>
  <si>
    <t>DonorsTrust_American Enterprise Institute for Public Policy Research201355000</t>
  </si>
  <si>
    <t>DonorsTrust_American Enterprise Institute for Public Policy Research201310000</t>
  </si>
  <si>
    <t>DonorsTrust_American Enterprise Institute for Public Policy Research2013250</t>
  </si>
  <si>
    <t>DonorsTrust_American Enterprise Institute for Public Policy Research20132500</t>
  </si>
  <si>
    <t>DonorsTrust_American Enterprise Institute for Public Policy Research20125000</t>
  </si>
  <si>
    <t>DonorsTrust_American Enterprise Institute for Public Policy Research201225000</t>
  </si>
  <si>
    <t>DonorsTrust_American Enterprise Institute for Public Policy Research20127500</t>
  </si>
  <si>
    <t>DonorsTrust_American Enterprise Institute for Public Policy Research2012250</t>
  </si>
  <si>
    <t>DonorsTrust_American Enterprise Institute for Public Policy Research2012500</t>
  </si>
  <si>
    <t>DonorsTrust_American Enterprise Institute for Public Policy Research20111000</t>
  </si>
  <si>
    <t>DonorsTrust_American Enterprise Institute for Public Policy Research201110000</t>
  </si>
  <si>
    <t>DonorsTrust_American Enterprise Institute for Public Policy Research20115000</t>
  </si>
  <si>
    <t>DonorsTrust_American Enterprise Institute for Public Policy Research2011250</t>
  </si>
  <si>
    <t>DonorsTrust_American Enterprise Institute for Public Policy Research2011500</t>
  </si>
  <si>
    <t>DonorsTrust_American Enterprise Institute for Public Policy Research2010250</t>
  </si>
  <si>
    <t>DonorsTrust_American Enterprise Institute for Public Policy Research2010500</t>
  </si>
  <si>
    <t>DonorsTrust_American Enterprise Institute for Public Policy Research20101000</t>
  </si>
  <si>
    <t>DonorsTrust_American Enterprise Institute for Public Policy Research20101500</t>
  </si>
  <si>
    <t>DonorsTrust_American Enterprise Institute for Public Policy Research20105000</t>
  </si>
  <si>
    <t>DonorsTrust_American Enterprise Institute for Public Policy Research2009250</t>
  </si>
  <si>
    <t>DonorsTrust_American Enterprise Institute for Public Policy Research200950000</t>
  </si>
  <si>
    <t>DonorsTrust_American Enterprise Institute for Public Policy Research200910000</t>
  </si>
  <si>
    <t>DonorsTrust_American Enterprise Institute for Public Policy Research20097000</t>
  </si>
  <si>
    <t>DonorsTrust_American Enterprise Institute for Public Policy Research20095000</t>
  </si>
  <si>
    <t>DonorsTrust_American Enterprise Institute for Public Policy Research20091500</t>
  </si>
  <si>
    <t>DonorsTrust_American Enterprise Institute for Public Policy Research20091000</t>
  </si>
  <si>
    <t>DonorsTrust_American Enterprise Institute for Public Policy Research2009500</t>
  </si>
  <si>
    <t>DonorsTrust_American Enterprise Institute for Public Policy Research20085000</t>
  </si>
  <si>
    <t>DonorsTrust_American Enterprise Institute for Public Policy Research20086000</t>
  </si>
  <si>
    <t>DonorsTrust_American Enterprise Institute for Public Policy Research20088000</t>
  </si>
  <si>
    <t>DonorsTrust_American Enterprise Institute for Public Policy Research200710500</t>
  </si>
  <si>
    <t>DonorsTrust_American Enterprise Institute for Public Policy Research200617500</t>
  </si>
  <si>
    <t>DonorsTrust_American Enterprise Institute for Public Policy Research20059500</t>
  </si>
  <si>
    <t>DonorsTrust_American Enterprise Institute for Public Policy Research20047500</t>
  </si>
  <si>
    <t>DonorsTrust_American Enterprise Institute for Public Policy Research20026750</t>
  </si>
  <si>
    <t>The Anschutz Foundation</t>
  </si>
  <si>
    <t>Added</t>
  </si>
  <si>
    <t>Bernard and Irene Schwartz Foundation</t>
  </si>
  <si>
    <t>Bodman Foundation</t>
  </si>
  <si>
    <t>Gleason Foundation</t>
  </si>
  <si>
    <t>Grover Hermann Foundation</t>
  </si>
  <si>
    <t>J P Humphreys Foundation</t>
  </si>
  <si>
    <t>Jewish Communal Fund</t>
  </si>
  <si>
    <t>Lumina Foundation for Education</t>
  </si>
  <si>
    <t>Philanthropy Roundtable</t>
  </si>
  <si>
    <t>Sunmark Foundation</t>
  </si>
  <si>
    <t>Taube Family Foundation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</si>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</sst>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;[Red]&quot;$&quot;#,##0"/>
    <numFmt numFmtId="165" formatCode="&quot;$&quot;#,##0"/>
    <numFmt numFmtId="166" formatCode="yyyy\-mm\-dd;@"/>
    <numFmt numFmtId="167" formatCode="&quot;$&quot;#,##0.00"/>
  </numFmts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theme="7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7" tint="-0.249977111117893"/>
      </top>
      <bottom style="thin">
        <color theme="7" tint="0.79998168889431442"/>
      </bottom>
      <diagonal/>
    </border>
  </borders>
  <cellStyleXfs count="91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0" fontId="3" fillId="0" borderId="0" xfId="1" applyFont="1"/>
    <xf numFmtId="0" fontId="6" fillId="3" borderId="1" xfId="0" applyFont="1" applyFill="1" applyBorder="1"/>
    <xf numFmtId="165" fontId="0" fillId="0" borderId="0" xfId="0" applyNumberFormat="1"/>
    <xf numFmtId="0" fontId="5" fillId="0" borderId="0" xfId="0" applyFont="1"/>
    <xf numFmtId="165" fontId="5" fillId="0" borderId="0" xfId="0" applyNumberFormat="1" applyFont="1"/>
    <xf numFmtId="0" fontId="7" fillId="0" borderId="0" xfId="0" applyFont="1" applyFill="1"/>
    <xf numFmtId="0" fontId="8" fillId="2" borderId="0" xfId="0" applyFont="1" applyFill="1"/>
    <xf numFmtId="0" fontId="9" fillId="0" borderId="0" xfId="0" applyFont="1"/>
    <xf numFmtId="0" fontId="10" fillId="0" borderId="0" xfId="1" applyFont="1"/>
    <xf numFmtId="0" fontId="11" fillId="0" borderId="0" xfId="0" applyFont="1"/>
    <xf numFmtId="0" fontId="0" fillId="0" borderId="0" xfId="0" applyFill="1"/>
    <xf numFmtId="0" fontId="6" fillId="0" borderId="0" xfId="0" applyFont="1" applyFill="1" applyBorder="1"/>
    <xf numFmtId="0" fontId="12" fillId="0" borderId="0" xfId="0" applyFont="1"/>
    <xf numFmtId="165" fontId="12" fillId="0" borderId="0" xfId="0" applyNumberFormat="1" applyFont="1"/>
    <xf numFmtId="166" fontId="2" fillId="0" borderId="0" xfId="0" applyNumberFormat="1" applyFont="1"/>
    <xf numFmtId="0" fontId="0" fillId="0" borderId="0" xfId="0" applyFont="1" applyAlignment="1"/>
    <xf numFmtId="0" fontId="0" fillId="0" borderId="0" xfId="0" applyAlignment="1">
      <alignment horizontal="left" indent="1"/>
    </xf>
    <xf numFmtId="0" fontId="6" fillId="0" borderId="1" xfId="0" applyFont="1" applyFill="1" applyBorder="1"/>
    <xf numFmtId="167" fontId="0" fillId="0" borderId="0" xfId="0" applyNumberFormat="1"/>
    <xf numFmtId="164" fontId="0" fillId="0" borderId="0" xfId="0" applyNumberFormat="1" applyFill="1"/>
    <xf numFmtId="0" fontId="13" fillId="0" borderId="0" xfId="0" applyFont="1"/>
    <xf numFmtId="165" fontId="13" fillId="0" borderId="0" xfId="0" applyNumberFormat="1" applyFont="1"/>
    <xf numFmtId="0" fontId="14" fillId="0" borderId="0" xfId="0" applyFont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</cellXfs>
  <cellStyles count="9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Hyperlink" xfId="1" builtinId="8"/>
    <cellStyle name="Normal" xfId="0" builtinId="0"/>
  </cellStyles>
  <dxfs count="7"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959.69929895833" createdVersion="6" refreshedVersion="6" minRefreshableVersion="3" recordCount="1111" xr:uid="{C2864FEC-B248-7045-A687-27DBAFDF9FA3}">
  <cacheSource type="worksheet">
    <worksheetSource ref="A1:H1048576" sheet="Data"/>
  </cacheSource>
  <cacheFields count="8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95">
        <s v="Adolph Coors Foundation"/>
        <s v="Aequus Institute"/>
        <s v="Albert &amp; Ethel Herzstein Charitable Foundation"/>
        <s v="American Enterprise Institute for Public Policy Research"/>
        <s v="American Petroleum Institute"/>
        <s v="Apex Foundation"/>
        <s v="Armstrong Foundation"/>
        <s v="Arthur N. Rupe Foundation"/>
        <s v="Barbara and Barre Seid Foundation"/>
        <s v="Barney Family Foundation"/>
        <s v="Bradley Impact Fund"/>
        <s v="Brady Education Foundation"/>
        <s v="Castle Rock Foundation"/>
        <s v="Cato Institute"/>
        <s v="Charles &amp; Ann Johnson Foundation"/>
        <s v="Charles G. Koch Charitable Foundation"/>
        <s v="Charles Koch Institute"/>
        <s v="Charles Maxfield Parrish and Gloria F Parrish Foundation"/>
        <s v="CIGNA Foundation"/>
        <s v="Claude R. Lambe Charitable Foundation"/>
        <s v="Comerica Charitable Foundation"/>
        <s v="DeVos Urban Leadership Initiative"/>
        <s v="Diana Davis Spencer Foundation"/>
        <s v="Dick and Betsy DeVos Family Foundation"/>
        <s v="Dodge Jones Foundation"/>
        <s v="Donors Capital Fund"/>
        <s v="DonorsTrust"/>
        <s v="Dunn's Foundation for the Advancement of Right Thinking"/>
        <s v="Earhart Foundation"/>
        <s v="Ed Uihlein Family Foundation"/>
        <s v="Einhorn Family Foundation"/>
        <s v="Eric Javits Family Foundation"/>
        <s v="Exxon Mobil"/>
        <s v="F.M. Kirby Foundation"/>
        <s v="George Edward Durell Foundation"/>
        <s v="Hertog Foundation"/>
        <s v="Intel Corporation"/>
        <s v="Jaquelin Hume Foundation"/>
        <s v="JM Foundation"/>
        <s v="John M. Olin Foundation"/>
        <s v="John Templeton Foundation"/>
        <s v="John William Pope Foundation"/>
        <s v="Joyce and Donald Rumsfeld Foundation"/>
        <s v="Kickapoo Springs Foundation"/>
        <s v="Kovner Foundation"/>
        <s v="Kulakala Point Foundation"/>
        <s v="Legett Foundation"/>
        <s v="Lovett and Ruth Peters Foundation"/>
        <s v="Lowndes Foundation"/>
        <s v="Marcus Foundation"/>
        <s v="National Association of Manufacturers"/>
        <s v="National Christian Charitable Foundation"/>
        <s v="Newton D. &amp; Rochelle F. Becker Foundation"/>
        <s v="Paul E. Singer Foundation"/>
        <s v="Peter G. Peterson Foundation"/>
        <s v="Pew Charitable Trust"/>
        <s v="Philip M. McKenna Foundation"/>
        <s v="PhRMA"/>
        <s v="Pierre F and Enid Goodrich Foundation"/>
        <s v="Ravenel and Elizabeth Curry Foundation"/>
        <s v="Richard and Helen Devos Foundation"/>
        <s v="Robert W. Wilson Charitable Trust"/>
        <s v="Sarah Scaife Foundation"/>
        <s v="Scaife Family Foundation"/>
        <s v="Schwab Charitable Fund"/>
        <s v="Searle Freedom Trust"/>
        <s v="Smith Richardson Foundation"/>
        <s v="Stiles Nicholson Foundation"/>
        <s v="Stuart Family Foundation"/>
        <s v="The Carthage Foundation"/>
        <s v="The Lynde and Harry Bradley Foundation"/>
        <s v="The Randolph Foundation"/>
        <s v="The Robertson-Finley Foundation"/>
        <s v="The Vernon K. Krieble Foundation"/>
        <s v="Thomas W Smith Foundation"/>
        <s v="True Foundation"/>
        <s v="TWS Foundation"/>
        <s v="Walton Family Foundation"/>
        <s v="William E. Simon Foundation"/>
        <s v="William H. Donner Foundation"/>
        <s v="Wodecroft Foundation"/>
        <s v="The Anschutz Foundation"/>
        <s v="Bernard and Irene Schwartz Foundation"/>
        <s v="Bodman Foundation"/>
        <s v="Gleason Foundation"/>
        <s v="Grover Hermann Foundation"/>
        <s v="J P Humphreys Foundation"/>
        <s v="Jewish Communal Fund"/>
        <s v="Lumina Foundation for Education"/>
        <s v="Philanthropy Roundtable"/>
        <s v="Sunmark Foundation"/>
        <s v="Taube Family Foundation"/>
        <m/>
        <s v="Hertog Foudation" u="1"/>
        <s v="Ruth &amp; Lovett Peters Foundation" u="1"/>
      </sharedItems>
    </cacheField>
    <cacheField name="recipient_name" numFmtId="0">
      <sharedItems containsBlank="1" count="6">
        <s v="American Enterprise Institute for Public Policy Research"/>
        <s v="University System of Maryland"/>
        <s v="Foundation for Defense of Democracies"/>
        <s v="Brookings Joint Center/Regulatory Studies"/>
        <m/>
        <s v="Brookings Joint Center for Regulatory Studies" u="1"/>
      </sharedItems>
    </cacheField>
    <cacheField name="contribution" numFmtId="165">
      <sharedItems containsString="0" containsBlank="1" containsNumber="1" minValue="250" maxValue="5250000"/>
    </cacheField>
    <cacheField name="year" numFmtId="0">
      <sharedItems containsString="0" containsBlank="1" containsNumber="1" containsInteger="1" minValue="1985" maxValue="2018" count="34">
        <n v="2016"/>
        <n v="2015"/>
        <n v="2014"/>
        <n v="2013"/>
        <n v="2012"/>
        <n v="2011"/>
        <n v="2010"/>
        <n v="2009"/>
        <n v="2017"/>
        <n v="2008"/>
        <n v="2018"/>
        <n v="2005"/>
        <n v="2003"/>
        <n v="2001"/>
        <n v="1998"/>
        <n v="2007"/>
        <n v="2006"/>
        <n v="2004"/>
        <n v="2002"/>
        <n v="2000"/>
        <n v="1999"/>
        <n v="1997"/>
        <n v="1996"/>
        <n v="1995"/>
        <n v="1994"/>
        <n v="1993"/>
        <n v="1992"/>
        <n v="1991"/>
        <n v="1990"/>
        <n v="1989"/>
        <n v="1988"/>
        <n v="1987"/>
        <n v="1985"/>
        <m/>
      </sharedItems>
    </cacheField>
    <cacheField name="verified" numFmtId="0">
      <sharedItems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1">
  <r>
    <n v="990"/>
    <s v="Adolph Coors Foundation_American Enterprise Institute for Public Policy Research2016175000"/>
    <x v="0"/>
    <x v="0"/>
    <n v="175000"/>
    <x v="0"/>
    <s v="added"/>
    <m/>
  </r>
  <r>
    <n v="990"/>
    <s v="Adolph Coors Foundation_American Enterprise Institute for Public Policy Research2015150000"/>
    <x v="0"/>
    <x v="0"/>
    <n v="150000"/>
    <x v="1"/>
    <s v="added"/>
    <m/>
  </r>
  <r>
    <n v="990"/>
    <s v="Adolph Coors Foundation_American Enterprise Institute for Public Policy Research2014125000"/>
    <x v="0"/>
    <x v="0"/>
    <n v="125000"/>
    <x v="2"/>
    <s v="added"/>
    <m/>
  </r>
  <r>
    <n v="990"/>
    <s v="Adolph Coors Foundation_American Enterprise Institute for Public Policy Research2013125000"/>
    <x v="0"/>
    <x v="0"/>
    <n v="125000"/>
    <x v="3"/>
    <s v="added"/>
    <m/>
  </r>
  <r>
    <n v="990"/>
    <s v="Adolph Coors Foundation_American Enterprise Institute for Public Policy Research2012175000"/>
    <x v="0"/>
    <x v="0"/>
    <n v="175000"/>
    <x v="4"/>
    <s v="added"/>
    <m/>
  </r>
  <r>
    <n v="990"/>
    <s v="Adolph Coors Foundation_American Enterprise Institute for Public Policy Research2011175000"/>
    <x v="0"/>
    <x v="0"/>
    <n v="175000"/>
    <x v="5"/>
    <s v="added"/>
    <m/>
  </r>
  <r>
    <n v="990"/>
    <s v="Adolph Coors Foundation_American Enterprise Institute for Public Policy Research2010150000"/>
    <x v="0"/>
    <x v="0"/>
    <n v="150000"/>
    <x v="6"/>
    <s v="added"/>
    <m/>
  </r>
  <r>
    <n v="990"/>
    <s v="Adolph Coors Foundation_American Enterprise Institute for Public Policy Research2009150000"/>
    <x v="0"/>
    <x v="0"/>
    <n v="150000"/>
    <x v="7"/>
    <s v="added"/>
    <m/>
  </r>
  <r>
    <n v="990"/>
    <s v="Adolph Coors Foundation_American Enterprise Institute for Public Policy Research2017175000"/>
    <x v="0"/>
    <x v="0"/>
    <n v="175000"/>
    <x v="8"/>
    <s v="added"/>
    <m/>
  </r>
  <r>
    <s v="CT2016"/>
    <s v="Aequus Institute_American Enterprise Institute for Public Policy Research20121000"/>
    <x v="1"/>
    <x v="0"/>
    <n v="1000"/>
    <x v="4"/>
    <m/>
    <m/>
  </r>
  <r>
    <s v="CT2016"/>
    <s v="Aequus Institute_American Enterprise Institute for Public Policy Research20111000"/>
    <x v="1"/>
    <x v="0"/>
    <n v="1000"/>
    <x v="5"/>
    <m/>
    <m/>
  </r>
  <r>
    <s v="CT2016"/>
    <s v="Aequus Institute_American Enterprise Institute for Public Policy Research20091000"/>
    <x v="1"/>
    <x v="0"/>
    <n v="1000"/>
    <x v="7"/>
    <m/>
    <m/>
  </r>
  <r>
    <s v="CT2016"/>
    <s v="Aequus Institute_American Enterprise Institute for Public Policy Research20081000"/>
    <x v="1"/>
    <x v="0"/>
    <n v="1000"/>
    <x v="9"/>
    <m/>
    <m/>
  </r>
  <r>
    <n v="990"/>
    <s v="Albert &amp; Ethel Herzstein Charitable Foundation_American Enterprise Institute for Public Policy Research20164000"/>
    <x v="2"/>
    <x v="0"/>
    <n v="4000"/>
    <x v="0"/>
    <s v="added"/>
    <m/>
  </r>
  <r>
    <n v="990"/>
    <s v="Albert &amp; Ethel Herzstein Charitable Foundation_American Enterprise Institute for Public Policy Research20152500"/>
    <x v="2"/>
    <x v="0"/>
    <n v="2500"/>
    <x v="1"/>
    <s v="added"/>
    <m/>
  </r>
  <r>
    <n v="990"/>
    <s v="Albert &amp; Ethel Herzstein Charitable Foundation_American Enterprise Institute for Public Policy Research20145000"/>
    <x v="2"/>
    <x v="0"/>
    <n v="5000"/>
    <x v="2"/>
    <s v="added"/>
    <m/>
  </r>
  <r>
    <n v="990"/>
    <s v="Albert &amp; Ethel Herzstein Charitable Foundation_American Enterprise Institute for Public Policy Research20134000"/>
    <x v="2"/>
    <x v="0"/>
    <n v="4000"/>
    <x v="3"/>
    <s v="added"/>
    <m/>
  </r>
  <r>
    <n v="990"/>
    <s v="Albert &amp; Ethel Herzstein Charitable Foundation_American Enterprise Institute for Public Policy Research20111000"/>
    <x v="2"/>
    <x v="0"/>
    <n v="1000"/>
    <x v="5"/>
    <s v="added"/>
    <m/>
  </r>
  <r>
    <n v="990"/>
    <s v="Albert &amp; Ethel Herzstein Charitable Foundation_American Enterprise Institute for Public Policy Research20105000"/>
    <x v="2"/>
    <x v="0"/>
    <n v="5000"/>
    <x v="6"/>
    <s v="added"/>
    <m/>
  </r>
  <r>
    <n v="990"/>
    <s v="Albert &amp; Ethel Herzstein Charitable Foundation_American Enterprise Institute for Public Policy Research20095000"/>
    <x v="2"/>
    <x v="0"/>
    <n v="5000"/>
    <x v="7"/>
    <s v="added"/>
    <m/>
  </r>
  <r>
    <s v="CT2016"/>
    <s v="American Enterprise Institute for Public Policy Research_University System of Maryland2009183124"/>
    <x v="3"/>
    <x v="1"/>
    <n v="183124"/>
    <x v="7"/>
    <m/>
    <m/>
  </r>
  <r>
    <s v="CT2016"/>
    <s v="American Enterprise Institute for Public Policy Research_Foundation for Defense of Democracies2008943167"/>
    <x v="3"/>
    <x v="2"/>
    <n v="943167"/>
    <x v="9"/>
    <m/>
    <m/>
  </r>
  <r>
    <s v="CT2016"/>
    <s v="American Petroleum Institute_American Enterprise Institute for Public Policy Research201325000"/>
    <x v="4"/>
    <x v="0"/>
    <n v="25000"/>
    <x v="3"/>
    <s v="added"/>
    <m/>
  </r>
  <r>
    <s v="CT2016"/>
    <s v="American Petroleum Institute_American Enterprise Institute for Public Policy Research201125000"/>
    <x v="4"/>
    <x v="0"/>
    <n v="25000"/>
    <x v="5"/>
    <s v="verified"/>
    <m/>
  </r>
  <r>
    <s v="CT2016"/>
    <s v="American Petroleum Institute_American Enterprise Institute for Public Policy Research200925000"/>
    <x v="4"/>
    <x v="0"/>
    <n v="25000"/>
    <x v="7"/>
    <s v="verified"/>
    <m/>
  </r>
  <r>
    <s v="CT2016"/>
    <s v="American Petroleum Institute_American Enterprise Institute for Public Policy Research200835000"/>
    <x v="4"/>
    <x v="0"/>
    <n v="35000"/>
    <x v="9"/>
    <s v="verified"/>
    <m/>
  </r>
  <r>
    <n v="990"/>
    <s v="American Petroleum Institute_American Enterprise Institute for Public Policy Research201525000"/>
    <x v="4"/>
    <x v="0"/>
    <n v="25000"/>
    <x v="1"/>
    <s v="added"/>
    <m/>
  </r>
  <r>
    <n v="990"/>
    <s v="American Petroleum Institute_American Enterprise Institute for Public Policy Research201615000"/>
    <x v="4"/>
    <x v="0"/>
    <n v="15000"/>
    <x v="0"/>
    <s v="added"/>
    <m/>
  </r>
  <r>
    <n v="990"/>
    <s v="American Petroleum Institute_American Enterprise Institute for Public Policy Research201815000"/>
    <x v="4"/>
    <x v="0"/>
    <n v="15000"/>
    <x v="10"/>
    <s v="added"/>
    <m/>
  </r>
  <r>
    <n v="990"/>
    <s v="Apex Foundation_American Enterprise Institute for Public Policy Research201510000"/>
    <x v="5"/>
    <x v="0"/>
    <n v="10000"/>
    <x v="1"/>
    <s v="added"/>
    <m/>
  </r>
  <r>
    <n v="990"/>
    <s v="Apex Foundation_American Enterprise Institute for Public Policy Research20085000"/>
    <x v="5"/>
    <x v="0"/>
    <n v="5000"/>
    <x v="9"/>
    <s v="added"/>
    <m/>
  </r>
  <r>
    <n v="990"/>
    <s v="Armstrong Foundation_American Enterprise Institute for Public Policy Research201725000"/>
    <x v="6"/>
    <x v="0"/>
    <n v="25000"/>
    <x v="8"/>
    <s v="added"/>
    <m/>
  </r>
  <r>
    <n v="990"/>
    <s v="Armstrong Foundation_American Enterprise Institute for Public Policy Research201620000"/>
    <x v="6"/>
    <x v="0"/>
    <n v="20000"/>
    <x v="0"/>
    <s v="added"/>
    <m/>
  </r>
  <r>
    <n v="990"/>
    <s v="Armstrong Foundation_American Enterprise Institute for Public Policy Research201515000"/>
    <x v="6"/>
    <x v="0"/>
    <n v="15000"/>
    <x v="1"/>
    <s v="added"/>
    <m/>
  </r>
  <r>
    <n v="990"/>
    <s v="Armstrong Foundation_American Enterprise Institute for Public Policy Research201410000"/>
    <x v="6"/>
    <x v="0"/>
    <n v="10000"/>
    <x v="2"/>
    <s v="added"/>
    <m/>
  </r>
  <r>
    <s v="CT2016"/>
    <s v="Armstrong Foundation_American Enterprise Institute for Public Policy Research201210000"/>
    <x v="6"/>
    <x v="0"/>
    <n v="10000"/>
    <x v="4"/>
    <m/>
    <m/>
  </r>
  <r>
    <s v="CT2016"/>
    <s v="Armstrong Foundation_American Enterprise Institute for Public Policy Research201110000"/>
    <x v="6"/>
    <x v="0"/>
    <n v="10000"/>
    <x v="5"/>
    <m/>
    <m/>
  </r>
  <r>
    <s v="CT2016"/>
    <s v="Armstrong Foundation_American Enterprise Institute for Public Policy Research201010000"/>
    <x v="6"/>
    <x v="0"/>
    <n v="10000"/>
    <x v="6"/>
    <m/>
    <m/>
  </r>
  <r>
    <s v="CT2016"/>
    <s v="Armstrong Foundation_American Enterprise Institute for Public Policy Research200910000"/>
    <x v="6"/>
    <x v="0"/>
    <n v="10000"/>
    <x v="7"/>
    <m/>
    <m/>
  </r>
  <r>
    <s v="CT2016"/>
    <s v="Armstrong Foundation_American Enterprise Institute for Public Policy Research200810000"/>
    <x v="6"/>
    <x v="0"/>
    <n v="10000"/>
    <x v="9"/>
    <m/>
    <m/>
  </r>
  <r>
    <s v="CT2016"/>
    <s v="Arthur N. Rupe Foundation_American Enterprise Institute for Public Policy Research200910000"/>
    <x v="7"/>
    <x v="0"/>
    <n v="10000"/>
    <x v="7"/>
    <m/>
    <m/>
  </r>
  <r>
    <s v="CT2016"/>
    <s v="Barbara and Barre Seid Foundation_American Enterprise Institute for Public Policy Research200510000"/>
    <x v="8"/>
    <x v="0"/>
    <n v="10000"/>
    <x v="11"/>
    <m/>
    <m/>
  </r>
  <r>
    <n v="990"/>
    <s v="Barney Family Foundation_American Enterprise Institute for Public Policy Research201720000"/>
    <x v="9"/>
    <x v="0"/>
    <n v="20000"/>
    <x v="8"/>
    <s v="added"/>
    <m/>
  </r>
  <r>
    <n v="990"/>
    <s v="Barney Family Foundation_American Enterprise Institute for Public Policy Research201680000"/>
    <x v="9"/>
    <x v="0"/>
    <n v="80000"/>
    <x v="0"/>
    <s v="added"/>
    <m/>
  </r>
  <r>
    <n v="990"/>
    <s v="Bradley Impact Fund_American Enterprise Institute for Public Policy Research2016162000"/>
    <x v="10"/>
    <x v="0"/>
    <n v="162000"/>
    <x v="0"/>
    <s v="added"/>
    <m/>
  </r>
  <r>
    <n v="990"/>
    <s v="Bradley Impact Fund_American Enterprise Institute for Public Policy Research2015252000"/>
    <x v="10"/>
    <x v="0"/>
    <n v="252000"/>
    <x v="1"/>
    <s v="added"/>
    <m/>
  </r>
  <r>
    <n v="990"/>
    <s v="Bradley Impact Fund_American Enterprise Institute for Public Policy Research2014103500"/>
    <x v="10"/>
    <x v="0"/>
    <n v="103500"/>
    <x v="2"/>
    <s v="added"/>
    <m/>
  </r>
  <r>
    <n v="990"/>
    <s v="Bradley Impact Fund_American Enterprise Institute for Public Policy Research2013100000"/>
    <x v="10"/>
    <x v="0"/>
    <n v="100000"/>
    <x v="3"/>
    <s v="added"/>
    <m/>
  </r>
  <r>
    <n v="990"/>
    <s v="Brady Education Foundation_American Enterprise Institute for Public Policy Research20035000000"/>
    <x v="11"/>
    <x v="0"/>
    <n v="5000000"/>
    <x v="12"/>
    <s v="added"/>
    <m/>
  </r>
  <r>
    <n v="990"/>
    <s v="Brady Education Foundation_American Enterprise Institute for Public Policy Research20015000"/>
    <x v="11"/>
    <x v="0"/>
    <n v="5000"/>
    <x v="13"/>
    <s v="added"/>
    <m/>
  </r>
  <r>
    <n v="990"/>
    <s v="Brady Education Foundation_American Enterprise Institute for Public Policy Research199812000"/>
    <x v="11"/>
    <x v="0"/>
    <n v="12000"/>
    <x v="14"/>
    <s v="added"/>
    <m/>
  </r>
  <r>
    <s v="CT2016"/>
    <s v="Castle Rock Foundation_American Enterprise Institute for Public Policy Research2008150000"/>
    <x v="12"/>
    <x v="0"/>
    <n v="150000"/>
    <x v="9"/>
    <m/>
    <m/>
  </r>
  <r>
    <s v="CT2016"/>
    <s v="Castle Rock Foundation_American Enterprise Institute for Public Policy Research200775000"/>
    <x v="12"/>
    <x v="0"/>
    <n v="75000"/>
    <x v="15"/>
    <m/>
    <m/>
  </r>
  <r>
    <s v="CT2016"/>
    <s v="Castle Rock Foundation_American Enterprise Institute for Public Policy Research200660000"/>
    <x v="12"/>
    <x v="0"/>
    <n v="60000"/>
    <x v="16"/>
    <m/>
    <m/>
  </r>
  <r>
    <s v="CT2016"/>
    <s v="Castle Rock Foundation_American Enterprise Institute for Public Policy Research200560000"/>
    <x v="12"/>
    <x v="0"/>
    <n v="60000"/>
    <x v="11"/>
    <m/>
    <m/>
  </r>
  <r>
    <s v="CT2016"/>
    <s v="Castle Rock Foundation_American Enterprise Institute for Public Policy Research200450000"/>
    <x v="12"/>
    <x v="0"/>
    <n v="50000"/>
    <x v="17"/>
    <m/>
    <m/>
  </r>
  <r>
    <s v="CT2016"/>
    <s v="Castle Rock Foundation_American Enterprise Institute for Public Policy Research200350000"/>
    <x v="12"/>
    <x v="0"/>
    <n v="50000"/>
    <x v="12"/>
    <m/>
    <m/>
  </r>
  <r>
    <s v="CT2016"/>
    <s v="Castle Rock Foundation_American Enterprise Institute for Public Policy Research200250000"/>
    <x v="12"/>
    <x v="0"/>
    <n v="50000"/>
    <x v="18"/>
    <m/>
    <m/>
  </r>
  <r>
    <s v="CT2016"/>
    <s v="Castle Rock Foundation_American Enterprise Institute for Public Policy Research200150000"/>
    <x v="12"/>
    <x v="0"/>
    <n v="50000"/>
    <x v="13"/>
    <m/>
    <m/>
  </r>
  <r>
    <s v="CT2016"/>
    <s v="Castle Rock Foundation_American Enterprise Institute for Public Policy Research200040000"/>
    <x v="12"/>
    <x v="0"/>
    <n v="40000"/>
    <x v="19"/>
    <m/>
    <m/>
  </r>
  <r>
    <s v="CT2016"/>
    <s v="Castle Rock Foundation_American Enterprise Institute for Public Policy Research199925000"/>
    <x v="12"/>
    <x v="0"/>
    <n v="25000"/>
    <x v="20"/>
    <m/>
    <m/>
  </r>
  <r>
    <s v="CT2016"/>
    <s v="Castle Rock Foundation_American Enterprise Institute for Public Policy Research199925000"/>
    <x v="12"/>
    <x v="0"/>
    <n v="25000"/>
    <x v="20"/>
    <m/>
    <m/>
  </r>
  <r>
    <s v="CT2016"/>
    <s v="Castle Rock Foundation_American Enterprise Institute for Public Policy Research199825000"/>
    <x v="12"/>
    <x v="0"/>
    <n v="25000"/>
    <x v="14"/>
    <m/>
    <m/>
  </r>
  <r>
    <s v="CT2016"/>
    <s v="Castle Rock Foundation_American Enterprise Institute for Public Policy Research199710000"/>
    <x v="12"/>
    <x v="0"/>
    <n v="10000"/>
    <x v="21"/>
    <m/>
    <m/>
  </r>
  <r>
    <s v="CT2016"/>
    <s v="Castle Rock Foundation_American Enterprise Institute for Public Policy Research199610000"/>
    <x v="12"/>
    <x v="0"/>
    <n v="10000"/>
    <x v="22"/>
    <m/>
    <m/>
  </r>
  <r>
    <s v="CT2016"/>
    <s v="Castle Rock Foundation_American Enterprise Institute for Public Policy Research199510000"/>
    <x v="12"/>
    <x v="0"/>
    <n v="10000"/>
    <x v="23"/>
    <m/>
    <m/>
  </r>
  <r>
    <s v="CT2016"/>
    <s v="Cato Institute_American Enterprise Institute for Public Policy Research200610000"/>
    <x v="13"/>
    <x v="0"/>
    <n v="10000"/>
    <x v="16"/>
    <m/>
    <m/>
  </r>
  <r>
    <n v="990"/>
    <s v="Charles &amp; Ann Johnson Foundation_American Enterprise Institute for Public Policy Research20071000"/>
    <x v="14"/>
    <x v="0"/>
    <n v="1000"/>
    <x v="15"/>
    <s v="added"/>
    <m/>
  </r>
  <r>
    <n v="990"/>
    <s v="Charles &amp; Ann Johnson Foundation_American Enterprise Institute for Public Policy Research20051000"/>
    <x v="14"/>
    <x v="0"/>
    <n v="1000"/>
    <x v="11"/>
    <s v="added"/>
    <m/>
  </r>
  <r>
    <n v="990"/>
    <s v="Charles &amp; Ann Johnson Foundation_American Enterprise Institute for Public Policy Research20031000"/>
    <x v="14"/>
    <x v="0"/>
    <n v="1000"/>
    <x v="12"/>
    <s v="added"/>
    <m/>
  </r>
  <r>
    <n v="990"/>
    <s v="Charles G. Koch Charitable Foundation_American Enterprise Institute for Public Policy Research2018105000"/>
    <x v="15"/>
    <x v="0"/>
    <n v="105000"/>
    <x v="10"/>
    <s v="added"/>
    <m/>
  </r>
  <r>
    <n v="990"/>
    <s v="Charles G. Koch Charitable Foundation_American Enterprise Institute for Public Policy Research2017317500"/>
    <x v="15"/>
    <x v="0"/>
    <n v="317500"/>
    <x v="8"/>
    <s v="added"/>
    <m/>
  </r>
  <r>
    <n v="990"/>
    <s v="Charles G. Koch Charitable Foundation_American Enterprise Institute for Public Policy Research201615000"/>
    <x v="15"/>
    <x v="0"/>
    <n v="15000"/>
    <x v="0"/>
    <s v="added"/>
    <m/>
  </r>
  <r>
    <n v="990"/>
    <s v="Charles G. Koch Charitable Foundation_American Enterprise Institute for Public Policy Research201510000"/>
    <x v="15"/>
    <x v="0"/>
    <n v="10000"/>
    <x v="1"/>
    <s v="added"/>
    <m/>
  </r>
  <r>
    <n v="990"/>
    <s v="Charles G. Koch Charitable Foundation_American Enterprise Institute for Public Policy Research201513257"/>
    <x v="15"/>
    <x v="0"/>
    <n v="13257"/>
    <x v="1"/>
    <s v="added"/>
    <m/>
  </r>
  <r>
    <n v="990"/>
    <s v="Charles G. Koch Charitable Foundation_American Enterprise Institute for Public Policy Research201410000"/>
    <x v="15"/>
    <x v="0"/>
    <n v="10000"/>
    <x v="2"/>
    <s v="added"/>
    <m/>
  </r>
  <r>
    <n v="990"/>
    <s v="Charles G. Koch Charitable Foundation_American Enterprise Institute for Public Policy Research201420710"/>
    <x v="15"/>
    <x v="0"/>
    <n v="20710"/>
    <x v="2"/>
    <s v="added"/>
    <m/>
  </r>
  <r>
    <n v="990"/>
    <s v="Charles G. Koch Charitable Foundation_American Enterprise Institute for Public Policy Research2013910000"/>
    <x v="15"/>
    <x v="0"/>
    <n v="910000"/>
    <x v="3"/>
    <s v="added"/>
    <m/>
  </r>
  <r>
    <n v="990"/>
    <s v="Charles G. Koch Charitable Foundation_American Enterprise Institute for Public Policy Research2012510000"/>
    <x v="15"/>
    <x v="0"/>
    <n v="510000"/>
    <x v="4"/>
    <s v="added"/>
    <m/>
  </r>
  <r>
    <n v="990"/>
    <s v="Charles G. Koch Charitable Foundation_American Enterprise Institute for Public Policy Research20127289"/>
    <x v="15"/>
    <x v="0"/>
    <n v="7289"/>
    <x v="4"/>
    <s v="added"/>
    <m/>
  </r>
  <r>
    <n v="990"/>
    <s v="Charles G. Koch Charitable Foundation_American Enterprise Institute for Public Policy Research2011200000"/>
    <x v="15"/>
    <x v="0"/>
    <n v="200000"/>
    <x v="5"/>
    <s v="added"/>
    <m/>
  </r>
  <r>
    <n v="990"/>
    <s v="Charles G. Koch Charitable Foundation_American Enterprise Institute for Public Policy Research2006100000"/>
    <x v="15"/>
    <x v="0"/>
    <n v="100000"/>
    <x v="16"/>
    <s v="added"/>
    <m/>
  </r>
  <r>
    <n v="990"/>
    <s v="Charles G. Koch Charitable Foundation_American Enterprise Institute for Public Policy Research200450000"/>
    <x v="15"/>
    <x v="0"/>
    <n v="50000"/>
    <x v="17"/>
    <s v="added"/>
    <m/>
  </r>
  <r>
    <n v="990"/>
    <s v="Charles Koch Institute_American Enterprise Institute for Public Policy Research20147365"/>
    <x v="16"/>
    <x v="0"/>
    <n v="7365"/>
    <x v="2"/>
    <s v="added"/>
    <m/>
  </r>
  <r>
    <n v="990"/>
    <s v="Charles Maxfield Parrish and Gloria F Parrish Foundation_American Enterprise Institute for Public Policy Research201725000"/>
    <x v="17"/>
    <x v="0"/>
    <n v="25000"/>
    <x v="8"/>
    <s v="added"/>
    <m/>
  </r>
  <r>
    <n v="990"/>
    <s v="Charles Maxfield Parrish and Gloria F Parrish Foundation_American Enterprise Institute for Public Policy Research201625000"/>
    <x v="17"/>
    <x v="0"/>
    <n v="25000"/>
    <x v="0"/>
    <s v="added"/>
    <m/>
  </r>
  <r>
    <n v="990"/>
    <s v="Charles Maxfield Parrish and Gloria F Parrish Foundation_American Enterprise Institute for Public Policy Research201525000"/>
    <x v="17"/>
    <x v="0"/>
    <n v="25000"/>
    <x v="1"/>
    <s v="added"/>
    <m/>
  </r>
  <r>
    <n v="990"/>
    <s v="Charles Maxfield Parrish and Gloria F Parrish Foundation_American Enterprise Institute for Public Policy Research201420000"/>
    <x v="17"/>
    <x v="0"/>
    <n v="20000"/>
    <x v="2"/>
    <s v="added"/>
    <m/>
  </r>
  <r>
    <n v="990"/>
    <s v="Charles Maxfield Parrish and Gloria F Parrish Foundation_American Enterprise Institute for Public Policy Research201320000"/>
    <x v="17"/>
    <x v="0"/>
    <n v="20000"/>
    <x v="3"/>
    <s v="added"/>
    <m/>
  </r>
  <r>
    <n v="990"/>
    <s v="Charles Maxfield Parrish and Gloria F Parrish Foundation_American Enterprise Institute for Public Policy Research201220000"/>
    <x v="17"/>
    <x v="0"/>
    <n v="20000"/>
    <x v="4"/>
    <s v="added"/>
    <m/>
  </r>
  <r>
    <n v="990"/>
    <s v="Charles Maxfield Parrish and Gloria F Parrish Foundation_American Enterprise Institute for Public Policy Research201120000"/>
    <x v="17"/>
    <x v="0"/>
    <n v="20000"/>
    <x v="5"/>
    <s v="added"/>
    <m/>
  </r>
  <r>
    <n v="990"/>
    <s v="CIGNA Foundation_American Enterprise Institute for Public Policy Research201250000"/>
    <x v="18"/>
    <x v="0"/>
    <n v="50000"/>
    <x v="4"/>
    <s v="added"/>
    <m/>
  </r>
  <r>
    <s v="CT2016"/>
    <s v="CIGNA Foundation_American Enterprise Institute for Public Policy Research200950000"/>
    <x v="18"/>
    <x v="0"/>
    <n v="50000"/>
    <x v="7"/>
    <m/>
    <m/>
  </r>
  <r>
    <s v="CT2016"/>
    <s v="CIGNA Foundation_American Enterprise Institute for Public Policy Research200850000"/>
    <x v="18"/>
    <x v="0"/>
    <n v="50000"/>
    <x v="9"/>
    <m/>
    <m/>
  </r>
  <r>
    <s v="CT2016"/>
    <s v="CIGNA Foundation_American Enterprise Institute for Public Policy Research200750000"/>
    <x v="18"/>
    <x v="0"/>
    <n v="50000"/>
    <x v="15"/>
    <m/>
    <m/>
  </r>
  <r>
    <s v="CT2016"/>
    <s v="CIGNA Foundation_American Enterprise Institute for Public Policy Research200650000"/>
    <x v="18"/>
    <x v="0"/>
    <n v="50000"/>
    <x v="16"/>
    <m/>
    <m/>
  </r>
  <r>
    <s v="CT2016"/>
    <s v="CIGNA Foundation_American Enterprise Institute for Public Policy Research200510000"/>
    <x v="18"/>
    <x v="0"/>
    <n v="10000"/>
    <x v="11"/>
    <m/>
    <m/>
  </r>
  <r>
    <s v="CT2016"/>
    <s v="CIGNA Foundation_American Enterprise Institute for Public Policy Research200550000"/>
    <x v="18"/>
    <x v="0"/>
    <n v="50000"/>
    <x v="11"/>
    <m/>
    <m/>
  </r>
  <r>
    <s v="CT2016"/>
    <s v="CIGNA Foundation_American Enterprise Institute for Public Policy Research200450000"/>
    <x v="18"/>
    <x v="0"/>
    <n v="50000"/>
    <x v="17"/>
    <m/>
    <m/>
  </r>
  <r>
    <s v="CT2016"/>
    <s v="CIGNA Foundation_American Enterprise Institute for Public Policy Research200350000"/>
    <x v="18"/>
    <x v="0"/>
    <n v="50000"/>
    <x v="12"/>
    <m/>
    <m/>
  </r>
  <r>
    <s v="CT2016"/>
    <s v="CIGNA Foundation_American Enterprise Institute for Public Policy Research200220000"/>
    <x v="18"/>
    <x v="0"/>
    <n v="20000"/>
    <x v="18"/>
    <m/>
    <m/>
  </r>
  <r>
    <s v="CT2016"/>
    <s v="CIGNA Foundation_American Enterprise Institute for Public Policy Research20021250000"/>
    <x v="18"/>
    <x v="0"/>
    <n v="1250000"/>
    <x v="18"/>
    <m/>
    <m/>
  </r>
  <r>
    <s v="CT2016"/>
    <s v="CIGNA Foundation_American Enterprise Institute for Public Policy Research20011400000"/>
    <x v="18"/>
    <x v="0"/>
    <n v="1400000"/>
    <x v="13"/>
    <m/>
    <m/>
  </r>
  <r>
    <n v="990"/>
    <s v="Claude R. Lambe Charitable Foundation_Brookings Joint Center/Regulatory Studies2007250000"/>
    <x v="19"/>
    <x v="3"/>
    <n v="250000"/>
    <x v="15"/>
    <s v="added"/>
    <m/>
  </r>
  <r>
    <n v="990"/>
    <s v="Claude R. Lambe Charitable Foundation_Brookings Joint Center/Regulatory Studies2006100000"/>
    <x v="19"/>
    <x v="3"/>
    <n v="100000"/>
    <x v="16"/>
    <s v="added"/>
    <m/>
  </r>
  <r>
    <n v="990"/>
    <s v="Claude R. Lambe Charitable Foundation_Brookings Joint Center/Regulatory Studies2005400000"/>
    <x v="19"/>
    <x v="3"/>
    <n v="400000"/>
    <x v="11"/>
    <s v="added"/>
    <m/>
  </r>
  <r>
    <n v="990"/>
    <s v="Comerica Charitable Foundation_American Enterprise Institute for Public Policy Research201620000"/>
    <x v="20"/>
    <x v="0"/>
    <n v="20000"/>
    <x v="0"/>
    <s v="added"/>
    <m/>
  </r>
  <r>
    <n v="990"/>
    <s v="Comerica Charitable Foundation_American Enterprise Institute for Public Policy Research201525000"/>
    <x v="20"/>
    <x v="0"/>
    <n v="25000"/>
    <x v="1"/>
    <s v="added"/>
    <m/>
  </r>
  <r>
    <s v="CT2016"/>
    <s v="DeVos Urban Leadership Initiative_American Enterprise Institute for Public Policy Research2013250000"/>
    <x v="21"/>
    <x v="0"/>
    <n v="250000"/>
    <x v="3"/>
    <m/>
    <m/>
  </r>
  <r>
    <s v="CT2016"/>
    <s v="DeVos Urban Leadership Initiative_American Enterprise Institute for Public Policy Research2012250000"/>
    <x v="21"/>
    <x v="0"/>
    <n v="250000"/>
    <x v="4"/>
    <m/>
    <m/>
  </r>
  <r>
    <s v="CT2016"/>
    <s v="DeVos Urban Leadership Initiative_American Enterprise Institute for Public Policy Research2011250000"/>
    <x v="21"/>
    <x v="0"/>
    <n v="250000"/>
    <x v="5"/>
    <m/>
    <m/>
  </r>
  <r>
    <s v="CT2016"/>
    <s v="DeVos Urban Leadership Initiative_American Enterprise Institute for Public Policy Research2010150000"/>
    <x v="21"/>
    <x v="0"/>
    <n v="150000"/>
    <x v="6"/>
    <m/>
    <m/>
  </r>
  <r>
    <s v="CT2016"/>
    <s v="DeVos Urban Leadership Initiative_American Enterprise Institute for Public Policy Research2009115000"/>
    <x v="21"/>
    <x v="0"/>
    <n v="115000"/>
    <x v="7"/>
    <m/>
    <m/>
  </r>
  <r>
    <s v="CT2016"/>
    <s v="DeVos Urban Leadership Initiative_American Enterprise Institute for Public Policy Research200815000"/>
    <x v="21"/>
    <x v="0"/>
    <n v="15000"/>
    <x v="9"/>
    <m/>
    <m/>
  </r>
  <r>
    <s v="CT2016"/>
    <s v="DeVos Urban Leadership Initiative_American Enterprise Institute for Public Policy Research200715000"/>
    <x v="21"/>
    <x v="0"/>
    <n v="15000"/>
    <x v="15"/>
    <m/>
    <m/>
  </r>
  <r>
    <s v="CT2016"/>
    <s v="DeVos Urban Leadership Initiative_American Enterprise Institute for Public Policy Research200610000"/>
    <x v="21"/>
    <x v="0"/>
    <n v="10000"/>
    <x v="16"/>
    <m/>
    <m/>
  </r>
  <r>
    <s v="CT2016"/>
    <s v="DeVos Urban Leadership Initiative_American Enterprise Institute for Public Policy Research200510000"/>
    <x v="21"/>
    <x v="0"/>
    <n v="10000"/>
    <x v="11"/>
    <m/>
    <m/>
  </r>
  <r>
    <s v="CT2016"/>
    <s v="DeVos Urban Leadership Initiative_American Enterprise Institute for Public Policy Research20045000"/>
    <x v="21"/>
    <x v="0"/>
    <n v="5000"/>
    <x v="17"/>
    <m/>
    <m/>
  </r>
  <r>
    <s v="CT2016"/>
    <s v="DeVos Urban Leadership Initiative_American Enterprise Institute for Public Policy Research20037500"/>
    <x v="21"/>
    <x v="0"/>
    <n v="7500"/>
    <x v="12"/>
    <m/>
    <m/>
  </r>
  <r>
    <s v="CT2016"/>
    <s v="DeVos Urban Leadership Initiative_American Enterprise Institute for Public Policy Research20027500"/>
    <x v="21"/>
    <x v="0"/>
    <n v="7500"/>
    <x v="18"/>
    <m/>
    <m/>
  </r>
  <r>
    <s v="CT2016"/>
    <s v="DeVos Urban Leadership Initiative_American Enterprise Institute for Public Policy Research20015000"/>
    <x v="21"/>
    <x v="0"/>
    <n v="5000"/>
    <x v="13"/>
    <m/>
    <m/>
  </r>
  <r>
    <s v="CT2016"/>
    <s v="DeVos Urban Leadership Initiative_American Enterprise Institute for Public Policy Research20005000"/>
    <x v="21"/>
    <x v="0"/>
    <n v="5000"/>
    <x v="19"/>
    <m/>
    <m/>
  </r>
  <r>
    <n v="990"/>
    <s v="Diana Davis Spencer Foundation_American Enterprise Institute for Public Policy Research20151750000"/>
    <x v="22"/>
    <x v="0"/>
    <n v="1750000"/>
    <x v="1"/>
    <s v="added"/>
    <m/>
  </r>
  <r>
    <n v="990"/>
    <s v="Diana Davis Spencer Foundation_American Enterprise Institute for Public Policy Research20141750000"/>
    <x v="22"/>
    <x v="0"/>
    <n v="1750000"/>
    <x v="2"/>
    <s v="added"/>
    <m/>
  </r>
  <r>
    <n v="990"/>
    <s v="Dick and Betsy DeVos Family Foundation_American Enterprise Institute for Public Policy Research2017250000"/>
    <x v="23"/>
    <x v="0"/>
    <n v="250000"/>
    <x v="8"/>
    <s v="added"/>
    <m/>
  </r>
  <r>
    <n v="990"/>
    <s v="Dick and Betsy DeVos Family Foundation_American Enterprise Institute for Public Policy Research2016750000"/>
    <x v="23"/>
    <x v="0"/>
    <n v="750000"/>
    <x v="0"/>
    <s v="added"/>
    <m/>
  </r>
  <r>
    <n v="990"/>
    <s v="Dick and Betsy DeVos Family Foundation_American Enterprise Institute for Public Policy Research2015750000"/>
    <x v="23"/>
    <x v="0"/>
    <n v="750000"/>
    <x v="1"/>
    <s v="added"/>
    <m/>
  </r>
  <r>
    <s v="CT2016"/>
    <s v="Dick and Betsy DeVos Family Foundation_American Enterprise Institute for Public Policy Research20135000"/>
    <x v="23"/>
    <x v="0"/>
    <n v="5000"/>
    <x v="3"/>
    <m/>
    <m/>
  </r>
  <r>
    <s v="CT2016"/>
    <s v="Dick and Betsy DeVos Family Foundation_American Enterprise Institute for Public Policy Research20081000"/>
    <x v="23"/>
    <x v="0"/>
    <n v="1000"/>
    <x v="9"/>
    <m/>
    <m/>
  </r>
  <r>
    <s v="CT2016"/>
    <s v="Dick and Betsy DeVos Family Foundation_American Enterprise Institute for Public Policy Research20071000"/>
    <x v="23"/>
    <x v="0"/>
    <n v="1000"/>
    <x v="15"/>
    <m/>
    <m/>
  </r>
  <r>
    <s v="CT2016"/>
    <s v="Dick and Betsy DeVos Family Foundation_American Enterprise Institute for Public Policy Research20061000"/>
    <x v="23"/>
    <x v="0"/>
    <n v="1000"/>
    <x v="16"/>
    <m/>
    <m/>
  </r>
  <r>
    <s v="CT2016"/>
    <s v="Dick and Betsy DeVos Family Foundation_American Enterprise Institute for Public Policy Research20051000"/>
    <x v="23"/>
    <x v="0"/>
    <n v="1000"/>
    <x v="11"/>
    <m/>
    <m/>
  </r>
  <r>
    <s v="CT2016"/>
    <s v="Dick and Betsy DeVos Family Foundation_American Enterprise Institute for Public Policy Research20045000"/>
    <x v="23"/>
    <x v="0"/>
    <n v="5000"/>
    <x v="17"/>
    <m/>
    <m/>
  </r>
  <r>
    <n v="990"/>
    <s v="Dodge Jones Foundation_American Enterprise Institute for Public Policy Research201720000"/>
    <x v="24"/>
    <x v="0"/>
    <n v="20000"/>
    <x v="8"/>
    <s v="added"/>
    <m/>
  </r>
  <r>
    <n v="990"/>
    <s v="Dodge Jones Foundation_American Enterprise Institute for Public Policy Research20147500"/>
    <x v="24"/>
    <x v="0"/>
    <n v="7500"/>
    <x v="2"/>
    <s v="added"/>
    <m/>
  </r>
  <r>
    <n v="990"/>
    <s v="Dodge Jones Foundation_American Enterprise Institute for Public Policy Research20137500"/>
    <x v="24"/>
    <x v="0"/>
    <n v="7500"/>
    <x v="3"/>
    <s v="added"/>
    <m/>
  </r>
  <r>
    <n v="990"/>
    <s v="Dodge Jones Foundation_American Enterprise Institute for Public Policy Research20127500"/>
    <x v="24"/>
    <x v="0"/>
    <n v="7500"/>
    <x v="4"/>
    <s v="added"/>
    <m/>
  </r>
  <r>
    <n v="990"/>
    <s v="Dodge Jones Foundation_American Enterprise Institute for Public Policy Research20115000"/>
    <x v="24"/>
    <x v="0"/>
    <n v="5000"/>
    <x v="5"/>
    <s v="added"/>
    <m/>
  </r>
  <r>
    <n v="990"/>
    <s v="Dodge Jones Foundation_American Enterprise Institute for Public Policy Research201010000"/>
    <x v="24"/>
    <x v="0"/>
    <n v="10000"/>
    <x v="6"/>
    <s v="added"/>
    <m/>
  </r>
  <r>
    <n v="990"/>
    <s v="Dodge Jones Foundation_American Enterprise Institute for Public Policy Research20095000"/>
    <x v="24"/>
    <x v="0"/>
    <n v="5000"/>
    <x v="7"/>
    <s v="added"/>
    <m/>
  </r>
  <r>
    <n v="990"/>
    <s v="Dodge Jones Foundation_American Enterprise Institute for Public Policy Research200810000"/>
    <x v="24"/>
    <x v="0"/>
    <n v="10000"/>
    <x v="9"/>
    <s v="added"/>
    <m/>
  </r>
  <r>
    <n v="990"/>
    <s v="Dodge Jones Foundation_American Enterprise Institute for Public Policy Research200710000"/>
    <x v="24"/>
    <x v="0"/>
    <n v="10000"/>
    <x v="15"/>
    <s v="added"/>
    <m/>
  </r>
  <r>
    <n v="990"/>
    <s v="Dodge Jones Foundation_American Enterprise Institute for Public Policy Research2006100000"/>
    <x v="24"/>
    <x v="0"/>
    <n v="100000"/>
    <x v="16"/>
    <s v="added"/>
    <m/>
  </r>
  <r>
    <n v="990"/>
    <s v="Dodge Jones Foundation_American Enterprise Institute for Public Policy Research200530000"/>
    <x v="24"/>
    <x v="0"/>
    <n v="30000"/>
    <x v="11"/>
    <s v="added"/>
    <m/>
  </r>
  <r>
    <n v="990"/>
    <s v="Dodge Jones Foundation_American Enterprise Institute for Public Policy Research200310000"/>
    <x v="24"/>
    <x v="0"/>
    <n v="10000"/>
    <x v="12"/>
    <s v="added"/>
    <m/>
  </r>
  <r>
    <n v="990"/>
    <s v="Donors Capital Fund_American Enterprise Institute for Public Policy Research201730000"/>
    <x v="25"/>
    <x v="0"/>
    <n v="30000"/>
    <x v="8"/>
    <s v="added"/>
    <m/>
  </r>
  <r>
    <n v="990"/>
    <s v="Donors Capital Fund_American Enterprise Institute for Public Policy Research2016500000"/>
    <x v="25"/>
    <x v="0"/>
    <n v="500000"/>
    <x v="0"/>
    <s v="added"/>
    <m/>
  </r>
  <r>
    <n v="990"/>
    <s v="Donors Capital Fund_American Enterprise Institute for Public Policy Research201640000"/>
    <x v="25"/>
    <x v="0"/>
    <n v="40000"/>
    <x v="0"/>
    <s v="added"/>
    <m/>
  </r>
  <r>
    <n v="990"/>
    <s v="Donors Capital Fund_American Enterprise Institute for Public Policy Research20161103834.11"/>
    <x v="25"/>
    <x v="0"/>
    <n v="1103834.1100000001"/>
    <x v="0"/>
    <s v="added"/>
    <m/>
  </r>
  <r>
    <n v="990"/>
    <s v="Donors Capital Fund_American Enterprise Institute for Public Policy Research2015500000"/>
    <x v="25"/>
    <x v="0"/>
    <n v="500000"/>
    <x v="1"/>
    <s v="added"/>
    <m/>
  </r>
  <r>
    <n v="990"/>
    <s v="Donors Capital Fund_American Enterprise Institute for Public Policy Research201540000"/>
    <x v="25"/>
    <x v="0"/>
    <n v="40000"/>
    <x v="1"/>
    <s v="added"/>
    <m/>
  </r>
  <r>
    <n v="990"/>
    <s v="Donors Capital Fund_American Enterprise Institute for Public Policy Research20151300000"/>
    <x v="25"/>
    <x v="0"/>
    <n v="1300000"/>
    <x v="1"/>
    <s v="added"/>
    <m/>
  </r>
  <r>
    <s v="CT2016"/>
    <s v="Donors Capital Fund_American Enterprise Institute for Public Policy Research2014476970"/>
    <x v="25"/>
    <x v="0"/>
    <n v="476970"/>
    <x v="2"/>
    <s v="verified"/>
    <m/>
  </r>
  <r>
    <s v="CT2016"/>
    <s v="Donors Capital Fund_American Enterprise Institute for Public Policy Research20141300000"/>
    <x v="25"/>
    <x v="0"/>
    <n v="1300000"/>
    <x v="2"/>
    <s v="verified"/>
    <m/>
  </r>
  <r>
    <s v="CT2016"/>
    <s v="Donors Capital Fund_American Enterprise Institute for Public Policy Research201440000"/>
    <x v="25"/>
    <x v="0"/>
    <n v="40000"/>
    <x v="2"/>
    <s v="verified"/>
    <m/>
  </r>
  <r>
    <s v="CT2016"/>
    <s v="Donors Capital Fund_American Enterprise Institute for Public Policy Research2013483540"/>
    <x v="25"/>
    <x v="0"/>
    <n v="483540"/>
    <x v="3"/>
    <m/>
    <m/>
  </r>
  <r>
    <s v="CT2016"/>
    <s v="Donors Capital Fund_American Enterprise Institute for Public Policy Research20131300000"/>
    <x v="25"/>
    <x v="0"/>
    <n v="1300000"/>
    <x v="3"/>
    <s v="verified"/>
    <m/>
  </r>
  <r>
    <s v="CT2016"/>
    <s v="Donors Capital Fund_American Enterprise Institute for Public Policy Research201340000"/>
    <x v="25"/>
    <x v="0"/>
    <n v="40000"/>
    <x v="3"/>
    <m/>
    <m/>
  </r>
  <r>
    <s v="CT2016"/>
    <s v="Donors Capital Fund_American Enterprise Institute for Public Policy Research201240000"/>
    <x v="25"/>
    <x v="0"/>
    <n v="40000"/>
    <x v="4"/>
    <s v="verified"/>
    <m/>
  </r>
  <r>
    <s v="CT2016"/>
    <s v="Donors Capital Fund_American Enterprise Institute for Public Policy Research20121300000"/>
    <x v="25"/>
    <x v="0"/>
    <n v="1300000"/>
    <x v="4"/>
    <s v="verified"/>
    <m/>
  </r>
  <r>
    <s v="CT2016"/>
    <s v="Donors Capital Fund_American Enterprise Institute for Public Policy Research2011428440"/>
    <x v="25"/>
    <x v="0"/>
    <n v="428440"/>
    <x v="5"/>
    <s v="verified"/>
    <m/>
  </r>
  <r>
    <s v="CT2016"/>
    <s v="Donors Capital Fund_American Enterprise Institute for Public Policy Research20112000000"/>
    <x v="25"/>
    <x v="0"/>
    <n v="2000000"/>
    <x v="5"/>
    <s v="verified"/>
    <m/>
  </r>
  <r>
    <s v="CT2016"/>
    <s v="Donors Capital Fund_American Enterprise Institute for Public Policy Research20102469127"/>
    <x v="25"/>
    <x v="0"/>
    <n v="2469127"/>
    <x v="6"/>
    <m/>
    <m/>
  </r>
  <r>
    <s v="CT2016"/>
    <s v="Donors Capital Fund_American Enterprise Institute for Public Policy Research20092706750"/>
    <x v="25"/>
    <x v="0"/>
    <n v="2706750"/>
    <x v="7"/>
    <s v="verified"/>
    <m/>
  </r>
  <r>
    <s v="CT2016"/>
    <s v="Donors Capital Fund_American Enterprise Institute for Public Policy Research20082273267"/>
    <x v="25"/>
    <x v="0"/>
    <n v="2273267"/>
    <x v="9"/>
    <s v="verified"/>
    <m/>
  </r>
  <r>
    <s v="CT2016"/>
    <s v="Donors Capital Fund_American Enterprise Institute for Public Policy Research20072256530"/>
    <x v="25"/>
    <x v="0"/>
    <n v="2256530"/>
    <x v="15"/>
    <s v="verified"/>
    <m/>
  </r>
  <r>
    <s v="CT2016"/>
    <s v="Donors Capital Fund_American Enterprise Institute for Public Policy Research20051501000"/>
    <x v="25"/>
    <x v="0"/>
    <n v="1501000"/>
    <x v="11"/>
    <s v="verified"/>
    <m/>
  </r>
  <r>
    <s v="CT2016"/>
    <s v="Donors Capital Fund_American Enterprise Institute for Public Policy Research20041501000"/>
    <x v="25"/>
    <x v="0"/>
    <n v="1501000"/>
    <x v="17"/>
    <s v="verified"/>
    <m/>
  </r>
  <r>
    <s v="CT2016"/>
    <s v="Donors Capital Fund_American Enterprise Institute for Public Policy Research20031651000"/>
    <x v="25"/>
    <x v="0"/>
    <n v="1651000"/>
    <x v="12"/>
    <m/>
    <m/>
  </r>
  <r>
    <s v="CT2016"/>
    <s v="Donors Capital Fund_American Enterprise Institute for Public Policy Research2002851090"/>
    <x v="25"/>
    <x v="0"/>
    <n v="851090"/>
    <x v="18"/>
    <s v="verified"/>
    <m/>
  </r>
  <r>
    <n v="990"/>
    <s v="DonorsTrust_American Enterprise Institute for Public Policy Research2018356500"/>
    <x v="26"/>
    <x v="0"/>
    <n v="356500"/>
    <x v="10"/>
    <s v="added"/>
    <m/>
  </r>
  <r>
    <n v="990"/>
    <s v="DonorsTrust_American Enterprise Institute for Public Policy Research201810000"/>
    <x v="26"/>
    <x v="0"/>
    <n v="10000"/>
    <x v="10"/>
    <s v="added"/>
    <m/>
  </r>
  <r>
    <n v="990"/>
    <s v="DonorsTrust_American Enterprise Institute for Public Policy Research2018200000"/>
    <x v="26"/>
    <x v="0"/>
    <n v="200000"/>
    <x v="10"/>
    <s v="added"/>
    <m/>
  </r>
  <r>
    <n v="990"/>
    <s v="DonorsTrust_American Enterprise Institute for Public Policy Research201812000"/>
    <x v="26"/>
    <x v="0"/>
    <n v="12000"/>
    <x v="10"/>
    <s v="added"/>
    <m/>
  </r>
  <r>
    <n v="990"/>
    <s v="DonorsTrust_American Enterprise Institute for Public Policy Research20171500"/>
    <x v="26"/>
    <x v="0"/>
    <n v="1500"/>
    <x v="8"/>
    <s v="added"/>
    <m/>
  </r>
  <r>
    <n v="990"/>
    <s v="DonorsTrust_American Enterprise Institute for Public Policy Research201740000"/>
    <x v="26"/>
    <x v="0"/>
    <n v="40000"/>
    <x v="8"/>
    <s v="added"/>
    <m/>
  </r>
  <r>
    <n v="990"/>
    <s v="DonorsTrust_American Enterprise Institute for Public Policy Research20171000"/>
    <x v="26"/>
    <x v="0"/>
    <n v="1000"/>
    <x v="8"/>
    <s v="added"/>
    <m/>
  </r>
  <r>
    <n v="990"/>
    <s v="DonorsTrust_American Enterprise Institute for Public Policy Research20171500"/>
    <x v="26"/>
    <x v="0"/>
    <n v="1500"/>
    <x v="8"/>
    <s v="added"/>
    <m/>
  </r>
  <r>
    <n v="990"/>
    <s v="DonorsTrust_American Enterprise Institute for Public Policy Research2017500000"/>
    <x v="26"/>
    <x v="0"/>
    <n v="500000"/>
    <x v="8"/>
    <s v="added"/>
    <m/>
  </r>
  <r>
    <n v="990"/>
    <s v="DonorsTrust_American Enterprise Institute for Public Policy Research201725000"/>
    <x v="26"/>
    <x v="0"/>
    <n v="25000"/>
    <x v="8"/>
    <s v="added"/>
    <m/>
  </r>
  <r>
    <n v="990"/>
    <s v="DonorsTrust_American Enterprise Institute for Public Policy Research2017200000"/>
    <x v="26"/>
    <x v="0"/>
    <n v="200000"/>
    <x v="8"/>
    <s v="added"/>
    <m/>
  </r>
  <r>
    <n v="990"/>
    <s v="DonorsTrust_American Enterprise Institute for Public Policy Research201612000"/>
    <x v="26"/>
    <x v="0"/>
    <n v="12000"/>
    <x v="0"/>
    <s v="added"/>
    <m/>
  </r>
  <r>
    <n v="990"/>
    <s v="DonorsTrust_American Enterprise Institute for Public Policy Research20162500"/>
    <x v="26"/>
    <x v="0"/>
    <n v="2500"/>
    <x v="0"/>
    <s v="added"/>
    <m/>
  </r>
  <r>
    <n v="990"/>
    <s v="DonorsTrust_American Enterprise Institute for Public Policy Research20161500"/>
    <x v="26"/>
    <x v="0"/>
    <n v="1500"/>
    <x v="0"/>
    <s v="added"/>
    <m/>
  </r>
  <r>
    <n v="990"/>
    <s v="DonorsTrust_American Enterprise Institute for Public Policy Research2016100000"/>
    <x v="26"/>
    <x v="0"/>
    <n v="100000"/>
    <x v="0"/>
    <s v="added"/>
    <m/>
  </r>
  <r>
    <n v="990"/>
    <s v="DonorsTrust_American Enterprise Institute for Public Policy Research20161000"/>
    <x v="26"/>
    <x v="0"/>
    <n v="1000"/>
    <x v="0"/>
    <s v="added"/>
    <m/>
  </r>
  <r>
    <n v="990"/>
    <s v="DonorsTrust_American Enterprise Institute for Public Policy Research20165000"/>
    <x v="26"/>
    <x v="0"/>
    <n v="5000"/>
    <x v="0"/>
    <s v="added"/>
    <m/>
  </r>
  <r>
    <n v="990"/>
    <s v="DonorsTrust_American Enterprise Institute for Public Policy Research20155000"/>
    <x v="26"/>
    <x v="0"/>
    <n v="5000"/>
    <x v="1"/>
    <s v="added"/>
    <m/>
  </r>
  <r>
    <n v="990"/>
    <s v="DonorsTrust_American Enterprise Institute for Public Policy Research201530000"/>
    <x v="26"/>
    <x v="0"/>
    <n v="30000"/>
    <x v="1"/>
    <s v="added"/>
    <m/>
  </r>
  <r>
    <n v="990"/>
    <s v="DonorsTrust_American Enterprise Institute for Public Policy Research2015300"/>
    <x v="26"/>
    <x v="0"/>
    <n v="300"/>
    <x v="1"/>
    <s v="added"/>
    <m/>
  </r>
  <r>
    <n v="990"/>
    <s v="DonorsTrust_American Enterprise Institute for Public Policy Research201512000"/>
    <x v="26"/>
    <x v="0"/>
    <n v="12000"/>
    <x v="1"/>
    <s v="added"/>
    <m/>
  </r>
  <r>
    <n v="990"/>
    <s v="DonorsTrust_American Enterprise Institute for Public Policy Research20151000"/>
    <x v="26"/>
    <x v="0"/>
    <n v="1000"/>
    <x v="1"/>
    <s v="added"/>
    <m/>
  </r>
  <r>
    <n v="990"/>
    <s v="DonorsTrust_American Enterprise Institute for Public Policy Research201525000"/>
    <x v="26"/>
    <x v="0"/>
    <n v="25000"/>
    <x v="1"/>
    <s v="added"/>
    <m/>
  </r>
  <r>
    <n v="990"/>
    <s v="DonorsTrust_American Enterprise Institute for Public Policy Research20151000"/>
    <x v="26"/>
    <x v="0"/>
    <n v="1000"/>
    <x v="1"/>
    <s v="added"/>
    <m/>
  </r>
  <r>
    <n v="990"/>
    <s v="DonorsTrust_American Enterprise Institute for Public Policy Research201530000"/>
    <x v="26"/>
    <x v="0"/>
    <n v="30000"/>
    <x v="1"/>
    <s v="added"/>
    <m/>
  </r>
  <r>
    <s v="CT2017"/>
    <s v="DonorsTrust_American Enterprise Institute for Public Policy Research201410000"/>
    <x v="26"/>
    <x v="0"/>
    <n v="10000"/>
    <x v="2"/>
    <m/>
    <m/>
  </r>
  <r>
    <s v="CT2017"/>
    <s v="DonorsTrust_American Enterprise Institute for Public Policy Research2014250"/>
    <x v="26"/>
    <x v="0"/>
    <n v="250"/>
    <x v="2"/>
    <m/>
    <m/>
  </r>
  <r>
    <s v="CT2017"/>
    <s v="DonorsTrust_American Enterprise Institute for Public Policy Research20141000"/>
    <x v="26"/>
    <x v="0"/>
    <n v="1000"/>
    <x v="2"/>
    <m/>
    <m/>
  </r>
  <r>
    <s v="CT2017"/>
    <s v="DonorsTrust_American Enterprise Institute for Public Policy Research20141000"/>
    <x v="26"/>
    <x v="0"/>
    <n v="1000"/>
    <x v="2"/>
    <m/>
    <m/>
  </r>
  <r>
    <s v="CT2017"/>
    <s v="DonorsTrust_American Enterprise Institute for Public Policy Research20141500"/>
    <x v="26"/>
    <x v="0"/>
    <n v="1500"/>
    <x v="2"/>
    <m/>
    <m/>
  </r>
  <r>
    <s v="CT2017"/>
    <s v="DonorsTrust_American Enterprise Institute for Public Policy Research20141000"/>
    <x v="26"/>
    <x v="0"/>
    <n v="1000"/>
    <x v="2"/>
    <m/>
    <m/>
  </r>
  <r>
    <s v="CT2017"/>
    <s v="DonorsTrust_American Enterprise Institute for Public Policy Research201450000"/>
    <x v="26"/>
    <x v="0"/>
    <n v="50000"/>
    <x v="2"/>
    <m/>
    <m/>
  </r>
  <r>
    <s v="CT2017"/>
    <s v="DonorsTrust_American Enterprise Institute for Public Policy Research20145000"/>
    <x v="26"/>
    <x v="0"/>
    <n v="5000"/>
    <x v="2"/>
    <m/>
    <m/>
  </r>
  <r>
    <s v="CT2017"/>
    <s v="DonorsTrust_American Enterprise Institute for Public Policy Research20131000"/>
    <x v="26"/>
    <x v="0"/>
    <n v="1000"/>
    <x v="3"/>
    <m/>
    <m/>
  </r>
  <r>
    <s v="CT2017"/>
    <s v="DonorsTrust_American Enterprise Institute for Public Policy Research201355000"/>
    <x v="26"/>
    <x v="0"/>
    <n v="55000"/>
    <x v="3"/>
    <m/>
    <m/>
  </r>
  <r>
    <s v="CT2017"/>
    <s v="DonorsTrust_American Enterprise Institute for Public Policy Research20131000"/>
    <x v="26"/>
    <x v="0"/>
    <n v="1000"/>
    <x v="3"/>
    <m/>
    <m/>
  </r>
  <r>
    <s v="CT2017"/>
    <s v="DonorsTrust_American Enterprise Institute for Public Policy Research201310000"/>
    <x v="26"/>
    <x v="0"/>
    <n v="10000"/>
    <x v="3"/>
    <m/>
    <m/>
  </r>
  <r>
    <s v="CT2017"/>
    <s v="DonorsTrust_American Enterprise Institute for Public Policy Research2013250"/>
    <x v="26"/>
    <x v="0"/>
    <n v="250"/>
    <x v="3"/>
    <m/>
    <m/>
  </r>
  <r>
    <s v="CT2017"/>
    <s v="DonorsTrust_American Enterprise Institute for Public Policy Research20131000"/>
    <x v="26"/>
    <x v="0"/>
    <n v="1000"/>
    <x v="3"/>
    <m/>
    <m/>
  </r>
  <r>
    <s v="CT2017"/>
    <s v="DonorsTrust_American Enterprise Institute for Public Policy Research20132500"/>
    <x v="26"/>
    <x v="0"/>
    <n v="2500"/>
    <x v="3"/>
    <m/>
    <m/>
  </r>
  <r>
    <s v="CT2017"/>
    <s v="DonorsTrust_American Enterprise Institute for Public Policy Research20125000"/>
    <x v="26"/>
    <x v="0"/>
    <n v="5000"/>
    <x v="4"/>
    <m/>
    <m/>
  </r>
  <r>
    <s v="CT2017"/>
    <s v="DonorsTrust_American Enterprise Institute for Public Policy Research20125000"/>
    <x v="26"/>
    <x v="0"/>
    <n v="5000"/>
    <x v="4"/>
    <m/>
    <m/>
  </r>
  <r>
    <s v="CT2017"/>
    <s v="DonorsTrust_American Enterprise Institute for Public Policy Research201225000"/>
    <x v="26"/>
    <x v="0"/>
    <n v="25000"/>
    <x v="4"/>
    <m/>
    <m/>
  </r>
  <r>
    <s v="CT2017"/>
    <s v="DonorsTrust_American Enterprise Institute for Public Policy Research20127500"/>
    <x v="26"/>
    <x v="0"/>
    <n v="7500"/>
    <x v="4"/>
    <m/>
    <m/>
  </r>
  <r>
    <s v="CT2017"/>
    <s v="DonorsTrust_American Enterprise Institute for Public Policy Research2012250"/>
    <x v="26"/>
    <x v="0"/>
    <n v="250"/>
    <x v="4"/>
    <m/>
    <m/>
  </r>
  <r>
    <s v="CT2017"/>
    <s v="DonorsTrust_American Enterprise Institute for Public Policy Research2012500"/>
    <x v="26"/>
    <x v="0"/>
    <n v="500"/>
    <x v="4"/>
    <m/>
    <m/>
  </r>
  <r>
    <s v="CT2017"/>
    <s v="DonorsTrust_American Enterprise Institute for Public Policy Research20111000"/>
    <x v="26"/>
    <x v="0"/>
    <n v="1000"/>
    <x v="5"/>
    <m/>
    <m/>
  </r>
  <r>
    <s v="CT2017"/>
    <s v="DonorsTrust_American Enterprise Institute for Public Policy Research201110000"/>
    <x v="26"/>
    <x v="0"/>
    <n v="10000"/>
    <x v="5"/>
    <m/>
    <m/>
  </r>
  <r>
    <s v="CT2017"/>
    <s v="DonorsTrust_American Enterprise Institute for Public Policy Research20115000"/>
    <x v="26"/>
    <x v="0"/>
    <n v="5000"/>
    <x v="5"/>
    <m/>
    <m/>
  </r>
  <r>
    <s v="CT2017"/>
    <s v="DonorsTrust_American Enterprise Institute for Public Policy Research20115000"/>
    <x v="26"/>
    <x v="0"/>
    <n v="5000"/>
    <x v="5"/>
    <m/>
    <m/>
  </r>
  <r>
    <s v="CT2017"/>
    <s v="DonorsTrust_American Enterprise Institute for Public Policy Research2011250"/>
    <x v="26"/>
    <x v="0"/>
    <n v="250"/>
    <x v="5"/>
    <m/>
    <m/>
  </r>
  <r>
    <s v="CT2017"/>
    <s v="DonorsTrust_American Enterprise Institute for Public Policy Research2011500"/>
    <x v="26"/>
    <x v="0"/>
    <n v="500"/>
    <x v="5"/>
    <m/>
    <m/>
  </r>
  <r>
    <s v="CT2017"/>
    <s v="DonorsTrust_American Enterprise Institute for Public Policy Research20111000"/>
    <x v="26"/>
    <x v="0"/>
    <n v="1000"/>
    <x v="5"/>
    <m/>
    <m/>
  </r>
  <r>
    <s v="CT2017"/>
    <s v="DonorsTrust_American Enterprise Institute for Public Policy Research2010250"/>
    <x v="26"/>
    <x v="0"/>
    <n v="250"/>
    <x v="6"/>
    <m/>
    <m/>
  </r>
  <r>
    <s v="CT2017"/>
    <s v="DonorsTrust_American Enterprise Institute for Public Policy Research2010500"/>
    <x v="26"/>
    <x v="0"/>
    <n v="500"/>
    <x v="6"/>
    <m/>
    <m/>
  </r>
  <r>
    <s v="CT2017"/>
    <s v="DonorsTrust_American Enterprise Institute for Public Policy Research2010500"/>
    <x v="26"/>
    <x v="0"/>
    <n v="500"/>
    <x v="6"/>
    <m/>
    <m/>
  </r>
  <r>
    <s v="CT2017"/>
    <s v="DonorsTrust_American Enterprise Institute for Public Policy Research20101000"/>
    <x v="26"/>
    <x v="0"/>
    <n v="1000"/>
    <x v="6"/>
    <m/>
    <m/>
  </r>
  <r>
    <s v="CT2017"/>
    <s v="DonorsTrust_American Enterprise Institute for Public Policy Research20101500"/>
    <x v="26"/>
    <x v="0"/>
    <n v="1500"/>
    <x v="6"/>
    <m/>
    <m/>
  </r>
  <r>
    <s v="CT2017"/>
    <s v="DonorsTrust_American Enterprise Institute for Public Policy Research20105000"/>
    <x v="26"/>
    <x v="0"/>
    <n v="5000"/>
    <x v="6"/>
    <m/>
    <m/>
  </r>
  <r>
    <s v="CT2017"/>
    <s v="DonorsTrust_American Enterprise Institute for Public Policy Research20105000"/>
    <x v="26"/>
    <x v="0"/>
    <n v="5000"/>
    <x v="6"/>
    <m/>
    <m/>
  </r>
  <r>
    <s v="CT2017"/>
    <s v="DonorsTrust_American Enterprise Institute for Public Policy Research20105000"/>
    <x v="26"/>
    <x v="0"/>
    <n v="5000"/>
    <x v="6"/>
    <m/>
    <m/>
  </r>
  <r>
    <s v="CT2017"/>
    <s v="DonorsTrust_American Enterprise Institute for Public Policy Research20105000"/>
    <x v="26"/>
    <x v="0"/>
    <n v="5000"/>
    <x v="6"/>
    <m/>
    <m/>
  </r>
  <r>
    <s v="CT2017"/>
    <s v="DonorsTrust_American Enterprise Institute for Public Policy Research2009250"/>
    <x v="26"/>
    <x v="0"/>
    <n v="250"/>
    <x v="7"/>
    <m/>
    <m/>
  </r>
  <r>
    <s v="CT2017"/>
    <s v="DonorsTrust_American Enterprise Institute for Public Policy Research200950000"/>
    <x v="26"/>
    <x v="0"/>
    <n v="50000"/>
    <x v="7"/>
    <m/>
    <m/>
  </r>
  <r>
    <s v="CT2017"/>
    <s v="DonorsTrust_American Enterprise Institute for Public Policy Research200910000"/>
    <x v="26"/>
    <x v="0"/>
    <n v="10000"/>
    <x v="7"/>
    <m/>
    <m/>
  </r>
  <r>
    <s v="CT2017"/>
    <s v="DonorsTrust_American Enterprise Institute for Public Policy Research20097000"/>
    <x v="26"/>
    <x v="0"/>
    <n v="7000"/>
    <x v="7"/>
    <m/>
    <m/>
  </r>
  <r>
    <s v="CT2017"/>
    <s v="DonorsTrust_American Enterprise Institute for Public Policy Research20095000"/>
    <x v="26"/>
    <x v="0"/>
    <n v="5000"/>
    <x v="7"/>
    <m/>
    <m/>
  </r>
  <r>
    <s v="CT2017"/>
    <s v="DonorsTrust_American Enterprise Institute for Public Policy Research20091500"/>
    <x v="26"/>
    <x v="0"/>
    <n v="1500"/>
    <x v="7"/>
    <m/>
    <m/>
  </r>
  <r>
    <s v="CT2017"/>
    <s v="DonorsTrust_American Enterprise Institute for Public Policy Research20091000"/>
    <x v="26"/>
    <x v="0"/>
    <n v="1000"/>
    <x v="7"/>
    <m/>
    <m/>
  </r>
  <r>
    <s v="CT2017"/>
    <s v="DonorsTrust_American Enterprise Institute for Public Policy Research20091000"/>
    <x v="26"/>
    <x v="0"/>
    <n v="1000"/>
    <x v="7"/>
    <m/>
    <m/>
  </r>
  <r>
    <s v="CT2017"/>
    <s v="DonorsTrust_American Enterprise Institute for Public Policy Research20091000"/>
    <x v="26"/>
    <x v="0"/>
    <n v="1000"/>
    <x v="7"/>
    <m/>
    <m/>
  </r>
  <r>
    <s v="CT2017"/>
    <s v="DonorsTrust_American Enterprise Institute for Public Policy Research20091000"/>
    <x v="26"/>
    <x v="0"/>
    <n v="1000"/>
    <x v="7"/>
    <m/>
    <m/>
  </r>
  <r>
    <s v="CT2017"/>
    <s v="DonorsTrust_American Enterprise Institute for Public Policy Research20091000"/>
    <x v="26"/>
    <x v="0"/>
    <n v="1000"/>
    <x v="7"/>
    <m/>
    <m/>
  </r>
  <r>
    <s v="CT2017"/>
    <s v="DonorsTrust_American Enterprise Institute for Public Policy Research20091000"/>
    <x v="26"/>
    <x v="0"/>
    <n v="1000"/>
    <x v="7"/>
    <m/>
    <m/>
  </r>
  <r>
    <s v="CT2017"/>
    <s v="DonorsTrust_American Enterprise Institute for Public Policy Research2009500"/>
    <x v="26"/>
    <x v="0"/>
    <n v="500"/>
    <x v="7"/>
    <m/>
    <m/>
  </r>
  <r>
    <s v="CT2017"/>
    <s v="DonorsTrust_American Enterprise Institute for Public Policy Research20085000"/>
    <x v="26"/>
    <x v="0"/>
    <n v="5000"/>
    <x v="9"/>
    <m/>
    <m/>
  </r>
  <r>
    <s v="CT2017"/>
    <s v="DonorsTrust_American Enterprise Institute for Public Policy Research20086000"/>
    <x v="26"/>
    <x v="0"/>
    <n v="6000"/>
    <x v="9"/>
    <m/>
    <m/>
  </r>
  <r>
    <s v="CT2017"/>
    <s v="DonorsTrust_American Enterprise Institute for Public Policy Research20088000"/>
    <x v="26"/>
    <x v="0"/>
    <n v="8000"/>
    <x v="9"/>
    <m/>
    <m/>
  </r>
  <r>
    <s v="CT2017"/>
    <s v="DonorsTrust_American Enterprise Institute for Public Policy Research200710500"/>
    <x v="26"/>
    <x v="0"/>
    <n v="10500"/>
    <x v="15"/>
    <m/>
    <m/>
  </r>
  <r>
    <s v="CT2017"/>
    <s v="DonorsTrust_American Enterprise Institute for Public Policy Research200617500"/>
    <x v="26"/>
    <x v="0"/>
    <n v="17500"/>
    <x v="16"/>
    <m/>
    <m/>
  </r>
  <r>
    <s v="CT2017"/>
    <s v="DonorsTrust_American Enterprise Institute for Public Policy Research20059500"/>
    <x v="26"/>
    <x v="0"/>
    <n v="9500"/>
    <x v="11"/>
    <m/>
    <m/>
  </r>
  <r>
    <s v="CT2017"/>
    <s v="DonorsTrust_American Enterprise Institute for Public Policy Research20047500"/>
    <x v="26"/>
    <x v="0"/>
    <n v="7500"/>
    <x v="17"/>
    <m/>
    <m/>
  </r>
  <r>
    <s v="CT2017"/>
    <s v="DonorsTrust_American Enterprise Institute for Public Policy Research20026750"/>
    <x v="26"/>
    <x v="0"/>
    <n v="6750"/>
    <x v="18"/>
    <m/>
    <m/>
  </r>
  <r>
    <n v="990"/>
    <s v="Dunn's Foundation for the Advancement of Right Thinking_American Enterprise Institute for Public Policy Research200832000"/>
    <x v="27"/>
    <x v="0"/>
    <n v="32000"/>
    <x v="9"/>
    <s v="added"/>
    <m/>
  </r>
  <r>
    <n v="990"/>
    <s v="Dunn's Foundation for the Advancement of Right Thinking_American Enterprise Institute for Public Policy Research200765000"/>
    <x v="27"/>
    <x v="0"/>
    <n v="65000"/>
    <x v="15"/>
    <s v="added"/>
    <m/>
  </r>
  <r>
    <s v="CT2016"/>
    <s v="Dunn's Foundation for the Advancement of Right Thinking_American Enterprise Institute for Public Policy Research200655000"/>
    <x v="27"/>
    <x v="0"/>
    <n v="55000"/>
    <x v="16"/>
    <m/>
    <m/>
  </r>
  <r>
    <s v="CT2016"/>
    <s v="Dunn's Foundation for the Advancement of Right Thinking_American Enterprise Institute for Public Policy Research200525000"/>
    <x v="27"/>
    <x v="0"/>
    <n v="25000"/>
    <x v="11"/>
    <m/>
    <m/>
  </r>
  <r>
    <s v="CT2016"/>
    <s v="Dunn's Foundation for the Advancement of Right Thinking_American Enterprise Institute for Public Policy Research200425000"/>
    <x v="27"/>
    <x v="0"/>
    <n v="25000"/>
    <x v="17"/>
    <m/>
    <m/>
  </r>
  <r>
    <s v="CT2016"/>
    <s v="Dunn's Foundation for the Advancement of Right Thinking_American Enterprise Institute for Public Policy Research2003100000"/>
    <x v="27"/>
    <x v="0"/>
    <n v="100000"/>
    <x v="12"/>
    <m/>
    <m/>
  </r>
  <r>
    <s v="CT2016"/>
    <s v="Dunn's Foundation for the Advancement of Right Thinking_American Enterprise Institute for Public Policy Research2002136400"/>
    <x v="27"/>
    <x v="0"/>
    <n v="136400"/>
    <x v="18"/>
    <m/>
    <m/>
  </r>
  <r>
    <n v="990"/>
    <s v="Earhart Foundation_American Enterprise Institute for Public Policy Research201550000"/>
    <x v="28"/>
    <x v="0"/>
    <n v="50000"/>
    <x v="1"/>
    <s v="added"/>
    <m/>
  </r>
  <r>
    <n v="990"/>
    <s v="Earhart Foundation_American Enterprise Institute for Public Policy Research201450000"/>
    <x v="28"/>
    <x v="0"/>
    <n v="50000"/>
    <x v="2"/>
    <s v="added"/>
    <m/>
  </r>
  <r>
    <n v="990"/>
    <s v="Earhart Foundation_American Enterprise Institute for Public Policy Research201350000"/>
    <x v="28"/>
    <x v="0"/>
    <n v="50000"/>
    <x v="3"/>
    <s v="added"/>
    <m/>
  </r>
  <r>
    <s v="CT2016"/>
    <s v="Earhart Foundation_American Enterprise Institute for Public Policy Research201250000"/>
    <x v="28"/>
    <x v="0"/>
    <n v="50000"/>
    <x v="4"/>
    <m/>
    <m/>
  </r>
  <r>
    <s v="CT2016"/>
    <s v="Earhart Foundation_American Enterprise Institute for Public Policy Research201150000"/>
    <x v="28"/>
    <x v="0"/>
    <n v="50000"/>
    <x v="5"/>
    <m/>
    <m/>
  </r>
  <r>
    <s v="CT2016"/>
    <s v="Earhart Foundation_American Enterprise Institute for Public Policy Research201050000"/>
    <x v="28"/>
    <x v="0"/>
    <n v="50000"/>
    <x v="6"/>
    <m/>
    <m/>
  </r>
  <r>
    <s v="CT2016"/>
    <s v="Earhart Foundation_American Enterprise Institute for Public Policy Research200930000"/>
    <x v="28"/>
    <x v="0"/>
    <n v="30000"/>
    <x v="7"/>
    <m/>
    <m/>
  </r>
  <r>
    <s v="CT2016"/>
    <s v="Earhart Foundation_American Enterprise Institute for Public Policy Research200840000"/>
    <x v="28"/>
    <x v="0"/>
    <n v="40000"/>
    <x v="9"/>
    <m/>
    <m/>
  </r>
  <r>
    <s v="CT2016"/>
    <s v="Earhart Foundation_American Enterprise Institute for Public Policy Research200850000"/>
    <x v="28"/>
    <x v="0"/>
    <n v="50000"/>
    <x v="9"/>
    <m/>
    <m/>
  </r>
  <r>
    <s v="CT2016"/>
    <s v="Earhart Foundation_American Enterprise Institute for Public Policy Research200750000"/>
    <x v="28"/>
    <x v="0"/>
    <n v="50000"/>
    <x v="15"/>
    <m/>
    <m/>
  </r>
  <r>
    <s v="CT2016"/>
    <s v="Earhart Foundation_American Enterprise Institute for Public Policy Research200750000"/>
    <x v="28"/>
    <x v="0"/>
    <n v="50000"/>
    <x v="15"/>
    <m/>
    <m/>
  </r>
  <r>
    <s v="CT2016"/>
    <s v="Earhart Foundation_American Enterprise Institute for Public Policy Research200650000"/>
    <x v="28"/>
    <x v="0"/>
    <n v="50000"/>
    <x v="16"/>
    <m/>
    <m/>
  </r>
  <r>
    <s v="CT2016"/>
    <s v="Earhart Foundation_American Enterprise Institute for Public Policy Research200650000"/>
    <x v="28"/>
    <x v="0"/>
    <n v="50000"/>
    <x v="16"/>
    <m/>
    <m/>
  </r>
  <r>
    <s v="CT2016"/>
    <s v="Earhart Foundation_American Enterprise Institute for Public Policy Research200550000"/>
    <x v="28"/>
    <x v="0"/>
    <n v="50000"/>
    <x v="11"/>
    <m/>
    <m/>
  </r>
  <r>
    <s v="CT2016"/>
    <s v="Earhart Foundation_American Enterprise Institute for Public Policy Research200550000"/>
    <x v="28"/>
    <x v="0"/>
    <n v="50000"/>
    <x v="11"/>
    <m/>
    <m/>
  </r>
  <r>
    <s v="CT2016"/>
    <s v="Earhart Foundation_American Enterprise Institute for Public Policy Research200450000"/>
    <x v="28"/>
    <x v="0"/>
    <n v="50000"/>
    <x v="17"/>
    <m/>
    <m/>
  </r>
  <r>
    <s v="CT2016"/>
    <s v="Earhart Foundation_American Enterprise Institute for Public Policy Research200250000"/>
    <x v="28"/>
    <x v="0"/>
    <n v="50000"/>
    <x v="18"/>
    <m/>
    <m/>
  </r>
  <r>
    <s v="CT2016"/>
    <s v="Earhart Foundation_American Enterprise Institute for Public Policy Research200250000"/>
    <x v="28"/>
    <x v="0"/>
    <n v="50000"/>
    <x v="18"/>
    <m/>
    <m/>
  </r>
  <r>
    <s v="CT2016"/>
    <s v="Earhart Foundation_American Enterprise Institute for Public Policy Research200150000"/>
    <x v="28"/>
    <x v="0"/>
    <n v="50000"/>
    <x v="13"/>
    <s v="verified"/>
    <m/>
  </r>
  <r>
    <s v="CT2016"/>
    <s v="Earhart Foundation_American Enterprise Institute for Public Policy Research200012600"/>
    <x v="28"/>
    <x v="0"/>
    <n v="12600"/>
    <x v="19"/>
    <m/>
    <m/>
  </r>
  <r>
    <s v="CT2016"/>
    <s v="Earhart Foundation_American Enterprise Institute for Public Policy Research200050000"/>
    <x v="28"/>
    <x v="0"/>
    <n v="50000"/>
    <x v="19"/>
    <m/>
    <m/>
  </r>
  <r>
    <s v="CT2016"/>
    <s v="Earhart Foundation_American Enterprise Institute for Public Policy Research200012000"/>
    <x v="28"/>
    <x v="0"/>
    <n v="12000"/>
    <x v="19"/>
    <m/>
    <m/>
  </r>
  <r>
    <s v="CT2016"/>
    <s v="Earhart Foundation_American Enterprise Institute for Public Policy Research199818200"/>
    <x v="28"/>
    <x v="0"/>
    <n v="18200"/>
    <x v="14"/>
    <m/>
    <m/>
  </r>
  <r>
    <s v="CT2016"/>
    <s v="Earhart Foundation_American Enterprise Institute for Public Policy Research19986000"/>
    <x v="28"/>
    <x v="0"/>
    <n v="6000"/>
    <x v="14"/>
    <m/>
    <m/>
  </r>
  <r>
    <s v="CT2016"/>
    <s v="Earhart Foundation_American Enterprise Institute for Public Policy Research199850000"/>
    <x v="28"/>
    <x v="0"/>
    <n v="50000"/>
    <x v="14"/>
    <m/>
    <m/>
  </r>
  <r>
    <s v="CT2016"/>
    <s v="Earhart Foundation_American Enterprise Institute for Public Policy Research199850000"/>
    <x v="28"/>
    <x v="0"/>
    <n v="50000"/>
    <x v="14"/>
    <m/>
    <m/>
  </r>
  <r>
    <s v="CT2016"/>
    <s v="Earhart Foundation_American Enterprise Institute for Public Policy Research199650000"/>
    <x v="28"/>
    <x v="0"/>
    <n v="50000"/>
    <x v="22"/>
    <m/>
    <m/>
  </r>
  <r>
    <s v="CT2016"/>
    <s v="Earhart Foundation_American Enterprise Institute for Public Policy Research199550000"/>
    <x v="28"/>
    <x v="0"/>
    <n v="50000"/>
    <x v="23"/>
    <m/>
    <m/>
  </r>
  <r>
    <s v="CT2016"/>
    <s v="Earhart Foundation_American Enterprise Institute for Public Policy Research199550000"/>
    <x v="28"/>
    <x v="0"/>
    <n v="50000"/>
    <x v="23"/>
    <m/>
    <m/>
  </r>
  <r>
    <n v="990"/>
    <s v="Ed Uihlein Family Foundation_American Enterprise Institute for Public Policy Research2016100000"/>
    <x v="29"/>
    <x v="0"/>
    <n v="100000"/>
    <x v="0"/>
    <s v="added"/>
    <m/>
  </r>
  <r>
    <n v="990"/>
    <s v="Einhorn Family Foundation_American Enterprise Institute for Public Policy Research20134500"/>
    <x v="30"/>
    <x v="0"/>
    <n v="4500"/>
    <x v="3"/>
    <s v="added"/>
    <m/>
  </r>
  <r>
    <n v="990"/>
    <s v="Eric Javits Family Foundation_American Enterprise Institute for Public Policy Research2018400"/>
    <x v="31"/>
    <x v="0"/>
    <n v="400"/>
    <x v="10"/>
    <s v="added"/>
    <m/>
  </r>
  <r>
    <n v="990"/>
    <s v="Eric Javits Family Foundation_American Enterprise Institute for Public Policy Research2017300"/>
    <x v="31"/>
    <x v="0"/>
    <n v="300"/>
    <x v="8"/>
    <s v="added"/>
    <m/>
  </r>
  <r>
    <n v="990"/>
    <s v="Eric Javits Family Foundation_American Enterprise Institute for Public Policy Research2016250"/>
    <x v="31"/>
    <x v="0"/>
    <n v="250"/>
    <x v="0"/>
    <s v="added"/>
    <m/>
  </r>
  <r>
    <n v="990"/>
    <s v="Eric Javits Family Foundation_American Enterprise Institute for Public Policy Research2014250"/>
    <x v="31"/>
    <x v="0"/>
    <n v="250"/>
    <x v="2"/>
    <s v="added"/>
    <m/>
  </r>
  <r>
    <n v="990"/>
    <s v="Eric Javits Family Foundation_American Enterprise Institute for Public Policy Research2013500"/>
    <x v="31"/>
    <x v="0"/>
    <n v="500"/>
    <x v="3"/>
    <s v="added"/>
    <m/>
  </r>
  <r>
    <n v="990"/>
    <s v="Eric Javits Family Foundation_American Enterprise Institute for Public Policy Research2012500"/>
    <x v="31"/>
    <x v="0"/>
    <n v="500"/>
    <x v="4"/>
    <s v="added"/>
    <m/>
  </r>
  <r>
    <n v="990"/>
    <s v="Eric Javits Family Foundation_American Enterprise Institute for Public Policy Research2011500"/>
    <x v="31"/>
    <x v="0"/>
    <n v="500"/>
    <x v="5"/>
    <s v="added"/>
    <m/>
  </r>
  <r>
    <n v="990"/>
    <s v="Eric Javits Family Foundation_American Enterprise Institute for Public Policy Research20101000"/>
    <x v="31"/>
    <x v="0"/>
    <n v="1000"/>
    <x v="6"/>
    <s v="added"/>
    <m/>
  </r>
  <r>
    <n v="990"/>
    <s v="Eric Javits Family Foundation_American Enterprise Institute for Public Policy Research20091000"/>
    <x v="31"/>
    <x v="0"/>
    <n v="1000"/>
    <x v="7"/>
    <s v="added"/>
    <m/>
  </r>
  <r>
    <n v="990"/>
    <s v="Eric Javits Family Foundation_American Enterprise Institute for Public Policy Research20081500"/>
    <x v="31"/>
    <x v="0"/>
    <n v="1500"/>
    <x v="9"/>
    <s v="added"/>
    <m/>
  </r>
  <r>
    <n v="990"/>
    <s v="Eric Javits Family Foundation_American Enterprise Institute for Public Policy Research20071000"/>
    <x v="31"/>
    <x v="0"/>
    <n v="1000"/>
    <x v="15"/>
    <s v="added"/>
    <m/>
  </r>
  <r>
    <n v="990"/>
    <s v="Eric Javits Family Foundation_American Enterprise Institute for Public Policy Research20061000"/>
    <x v="31"/>
    <x v="0"/>
    <n v="1000"/>
    <x v="16"/>
    <s v="added"/>
    <m/>
  </r>
  <r>
    <n v="990"/>
    <s v="Eric Javits Family Foundation_American Enterprise Institute for Public Policy Research2005500"/>
    <x v="31"/>
    <x v="0"/>
    <n v="500"/>
    <x v="11"/>
    <s v="added"/>
    <m/>
  </r>
  <r>
    <n v="990"/>
    <s v="Eric Javits Family Foundation_American Enterprise Institute for Public Policy Research2004500"/>
    <x v="31"/>
    <x v="0"/>
    <n v="500"/>
    <x v="17"/>
    <s v="added"/>
    <m/>
  </r>
  <r>
    <n v="990"/>
    <s v="Exxon Mobil_American Enterprise Institute for Public Policy Research2016225000"/>
    <x v="32"/>
    <x v="0"/>
    <n v="225000"/>
    <x v="0"/>
    <s v="added"/>
    <m/>
  </r>
  <r>
    <n v="990"/>
    <s v="Exxon Mobil_American Enterprise Institute for Public Policy Research201610000"/>
    <x v="32"/>
    <x v="0"/>
    <n v="10000"/>
    <x v="0"/>
    <s v="added"/>
    <m/>
  </r>
  <r>
    <n v="990"/>
    <s v="Exxon Mobil_American Enterprise Institute for Public Policy Research2015325000"/>
    <x v="32"/>
    <x v="0"/>
    <n v="325000"/>
    <x v="1"/>
    <s v="added"/>
    <m/>
  </r>
  <r>
    <n v="990"/>
    <s v="Exxon Mobil_American Enterprise Institute for Public Policy Research201410000"/>
    <x v="32"/>
    <x v="0"/>
    <n v="10000"/>
    <x v="2"/>
    <s v="added"/>
    <m/>
  </r>
  <r>
    <n v="990"/>
    <s v="Exxon Mobil_American Enterprise Institute for Public Policy Research2014250000"/>
    <x v="32"/>
    <x v="0"/>
    <n v="250000"/>
    <x v="2"/>
    <s v="added"/>
    <m/>
  </r>
  <r>
    <n v="990"/>
    <s v="Exxon Mobil_American Enterprise Institute for Public Policy Research201450000"/>
    <x v="32"/>
    <x v="0"/>
    <n v="50000"/>
    <x v="2"/>
    <s v="added"/>
    <m/>
  </r>
  <r>
    <n v="990"/>
    <s v="Exxon Mobil_American Enterprise Institute for Public Policy Research201310000"/>
    <x v="32"/>
    <x v="0"/>
    <n v="10000"/>
    <x v="3"/>
    <s v="added"/>
    <m/>
  </r>
  <r>
    <n v="990"/>
    <s v="Exxon Mobil_American Enterprise Institute for Public Policy Research201375000"/>
    <x v="32"/>
    <x v="0"/>
    <n v="75000"/>
    <x v="3"/>
    <s v="added"/>
    <m/>
  </r>
  <r>
    <n v="990"/>
    <s v="Exxon Mobil_American Enterprise Institute for Public Policy Research2013250000"/>
    <x v="32"/>
    <x v="0"/>
    <n v="250000"/>
    <x v="3"/>
    <s v="added"/>
    <m/>
  </r>
  <r>
    <s v="CT2016"/>
    <s v="Exxon Mobil_American Enterprise Institute for Public Policy Research201210000"/>
    <x v="32"/>
    <x v="0"/>
    <n v="10000"/>
    <x v="4"/>
    <m/>
    <m/>
  </r>
  <r>
    <s v="CT2016"/>
    <s v="Exxon Mobil_American Enterprise Institute for Public Policy Research2012250000"/>
    <x v="32"/>
    <x v="0"/>
    <n v="250000"/>
    <x v="4"/>
    <m/>
    <m/>
  </r>
  <r>
    <s v="CT2016"/>
    <s v="Exxon Mobil_American Enterprise Institute for Public Policy Research201110000"/>
    <x v="32"/>
    <x v="0"/>
    <n v="10000"/>
    <x v="5"/>
    <m/>
    <m/>
  </r>
  <r>
    <s v="CT2016"/>
    <s v="Exxon Mobil_American Enterprise Institute for Public Policy Research201150000"/>
    <x v="32"/>
    <x v="0"/>
    <n v="50000"/>
    <x v="5"/>
    <m/>
    <m/>
  </r>
  <r>
    <s v="CT2016"/>
    <s v="Exxon Mobil_American Enterprise Institute for Public Policy Research2011235000"/>
    <x v="32"/>
    <x v="0"/>
    <n v="235000"/>
    <x v="5"/>
    <m/>
    <m/>
  </r>
  <r>
    <s v="CT2016"/>
    <s v="Exxon Mobil_American Enterprise Institute for Public Policy Research201010000"/>
    <x v="32"/>
    <x v="0"/>
    <n v="10000"/>
    <x v="6"/>
    <m/>
    <m/>
  </r>
  <r>
    <s v="CT2016"/>
    <s v="Exxon Mobil_American Enterprise Institute for Public Policy Research2010235000"/>
    <x v="32"/>
    <x v="0"/>
    <n v="235000"/>
    <x v="6"/>
    <m/>
    <m/>
  </r>
  <r>
    <s v="CT2016"/>
    <s v="Exxon Mobil_American Enterprise Institute for Public Policy Research2009235000"/>
    <x v="32"/>
    <x v="0"/>
    <n v="235000"/>
    <x v="7"/>
    <m/>
    <m/>
  </r>
  <r>
    <s v="CT2016"/>
    <s v="Exxon Mobil_American Enterprise Institute for Public Policy Research200810000"/>
    <x v="32"/>
    <x v="0"/>
    <n v="10000"/>
    <x v="9"/>
    <m/>
    <m/>
  </r>
  <r>
    <s v="CT2016"/>
    <s v="Exxon Mobil_American Enterprise Institute for Public Policy Research2008235000"/>
    <x v="32"/>
    <x v="0"/>
    <n v="235000"/>
    <x v="9"/>
    <m/>
    <m/>
  </r>
  <r>
    <s v="CT2016"/>
    <s v="Exxon Mobil_American Enterprise Institute for Public Policy Research2007240000"/>
    <x v="32"/>
    <x v="0"/>
    <n v="240000"/>
    <x v="15"/>
    <m/>
    <m/>
  </r>
  <r>
    <s v="CT2016"/>
    <s v="Exxon Mobil_American Enterprise Institute for Public Policy Research200625000"/>
    <x v="32"/>
    <x v="0"/>
    <n v="25000"/>
    <x v="16"/>
    <m/>
    <m/>
  </r>
  <r>
    <s v="CT2016"/>
    <s v="Exxon Mobil_American Enterprise Institute for Public Policy Research20065000"/>
    <x v="32"/>
    <x v="0"/>
    <n v="5000"/>
    <x v="16"/>
    <m/>
    <m/>
  </r>
  <r>
    <s v="CT2016"/>
    <s v="Exxon Mobil_American Enterprise Institute for Public Policy Research2006235000"/>
    <x v="32"/>
    <x v="0"/>
    <n v="235000"/>
    <x v="16"/>
    <m/>
    <m/>
  </r>
  <r>
    <s v="CT2016"/>
    <s v="Exxon Mobil_American Enterprise Institute for Public Policy Research200525000"/>
    <x v="32"/>
    <x v="0"/>
    <n v="25000"/>
    <x v="11"/>
    <m/>
    <m/>
  </r>
  <r>
    <s v="CT2016"/>
    <s v="Exxon Mobil_American Enterprise Institute for Public Policy Research20055000"/>
    <x v="32"/>
    <x v="0"/>
    <n v="5000"/>
    <x v="11"/>
    <m/>
    <m/>
  </r>
  <r>
    <s v="CT2016"/>
    <s v="Exxon Mobil_American Enterprise Institute for Public Policy Research2005235000"/>
    <x v="32"/>
    <x v="0"/>
    <n v="235000"/>
    <x v="11"/>
    <m/>
    <m/>
  </r>
  <r>
    <s v="CT2016"/>
    <s v="Exxon Mobil_American Enterprise Institute for Public Policy Research200425000"/>
    <x v="32"/>
    <x v="0"/>
    <n v="25000"/>
    <x v="17"/>
    <m/>
    <m/>
  </r>
  <r>
    <s v="CT2016"/>
    <s v="Exxon Mobil_American Enterprise Institute for Public Policy Research20045000"/>
    <x v="32"/>
    <x v="0"/>
    <n v="5000"/>
    <x v="17"/>
    <m/>
    <m/>
  </r>
  <r>
    <s v="CT2016"/>
    <s v="Exxon Mobil_American Enterprise Institute for Public Policy Research2004225000"/>
    <x v="32"/>
    <x v="0"/>
    <n v="225000"/>
    <x v="17"/>
    <m/>
    <m/>
  </r>
  <r>
    <s v="CT2016"/>
    <s v="Exxon Mobil_American Enterprise Institute for Public Policy Research200330000"/>
    <x v="32"/>
    <x v="0"/>
    <n v="30000"/>
    <x v="12"/>
    <m/>
    <m/>
  </r>
  <r>
    <s v="CT2016"/>
    <s v="Exxon Mobil_American Enterprise Institute for Public Policy Research20035000"/>
    <x v="32"/>
    <x v="0"/>
    <n v="5000"/>
    <x v="12"/>
    <m/>
    <m/>
  </r>
  <r>
    <s v="CT2016"/>
    <s v="Exxon Mobil_American Enterprise Institute for Public Policy Research2003225000"/>
    <x v="32"/>
    <x v="0"/>
    <n v="225000"/>
    <x v="12"/>
    <m/>
    <m/>
  </r>
  <r>
    <s v="CT2016"/>
    <s v="Exxon Mobil_American Enterprise Institute for Public Policy Research200225000"/>
    <x v="32"/>
    <x v="0"/>
    <n v="25000"/>
    <x v="18"/>
    <m/>
    <m/>
  </r>
  <r>
    <s v="CT2016"/>
    <s v="Exxon Mobil_American Enterprise Institute for Public Policy Research20025000"/>
    <x v="32"/>
    <x v="0"/>
    <n v="5000"/>
    <x v="18"/>
    <m/>
    <m/>
  </r>
  <r>
    <s v="CT2016"/>
    <s v="Exxon Mobil_American Enterprise Institute for Public Policy Research2002225000"/>
    <x v="32"/>
    <x v="0"/>
    <n v="225000"/>
    <x v="18"/>
    <m/>
    <m/>
  </r>
  <r>
    <s v="CT2016"/>
    <s v="Exxon Mobil_American Enterprise Institute for Public Policy Research200225000"/>
    <x v="32"/>
    <x v="0"/>
    <n v="25000"/>
    <x v="18"/>
    <m/>
    <m/>
  </r>
  <r>
    <s v="CT2016"/>
    <s v="Exxon Mobil_American Enterprise Institute for Public Policy Research20015000"/>
    <x v="32"/>
    <x v="0"/>
    <n v="5000"/>
    <x v="13"/>
    <m/>
    <m/>
  </r>
  <r>
    <s v="CT2016"/>
    <s v="Exxon Mobil_American Enterprise Institute for Public Policy Research2001225000"/>
    <x v="32"/>
    <x v="0"/>
    <n v="225000"/>
    <x v="13"/>
    <m/>
    <m/>
  </r>
  <r>
    <s v="Webpage Archive via Greenpeace"/>
    <s v="Exxon Mobil_American Enterprise Institute for Public Policy Research1998200000"/>
    <x v="32"/>
    <x v="0"/>
    <n v="200000"/>
    <x v="14"/>
    <s v="added"/>
    <m/>
  </r>
  <r>
    <n v="990"/>
    <s v="F.M. Kirby Foundation_American Enterprise Institute for Public Policy Research201750000"/>
    <x v="33"/>
    <x v="0"/>
    <n v="50000"/>
    <x v="8"/>
    <s v="added"/>
    <m/>
  </r>
  <r>
    <n v="990"/>
    <s v="F.M. Kirby Foundation_American Enterprise Institute for Public Policy Research201650000"/>
    <x v="33"/>
    <x v="0"/>
    <n v="50000"/>
    <x v="0"/>
    <s v="added"/>
    <m/>
  </r>
  <r>
    <n v="990"/>
    <s v="F.M. Kirby Foundation_American Enterprise Institute for Public Policy Research2014120000"/>
    <x v="33"/>
    <x v="0"/>
    <n v="120000"/>
    <x v="2"/>
    <s v="added"/>
    <m/>
  </r>
  <r>
    <n v="990"/>
    <s v="F.M. Kirby Foundation_American Enterprise Institute for Public Policy Research201340000"/>
    <x v="33"/>
    <x v="0"/>
    <n v="40000"/>
    <x v="3"/>
    <s v="added"/>
    <m/>
  </r>
  <r>
    <s v="CT2016"/>
    <s v="F.M. Kirby Foundation_American Enterprise Institute for Public Policy Research201240000"/>
    <x v="33"/>
    <x v="0"/>
    <n v="40000"/>
    <x v="4"/>
    <m/>
    <m/>
  </r>
  <r>
    <s v="CT2016"/>
    <s v="F.M. Kirby Foundation_American Enterprise Institute for Public Policy Research201140000"/>
    <x v="33"/>
    <x v="0"/>
    <n v="40000"/>
    <x v="5"/>
    <m/>
    <m/>
  </r>
  <r>
    <s v="CT2016"/>
    <s v="F.M. Kirby Foundation_American Enterprise Institute for Public Policy Research201035000"/>
    <x v="33"/>
    <x v="0"/>
    <n v="35000"/>
    <x v="6"/>
    <m/>
    <m/>
  </r>
  <r>
    <s v="CT2016"/>
    <s v="F.M. Kirby Foundation_American Enterprise Institute for Public Policy Research200930000"/>
    <x v="33"/>
    <x v="0"/>
    <n v="30000"/>
    <x v="7"/>
    <m/>
    <m/>
  </r>
  <r>
    <s v="CT2016"/>
    <s v="F.M. Kirby Foundation_American Enterprise Institute for Public Policy Research200830000"/>
    <x v="33"/>
    <x v="0"/>
    <n v="30000"/>
    <x v="9"/>
    <m/>
    <m/>
  </r>
  <r>
    <s v="CT2016"/>
    <s v="F.M. Kirby Foundation_American Enterprise Institute for Public Policy Research200725000"/>
    <x v="33"/>
    <x v="0"/>
    <n v="25000"/>
    <x v="15"/>
    <m/>
    <m/>
  </r>
  <r>
    <s v="CT2016"/>
    <s v="F.M. Kirby Foundation_American Enterprise Institute for Public Policy Research200618000"/>
    <x v="33"/>
    <x v="0"/>
    <n v="18000"/>
    <x v="16"/>
    <m/>
    <m/>
  </r>
  <r>
    <s v="CT2016"/>
    <s v="F.M. Kirby Foundation_American Enterprise Institute for Public Policy Research200518000"/>
    <x v="33"/>
    <x v="0"/>
    <n v="18000"/>
    <x v="11"/>
    <m/>
    <m/>
  </r>
  <r>
    <s v="CT2016"/>
    <s v="F.M. Kirby Foundation_American Enterprise Institute for Public Policy Research200418000"/>
    <x v="33"/>
    <x v="0"/>
    <n v="18000"/>
    <x v="17"/>
    <m/>
    <m/>
  </r>
  <r>
    <s v="CT2016"/>
    <s v="F.M. Kirby Foundation_American Enterprise Institute for Public Policy Research200315000"/>
    <x v="33"/>
    <x v="0"/>
    <n v="15000"/>
    <x v="12"/>
    <m/>
    <m/>
  </r>
  <r>
    <s v="CT2016"/>
    <s v="F.M. Kirby Foundation_American Enterprise Institute for Public Policy Research200215000"/>
    <x v="33"/>
    <x v="0"/>
    <n v="15000"/>
    <x v="18"/>
    <m/>
    <m/>
  </r>
  <r>
    <s v="CT2016"/>
    <s v="F.M. Kirby Foundation_American Enterprise Institute for Public Policy Research200112500"/>
    <x v="33"/>
    <x v="0"/>
    <n v="12500"/>
    <x v="13"/>
    <m/>
    <m/>
  </r>
  <r>
    <s v="CT2016"/>
    <s v="F.M. Kirby Foundation_American Enterprise Institute for Public Policy Research200012500"/>
    <x v="33"/>
    <x v="0"/>
    <n v="12500"/>
    <x v="19"/>
    <m/>
    <m/>
  </r>
  <r>
    <s v="CT2016"/>
    <s v="F.M. Kirby Foundation_American Enterprise Institute for Public Policy Research199910000"/>
    <x v="33"/>
    <x v="0"/>
    <n v="10000"/>
    <x v="20"/>
    <m/>
    <m/>
  </r>
  <r>
    <s v="CT2016"/>
    <s v="F.M. Kirby Foundation_American Enterprise Institute for Public Policy Research199810000"/>
    <x v="33"/>
    <x v="0"/>
    <n v="10000"/>
    <x v="14"/>
    <m/>
    <m/>
  </r>
  <r>
    <n v="990"/>
    <s v="George Edward Durell Foundation_American Enterprise Institute for Public Policy Research201850000"/>
    <x v="34"/>
    <x v="0"/>
    <n v="50000"/>
    <x v="10"/>
    <s v="added"/>
    <m/>
  </r>
  <r>
    <n v="990"/>
    <s v="George Edward Durell Foundation_American Enterprise Institute for Public Policy Research201750000"/>
    <x v="34"/>
    <x v="0"/>
    <n v="50000"/>
    <x v="8"/>
    <s v="added"/>
    <m/>
  </r>
  <r>
    <n v="990"/>
    <s v="George Edward Durell Foundation_American Enterprise Institute for Public Policy Research201625000"/>
    <x v="34"/>
    <x v="0"/>
    <n v="25000"/>
    <x v="0"/>
    <s v="added"/>
    <m/>
  </r>
  <r>
    <n v="990"/>
    <s v="George Edward Durell Foundation_American Enterprise Institute for Public Policy Research201550000"/>
    <x v="34"/>
    <x v="0"/>
    <n v="50000"/>
    <x v="1"/>
    <s v="added"/>
    <m/>
  </r>
  <r>
    <n v="990"/>
    <s v="George Edward Durell Foundation_American Enterprise Institute for Public Policy Research201450000"/>
    <x v="34"/>
    <x v="0"/>
    <n v="50000"/>
    <x v="2"/>
    <s v="added"/>
    <m/>
  </r>
  <r>
    <n v="990"/>
    <s v="George Edward Durell Foundation_American Enterprise Institute for Public Policy Research201350000"/>
    <x v="34"/>
    <x v="0"/>
    <n v="50000"/>
    <x v="3"/>
    <s v="added"/>
    <m/>
  </r>
  <r>
    <s v="CT2016"/>
    <s v="George Edward Durell Foundation_American Enterprise Institute for Public Policy Research201140000"/>
    <x v="34"/>
    <x v="0"/>
    <n v="40000"/>
    <x v="5"/>
    <m/>
    <m/>
  </r>
  <r>
    <s v="CT2016"/>
    <s v="George Edward Durell Foundation_American Enterprise Institute for Public Policy Research200775000"/>
    <x v="34"/>
    <x v="0"/>
    <n v="75000"/>
    <x v="15"/>
    <s v="verified"/>
    <m/>
  </r>
  <r>
    <n v="990"/>
    <s v="Hertog Foundation_American Enterprise Institute for Public Policy Research20177000"/>
    <x v="35"/>
    <x v="0"/>
    <n v="7000"/>
    <x v="8"/>
    <s v="added"/>
    <m/>
  </r>
  <r>
    <n v="990"/>
    <s v="Hertog Foundation_American Enterprise Institute for Public Policy Research2016218500"/>
    <x v="35"/>
    <x v="0"/>
    <n v="218500"/>
    <x v="0"/>
    <s v="added"/>
    <m/>
  </r>
  <r>
    <n v="990"/>
    <s v="Hertog Foundation_American Enterprise Institute for Public Policy Research2015200000"/>
    <x v="35"/>
    <x v="0"/>
    <n v="200000"/>
    <x v="1"/>
    <s v="added"/>
    <m/>
  </r>
  <r>
    <n v="990"/>
    <s v="Hertog Foundation_American Enterprise Institute for Public Policy Research2014108500"/>
    <x v="35"/>
    <x v="0"/>
    <n v="108500"/>
    <x v="2"/>
    <s v="added"/>
    <m/>
  </r>
  <r>
    <n v="990"/>
    <s v="Hertog Foundation_American Enterprise Institute for Public Policy Research20131183500"/>
    <x v="35"/>
    <x v="0"/>
    <n v="1183500"/>
    <x v="3"/>
    <s v="added"/>
    <m/>
  </r>
  <r>
    <n v="990"/>
    <s v="Hertog Foundation_American Enterprise Institute for Public Policy Research20122000000"/>
    <x v="35"/>
    <x v="0"/>
    <n v="2000000"/>
    <x v="4"/>
    <s v="added"/>
    <m/>
  </r>
  <r>
    <n v="990"/>
    <s v="Hertog Foundation_American Enterprise Institute for Public Policy Research20112000000"/>
    <x v="35"/>
    <x v="0"/>
    <n v="2000000"/>
    <x v="5"/>
    <s v="added"/>
    <m/>
  </r>
  <r>
    <n v="990"/>
    <s v="Hertog Foundation_American Enterprise Institute for Public Policy Research20103220000"/>
    <x v="35"/>
    <x v="0"/>
    <n v="3220000"/>
    <x v="6"/>
    <s v="added"/>
    <m/>
  </r>
  <r>
    <s v="CT2016"/>
    <s v="Intel Corporation_American Enterprise Institute for Public Policy Research20085000"/>
    <x v="36"/>
    <x v="0"/>
    <n v="5000"/>
    <x v="9"/>
    <m/>
    <m/>
  </r>
  <r>
    <s v="CT2016"/>
    <s v="Intel Corporation_American Enterprise Institute for Public Policy Research200710000"/>
    <x v="36"/>
    <x v="0"/>
    <n v="10000"/>
    <x v="15"/>
    <m/>
    <m/>
  </r>
  <r>
    <n v="990"/>
    <s v="Jaquelin Hume Foundation_American Enterprise Institute for Public Policy Research201350000"/>
    <x v="37"/>
    <x v="0"/>
    <n v="50000"/>
    <x v="3"/>
    <s v="added"/>
    <m/>
  </r>
  <r>
    <s v="CT2016"/>
    <s v="Jaquelin Hume Foundation_American Enterprise Institute for Public Policy Research201150000"/>
    <x v="37"/>
    <x v="0"/>
    <n v="50000"/>
    <x v="5"/>
    <s v="verified"/>
    <m/>
  </r>
  <r>
    <s v="CT2016"/>
    <s v="Jaquelin Hume Foundation_American Enterprise Institute for Public Policy Research200050000"/>
    <x v="37"/>
    <x v="0"/>
    <n v="50000"/>
    <x v="19"/>
    <m/>
    <m/>
  </r>
  <r>
    <s v="CT2016"/>
    <s v="Jaquelin Hume Foundation_American Enterprise Institute for Public Policy Research1999100000"/>
    <x v="37"/>
    <x v="0"/>
    <n v="100000"/>
    <x v="20"/>
    <m/>
    <m/>
  </r>
  <r>
    <n v="990"/>
    <s v="JM Foundation_American Enterprise Institute for Public Policy Research201550000"/>
    <x v="38"/>
    <x v="0"/>
    <n v="50000"/>
    <x v="1"/>
    <s v="added"/>
    <m/>
  </r>
  <r>
    <n v="990"/>
    <s v="JM Foundation_American Enterprise Institute for Public Policy Research201350000"/>
    <x v="38"/>
    <x v="0"/>
    <n v="50000"/>
    <x v="3"/>
    <s v="added"/>
    <m/>
  </r>
  <r>
    <s v="CT2016"/>
    <s v="JM Foundation_American Enterprise Institute for Public Policy Research201240000"/>
    <x v="38"/>
    <x v="0"/>
    <n v="40000"/>
    <x v="4"/>
    <m/>
    <m/>
  </r>
  <r>
    <s v="CT2016"/>
    <s v="JM Foundation_American Enterprise Institute for Public Policy Research201040000"/>
    <x v="38"/>
    <x v="0"/>
    <n v="40000"/>
    <x v="6"/>
    <m/>
    <m/>
  </r>
  <r>
    <s v="CT2016"/>
    <s v="JM Foundation_American Enterprise Institute for Public Policy Research200235000"/>
    <x v="38"/>
    <x v="0"/>
    <n v="35000"/>
    <x v="18"/>
    <m/>
    <m/>
  </r>
  <r>
    <s v="CT2016"/>
    <s v="JM Foundation_American Enterprise Institute for Public Policy Research199625000"/>
    <x v="38"/>
    <x v="0"/>
    <n v="25000"/>
    <x v="22"/>
    <m/>
    <m/>
  </r>
  <r>
    <s v="CT2016"/>
    <s v="John M. Olin Foundation_American Enterprise Institute for Public Policy Research2007250000"/>
    <x v="39"/>
    <x v="0"/>
    <n v="250000"/>
    <x v="15"/>
    <m/>
    <m/>
  </r>
  <r>
    <s v="CT2016"/>
    <s v="John M. Olin Foundation_American Enterprise Institute for Public Policy Research2006250000"/>
    <x v="39"/>
    <x v="0"/>
    <n v="250000"/>
    <x v="16"/>
    <m/>
    <m/>
  </r>
  <r>
    <s v="CT2016"/>
    <s v="John M. Olin Foundation_American Enterprise Institute for Public Policy Research2005250000"/>
    <x v="39"/>
    <x v="0"/>
    <n v="250000"/>
    <x v="11"/>
    <m/>
    <m/>
  </r>
  <r>
    <s v="CT2016"/>
    <s v="John M. Olin Foundation_American Enterprise Institute for Public Policy Research2004190000"/>
    <x v="39"/>
    <x v="0"/>
    <n v="190000"/>
    <x v="17"/>
    <m/>
    <m/>
  </r>
  <r>
    <s v="CT2016"/>
    <s v="John M. Olin Foundation_American Enterprise Institute for Public Policy Research200445000"/>
    <x v="39"/>
    <x v="0"/>
    <n v="45000"/>
    <x v="17"/>
    <m/>
    <m/>
  </r>
  <r>
    <s v="CT2016"/>
    <s v="John M. Olin Foundation_American Enterprise Institute for Public Policy Research2003190000"/>
    <x v="39"/>
    <x v="0"/>
    <n v="190000"/>
    <x v="12"/>
    <m/>
    <m/>
  </r>
  <r>
    <s v="CT2016"/>
    <s v="John M. Olin Foundation_American Enterprise Institute for Public Policy Research2002190000"/>
    <x v="39"/>
    <x v="0"/>
    <n v="190000"/>
    <x v="18"/>
    <m/>
    <m/>
  </r>
  <r>
    <s v="CT2016"/>
    <s v="John M. Olin Foundation_American Enterprise Institute for Public Policy Research200290520"/>
    <x v="39"/>
    <x v="0"/>
    <n v="90520"/>
    <x v="18"/>
    <m/>
    <m/>
  </r>
  <r>
    <s v="CT2016"/>
    <s v="John M. Olin Foundation_American Enterprise Institute for Public Policy Research200190520"/>
    <x v="39"/>
    <x v="0"/>
    <n v="90520"/>
    <x v="13"/>
    <m/>
    <m/>
  </r>
  <r>
    <s v="CT2016"/>
    <s v="John M. Olin Foundation_American Enterprise Institute for Public Policy Research2000100000"/>
    <x v="39"/>
    <x v="0"/>
    <n v="100000"/>
    <x v="19"/>
    <m/>
    <m/>
  </r>
  <r>
    <s v="CT2016"/>
    <s v="John M. Olin Foundation_American Enterprise Institute for Public Policy Research200050000"/>
    <x v="39"/>
    <x v="0"/>
    <n v="50000"/>
    <x v="19"/>
    <m/>
    <m/>
  </r>
  <r>
    <s v="CT2016"/>
    <s v="John M. Olin Foundation_American Enterprise Institute for Public Policy Research200090520"/>
    <x v="39"/>
    <x v="0"/>
    <n v="90520"/>
    <x v="19"/>
    <m/>
    <m/>
  </r>
  <r>
    <s v="CT2016"/>
    <s v="John M. Olin Foundation_American Enterprise Institute for Public Policy Research20005000"/>
    <x v="39"/>
    <x v="0"/>
    <n v="5000"/>
    <x v="19"/>
    <m/>
    <m/>
  </r>
  <r>
    <s v="CT2016"/>
    <s v="John M. Olin Foundation_American Enterprise Institute for Public Policy Research199910000"/>
    <x v="39"/>
    <x v="0"/>
    <n v="10000"/>
    <x v="20"/>
    <m/>
    <m/>
  </r>
  <r>
    <s v="CT2016"/>
    <s v="John M. Olin Foundation_American Enterprise Institute for Public Policy Research1999125000"/>
    <x v="39"/>
    <x v="0"/>
    <n v="125000"/>
    <x v="20"/>
    <m/>
    <m/>
  </r>
  <r>
    <s v="CT2016"/>
    <s v="John M. Olin Foundation_American Enterprise Institute for Public Policy Research199950000"/>
    <x v="39"/>
    <x v="0"/>
    <n v="50000"/>
    <x v="20"/>
    <m/>
    <m/>
  </r>
  <r>
    <s v="CT2016"/>
    <s v="John M. Olin Foundation_American Enterprise Institute for Public Policy Research199910000"/>
    <x v="39"/>
    <x v="0"/>
    <n v="10000"/>
    <x v="20"/>
    <m/>
    <m/>
  </r>
  <r>
    <s v="CT2016"/>
    <s v="John M. Olin Foundation_American Enterprise Institute for Public Policy Research199950000"/>
    <x v="39"/>
    <x v="0"/>
    <n v="50000"/>
    <x v="20"/>
    <m/>
    <m/>
  </r>
  <r>
    <s v="CT2016"/>
    <s v="John M. Olin Foundation_American Enterprise Institute for Public Policy Research199960000"/>
    <x v="39"/>
    <x v="0"/>
    <n v="60000"/>
    <x v="20"/>
    <m/>
    <m/>
  </r>
  <r>
    <s v="CT2016"/>
    <s v="John M. Olin Foundation_American Enterprise Institute for Public Policy Research199988040"/>
    <x v="39"/>
    <x v="0"/>
    <n v="88040"/>
    <x v="20"/>
    <m/>
    <m/>
  </r>
  <r>
    <s v="CT2016"/>
    <s v="John M. Olin Foundation_American Enterprise Institute for Public Policy Research199830000"/>
    <x v="39"/>
    <x v="0"/>
    <n v="30000"/>
    <x v="14"/>
    <m/>
    <m/>
  </r>
  <r>
    <s v="CT2016"/>
    <s v="John M. Olin Foundation_American Enterprise Institute for Public Policy Research199850000"/>
    <x v="39"/>
    <x v="0"/>
    <n v="50000"/>
    <x v="14"/>
    <m/>
    <m/>
  </r>
  <r>
    <s v="CT2016"/>
    <s v="John M. Olin Foundation_American Enterprise Institute for Public Policy Research199875000"/>
    <x v="39"/>
    <x v="0"/>
    <n v="75000"/>
    <x v="14"/>
    <m/>
    <m/>
  </r>
  <r>
    <s v="CT2016"/>
    <s v="John M. Olin Foundation_American Enterprise Institute for Public Policy Research199860000"/>
    <x v="39"/>
    <x v="0"/>
    <n v="60000"/>
    <x v="14"/>
    <m/>
    <m/>
  </r>
  <r>
    <s v="CT2016"/>
    <s v="John M. Olin Foundation_American Enterprise Institute for Public Policy Research1998125000"/>
    <x v="39"/>
    <x v="0"/>
    <n v="125000"/>
    <x v="14"/>
    <m/>
    <m/>
  </r>
  <r>
    <s v="CT2016"/>
    <s v="John M. Olin Foundation_American Enterprise Institute for Public Policy Research199888040"/>
    <x v="39"/>
    <x v="0"/>
    <n v="88040"/>
    <x v="14"/>
    <m/>
    <m/>
  </r>
  <r>
    <s v="CT2016"/>
    <s v="John M. Olin Foundation_American Enterprise Institute for Public Policy Research199750000"/>
    <x v="39"/>
    <x v="0"/>
    <n v="50000"/>
    <x v="21"/>
    <m/>
    <m/>
  </r>
  <r>
    <s v="CT2016"/>
    <s v="John M. Olin Foundation_American Enterprise Institute for Public Policy Research199760000"/>
    <x v="39"/>
    <x v="0"/>
    <n v="60000"/>
    <x v="21"/>
    <m/>
    <m/>
  </r>
  <r>
    <s v="CT2016"/>
    <s v="John M. Olin Foundation_American Enterprise Institute for Public Policy Research199750000"/>
    <x v="39"/>
    <x v="0"/>
    <n v="50000"/>
    <x v="21"/>
    <m/>
    <m/>
  </r>
  <r>
    <s v="CT2016"/>
    <s v="John M. Olin Foundation_American Enterprise Institute for Public Policy Research199725000"/>
    <x v="39"/>
    <x v="0"/>
    <n v="25000"/>
    <x v="21"/>
    <m/>
    <m/>
  </r>
  <r>
    <s v="CT2016"/>
    <s v="John M. Olin Foundation_American Enterprise Institute for Public Policy Research199715000"/>
    <x v="39"/>
    <x v="0"/>
    <n v="15000"/>
    <x v="21"/>
    <m/>
    <m/>
  </r>
  <r>
    <s v="CT2016"/>
    <s v="John M. Olin Foundation_American Enterprise Institute for Public Policy Research199783333"/>
    <x v="39"/>
    <x v="0"/>
    <n v="83333"/>
    <x v="21"/>
    <m/>
    <m/>
  </r>
  <r>
    <s v="CT2016"/>
    <s v="John M. Olin Foundation_American Enterprise Institute for Public Policy Research199795000"/>
    <x v="39"/>
    <x v="0"/>
    <n v="95000"/>
    <x v="21"/>
    <m/>
    <m/>
  </r>
  <r>
    <s v="CT2016"/>
    <s v="John M. Olin Foundation_American Enterprise Institute for Public Policy Research199775000"/>
    <x v="39"/>
    <x v="0"/>
    <n v="75000"/>
    <x v="21"/>
    <m/>
    <m/>
  </r>
  <r>
    <s v="CT2016"/>
    <s v="John M. Olin Foundation_American Enterprise Institute for Public Policy Research1997125000"/>
    <x v="39"/>
    <x v="0"/>
    <n v="125000"/>
    <x v="21"/>
    <m/>
    <m/>
  </r>
  <r>
    <s v="CT2016"/>
    <s v="John M. Olin Foundation_American Enterprise Institute for Public Policy Research199788040"/>
    <x v="39"/>
    <x v="0"/>
    <n v="88040"/>
    <x v="21"/>
    <m/>
    <m/>
  </r>
  <r>
    <s v="CT2016"/>
    <s v="John M. Olin Foundation_American Enterprise Institute for Public Policy Research199650000"/>
    <x v="39"/>
    <x v="0"/>
    <n v="50000"/>
    <x v="22"/>
    <m/>
    <m/>
  </r>
  <r>
    <s v="CT2016"/>
    <s v="John M. Olin Foundation_American Enterprise Institute for Public Policy Research19965000"/>
    <x v="39"/>
    <x v="0"/>
    <n v="5000"/>
    <x v="22"/>
    <m/>
    <m/>
  </r>
  <r>
    <s v="CT2016"/>
    <s v="John M. Olin Foundation_American Enterprise Institute for Public Policy Research1996117800"/>
    <x v="39"/>
    <x v="0"/>
    <n v="117800"/>
    <x v="22"/>
    <m/>
    <m/>
  </r>
  <r>
    <s v="CT2016"/>
    <s v="John M. Olin Foundation_American Enterprise Institute for Public Policy Research1996122633"/>
    <x v="39"/>
    <x v="0"/>
    <n v="122633"/>
    <x v="22"/>
    <m/>
    <m/>
  </r>
  <r>
    <s v="CT2016"/>
    <s v="John M. Olin Foundation_American Enterprise Institute for Public Policy Research1996100000"/>
    <x v="39"/>
    <x v="0"/>
    <n v="100000"/>
    <x v="22"/>
    <m/>
    <m/>
  </r>
  <r>
    <s v="CT2016"/>
    <s v="John M. Olin Foundation_American Enterprise Institute for Public Policy Research199678740"/>
    <x v="39"/>
    <x v="0"/>
    <n v="78740"/>
    <x v="22"/>
    <m/>
    <m/>
  </r>
  <r>
    <s v="CT2016"/>
    <s v="John M. Olin Foundation_American Enterprise Institute for Public Policy Research1995125000"/>
    <x v="39"/>
    <x v="0"/>
    <n v="125000"/>
    <x v="23"/>
    <m/>
    <m/>
  </r>
  <r>
    <s v="CT2016"/>
    <s v="John M. Olin Foundation_American Enterprise Institute for Public Policy Research199525000"/>
    <x v="39"/>
    <x v="0"/>
    <n v="25000"/>
    <x v="23"/>
    <m/>
    <m/>
  </r>
  <r>
    <s v="CT2016"/>
    <s v="John M. Olin Foundation_American Enterprise Institute for Public Policy Research1995162812"/>
    <x v="39"/>
    <x v="0"/>
    <n v="162812"/>
    <x v="23"/>
    <m/>
    <m/>
  </r>
  <r>
    <s v="CT2016"/>
    <s v="John M. Olin Foundation_American Enterprise Institute for Public Policy Research1995135000"/>
    <x v="39"/>
    <x v="0"/>
    <n v="135000"/>
    <x v="23"/>
    <m/>
    <m/>
  </r>
  <r>
    <s v="CT2016"/>
    <s v="John M. Olin Foundation_American Enterprise Institute for Public Policy Research1995122633"/>
    <x v="39"/>
    <x v="0"/>
    <n v="122633"/>
    <x v="23"/>
    <m/>
    <m/>
  </r>
  <r>
    <s v="CT2016"/>
    <s v="John M. Olin Foundation_American Enterprise Institute for Public Policy Research199578740"/>
    <x v="39"/>
    <x v="0"/>
    <n v="78740"/>
    <x v="23"/>
    <m/>
    <m/>
  </r>
  <r>
    <s v="CT2016"/>
    <s v="John M. Olin Foundation_American Enterprise Institute for Public Policy Research19945000"/>
    <x v="39"/>
    <x v="0"/>
    <n v="5000"/>
    <x v="24"/>
    <m/>
    <m/>
  </r>
  <r>
    <s v="CT2016"/>
    <s v="John M. Olin Foundation_American Enterprise Institute for Public Policy Research199450000"/>
    <x v="39"/>
    <x v="0"/>
    <n v="50000"/>
    <x v="24"/>
    <m/>
    <m/>
  </r>
  <r>
    <s v="CT2016"/>
    <s v="John M. Olin Foundation_American Enterprise Institute for Public Policy Research199465130"/>
    <x v="39"/>
    <x v="0"/>
    <n v="65130"/>
    <x v="24"/>
    <m/>
    <m/>
  </r>
  <r>
    <s v="CT2016"/>
    <s v="John M. Olin Foundation_American Enterprise Institute for Public Policy Research1994162812"/>
    <x v="39"/>
    <x v="0"/>
    <n v="162812"/>
    <x v="24"/>
    <m/>
    <m/>
  </r>
  <r>
    <s v="CT2016"/>
    <s v="John M. Olin Foundation_American Enterprise Institute for Public Policy Research199462600"/>
    <x v="39"/>
    <x v="0"/>
    <n v="62600"/>
    <x v="24"/>
    <m/>
    <m/>
  </r>
  <r>
    <s v="CT2016"/>
    <s v="John M. Olin Foundation_American Enterprise Institute for Public Policy Research199454750"/>
    <x v="39"/>
    <x v="0"/>
    <n v="54750"/>
    <x v="24"/>
    <m/>
    <m/>
  </r>
  <r>
    <s v="CT2016"/>
    <s v="John M. Olin Foundation_American Enterprise Institute for Public Policy Research1994122633"/>
    <x v="39"/>
    <x v="0"/>
    <n v="122633"/>
    <x v="24"/>
    <m/>
    <m/>
  </r>
  <r>
    <s v="CT2016"/>
    <s v="John M. Olin Foundation_American Enterprise Institute for Public Policy Research199442780"/>
    <x v="39"/>
    <x v="0"/>
    <n v="42780"/>
    <x v="24"/>
    <m/>
    <m/>
  </r>
  <r>
    <s v="CT2016"/>
    <s v="John M. Olin Foundation_American Enterprise Institute for Public Policy Research199488040"/>
    <x v="39"/>
    <x v="0"/>
    <n v="88040"/>
    <x v="24"/>
    <m/>
    <m/>
  </r>
  <r>
    <s v="CT2016"/>
    <s v="John M. Olin Foundation_American Enterprise Institute for Public Policy Research199354750"/>
    <x v="39"/>
    <x v="0"/>
    <n v="54750"/>
    <x v="25"/>
    <m/>
    <m/>
  </r>
  <r>
    <s v="CT2016"/>
    <s v="John M. Olin Foundation_American Enterprise Institute for Public Policy Research199325000"/>
    <x v="39"/>
    <x v="0"/>
    <n v="25000"/>
    <x v="25"/>
    <m/>
    <m/>
  </r>
  <r>
    <s v="CT2016"/>
    <s v="John M. Olin Foundation_American Enterprise Institute for Public Policy Research199350000"/>
    <x v="39"/>
    <x v="0"/>
    <n v="50000"/>
    <x v="25"/>
    <m/>
    <m/>
  </r>
  <r>
    <s v="CT2016"/>
    <s v="John M. Olin Foundation_American Enterprise Institute for Public Policy Research199383350"/>
    <x v="39"/>
    <x v="0"/>
    <n v="83350"/>
    <x v="25"/>
    <m/>
    <m/>
  </r>
  <r>
    <s v="CT2016"/>
    <s v="John M. Olin Foundation_American Enterprise Institute for Public Policy Research199365130"/>
    <x v="39"/>
    <x v="0"/>
    <n v="65130"/>
    <x v="25"/>
    <m/>
    <m/>
  </r>
  <r>
    <s v="CT2016"/>
    <s v="John M. Olin Foundation_American Enterprise Institute for Public Policy Research199360200"/>
    <x v="39"/>
    <x v="0"/>
    <n v="60200"/>
    <x v="25"/>
    <m/>
    <m/>
  </r>
  <r>
    <s v="CT2016"/>
    <s v="John M. Olin Foundation_American Enterprise Institute for Public Policy Research199362600"/>
    <x v="39"/>
    <x v="0"/>
    <n v="62600"/>
    <x v="25"/>
    <m/>
    <m/>
  </r>
  <r>
    <s v="CT2016"/>
    <s v="John M. Olin Foundation_American Enterprise Institute for Public Policy Research199342780"/>
    <x v="39"/>
    <x v="0"/>
    <n v="42780"/>
    <x v="25"/>
    <m/>
    <m/>
  </r>
  <r>
    <s v="CT2016"/>
    <s v="John M. Olin Foundation_American Enterprise Institute for Public Policy Research199260200"/>
    <x v="39"/>
    <x v="0"/>
    <n v="60200"/>
    <x v="26"/>
    <m/>
    <m/>
  </r>
  <r>
    <s v="CT2016"/>
    <s v="John M. Olin Foundation_American Enterprise Institute for Public Policy Research1992106950"/>
    <x v="39"/>
    <x v="0"/>
    <n v="106950"/>
    <x v="26"/>
    <m/>
    <m/>
  </r>
  <r>
    <s v="CT2016"/>
    <s v="John M. Olin Foundation_American Enterprise Institute for Public Policy Research199250000"/>
    <x v="39"/>
    <x v="0"/>
    <n v="50000"/>
    <x v="26"/>
    <m/>
    <m/>
  </r>
  <r>
    <s v="CT2016"/>
    <s v="John M. Olin Foundation_American Enterprise Institute for Public Policy Research199283350"/>
    <x v="39"/>
    <x v="0"/>
    <n v="83350"/>
    <x v="26"/>
    <m/>
    <m/>
  </r>
  <r>
    <s v="CT2016"/>
    <s v="John M. Olin Foundation_American Enterprise Institute for Public Policy Research199279950"/>
    <x v="39"/>
    <x v="0"/>
    <n v="79950"/>
    <x v="26"/>
    <m/>
    <m/>
  </r>
  <r>
    <s v="CT2016"/>
    <s v="John M. Olin Foundation_American Enterprise Institute for Public Policy Research199140000"/>
    <x v="39"/>
    <x v="0"/>
    <n v="40000"/>
    <x v="27"/>
    <m/>
    <m/>
  </r>
  <r>
    <s v="CT2016"/>
    <s v="John M. Olin Foundation_American Enterprise Institute for Public Policy Research199198400"/>
    <x v="39"/>
    <x v="0"/>
    <n v="98400"/>
    <x v="27"/>
    <m/>
    <m/>
  </r>
  <r>
    <s v="CT2016"/>
    <s v="John M. Olin Foundation_American Enterprise Institute for Public Policy Research1991150880"/>
    <x v="39"/>
    <x v="0"/>
    <n v="150880"/>
    <x v="27"/>
    <m/>
    <m/>
  </r>
  <r>
    <s v="CT2016"/>
    <s v="John M. Olin Foundation_American Enterprise Institute for Public Policy Research1991125400"/>
    <x v="39"/>
    <x v="0"/>
    <n v="125400"/>
    <x v="27"/>
    <m/>
    <m/>
  </r>
  <r>
    <s v="CT2016"/>
    <s v="John M. Olin Foundation_American Enterprise Institute for Public Policy Research199174290"/>
    <x v="39"/>
    <x v="0"/>
    <n v="74290"/>
    <x v="27"/>
    <m/>
    <m/>
  </r>
  <r>
    <s v="CT2016"/>
    <s v="John M. Olin Foundation_American Enterprise Institute for Public Policy Research199150000"/>
    <x v="39"/>
    <x v="0"/>
    <n v="50000"/>
    <x v="27"/>
    <m/>
    <m/>
  </r>
  <r>
    <s v="CT2016"/>
    <s v="John M. Olin Foundation_American Enterprise Institute for Public Policy Research199050000"/>
    <x v="39"/>
    <x v="0"/>
    <n v="50000"/>
    <x v="28"/>
    <m/>
    <m/>
  </r>
  <r>
    <s v="CT2016"/>
    <s v="John M. Olin Foundation_American Enterprise Institute for Public Policy Research1990230630"/>
    <x v="39"/>
    <x v="0"/>
    <n v="230630"/>
    <x v="28"/>
    <m/>
    <m/>
  </r>
  <r>
    <s v="CT2016"/>
    <s v="John M. Olin Foundation_American Enterprise Institute for Public Policy Research1990124400"/>
    <x v="39"/>
    <x v="0"/>
    <n v="124400"/>
    <x v="28"/>
    <m/>
    <m/>
  </r>
  <r>
    <s v="CT2016"/>
    <s v="John M. Olin Foundation_American Enterprise Institute for Public Policy Research199064000"/>
    <x v="39"/>
    <x v="0"/>
    <n v="64000"/>
    <x v="28"/>
    <m/>
    <m/>
  </r>
  <r>
    <s v="CT2016"/>
    <s v="John M. Olin Foundation_American Enterprise Institute for Public Policy Research19897250"/>
    <x v="39"/>
    <x v="0"/>
    <n v="7250"/>
    <x v="29"/>
    <m/>
    <m/>
  </r>
  <r>
    <s v="CT2016"/>
    <s v="John M. Olin Foundation_American Enterprise Institute for Public Policy Research198950000"/>
    <x v="39"/>
    <x v="0"/>
    <n v="50000"/>
    <x v="29"/>
    <m/>
    <m/>
  </r>
  <r>
    <s v="CT2016"/>
    <s v="John M. Olin Foundation_American Enterprise Institute for Public Policy Research1989167193"/>
    <x v="39"/>
    <x v="0"/>
    <n v="167193"/>
    <x v="29"/>
    <m/>
    <m/>
  </r>
  <r>
    <s v="CT2016"/>
    <s v="John M. Olin Foundation_American Enterprise Institute for Public Policy Research1989127260"/>
    <x v="39"/>
    <x v="0"/>
    <n v="127260"/>
    <x v="29"/>
    <m/>
    <m/>
  </r>
  <r>
    <s v="CT2016"/>
    <s v="John M. Olin Foundation_American Enterprise Institute for Public Policy Research198967100"/>
    <x v="39"/>
    <x v="0"/>
    <n v="67100"/>
    <x v="29"/>
    <m/>
    <m/>
  </r>
  <r>
    <s v="CT2016"/>
    <s v="John M. Olin Foundation_American Enterprise Institute for Public Policy Research1988127260"/>
    <x v="39"/>
    <x v="0"/>
    <n v="127260"/>
    <x v="30"/>
    <m/>
    <m/>
  </r>
  <r>
    <s v="CT2016"/>
    <s v="John M. Olin Foundation_American Enterprise Institute for Public Policy Research1988162750"/>
    <x v="39"/>
    <x v="0"/>
    <n v="162750"/>
    <x v="30"/>
    <m/>
    <m/>
  </r>
  <r>
    <s v="CT2016"/>
    <s v="John M. Olin Foundation_American Enterprise Institute for Public Policy Research198861616"/>
    <x v="39"/>
    <x v="0"/>
    <n v="61616"/>
    <x v="30"/>
    <m/>
    <m/>
  </r>
  <r>
    <s v="CT2016"/>
    <s v="John M. Olin Foundation_American Enterprise Institute for Public Policy Research198750820"/>
    <x v="39"/>
    <x v="0"/>
    <n v="50820"/>
    <x v="31"/>
    <m/>
    <m/>
  </r>
  <r>
    <s v="CT2016"/>
    <s v="John M. Olin Foundation_American Enterprise Institute for Public Policy Research198525000"/>
    <x v="39"/>
    <x v="0"/>
    <n v="25000"/>
    <x v="32"/>
    <m/>
    <m/>
  </r>
  <r>
    <s v="CT2016"/>
    <s v="John M. Olin Foundation_American Enterprise Institute for Public Policy Research1985100000"/>
    <x v="39"/>
    <x v="0"/>
    <n v="100000"/>
    <x v="32"/>
    <m/>
    <m/>
  </r>
  <r>
    <s v="CT2016"/>
    <s v="John M. Olin Foundation_American Enterprise Institute for Public Policy Research1985122499"/>
    <x v="39"/>
    <x v="0"/>
    <n v="122499"/>
    <x v="32"/>
    <m/>
    <m/>
  </r>
  <r>
    <s v="CT2016"/>
    <s v="John M. Olin Foundation_American Enterprise Institute for Public Policy Research198550000"/>
    <x v="39"/>
    <x v="0"/>
    <n v="50000"/>
    <x v="32"/>
    <m/>
    <m/>
  </r>
  <r>
    <n v="990"/>
    <s v="John Templeton Foundation_American Enterprise Institute for Public Policy Research201510000"/>
    <x v="40"/>
    <x v="0"/>
    <n v="10000"/>
    <x v="1"/>
    <s v="added"/>
    <m/>
  </r>
  <r>
    <n v="990"/>
    <s v="John Templeton Foundation_American Enterprise Institute for Public Policy Research2014180000"/>
    <x v="40"/>
    <x v="0"/>
    <n v="180000"/>
    <x v="2"/>
    <s v="added"/>
    <m/>
  </r>
  <r>
    <n v="990"/>
    <s v="John Templeton Foundation_American Enterprise Institute for Public Policy Research201410000"/>
    <x v="40"/>
    <x v="0"/>
    <n v="10000"/>
    <x v="2"/>
    <s v="added"/>
    <m/>
  </r>
  <r>
    <n v="990"/>
    <s v="John Templeton Foundation_American Enterprise Institute for Public Policy Research201316329"/>
    <x v="40"/>
    <x v="0"/>
    <n v="16329"/>
    <x v="3"/>
    <s v="added"/>
    <m/>
  </r>
  <r>
    <n v="990"/>
    <s v="John Templeton Foundation_American Enterprise Institute for Public Policy Research201315049"/>
    <x v="40"/>
    <x v="0"/>
    <n v="15049"/>
    <x v="3"/>
    <s v="added"/>
    <m/>
  </r>
  <r>
    <n v="990"/>
    <s v="John Templeton Foundation_American Enterprise Institute for Public Policy Research201310000"/>
    <x v="40"/>
    <x v="0"/>
    <n v="10000"/>
    <x v="3"/>
    <s v="added"/>
    <m/>
  </r>
  <r>
    <n v="990"/>
    <s v="John Templeton Foundation_American Enterprise Institute for Public Policy Research201321174"/>
    <x v="40"/>
    <x v="0"/>
    <n v="21174"/>
    <x v="3"/>
    <s v="added"/>
    <m/>
  </r>
  <r>
    <n v="990"/>
    <s v="John Templeton Foundation_American Enterprise Institute for Public Policy Research201325231"/>
    <x v="40"/>
    <x v="0"/>
    <n v="25231"/>
    <x v="3"/>
    <s v="added"/>
    <m/>
  </r>
  <r>
    <n v="990"/>
    <s v="John Templeton Foundation_American Enterprise Institute for Public Policy Research201210000"/>
    <x v="40"/>
    <x v="0"/>
    <n v="10000"/>
    <x v="4"/>
    <s v="added"/>
    <m/>
  </r>
  <r>
    <n v="990"/>
    <s v="John Templeton Foundation_American Enterprise Institute for Public Policy Research201245149"/>
    <x v="40"/>
    <x v="0"/>
    <n v="45149"/>
    <x v="4"/>
    <s v="added"/>
    <m/>
  </r>
  <r>
    <n v="990"/>
    <s v="John Templeton Foundation_American Enterprise Institute for Public Policy Research201248987"/>
    <x v="40"/>
    <x v="0"/>
    <n v="48987"/>
    <x v="4"/>
    <s v="added"/>
    <m/>
  </r>
  <r>
    <n v="990"/>
    <s v="John Templeton Foundation_American Enterprise Institute for Public Policy Research201248987"/>
    <x v="40"/>
    <x v="0"/>
    <n v="48987"/>
    <x v="4"/>
    <s v="added"/>
    <m/>
  </r>
  <r>
    <n v="990"/>
    <s v="John Templeton Foundation_American Enterprise Institute for Public Policy Research201275696"/>
    <x v="40"/>
    <x v="0"/>
    <n v="75696"/>
    <x v="4"/>
    <s v="added"/>
    <m/>
  </r>
  <r>
    <n v="990"/>
    <s v="John Templeton Foundation_American Enterprise Institute for Public Policy Research201275694"/>
    <x v="40"/>
    <x v="0"/>
    <n v="75694"/>
    <x v="4"/>
    <s v="added"/>
    <m/>
  </r>
  <r>
    <n v="990"/>
    <s v="John Templeton Foundation_American Enterprise Institute for Public Policy Research201275694"/>
    <x v="40"/>
    <x v="0"/>
    <n v="75694"/>
    <x v="4"/>
    <s v="added"/>
    <m/>
  </r>
  <r>
    <n v="990"/>
    <s v="John Templeton Foundation_American Enterprise Institute for Public Policy Research201295288"/>
    <x v="40"/>
    <x v="0"/>
    <n v="95288"/>
    <x v="4"/>
    <s v="added"/>
    <m/>
  </r>
  <r>
    <n v="990"/>
    <s v="John Templeton Foundation_American Enterprise Institute for Public Policy Research201295286"/>
    <x v="40"/>
    <x v="0"/>
    <n v="95286"/>
    <x v="4"/>
    <s v="added"/>
    <m/>
  </r>
  <r>
    <s v="CT2016"/>
    <s v="John Templeton Foundation_American Enterprise Institute for Public Policy Research2011310000"/>
    <x v="40"/>
    <x v="0"/>
    <n v="310000"/>
    <x v="5"/>
    <m/>
    <m/>
  </r>
  <r>
    <s v="CT2016"/>
    <s v="John Templeton Foundation_American Enterprise Institute for Public Policy Research2011139286"/>
    <x v="40"/>
    <x v="0"/>
    <n v="139286"/>
    <x v="5"/>
    <m/>
    <m/>
  </r>
  <r>
    <s v="CT2016"/>
    <s v="John Templeton Foundation_American Enterprise Institute for Public Policy Research2010300000"/>
    <x v="40"/>
    <x v="0"/>
    <n v="300000"/>
    <x v="6"/>
    <m/>
    <m/>
  </r>
  <r>
    <s v="CT2016"/>
    <s v="John Templeton Foundation_American Enterprise Institute for Public Policy Research201010000"/>
    <x v="40"/>
    <x v="0"/>
    <n v="10000"/>
    <x v="6"/>
    <m/>
    <m/>
  </r>
  <r>
    <s v="CT2016"/>
    <s v="John Templeton Foundation_American Enterprise Institute for Public Policy Research2010300000"/>
    <x v="40"/>
    <x v="0"/>
    <n v="300000"/>
    <x v="6"/>
    <m/>
    <m/>
  </r>
  <r>
    <s v="CT2016"/>
    <s v="John Templeton Foundation_American Enterprise Institute for Public Policy Research2009100000"/>
    <x v="40"/>
    <x v="0"/>
    <n v="100000"/>
    <x v="7"/>
    <m/>
    <m/>
  </r>
  <r>
    <s v="CT2016"/>
    <s v="John Templeton Foundation_American Enterprise Institute for Public Policy Research20095000"/>
    <x v="40"/>
    <x v="0"/>
    <n v="5000"/>
    <x v="7"/>
    <m/>
    <m/>
  </r>
  <r>
    <s v="CT2016"/>
    <s v="John Templeton Foundation_American Enterprise Institute for Public Policy Research2009100000"/>
    <x v="40"/>
    <x v="0"/>
    <n v="100000"/>
    <x v="7"/>
    <m/>
    <m/>
  </r>
  <r>
    <s v="CT2016"/>
    <s v="John Templeton Foundation_American Enterprise Institute for Public Policy Research20075000"/>
    <x v="40"/>
    <x v="0"/>
    <n v="5000"/>
    <x v="15"/>
    <m/>
    <m/>
  </r>
  <r>
    <s v="CT2016"/>
    <s v="John Templeton Foundation_American Enterprise Institute for Public Policy Research200720000"/>
    <x v="40"/>
    <x v="0"/>
    <n v="20000"/>
    <x v="15"/>
    <m/>
    <m/>
  </r>
  <r>
    <s v="CT2016"/>
    <s v="John Templeton Foundation_American Enterprise Institute for Public Policy Research20061000"/>
    <x v="40"/>
    <x v="0"/>
    <n v="1000"/>
    <x v="16"/>
    <m/>
    <m/>
  </r>
  <r>
    <s v="CT2016"/>
    <s v="John Templeton Foundation_American Enterprise Institute for Public Policy Research20063800"/>
    <x v="40"/>
    <x v="0"/>
    <n v="3800"/>
    <x v="16"/>
    <m/>
    <m/>
  </r>
  <r>
    <s v="CT2016"/>
    <s v="John Templeton Foundation_American Enterprise Institute for Public Policy Research20065000"/>
    <x v="40"/>
    <x v="0"/>
    <n v="5000"/>
    <x v="16"/>
    <m/>
    <m/>
  </r>
  <r>
    <s v="CT2016"/>
    <s v="John Templeton Foundation_American Enterprise Institute for Public Policy Research200610000"/>
    <x v="40"/>
    <x v="0"/>
    <n v="10000"/>
    <x v="16"/>
    <m/>
    <m/>
  </r>
  <r>
    <s v="CT2016"/>
    <s v="John William Pope Foundation_American Enterprise Institute for Public Policy Research201225000"/>
    <x v="41"/>
    <x v="0"/>
    <n v="25000"/>
    <x v="4"/>
    <m/>
    <m/>
  </r>
  <r>
    <s v="CT2016"/>
    <s v="John William Pope Foundation_American Enterprise Institute for Public Policy Research201110000"/>
    <x v="41"/>
    <x v="0"/>
    <n v="10000"/>
    <x v="5"/>
    <m/>
    <m/>
  </r>
  <r>
    <s v="CT2016"/>
    <s v="John William Pope Foundation_American Enterprise Institute for Public Policy Research201010000"/>
    <x v="41"/>
    <x v="0"/>
    <n v="10000"/>
    <x v="6"/>
    <m/>
    <m/>
  </r>
  <r>
    <n v="990"/>
    <s v="John William Pope Foundation_American Enterprise Institute for Public Policy Research2007500"/>
    <x v="41"/>
    <x v="0"/>
    <n v="500"/>
    <x v="15"/>
    <s v="added"/>
    <m/>
  </r>
  <r>
    <n v="990"/>
    <s v="John William Pope Foundation_American Enterprise Institute for Public Policy Research20075000"/>
    <x v="41"/>
    <x v="0"/>
    <n v="5000"/>
    <x v="15"/>
    <s v="added"/>
    <m/>
  </r>
  <r>
    <s v="CT2016"/>
    <s v="Joyce and Donald Rumsfeld Foundation_American Enterprise Institute for Public Policy Research200425000"/>
    <x v="42"/>
    <x v="0"/>
    <n v="25000"/>
    <x v="17"/>
    <m/>
    <m/>
  </r>
  <r>
    <n v="990"/>
    <s v="Kickapoo Springs Foundation_American Enterprise Institute for Public Policy Research201715000"/>
    <x v="43"/>
    <x v="0"/>
    <n v="15000"/>
    <x v="8"/>
    <s v="added"/>
    <m/>
  </r>
  <r>
    <n v="990"/>
    <s v="Kickapoo Springs Foundation_American Enterprise Institute for Public Policy Research20147500"/>
    <x v="43"/>
    <x v="0"/>
    <n v="7500"/>
    <x v="2"/>
    <s v="added"/>
    <m/>
  </r>
  <r>
    <n v="990"/>
    <s v="Kickapoo Springs Foundation_American Enterprise Institute for Public Policy Research20137500"/>
    <x v="43"/>
    <x v="0"/>
    <n v="7500"/>
    <x v="3"/>
    <s v="added"/>
    <m/>
  </r>
  <r>
    <n v="990"/>
    <s v="Kickapoo Springs Foundation_American Enterprise Institute for Public Policy Research20127500"/>
    <x v="43"/>
    <x v="0"/>
    <n v="7500"/>
    <x v="4"/>
    <s v="added"/>
    <m/>
  </r>
  <r>
    <n v="990"/>
    <s v="Kickapoo Springs Foundation_American Enterprise Institute for Public Policy Research20115000"/>
    <x v="43"/>
    <x v="0"/>
    <n v="5000"/>
    <x v="5"/>
    <s v="added"/>
    <m/>
  </r>
  <r>
    <n v="990"/>
    <s v="Kickapoo Springs Foundation_American Enterprise Institute for Public Policy Research201010000"/>
    <x v="43"/>
    <x v="0"/>
    <n v="10000"/>
    <x v="6"/>
    <s v="added"/>
    <m/>
  </r>
  <r>
    <n v="990"/>
    <s v="Kickapoo Springs Foundation_American Enterprise Institute for Public Policy Research20095000"/>
    <x v="43"/>
    <x v="0"/>
    <n v="5000"/>
    <x v="7"/>
    <s v="added"/>
    <m/>
  </r>
  <r>
    <n v="990"/>
    <s v="Kovner Foundation_American Enterprise Institute for Public Policy Research20171300000"/>
    <x v="44"/>
    <x v="0"/>
    <n v="1300000"/>
    <x v="8"/>
    <s v="added"/>
    <m/>
  </r>
  <r>
    <n v="990"/>
    <s v="Kovner Foundation_American Enterprise Institute for Public Policy Research20161300000"/>
    <x v="44"/>
    <x v="0"/>
    <n v="1300000"/>
    <x v="0"/>
    <s v="added"/>
    <m/>
  </r>
  <r>
    <n v="990"/>
    <s v="Kovner Foundation_American Enterprise Institute for Public Policy Research20151300000"/>
    <x v="44"/>
    <x v="0"/>
    <n v="1300000"/>
    <x v="1"/>
    <s v="added"/>
    <m/>
  </r>
  <r>
    <n v="990"/>
    <s v="Kovner Foundation_American Enterprise Institute for Public Policy Research20142300000"/>
    <x v="44"/>
    <x v="0"/>
    <n v="2300000"/>
    <x v="2"/>
    <s v="added"/>
    <m/>
  </r>
  <r>
    <n v="990"/>
    <s v="Kovner Foundation_American Enterprise Institute for Public Policy Research20132300000"/>
    <x v="44"/>
    <x v="0"/>
    <n v="2300000"/>
    <x v="3"/>
    <s v="added"/>
    <m/>
  </r>
  <r>
    <s v="CT2016"/>
    <s v="Kovner Foundation_American Enterprise Institute for Public Policy Research20123300000"/>
    <x v="44"/>
    <x v="0"/>
    <n v="3300000"/>
    <x v="4"/>
    <m/>
    <m/>
  </r>
  <r>
    <s v="CT2016"/>
    <s v="Kovner Foundation_American Enterprise Institute for Public Policy Research20111300000"/>
    <x v="44"/>
    <x v="0"/>
    <n v="1300000"/>
    <x v="5"/>
    <m/>
    <m/>
  </r>
  <r>
    <s v="CT2016"/>
    <s v="Kovner Foundation_American Enterprise Institute for Public Policy Research20103300000"/>
    <x v="44"/>
    <x v="0"/>
    <n v="3300000"/>
    <x v="6"/>
    <m/>
    <m/>
  </r>
  <r>
    <s v="CT2016"/>
    <s v="Kovner Foundation_American Enterprise Institute for Public Policy Research20093300000"/>
    <x v="44"/>
    <x v="0"/>
    <n v="3300000"/>
    <x v="7"/>
    <m/>
    <m/>
  </r>
  <r>
    <s v="CT2016"/>
    <s v="Kovner Foundation_American Enterprise Institute for Public Policy Research20081300000"/>
    <x v="44"/>
    <x v="0"/>
    <n v="1300000"/>
    <x v="9"/>
    <m/>
    <m/>
  </r>
  <r>
    <s v="CT2016"/>
    <s v="Kovner Foundation_American Enterprise Institute for Public Policy Research2007300000"/>
    <x v="44"/>
    <x v="0"/>
    <n v="300000"/>
    <x v="15"/>
    <m/>
    <m/>
  </r>
  <r>
    <s v="CT2016"/>
    <s v="Kovner Foundation_American Enterprise Institute for Public Policy Research2006300000"/>
    <x v="44"/>
    <x v="0"/>
    <n v="300000"/>
    <x v="16"/>
    <m/>
    <m/>
  </r>
  <r>
    <s v="CT2016"/>
    <s v="Kovner Foundation_American Enterprise Institute for Public Policy Research20051300000"/>
    <x v="44"/>
    <x v="0"/>
    <n v="1300000"/>
    <x v="11"/>
    <m/>
    <m/>
  </r>
  <r>
    <s v="CT2016"/>
    <s v="Kovner Foundation_American Enterprise Institute for Public Policy Research20041299301"/>
    <x v="44"/>
    <x v="0"/>
    <n v="1299301"/>
    <x v="17"/>
    <m/>
    <m/>
  </r>
  <r>
    <s v="CT2016"/>
    <s v="Kovner Foundation_American Enterprise Institute for Public Policy Research20031677734"/>
    <x v="44"/>
    <x v="0"/>
    <n v="1677734"/>
    <x v="12"/>
    <m/>
    <m/>
  </r>
  <r>
    <s v="CT2016"/>
    <s v="Kovner Foundation_American Enterprise Institute for Public Policy Research20021172965"/>
    <x v="44"/>
    <x v="0"/>
    <n v="1172965"/>
    <x v="18"/>
    <m/>
    <m/>
  </r>
  <r>
    <s v="CT2016"/>
    <s v="Kovner Foundation_American Enterprise Institute for Public Policy Research20011300000"/>
    <x v="44"/>
    <x v="0"/>
    <n v="1300000"/>
    <x v="13"/>
    <m/>
    <m/>
  </r>
  <r>
    <n v="990"/>
    <s v="Kulakala Point Foundation_American Enterprise Institute for Public Policy Research20132500"/>
    <x v="45"/>
    <x v="0"/>
    <n v="2500"/>
    <x v="3"/>
    <s v="added"/>
    <m/>
  </r>
  <r>
    <n v="990"/>
    <s v="Kulakala Point Foundation_American Enterprise Institute for Public Policy Research20122500"/>
    <x v="45"/>
    <x v="0"/>
    <n v="2500"/>
    <x v="4"/>
    <s v="added"/>
    <m/>
  </r>
  <r>
    <n v="990"/>
    <s v="Kulakala Point Foundation_American Enterprise Institute for Public Policy Research20115000"/>
    <x v="45"/>
    <x v="0"/>
    <n v="5000"/>
    <x v="5"/>
    <s v="added"/>
    <m/>
  </r>
  <r>
    <n v="990"/>
    <s v="Legett Foundation_American Enterprise Institute for Public Policy Research201715000"/>
    <x v="46"/>
    <x v="0"/>
    <n v="15000"/>
    <x v="8"/>
    <s v="added"/>
    <m/>
  </r>
  <r>
    <n v="990"/>
    <s v="Legett Foundation_American Enterprise Institute for Public Policy Research20147500"/>
    <x v="46"/>
    <x v="0"/>
    <n v="7500"/>
    <x v="2"/>
    <s v="added"/>
    <m/>
  </r>
  <r>
    <n v="990"/>
    <s v="Legett Foundation_American Enterprise Institute for Public Policy Research20137500"/>
    <x v="46"/>
    <x v="0"/>
    <n v="7500"/>
    <x v="3"/>
    <s v="added"/>
    <m/>
  </r>
  <r>
    <n v="990"/>
    <s v="Legett Foundation_American Enterprise Institute for Public Policy Research20127500"/>
    <x v="46"/>
    <x v="0"/>
    <n v="7500"/>
    <x v="4"/>
    <s v="added"/>
    <m/>
  </r>
  <r>
    <n v="990"/>
    <s v="Legett Foundation_American Enterprise Institute for Public Policy Research20115000"/>
    <x v="46"/>
    <x v="0"/>
    <n v="5000"/>
    <x v="5"/>
    <s v="added"/>
    <m/>
  </r>
  <r>
    <n v="990"/>
    <s v="Legett Foundation_American Enterprise Institute for Public Policy Research201010000"/>
    <x v="46"/>
    <x v="0"/>
    <n v="10000"/>
    <x v="6"/>
    <s v="added"/>
    <m/>
  </r>
  <r>
    <n v="990"/>
    <s v="Legett Foundation_American Enterprise Institute for Public Policy Research20095000"/>
    <x v="46"/>
    <x v="0"/>
    <n v="5000"/>
    <x v="7"/>
    <s v="added"/>
    <m/>
  </r>
  <r>
    <n v="990"/>
    <s v="Lovett and Ruth Peters Foundation_American Enterprise Institute for Public Policy Research201635000"/>
    <x v="47"/>
    <x v="0"/>
    <n v="35000"/>
    <x v="0"/>
    <s v="added"/>
    <m/>
  </r>
  <r>
    <n v="990"/>
    <s v="Lovett and Ruth Peters Foundation_American Enterprise Institute for Public Policy Research201535000"/>
    <x v="47"/>
    <x v="0"/>
    <n v="35000"/>
    <x v="1"/>
    <s v="added"/>
    <m/>
  </r>
  <r>
    <n v="990"/>
    <s v="Lovett and Ruth Peters Foundation_American Enterprise Institute for Public Policy Research2014125000"/>
    <x v="47"/>
    <x v="0"/>
    <n v="125000"/>
    <x v="2"/>
    <s v="added"/>
    <m/>
  </r>
  <r>
    <n v="990"/>
    <s v="Lovett and Ruth Peters Foundation_American Enterprise Institute for Public Policy Research2013125000"/>
    <x v="47"/>
    <x v="0"/>
    <n v="125000"/>
    <x v="3"/>
    <s v="added"/>
    <m/>
  </r>
  <r>
    <s v="CT2016"/>
    <s v="Lovett and Ruth Peters Foundation_American Enterprise Institute for Public Policy Research201225000"/>
    <x v="47"/>
    <x v="0"/>
    <n v="25000"/>
    <x v="4"/>
    <m/>
    <m/>
  </r>
  <r>
    <s v="CT2016"/>
    <s v="Lovett and Ruth Peters Foundation_American Enterprise Institute for Public Policy Research201125000"/>
    <x v="47"/>
    <x v="0"/>
    <n v="25000"/>
    <x v="5"/>
    <m/>
    <m/>
  </r>
  <r>
    <s v="CT2016"/>
    <s v="Lovett and Ruth Peters Foundation_American Enterprise Institute for Public Policy Research201040000"/>
    <x v="47"/>
    <x v="0"/>
    <n v="40000"/>
    <x v="6"/>
    <m/>
    <m/>
  </r>
  <r>
    <s v="CT2016"/>
    <s v="Lovett and Ruth Peters Foundation_American Enterprise Institute for Public Policy Research200915000"/>
    <x v="47"/>
    <x v="0"/>
    <n v="15000"/>
    <x v="7"/>
    <m/>
    <m/>
  </r>
  <r>
    <s v="CT2016"/>
    <s v="Lovett and Ruth Peters Foundation_American Enterprise Institute for Public Policy Research200810000"/>
    <x v="47"/>
    <x v="0"/>
    <n v="10000"/>
    <x v="9"/>
    <m/>
    <m/>
  </r>
  <r>
    <s v="CT2016"/>
    <s v="Lovett and Ruth Peters Foundation_American Enterprise Institute for Public Policy Research200710000"/>
    <x v="47"/>
    <x v="0"/>
    <n v="10000"/>
    <x v="15"/>
    <m/>
    <m/>
  </r>
  <r>
    <s v="CT2016"/>
    <s v="Lovett and Ruth Peters Foundation_American Enterprise Institute for Public Policy Research200610000"/>
    <x v="47"/>
    <x v="0"/>
    <n v="10000"/>
    <x v="16"/>
    <m/>
    <m/>
  </r>
  <r>
    <s v="CT2016"/>
    <s v="Lovett and Ruth Peters Foundation_American Enterprise Institute for Public Policy Research20055000"/>
    <x v="47"/>
    <x v="0"/>
    <n v="5000"/>
    <x v="11"/>
    <m/>
    <m/>
  </r>
  <r>
    <s v="CT2016"/>
    <s v="Lovett and Ruth Peters Foundation_American Enterprise Institute for Public Policy Research20045000"/>
    <x v="47"/>
    <x v="0"/>
    <n v="5000"/>
    <x v="17"/>
    <m/>
    <m/>
  </r>
  <r>
    <s v="CT2016"/>
    <s v="Lovett and Ruth Peters Foundation_American Enterprise Institute for Public Policy Research20035000"/>
    <x v="47"/>
    <x v="0"/>
    <n v="5000"/>
    <x v="12"/>
    <m/>
    <m/>
  </r>
  <r>
    <s v="CT2016"/>
    <s v="Lowndes Foundation_American Enterprise Institute for Public Policy Research201210000"/>
    <x v="48"/>
    <x v="0"/>
    <n v="10000"/>
    <x v="4"/>
    <m/>
    <m/>
  </r>
  <r>
    <s v="CT2016"/>
    <s v="Lowndes Foundation_American Enterprise Institute for Public Policy Research201120000"/>
    <x v="48"/>
    <x v="0"/>
    <n v="20000"/>
    <x v="5"/>
    <m/>
    <m/>
  </r>
  <r>
    <n v="990"/>
    <s v="Marcus Foundation_American Enterprise Institute for Public Policy Research2016250000"/>
    <x v="49"/>
    <x v="0"/>
    <n v="250000"/>
    <x v="0"/>
    <s v="added"/>
    <m/>
  </r>
  <r>
    <n v="990"/>
    <s v="Marcus Foundation_American Enterprise Institute for Public Policy Research2014250000"/>
    <x v="49"/>
    <x v="0"/>
    <n v="250000"/>
    <x v="2"/>
    <s v="added"/>
    <m/>
  </r>
  <r>
    <n v="990"/>
    <s v="Marcus Foundation_American Enterprise Institute for Public Policy Research2013250000"/>
    <x v="49"/>
    <x v="0"/>
    <n v="250000"/>
    <x v="3"/>
    <s v="added"/>
    <m/>
  </r>
  <r>
    <n v="990"/>
    <s v="Marcus Foundation_American Enterprise Institute for Public Policy Research200950000"/>
    <x v="49"/>
    <x v="0"/>
    <n v="50000"/>
    <x v="7"/>
    <s v="added"/>
    <m/>
  </r>
  <r>
    <n v="990"/>
    <s v="Marcus Foundation_American Enterprise Institute for Public Policy Research2007100000"/>
    <x v="49"/>
    <x v="0"/>
    <n v="100000"/>
    <x v="15"/>
    <s v="added"/>
    <m/>
  </r>
  <r>
    <s v="CT2016"/>
    <s v="National Association of Manufacturers_American Enterprise Institute for Public Policy Research20071500"/>
    <x v="50"/>
    <x v="0"/>
    <n v="1500"/>
    <x v="15"/>
    <m/>
    <m/>
  </r>
  <r>
    <n v="990"/>
    <s v="National Christian Charitable Foundation_American Enterprise Institute for Public Policy Research201662500"/>
    <x v="51"/>
    <x v="0"/>
    <n v="62500"/>
    <x v="0"/>
    <s v="added"/>
    <m/>
  </r>
  <r>
    <n v="990"/>
    <s v="National Christian Charitable Foundation_American Enterprise Institute for Public Policy Research20155000"/>
    <x v="51"/>
    <x v="0"/>
    <n v="5000"/>
    <x v="1"/>
    <s v="added"/>
    <m/>
  </r>
  <r>
    <s v="CT2016"/>
    <s v="National Christian Charitable Foundation_American Enterprise Institute for Public Policy Research201450000"/>
    <x v="51"/>
    <x v="0"/>
    <n v="50000"/>
    <x v="2"/>
    <s v="verified"/>
    <m/>
  </r>
  <r>
    <n v="990"/>
    <s v="National Christian Charitable Foundation_American Enterprise Institute for Public Policy Research200930000"/>
    <x v="51"/>
    <x v="0"/>
    <n v="30000"/>
    <x v="7"/>
    <s v="added"/>
    <m/>
  </r>
  <r>
    <s v="CT2016"/>
    <s v="Newton D. &amp; Rochelle F. Becker Foundation_American Enterprise Institute for Public Policy Research201250000"/>
    <x v="52"/>
    <x v="0"/>
    <n v="50000"/>
    <x v="4"/>
    <m/>
    <m/>
  </r>
  <r>
    <s v="CT2016"/>
    <s v="Newton D. &amp; Rochelle F. Becker Foundation_American Enterprise Institute for Public Policy Research201155000"/>
    <x v="52"/>
    <x v="0"/>
    <n v="55000"/>
    <x v="5"/>
    <m/>
    <m/>
  </r>
  <r>
    <s v="CT2016"/>
    <s v="Newton D. &amp; Rochelle F. Becker Foundation_American Enterprise Institute for Public Policy Research201050000"/>
    <x v="52"/>
    <x v="0"/>
    <n v="50000"/>
    <x v="6"/>
    <m/>
    <m/>
  </r>
  <r>
    <s v="CT2016"/>
    <s v="Paul E. Singer Foundation_American Enterprise Institute for Public Policy Research2012712000"/>
    <x v="53"/>
    <x v="0"/>
    <n v="712000"/>
    <x v="4"/>
    <s v="verified"/>
    <m/>
  </r>
  <r>
    <s v="CT2016"/>
    <s v="Paul E. Singer Foundation_American Enterprise Institute for Public Policy Research2011500000"/>
    <x v="53"/>
    <x v="0"/>
    <n v="500000"/>
    <x v="5"/>
    <s v="verified"/>
    <m/>
  </r>
  <r>
    <n v="990"/>
    <s v="Peter G. Peterson Foundation_American Enterprise Institute for Public Policy Research201725000"/>
    <x v="54"/>
    <x v="0"/>
    <n v="25000"/>
    <x v="8"/>
    <s v="added"/>
    <m/>
  </r>
  <r>
    <n v="990"/>
    <s v="Peter G. Peterson Foundation_American Enterprise Institute for Public Policy Research2016100000"/>
    <x v="54"/>
    <x v="0"/>
    <n v="100000"/>
    <x v="0"/>
    <s v="added"/>
    <m/>
  </r>
  <r>
    <n v="990"/>
    <s v="Peter G. Peterson Foundation_American Enterprise Institute for Public Policy Research201525000"/>
    <x v="54"/>
    <x v="0"/>
    <n v="25000"/>
    <x v="1"/>
    <s v="added"/>
    <m/>
  </r>
  <r>
    <n v="990"/>
    <s v="Peter G. Peterson Foundation_American Enterprise Institute for Public Policy Research2015150000"/>
    <x v="54"/>
    <x v="0"/>
    <n v="150000"/>
    <x v="1"/>
    <s v="added"/>
    <m/>
  </r>
  <r>
    <n v="990"/>
    <s v="Peter G. Peterson Foundation_American Enterprise Institute for Public Policy Research201450000"/>
    <x v="54"/>
    <x v="0"/>
    <n v="50000"/>
    <x v="2"/>
    <s v="added"/>
    <m/>
  </r>
  <r>
    <s v="CT2016"/>
    <s v="Peter G. Peterson Foundation_American Enterprise Institute for Public Policy Research2011200000"/>
    <x v="54"/>
    <x v="0"/>
    <n v="200000"/>
    <x v="5"/>
    <m/>
    <m/>
  </r>
  <r>
    <n v="990"/>
    <s v="Pew Charitable Trust_American Enterprise Institute for Public Policy Research200630000"/>
    <x v="55"/>
    <x v="0"/>
    <n v="30000"/>
    <x v="16"/>
    <s v="added"/>
    <m/>
  </r>
  <r>
    <n v="990"/>
    <s v="Philip M. McKenna Foundation_American Enterprise Institute for Public Policy Research201615000"/>
    <x v="56"/>
    <x v="0"/>
    <n v="15000"/>
    <x v="0"/>
    <s v="added"/>
    <m/>
  </r>
  <r>
    <n v="990"/>
    <s v="Philip M. McKenna Foundation_American Enterprise Institute for Public Policy Research201515000"/>
    <x v="56"/>
    <x v="0"/>
    <n v="15000"/>
    <x v="1"/>
    <s v="added"/>
    <m/>
  </r>
  <r>
    <n v="990"/>
    <s v="Philip M. McKenna Foundation_American Enterprise Institute for Public Policy Research201415000"/>
    <x v="56"/>
    <x v="0"/>
    <n v="15000"/>
    <x v="2"/>
    <s v="added"/>
    <m/>
  </r>
  <r>
    <n v="990"/>
    <s v="Philip M. McKenna Foundation_American Enterprise Institute for Public Policy Research201315000"/>
    <x v="56"/>
    <x v="0"/>
    <n v="15000"/>
    <x v="3"/>
    <s v="added"/>
    <m/>
  </r>
  <r>
    <s v="CT2016"/>
    <s v="Philip M. McKenna Foundation_American Enterprise Institute for Public Policy Research201210000"/>
    <x v="56"/>
    <x v="0"/>
    <n v="10000"/>
    <x v="4"/>
    <m/>
    <m/>
  </r>
  <r>
    <s v="CT2016"/>
    <s v="Philip M. McKenna Foundation_American Enterprise Institute for Public Policy Research201110000"/>
    <x v="56"/>
    <x v="0"/>
    <n v="10000"/>
    <x v="5"/>
    <m/>
    <m/>
  </r>
  <r>
    <s v="CT2016"/>
    <s v="Philip M. McKenna Foundation_American Enterprise Institute for Public Policy Research20105000"/>
    <x v="56"/>
    <x v="0"/>
    <n v="5000"/>
    <x v="6"/>
    <m/>
    <m/>
  </r>
  <r>
    <s v="CT2016"/>
    <s v="Philip M. McKenna Foundation_American Enterprise Institute for Public Policy Research20091000"/>
    <x v="56"/>
    <x v="0"/>
    <n v="1000"/>
    <x v="7"/>
    <m/>
    <m/>
  </r>
  <r>
    <s v="CT2016"/>
    <s v="Philip M. McKenna Foundation_American Enterprise Institute for Public Policy Research20081000"/>
    <x v="56"/>
    <x v="0"/>
    <n v="1000"/>
    <x v="9"/>
    <m/>
    <m/>
  </r>
  <r>
    <s v="CT2016"/>
    <s v="Philip M. McKenna Foundation_American Enterprise Institute for Public Policy Research200610000"/>
    <x v="56"/>
    <x v="0"/>
    <n v="10000"/>
    <x v="16"/>
    <m/>
    <m/>
  </r>
  <r>
    <s v="CT2016"/>
    <s v="Philip M. McKenna Foundation_American Enterprise Institute for Public Policy Research20055000"/>
    <x v="56"/>
    <x v="0"/>
    <n v="5000"/>
    <x v="11"/>
    <m/>
    <m/>
  </r>
  <r>
    <s v="CT2016"/>
    <s v="Philip M. McKenna Foundation_American Enterprise Institute for Public Policy Research20045000"/>
    <x v="56"/>
    <x v="0"/>
    <n v="5000"/>
    <x v="17"/>
    <m/>
    <m/>
  </r>
  <r>
    <s v="CT2016"/>
    <s v="Philip M. McKenna Foundation_American Enterprise Institute for Public Policy Research20035000"/>
    <x v="56"/>
    <x v="0"/>
    <n v="5000"/>
    <x v="12"/>
    <m/>
    <m/>
  </r>
  <r>
    <s v="CT2016"/>
    <s v="Philip M. McKenna Foundation_American Enterprise Institute for Public Policy Research200020000"/>
    <x v="56"/>
    <x v="0"/>
    <n v="20000"/>
    <x v="19"/>
    <m/>
    <m/>
  </r>
  <r>
    <s v="CT2016"/>
    <s v="Philip M. McKenna Foundation_American Enterprise Institute for Public Policy Research199920000"/>
    <x v="56"/>
    <x v="0"/>
    <n v="20000"/>
    <x v="20"/>
    <m/>
    <m/>
  </r>
  <r>
    <s v="CT2016"/>
    <s v="Philip M. McKenna Foundation_American Enterprise Institute for Public Policy Research199815000"/>
    <x v="56"/>
    <x v="0"/>
    <n v="15000"/>
    <x v="14"/>
    <m/>
    <m/>
  </r>
  <r>
    <s v="CT2016"/>
    <s v="Philip M. McKenna Foundation_American Enterprise Institute for Public Policy Research199715000"/>
    <x v="56"/>
    <x v="0"/>
    <n v="15000"/>
    <x v="21"/>
    <m/>
    <m/>
  </r>
  <r>
    <s v="CT2016"/>
    <s v="Philip M. McKenna Foundation_American Enterprise Institute for Public Policy Research199615000"/>
    <x v="56"/>
    <x v="0"/>
    <n v="15000"/>
    <x v="22"/>
    <m/>
    <m/>
  </r>
  <r>
    <n v="990"/>
    <s v="PhRMA_American Enterprise Institute for Public Policy Research201675000"/>
    <x v="57"/>
    <x v="0"/>
    <n v="75000"/>
    <x v="0"/>
    <s v="added"/>
    <m/>
  </r>
  <r>
    <n v="990"/>
    <s v="PhRMA_American Enterprise Institute for Public Policy Research201275000"/>
    <x v="57"/>
    <x v="0"/>
    <n v="75000"/>
    <x v="4"/>
    <s v="added"/>
    <m/>
  </r>
  <r>
    <n v="990"/>
    <s v="PhRMA_American Enterprise Institute for Public Policy Research201175000"/>
    <x v="57"/>
    <x v="0"/>
    <n v="75000"/>
    <x v="5"/>
    <s v="added"/>
    <m/>
  </r>
  <r>
    <s v="CT2016"/>
    <s v="PhRMA_American Enterprise Institute for Public Policy Research2010100000"/>
    <x v="57"/>
    <x v="0"/>
    <n v="100000"/>
    <x v="6"/>
    <m/>
    <m/>
  </r>
  <r>
    <s v="CT2016"/>
    <s v="PhRMA_American Enterprise Institute for Public Policy Research2009135000"/>
    <x v="57"/>
    <x v="0"/>
    <n v="135000"/>
    <x v="7"/>
    <m/>
    <m/>
  </r>
  <r>
    <s v="CT2016"/>
    <s v="PhRMA_American Enterprise Institute for Public Policy Research200840000"/>
    <x v="57"/>
    <x v="0"/>
    <n v="40000"/>
    <x v="9"/>
    <m/>
    <m/>
  </r>
  <r>
    <s v="CT2016"/>
    <s v="PhRMA_American Enterprise Institute for Public Policy Research200850000"/>
    <x v="57"/>
    <x v="0"/>
    <n v="50000"/>
    <x v="9"/>
    <m/>
    <m/>
  </r>
  <r>
    <s v="CT2016"/>
    <s v="PhRMA_American Enterprise Institute for Public Policy Research2008350000"/>
    <x v="57"/>
    <x v="0"/>
    <n v="350000"/>
    <x v="9"/>
    <m/>
    <m/>
  </r>
  <r>
    <n v="990"/>
    <s v="Pierre F and Enid Goodrich Foundation_American Enterprise Institute for Public Policy Research201720000"/>
    <x v="58"/>
    <x v="0"/>
    <n v="20000"/>
    <x v="8"/>
    <s v="added"/>
    <m/>
  </r>
  <r>
    <n v="990"/>
    <s v="Pierre F and Enid Goodrich Foundation_American Enterprise Institute for Public Policy Research201620000"/>
    <x v="58"/>
    <x v="0"/>
    <n v="20000"/>
    <x v="0"/>
    <s v="added"/>
    <m/>
  </r>
  <r>
    <n v="990"/>
    <s v="Pierre F and Enid Goodrich Foundation_American Enterprise Institute for Public Policy Research201520000"/>
    <x v="58"/>
    <x v="0"/>
    <n v="20000"/>
    <x v="1"/>
    <s v="added"/>
    <m/>
  </r>
  <r>
    <n v="990"/>
    <s v="Ravenel and Elizabeth Curry Foundation_American Enterprise Institute for Public Policy Research20175250000"/>
    <x v="59"/>
    <x v="0"/>
    <n v="5250000"/>
    <x v="8"/>
    <s v="added"/>
    <m/>
  </r>
  <r>
    <n v="990"/>
    <s v="Ravenel and Elizabeth Curry Foundation_American Enterprise Institute for Public Policy Research20164714000"/>
    <x v="59"/>
    <x v="0"/>
    <n v="4714000"/>
    <x v="0"/>
    <s v="added"/>
    <m/>
  </r>
  <r>
    <n v="990"/>
    <s v="Ravenel and Elizabeth Curry Foundation_American Enterprise Institute for Public Policy Research201412000"/>
    <x v="59"/>
    <x v="0"/>
    <n v="12000"/>
    <x v="2"/>
    <s v="added"/>
    <m/>
  </r>
  <r>
    <s v="CT2016"/>
    <s v="Ravenel and Elizabeth Curry Foundation_American Enterprise Institute for Public Policy Research2012250000"/>
    <x v="59"/>
    <x v="0"/>
    <n v="250000"/>
    <x v="4"/>
    <m/>
    <m/>
  </r>
  <r>
    <s v="CT2016"/>
    <s v="Ravenel and Elizabeth Curry Foundation_American Enterprise Institute for Public Policy Research2010250000"/>
    <x v="59"/>
    <x v="0"/>
    <n v="250000"/>
    <x v="6"/>
    <m/>
    <m/>
  </r>
  <r>
    <s v="CT2016"/>
    <s v="Ravenel and Elizabeth Curry Foundation_American Enterprise Institute for Public Policy Research200950000"/>
    <x v="59"/>
    <x v="0"/>
    <n v="50000"/>
    <x v="7"/>
    <m/>
    <m/>
  </r>
  <r>
    <s v="CT2016"/>
    <s v="Ravenel and Elizabeth Curry Foundation_American Enterprise Institute for Public Policy Research200815000"/>
    <x v="59"/>
    <x v="0"/>
    <n v="15000"/>
    <x v="9"/>
    <m/>
    <m/>
  </r>
  <r>
    <s v="CT2016"/>
    <s v="Ravenel and Elizabeth Curry Foundation_American Enterprise Institute for Public Policy Research200710000"/>
    <x v="59"/>
    <x v="0"/>
    <n v="10000"/>
    <x v="15"/>
    <m/>
    <m/>
  </r>
  <r>
    <s v="CT2016"/>
    <s v="Ravenel and Elizabeth Curry Foundation_American Enterprise Institute for Public Policy Research200610000"/>
    <x v="59"/>
    <x v="0"/>
    <n v="10000"/>
    <x v="16"/>
    <m/>
    <m/>
  </r>
  <r>
    <n v="990"/>
    <s v="Richard and Helen Devos Foundation_American Enterprise Institute for Public Policy Research2017150000"/>
    <x v="60"/>
    <x v="0"/>
    <n v="150000"/>
    <x v="8"/>
    <s v="added"/>
    <m/>
  </r>
  <r>
    <n v="990"/>
    <s v="Richard and Helen Devos Foundation_American Enterprise Institute for Public Policy Research200510000"/>
    <x v="60"/>
    <x v="0"/>
    <n v="10000"/>
    <x v="11"/>
    <s v="added"/>
    <m/>
  </r>
  <r>
    <n v="990"/>
    <s v="Richard and Helen Devos Foundation_American Enterprise Institute for Public Policy Research20045000"/>
    <x v="60"/>
    <x v="0"/>
    <n v="5000"/>
    <x v="17"/>
    <s v="added"/>
    <m/>
  </r>
  <r>
    <n v="990"/>
    <s v="Richard and Helen Devos Foundation_American Enterprise Institute for Public Policy Research20037500"/>
    <x v="60"/>
    <x v="0"/>
    <n v="7500"/>
    <x v="12"/>
    <s v="added"/>
    <m/>
  </r>
  <r>
    <n v="990"/>
    <s v="Richard and Helen Devos Foundation_American Enterprise Institute for Public Policy Research20015000"/>
    <x v="60"/>
    <x v="0"/>
    <n v="5000"/>
    <x v="13"/>
    <s v="added"/>
    <m/>
  </r>
  <r>
    <n v="990"/>
    <s v="Richard and Helen Devos Foundation_American Enterprise Institute for Public Policy Research2016150000"/>
    <x v="60"/>
    <x v="0"/>
    <n v="150000"/>
    <x v="0"/>
    <s v="added"/>
    <m/>
  </r>
  <r>
    <n v="990"/>
    <s v="Richard and Helen Devos Foundation_American Enterprise Institute for Public Policy Research2015250000"/>
    <x v="60"/>
    <x v="0"/>
    <n v="250000"/>
    <x v="1"/>
    <s v="added"/>
    <m/>
  </r>
  <r>
    <n v="990"/>
    <s v="Richard and Helen Devos Foundation_American Enterprise Institute for Public Policy Research2013250000"/>
    <x v="60"/>
    <x v="0"/>
    <n v="250000"/>
    <x v="3"/>
    <s v="added"/>
    <m/>
  </r>
  <r>
    <n v="990"/>
    <s v="Richard and Helen Devos Foundation_American Enterprise Institute for Public Policy Research2012250000"/>
    <x v="60"/>
    <x v="0"/>
    <n v="250000"/>
    <x v="4"/>
    <s v="added"/>
    <m/>
  </r>
  <r>
    <n v="990"/>
    <s v="Richard and Helen Devos Foundation_American Enterprise Institute for Public Policy Research20005000"/>
    <x v="60"/>
    <x v="0"/>
    <n v="5000"/>
    <x v="19"/>
    <s v="added"/>
    <m/>
  </r>
  <r>
    <s v="CT2016"/>
    <s v="Robert W. Wilson Charitable Trust_American Enterprise Institute for Public Policy Research20121000"/>
    <x v="61"/>
    <x v="0"/>
    <n v="1000"/>
    <x v="4"/>
    <m/>
    <m/>
  </r>
  <r>
    <s v="CT2016"/>
    <s v="Robert W. Wilson Charitable Trust_American Enterprise Institute for Public Policy Research20111000"/>
    <x v="61"/>
    <x v="0"/>
    <n v="1000"/>
    <x v="5"/>
    <m/>
    <m/>
  </r>
  <r>
    <s v="CT2016"/>
    <s v="Robert W. Wilson Charitable Trust_American Enterprise Institute for Public Policy Research20101000"/>
    <x v="61"/>
    <x v="0"/>
    <n v="1000"/>
    <x v="6"/>
    <m/>
    <m/>
  </r>
  <r>
    <s v="CT2016"/>
    <s v="Robert W. Wilson Charitable Trust_American Enterprise Institute for Public Policy Research20091000"/>
    <x v="61"/>
    <x v="0"/>
    <n v="1000"/>
    <x v="7"/>
    <s v="verified"/>
    <m/>
  </r>
  <r>
    <s v="Annual Report"/>
    <s v="Sarah Scaife Foundation_American Enterprise Institute for Public Policy Research2018500000"/>
    <x v="62"/>
    <x v="0"/>
    <n v="500000"/>
    <x v="10"/>
    <s v="added"/>
    <m/>
  </r>
  <r>
    <s v="Annual Report"/>
    <s v="Sarah Scaife Foundation_American Enterprise Institute for Public Policy Research2018275000"/>
    <x v="62"/>
    <x v="0"/>
    <n v="275000"/>
    <x v="10"/>
    <s v="added"/>
    <m/>
  </r>
  <r>
    <s v="Annual Report"/>
    <s v="Sarah Scaife Foundation_American Enterprise Institute for Public Policy Research2018250000"/>
    <x v="62"/>
    <x v="0"/>
    <n v="250000"/>
    <x v="10"/>
    <s v="added"/>
    <m/>
  </r>
  <r>
    <s v="Annual Report"/>
    <s v="Sarah Scaife Foundation_American Enterprise Institute for Public Policy Research2018200000"/>
    <x v="62"/>
    <x v="0"/>
    <n v="200000"/>
    <x v="10"/>
    <s v="added"/>
    <m/>
  </r>
  <r>
    <s v="Annual Report"/>
    <s v="Sarah Scaife Foundation_American Enterprise Institute for Public Policy Research2018250000"/>
    <x v="62"/>
    <x v="0"/>
    <n v="250000"/>
    <x v="10"/>
    <s v="added"/>
    <m/>
  </r>
  <r>
    <s v="Annual Report"/>
    <s v="Sarah Scaife Foundation_American Enterprise Institute for Public Policy Research2017500000"/>
    <x v="62"/>
    <x v="0"/>
    <n v="500000"/>
    <x v="8"/>
    <s v="added"/>
    <m/>
  </r>
  <r>
    <s v="Annual Report"/>
    <s v="Sarah Scaife Foundation_American Enterprise Institute for Public Policy Research2017225000"/>
    <x v="62"/>
    <x v="0"/>
    <n v="225000"/>
    <x v="8"/>
    <s v="added"/>
    <m/>
  </r>
  <r>
    <s v="Annual Report"/>
    <s v="Sarah Scaife Foundation_American Enterprise Institute for Public Policy Research2017250000"/>
    <x v="62"/>
    <x v="0"/>
    <n v="250000"/>
    <x v="8"/>
    <s v="added"/>
    <m/>
  </r>
  <r>
    <s v="Annual Report"/>
    <s v="Sarah Scaife Foundation_American Enterprise Institute for Public Policy Research2017200000"/>
    <x v="62"/>
    <x v="0"/>
    <n v="200000"/>
    <x v="8"/>
    <s v="added"/>
    <m/>
  </r>
  <r>
    <s v="Annual Report"/>
    <s v="Sarah Scaife Foundation_American Enterprise Institute for Public Policy Research2017100000"/>
    <x v="62"/>
    <x v="0"/>
    <n v="100000"/>
    <x v="8"/>
    <s v="added"/>
    <m/>
  </r>
  <r>
    <s v="Annual Report"/>
    <s v="Sarah Scaife Foundation_American Enterprise Institute for Public Policy Research2016225000"/>
    <x v="62"/>
    <x v="0"/>
    <n v="225000"/>
    <x v="0"/>
    <s v="added"/>
    <m/>
  </r>
  <r>
    <s v="Annual Report"/>
    <s v="Sarah Scaife Foundation_American Enterprise Institute for Public Policy Research2016250000"/>
    <x v="62"/>
    <x v="0"/>
    <n v="250000"/>
    <x v="0"/>
    <s v="added"/>
    <m/>
  </r>
  <r>
    <s v="Annual Report"/>
    <s v="Sarah Scaife Foundation_American Enterprise Institute for Public Policy Research2016175000"/>
    <x v="62"/>
    <x v="0"/>
    <n v="175000"/>
    <x v="0"/>
    <s v="added"/>
    <m/>
  </r>
  <r>
    <s v="Annual Report"/>
    <s v="Sarah Scaife Foundation_American Enterprise Institute for Public Policy Research2016100000"/>
    <x v="62"/>
    <x v="0"/>
    <n v="100000"/>
    <x v="0"/>
    <s v="added"/>
    <m/>
  </r>
  <r>
    <s v="Annual Report"/>
    <s v="Sarah Scaife Foundation_American Enterprise Institute for Public Policy Research2015225000"/>
    <x v="62"/>
    <x v="0"/>
    <n v="225000"/>
    <x v="1"/>
    <s v="added"/>
    <m/>
  </r>
  <r>
    <s v="Annual Report"/>
    <s v="Sarah Scaife Foundation_American Enterprise Institute for Public Policy Research2015250000"/>
    <x v="62"/>
    <x v="0"/>
    <n v="250000"/>
    <x v="1"/>
    <s v="added"/>
    <m/>
  </r>
  <r>
    <s v="Annual Report"/>
    <s v="Sarah Scaife Foundation_American Enterprise Institute for Public Policy Research2015175000"/>
    <x v="62"/>
    <x v="0"/>
    <n v="175000"/>
    <x v="1"/>
    <s v="added"/>
    <m/>
  </r>
  <r>
    <s v="Annual Report"/>
    <s v="Sarah Scaife Foundation_American Enterprise Institute for Public Policy Research2015100000"/>
    <x v="62"/>
    <x v="0"/>
    <n v="100000"/>
    <x v="1"/>
    <s v="added"/>
    <m/>
  </r>
  <r>
    <s v="Annual Report"/>
    <s v="Sarah Scaife Foundation_American Enterprise Institute for Public Policy Research2014550000"/>
    <x v="62"/>
    <x v="0"/>
    <n v="550000"/>
    <x v="2"/>
    <s v="added"/>
    <m/>
  </r>
  <r>
    <s v="Annual Report"/>
    <s v="Sarah Scaife Foundation_American Enterprise Institute for Public Policy Research201425000"/>
    <x v="62"/>
    <x v="0"/>
    <n v="25000"/>
    <x v="2"/>
    <s v="added"/>
    <m/>
  </r>
  <r>
    <s v="Annual Report"/>
    <s v="Sarah Scaife Foundation_American Enterprise Institute for Public Policy Research201325000"/>
    <x v="62"/>
    <x v="0"/>
    <n v="25000"/>
    <x v="3"/>
    <s v="added"/>
    <m/>
  </r>
  <r>
    <s v="Annual Report"/>
    <s v="Sarah Scaife Foundation_American Enterprise Institute for Public Policy Research2013400000"/>
    <x v="62"/>
    <x v="0"/>
    <n v="400000"/>
    <x v="3"/>
    <s v="added"/>
    <m/>
  </r>
  <r>
    <s v="Annual Report"/>
    <s v="Sarah Scaife Foundation_American Enterprise Institute for Public Policy Research2013200000"/>
    <x v="62"/>
    <x v="0"/>
    <n v="200000"/>
    <x v="3"/>
    <s v="added"/>
    <m/>
  </r>
  <r>
    <s v="CT2016"/>
    <s v="Sarah Scaife Foundation_American Enterprise Institute for Public Policy Research2012175000"/>
    <x v="62"/>
    <x v="0"/>
    <n v="175000"/>
    <x v="4"/>
    <m/>
    <m/>
  </r>
  <r>
    <s v="CT2016"/>
    <s v="Sarah Scaife Foundation_American Enterprise Institute for Public Policy Research2012400000"/>
    <x v="62"/>
    <x v="0"/>
    <n v="400000"/>
    <x v="4"/>
    <m/>
    <m/>
  </r>
  <r>
    <s v="CT2016"/>
    <s v="Sarah Scaife Foundation_American Enterprise Institute for Public Policy Research201225000"/>
    <x v="62"/>
    <x v="0"/>
    <n v="25000"/>
    <x v="4"/>
    <m/>
    <m/>
  </r>
  <r>
    <s v="CT2016"/>
    <s v="Sarah Scaife Foundation_American Enterprise Institute for Public Policy Research2011175000"/>
    <x v="62"/>
    <x v="0"/>
    <n v="175000"/>
    <x v="5"/>
    <m/>
    <m/>
  </r>
  <r>
    <s v="CT2016"/>
    <s v="Sarah Scaife Foundation_American Enterprise Institute for Public Policy Research2011300000"/>
    <x v="62"/>
    <x v="0"/>
    <n v="300000"/>
    <x v="5"/>
    <m/>
    <m/>
  </r>
  <r>
    <s v="CT2016"/>
    <s v="Sarah Scaife Foundation_American Enterprise Institute for Public Policy Research201125000"/>
    <x v="62"/>
    <x v="0"/>
    <n v="25000"/>
    <x v="5"/>
    <m/>
    <m/>
  </r>
  <r>
    <s v="CT2016"/>
    <s v="Sarah Scaife Foundation_American Enterprise Institute for Public Policy Research2010300000"/>
    <x v="62"/>
    <x v="0"/>
    <n v="300000"/>
    <x v="6"/>
    <m/>
    <m/>
  </r>
  <r>
    <s v="CT2016"/>
    <s v="Sarah Scaife Foundation_American Enterprise Institute for Public Policy Research201025000"/>
    <x v="62"/>
    <x v="0"/>
    <n v="25000"/>
    <x v="6"/>
    <m/>
    <m/>
  </r>
  <r>
    <s v="CT2016"/>
    <s v="Sarah Scaife Foundation_American Enterprise Institute for Public Policy Research2010175000"/>
    <x v="62"/>
    <x v="0"/>
    <n v="175000"/>
    <x v="6"/>
    <m/>
    <m/>
  </r>
  <r>
    <s v="CT2016"/>
    <s v="Sarah Scaife Foundation_American Enterprise Institute for Public Policy Research2009175000"/>
    <x v="62"/>
    <x v="0"/>
    <n v="175000"/>
    <x v="7"/>
    <m/>
    <m/>
  </r>
  <r>
    <s v="CT2016"/>
    <s v="Sarah Scaife Foundation_American Enterprise Institute for Public Policy Research2009350000"/>
    <x v="62"/>
    <x v="0"/>
    <n v="350000"/>
    <x v="7"/>
    <m/>
    <m/>
  </r>
  <r>
    <s v="CT2016"/>
    <s v="Sarah Scaife Foundation_American Enterprise Institute for Public Policy Research200925000"/>
    <x v="62"/>
    <x v="0"/>
    <n v="25000"/>
    <x v="7"/>
    <m/>
    <m/>
  </r>
  <r>
    <s v="CT2016"/>
    <s v="Sarah Scaife Foundation_American Enterprise Institute for Public Policy Research2008200000"/>
    <x v="62"/>
    <x v="0"/>
    <n v="200000"/>
    <x v="9"/>
    <m/>
    <m/>
  </r>
  <r>
    <s v="CT2016"/>
    <s v="Sarah Scaife Foundation_American Enterprise Institute for Public Policy Research2008250000"/>
    <x v="62"/>
    <x v="0"/>
    <n v="250000"/>
    <x v="9"/>
    <m/>
    <m/>
  </r>
  <r>
    <s v="CT2016"/>
    <s v="Sarah Scaife Foundation_American Enterprise Institute for Public Policy Research200825000"/>
    <x v="62"/>
    <x v="0"/>
    <n v="25000"/>
    <x v="9"/>
    <m/>
    <m/>
  </r>
  <r>
    <s v="CT2016"/>
    <s v="Sarah Scaife Foundation_American Enterprise Institute for Public Policy Research2007200000"/>
    <x v="62"/>
    <x v="0"/>
    <n v="200000"/>
    <x v="15"/>
    <m/>
    <m/>
  </r>
  <r>
    <s v="CT2016"/>
    <s v="Sarah Scaife Foundation_American Enterprise Institute for Public Policy Research200725000"/>
    <x v="62"/>
    <x v="0"/>
    <n v="25000"/>
    <x v="15"/>
    <m/>
    <m/>
  </r>
  <r>
    <s v="CT2016"/>
    <s v="Sarah Scaife Foundation_American Enterprise Institute for Public Policy Research2007200000"/>
    <x v="62"/>
    <x v="0"/>
    <n v="200000"/>
    <x v="15"/>
    <m/>
    <m/>
  </r>
  <r>
    <s v="CT2016"/>
    <s v="Sarah Scaife Foundation_American Enterprise Institute for Public Policy Research200650000"/>
    <x v="62"/>
    <x v="0"/>
    <n v="50000"/>
    <x v="16"/>
    <m/>
    <m/>
  </r>
  <r>
    <s v="CT2016"/>
    <s v="Sarah Scaife Foundation_American Enterprise Institute for Public Policy Research2006200000"/>
    <x v="62"/>
    <x v="0"/>
    <n v="200000"/>
    <x v="16"/>
    <m/>
    <m/>
  </r>
  <r>
    <s v="CT2016"/>
    <s v="Sarah Scaife Foundation_American Enterprise Institute for Public Policy Research2006300000"/>
    <x v="62"/>
    <x v="0"/>
    <n v="300000"/>
    <x v="16"/>
    <m/>
    <m/>
  </r>
  <r>
    <s v="CT2016"/>
    <s v="Sarah Scaife Foundation_American Enterprise Institute for Public Policy Research200625000"/>
    <x v="62"/>
    <x v="0"/>
    <n v="25000"/>
    <x v="16"/>
    <m/>
    <m/>
  </r>
  <r>
    <s v="CT2016"/>
    <s v="Sarah Scaife Foundation_American Enterprise Institute for Public Policy Research2005200000"/>
    <x v="62"/>
    <x v="0"/>
    <n v="200000"/>
    <x v="11"/>
    <m/>
    <m/>
  </r>
  <r>
    <s v="CT2016"/>
    <s v="Sarah Scaife Foundation_American Enterprise Institute for Public Policy Research200525000"/>
    <x v="62"/>
    <x v="0"/>
    <n v="25000"/>
    <x v="11"/>
    <m/>
    <m/>
  </r>
  <r>
    <s v="CT2016"/>
    <s v="Sarah Scaife Foundation_American Enterprise Institute for Public Policy Research2004225000"/>
    <x v="62"/>
    <x v="0"/>
    <n v="225000"/>
    <x v="17"/>
    <m/>
    <m/>
  </r>
  <r>
    <s v="CT2016"/>
    <s v="Sarah Scaife Foundation_American Enterprise Institute for Public Policy Research2003400000"/>
    <x v="62"/>
    <x v="0"/>
    <n v="400000"/>
    <x v="12"/>
    <m/>
    <m/>
  </r>
  <r>
    <s v="CT2016"/>
    <s v="Sarah Scaife Foundation_American Enterprise Institute for Public Policy Research200225000"/>
    <x v="62"/>
    <x v="0"/>
    <n v="25000"/>
    <x v="18"/>
    <m/>
    <m/>
  </r>
  <r>
    <s v="CT2016"/>
    <s v="Sarah Scaife Foundation_American Enterprise Institute for Public Policy Research2001345000"/>
    <x v="62"/>
    <x v="0"/>
    <n v="345000"/>
    <x v="13"/>
    <m/>
    <m/>
  </r>
  <r>
    <s v="CT2016"/>
    <s v="Sarah Scaife Foundation_American Enterprise Institute for Public Policy Research2000375000"/>
    <x v="62"/>
    <x v="0"/>
    <n v="375000"/>
    <x v="19"/>
    <m/>
    <m/>
  </r>
  <r>
    <s v="CT2016"/>
    <s v="Sarah Scaife Foundation_American Enterprise Institute for Public Policy Research1999275000"/>
    <x v="62"/>
    <x v="0"/>
    <n v="275000"/>
    <x v="20"/>
    <m/>
    <m/>
  </r>
  <r>
    <s v="CT2016"/>
    <s v="Sarah Scaife Foundation_American Enterprise Institute for Public Policy Research1998200000"/>
    <x v="62"/>
    <x v="0"/>
    <n v="200000"/>
    <x v="14"/>
    <m/>
    <m/>
  </r>
  <r>
    <s v="CT2016"/>
    <s v="Sarah Scaife Foundation_American Enterprise Institute for Public Policy Research199775000"/>
    <x v="62"/>
    <x v="0"/>
    <n v="75000"/>
    <x v="21"/>
    <m/>
    <m/>
  </r>
  <r>
    <s v="CT2016"/>
    <s v="Sarah Scaife Foundation_American Enterprise Institute for Public Policy Research1997200000"/>
    <x v="62"/>
    <x v="0"/>
    <n v="200000"/>
    <x v="21"/>
    <m/>
    <m/>
  </r>
  <r>
    <s v="CT2016"/>
    <s v="Sarah Scaife Foundation_American Enterprise Institute for Public Policy Research199675000"/>
    <x v="62"/>
    <x v="0"/>
    <n v="75000"/>
    <x v="22"/>
    <m/>
    <m/>
  </r>
  <r>
    <s v="CT2016"/>
    <s v="Sarah Scaife Foundation_American Enterprise Institute for Public Policy Research199640000"/>
    <x v="62"/>
    <x v="0"/>
    <n v="40000"/>
    <x v="22"/>
    <m/>
    <m/>
  </r>
  <r>
    <s v="CT2016"/>
    <s v="Sarah Scaife Foundation_American Enterprise Institute for Public Policy Research1996200000"/>
    <x v="62"/>
    <x v="0"/>
    <n v="200000"/>
    <x v="22"/>
    <m/>
    <m/>
  </r>
  <r>
    <s v="CT2016"/>
    <s v="Sarah Scaife Foundation_American Enterprise Institute for Public Policy Research199575000"/>
    <x v="62"/>
    <x v="0"/>
    <n v="75000"/>
    <x v="23"/>
    <m/>
    <m/>
  </r>
  <r>
    <s v="CT2016"/>
    <s v="Sarah Scaife Foundation_American Enterprise Institute for Public Policy Research199540000"/>
    <x v="62"/>
    <x v="0"/>
    <n v="40000"/>
    <x v="23"/>
    <m/>
    <m/>
  </r>
  <r>
    <s v="CT2016"/>
    <s v="Sarah Scaife Foundation_American Enterprise Institute for Public Policy Research1995350000"/>
    <x v="62"/>
    <x v="0"/>
    <n v="350000"/>
    <x v="23"/>
    <m/>
    <m/>
  </r>
  <r>
    <s v="CT2016"/>
    <s v="Sarah Scaife Foundation_American Enterprise Institute for Public Policy Research1994390000"/>
    <x v="62"/>
    <x v="0"/>
    <n v="390000"/>
    <x v="24"/>
    <m/>
    <m/>
  </r>
  <r>
    <s v="CT2016"/>
    <s v="Sarah Scaife Foundation_American Enterprise Institute for Public Policy Research199425000"/>
    <x v="62"/>
    <x v="0"/>
    <n v="25000"/>
    <x v="24"/>
    <m/>
    <m/>
  </r>
  <r>
    <s v="CT2016"/>
    <s v="Sarah Scaife Foundation_American Enterprise Institute for Public Policy Research1993240000"/>
    <x v="62"/>
    <x v="0"/>
    <n v="240000"/>
    <x v="25"/>
    <m/>
    <m/>
  </r>
  <r>
    <s v="CT2016"/>
    <s v="Sarah Scaife Foundation_American Enterprise Institute for Public Policy Research1993150000"/>
    <x v="62"/>
    <x v="0"/>
    <n v="150000"/>
    <x v="25"/>
    <m/>
    <m/>
  </r>
  <r>
    <s v="CT2016"/>
    <s v="Sarah Scaife Foundation_American Enterprise Institute for Public Policy Research1993125000"/>
    <x v="62"/>
    <x v="0"/>
    <n v="125000"/>
    <x v="25"/>
    <m/>
    <m/>
  </r>
  <r>
    <s v="CT2016"/>
    <s v="Sarah Scaife Foundation_American Enterprise Institute for Public Policy Research199290000"/>
    <x v="62"/>
    <x v="0"/>
    <n v="90000"/>
    <x v="26"/>
    <m/>
    <m/>
  </r>
  <r>
    <s v="CT2016"/>
    <s v="Sarah Scaife Foundation_American Enterprise Institute for Public Policy Research199250000"/>
    <x v="62"/>
    <x v="0"/>
    <n v="50000"/>
    <x v="26"/>
    <m/>
    <m/>
  </r>
  <r>
    <s v="CT2016"/>
    <s v="Sarah Scaife Foundation_American Enterprise Institute for Public Policy Research1992200000"/>
    <x v="62"/>
    <x v="0"/>
    <n v="200000"/>
    <x v="26"/>
    <m/>
    <m/>
  </r>
  <r>
    <s v="CT2016"/>
    <s v="Sarah Scaife Foundation_American Enterprise Institute for Public Policy Research1991146000"/>
    <x v="62"/>
    <x v="0"/>
    <n v="146000"/>
    <x v="27"/>
    <m/>
    <m/>
  </r>
  <r>
    <s v="CT2016"/>
    <s v="Sarah Scaife Foundation_American Enterprise Institute for Public Policy Research1991100000"/>
    <x v="62"/>
    <x v="0"/>
    <n v="100000"/>
    <x v="27"/>
    <m/>
    <m/>
  </r>
  <r>
    <s v="CT2016"/>
    <s v="Sarah Scaife Foundation_American Enterprise Institute for Public Policy Research199045000"/>
    <x v="62"/>
    <x v="0"/>
    <n v="45000"/>
    <x v="28"/>
    <m/>
    <m/>
  </r>
  <r>
    <s v="CT2016"/>
    <s v="Sarah Scaife Foundation_American Enterprise Institute for Public Policy Research1990250000"/>
    <x v="62"/>
    <x v="0"/>
    <n v="250000"/>
    <x v="28"/>
    <m/>
    <m/>
  </r>
  <r>
    <s v="CT2016"/>
    <s v="Sarah Scaife Foundation_American Enterprise Institute for Public Policy Research1989200000"/>
    <x v="62"/>
    <x v="0"/>
    <n v="200000"/>
    <x v="29"/>
    <m/>
    <m/>
  </r>
  <r>
    <s v="CT2016"/>
    <s v="Sarah Scaife Foundation_American Enterprise Institute for Public Policy Research198850000"/>
    <x v="62"/>
    <x v="0"/>
    <n v="50000"/>
    <x v="30"/>
    <m/>
    <m/>
  </r>
  <r>
    <s v="CT2016"/>
    <s v="Sarah Scaife Foundation_American Enterprise Institute for Public Policy Research1988100000"/>
    <x v="62"/>
    <x v="0"/>
    <n v="100000"/>
    <x v="30"/>
    <m/>
    <m/>
  </r>
  <r>
    <s v="CT2016"/>
    <s v="Scaife Family Foundation_American Enterprise Institute for Public Policy Research1999140000"/>
    <x v="63"/>
    <x v="0"/>
    <n v="140000"/>
    <x v="20"/>
    <m/>
    <m/>
  </r>
  <r>
    <s v="CT2016"/>
    <s v="Scaife Family Foundation_American Enterprise Institute for Public Policy Research1998100000"/>
    <x v="63"/>
    <x v="0"/>
    <n v="100000"/>
    <x v="14"/>
    <m/>
    <m/>
  </r>
  <r>
    <s v="CT2016"/>
    <s v="Scaife Family Foundation_American Enterprise Institute for Public Policy Research1997100000"/>
    <x v="63"/>
    <x v="0"/>
    <n v="100000"/>
    <x v="21"/>
    <m/>
    <m/>
  </r>
  <r>
    <s v="CT2016"/>
    <s v="Scaife Family Foundation_American Enterprise Institute for Public Policy Research199650000"/>
    <x v="63"/>
    <x v="0"/>
    <n v="50000"/>
    <x v="22"/>
    <m/>
    <m/>
  </r>
  <r>
    <s v="CT2016"/>
    <s v="Scaife Family Foundation_American Enterprise Institute for Public Policy Research199525000"/>
    <x v="63"/>
    <x v="0"/>
    <n v="25000"/>
    <x v="23"/>
    <m/>
    <m/>
  </r>
  <r>
    <s v="CT2016"/>
    <s v="Scaife Family Foundation_American Enterprise Institute for Public Policy Research199550000"/>
    <x v="63"/>
    <x v="0"/>
    <n v="50000"/>
    <x v="23"/>
    <m/>
    <m/>
  </r>
  <r>
    <s v="CT2016"/>
    <s v="Scaife Family Foundation_American Enterprise Institute for Public Policy Research199450000"/>
    <x v="63"/>
    <x v="0"/>
    <n v="50000"/>
    <x v="24"/>
    <m/>
    <m/>
  </r>
  <r>
    <s v="CT2016"/>
    <s v="Scaife Family Foundation_American Enterprise Institute for Public Policy Research199375000"/>
    <x v="63"/>
    <x v="0"/>
    <n v="75000"/>
    <x v="25"/>
    <m/>
    <m/>
  </r>
  <r>
    <n v="990"/>
    <s v="Schwab Charitable Fund_American Enterprise Institute for Public Policy Research20172113680"/>
    <x v="64"/>
    <x v="0"/>
    <n v="2113680"/>
    <x v="8"/>
    <s v="added"/>
    <m/>
  </r>
  <r>
    <n v="990"/>
    <s v="Schwab Charitable Fund_American Enterprise Institute for Public Policy Research2014557000"/>
    <x v="64"/>
    <x v="0"/>
    <n v="557000"/>
    <x v="2"/>
    <s v="added"/>
    <m/>
  </r>
  <r>
    <n v="990"/>
    <s v="Schwab Charitable Fund_American Enterprise Institute for Public Policy Research2013135170"/>
    <x v="64"/>
    <x v="0"/>
    <n v="135170"/>
    <x v="3"/>
    <s v="added"/>
    <m/>
  </r>
  <r>
    <n v="990"/>
    <s v="Schwab Charitable Fund_American Enterprise Institute for Public Policy Research201285500"/>
    <x v="64"/>
    <x v="0"/>
    <n v="85500"/>
    <x v="4"/>
    <s v="added"/>
    <m/>
  </r>
  <r>
    <n v="990"/>
    <s v="Schwab Charitable Fund_American Enterprise Institute for Public Policy Research2011140200"/>
    <x v="64"/>
    <x v="0"/>
    <n v="140200"/>
    <x v="5"/>
    <s v="added"/>
    <m/>
  </r>
  <r>
    <n v="990"/>
    <s v="Schwab Charitable Fund_American Enterprise Institute for Public Policy Research201047000"/>
    <x v="64"/>
    <x v="0"/>
    <n v="47000"/>
    <x v="6"/>
    <s v="added"/>
    <m/>
  </r>
  <r>
    <n v="990"/>
    <s v="Schwab Charitable Fund_American Enterprise Institute for Public Policy Research200917150"/>
    <x v="64"/>
    <x v="0"/>
    <n v="17150"/>
    <x v="7"/>
    <s v="added"/>
    <m/>
  </r>
  <r>
    <n v="990"/>
    <s v="Schwab Charitable Fund_American Enterprise Institute for Public Policy Research20082000"/>
    <x v="64"/>
    <x v="0"/>
    <n v="2000"/>
    <x v="9"/>
    <s v="added"/>
    <s v="2007 990"/>
  </r>
  <r>
    <n v="990"/>
    <s v="Schwab Charitable Fund_American Enterprise Institute for Public Policy Research200715000"/>
    <x v="64"/>
    <x v="0"/>
    <n v="15000"/>
    <x v="15"/>
    <s v="added"/>
    <s v="2007 990"/>
  </r>
  <r>
    <n v="990"/>
    <s v="Schwab Charitable Fund_American Enterprise Institute for Public Policy Research20071000"/>
    <x v="64"/>
    <x v="0"/>
    <n v="1000"/>
    <x v="15"/>
    <s v="added"/>
    <s v="2006 990"/>
  </r>
  <r>
    <n v="990"/>
    <s v="Searle Freedom Trust_American Enterprise Institute for Public Policy Research20181000000"/>
    <x v="65"/>
    <x v="0"/>
    <n v="1000000"/>
    <x v="10"/>
    <s v="added"/>
    <m/>
  </r>
  <r>
    <n v="990"/>
    <s v="Searle Freedom Trust_American Enterprise Institute for Public Policy Research2017550000"/>
    <x v="65"/>
    <x v="0"/>
    <n v="550000"/>
    <x v="8"/>
    <s v="added"/>
    <m/>
  </r>
  <r>
    <n v="990"/>
    <s v="Searle Freedom Trust_American Enterprise Institute for Public Policy Research2017250000"/>
    <x v="65"/>
    <x v="0"/>
    <n v="250000"/>
    <x v="8"/>
    <s v="added"/>
    <m/>
  </r>
  <r>
    <n v="990"/>
    <s v="Searle Freedom Trust_American Enterprise Institute for Public Policy Research2017165000"/>
    <x v="65"/>
    <x v="0"/>
    <n v="165000"/>
    <x v="8"/>
    <s v="added"/>
    <m/>
  </r>
  <r>
    <n v="990"/>
    <s v="Searle Freedom Trust_American Enterprise Institute for Public Policy Research2016500000"/>
    <x v="65"/>
    <x v="0"/>
    <n v="500000"/>
    <x v="0"/>
    <s v="added"/>
    <m/>
  </r>
  <r>
    <n v="990"/>
    <s v="Searle Freedom Trust_American Enterprise Institute for Public Policy Research2016750000"/>
    <x v="65"/>
    <x v="0"/>
    <n v="750000"/>
    <x v="0"/>
    <s v="added"/>
    <m/>
  </r>
  <r>
    <n v="990"/>
    <s v="Searle Freedom Trust_American Enterprise Institute for Public Policy Research2015500000"/>
    <x v="65"/>
    <x v="0"/>
    <n v="500000"/>
    <x v="1"/>
    <s v="added"/>
    <m/>
  </r>
  <r>
    <n v="990"/>
    <s v="Searle Freedom Trust_American Enterprise Institute for Public Policy Research20151000000"/>
    <x v="65"/>
    <x v="0"/>
    <n v="1000000"/>
    <x v="1"/>
    <s v="added"/>
    <m/>
  </r>
  <r>
    <n v="990"/>
    <s v="Searle Freedom Trust_American Enterprise Institute for Public Policy Research20141500000"/>
    <x v="65"/>
    <x v="0"/>
    <n v="1500000"/>
    <x v="2"/>
    <s v="added"/>
    <m/>
  </r>
  <r>
    <n v="990"/>
    <s v="Searle Freedom Trust_American Enterprise Institute for Public Policy Research20131500000"/>
    <x v="65"/>
    <x v="0"/>
    <n v="1500000"/>
    <x v="3"/>
    <s v="added"/>
    <m/>
  </r>
  <r>
    <n v="990"/>
    <s v="Searle Freedom Trust_American Enterprise Institute for Public Policy Research20121500000"/>
    <x v="65"/>
    <x v="0"/>
    <n v="1500000"/>
    <x v="4"/>
    <s v="added"/>
    <m/>
  </r>
  <r>
    <s v="CT2016"/>
    <s v="Searle Freedom Trust_American Enterprise Institute for Public Policy Research20111500000"/>
    <x v="65"/>
    <x v="0"/>
    <n v="1500000"/>
    <x v="5"/>
    <m/>
    <m/>
  </r>
  <r>
    <s v="CT2016"/>
    <s v="Searle Freedom Trust_American Enterprise Institute for Public Policy Research20101000000"/>
    <x v="65"/>
    <x v="0"/>
    <n v="1000000"/>
    <x v="6"/>
    <m/>
    <m/>
  </r>
  <r>
    <s v="CT2016"/>
    <s v="Searle Freedom Trust_American Enterprise Institute for Public Policy Research2010500000"/>
    <x v="65"/>
    <x v="0"/>
    <n v="500000"/>
    <x v="6"/>
    <m/>
    <m/>
  </r>
  <r>
    <s v="CT2016"/>
    <s v="Searle Freedom Trust_American Enterprise Institute for Public Policy Research20091000000"/>
    <x v="65"/>
    <x v="0"/>
    <n v="1000000"/>
    <x v="7"/>
    <m/>
    <m/>
  </r>
  <r>
    <s v="CT2016"/>
    <s v="Searle Freedom Trust_American Enterprise Institute for Public Policy Research2009500000"/>
    <x v="65"/>
    <x v="0"/>
    <n v="500000"/>
    <x v="7"/>
    <m/>
    <m/>
  </r>
  <r>
    <s v="CT2016"/>
    <s v="Searle Freedom Trust_American Enterprise Institute for Public Policy Research2008500000"/>
    <x v="65"/>
    <x v="0"/>
    <n v="500000"/>
    <x v="9"/>
    <m/>
    <m/>
  </r>
  <r>
    <s v="CT2016"/>
    <s v="Searle Freedom Trust_American Enterprise Institute for Public Policy Research20081000000"/>
    <x v="65"/>
    <x v="0"/>
    <n v="1000000"/>
    <x v="9"/>
    <m/>
    <m/>
  </r>
  <r>
    <s v="CT2016"/>
    <s v="Searle Freedom Trust_American Enterprise Institute for Public Policy Research2007100000"/>
    <x v="65"/>
    <x v="0"/>
    <n v="100000"/>
    <x v="15"/>
    <m/>
    <m/>
  </r>
  <r>
    <s v="CT2016"/>
    <s v="Searle Freedom Trust_American Enterprise Institute for Public Policy Research20071700000"/>
    <x v="65"/>
    <x v="0"/>
    <n v="1700000"/>
    <x v="15"/>
    <m/>
    <m/>
  </r>
  <r>
    <s v="CT2016"/>
    <s v="Searle Freedom Trust_American Enterprise Institute for Public Policy Research200650000"/>
    <x v="65"/>
    <x v="0"/>
    <n v="50000"/>
    <x v="16"/>
    <m/>
    <m/>
  </r>
  <r>
    <s v="CT2016"/>
    <s v="Searle Freedom Trust_American Enterprise Institute for Public Policy Research2006144000"/>
    <x v="65"/>
    <x v="0"/>
    <n v="144000"/>
    <x v="16"/>
    <m/>
    <m/>
  </r>
  <r>
    <s v="CT2016"/>
    <s v="Searle Freedom Trust_American Enterprise Institute for Public Policy Research200550000"/>
    <x v="65"/>
    <x v="0"/>
    <n v="50000"/>
    <x v="11"/>
    <m/>
    <m/>
  </r>
  <r>
    <n v="990"/>
    <s v="Smith Richardson Foundation_American Enterprise Institute for Public Policy Research2013150000"/>
    <x v="66"/>
    <x v="0"/>
    <n v="150000"/>
    <x v="3"/>
    <s v="added"/>
    <m/>
  </r>
  <r>
    <s v="CT2016"/>
    <s v="Smith Richardson Foundation_American Enterprise Institute for Public Policy Research2012155100"/>
    <x v="66"/>
    <x v="0"/>
    <n v="155100"/>
    <x v="4"/>
    <m/>
    <m/>
  </r>
  <r>
    <s v="CT2016"/>
    <s v="Smith Richardson Foundation_American Enterprise Institute for Public Policy Research2011200000"/>
    <x v="66"/>
    <x v="0"/>
    <n v="200000"/>
    <x v="5"/>
    <m/>
    <m/>
  </r>
  <r>
    <s v="CT2016"/>
    <s v="Smith Richardson Foundation_American Enterprise Institute for Public Policy Research2011175000"/>
    <x v="66"/>
    <x v="0"/>
    <n v="175000"/>
    <x v="5"/>
    <m/>
    <m/>
  </r>
  <r>
    <s v="CT2016"/>
    <s v="Smith Richardson Foundation_American Enterprise Institute for Public Policy Research201180000"/>
    <x v="66"/>
    <x v="0"/>
    <n v="80000"/>
    <x v="5"/>
    <m/>
    <m/>
  </r>
  <r>
    <s v="CT2016"/>
    <s v="Smith Richardson Foundation_American Enterprise Institute for Public Policy Research2011100000"/>
    <x v="66"/>
    <x v="0"/>
    <n v="100000"/>
    <x v="5"/>
    <m/>
    <m/>
  </r>
  <r>
    <s v="CT2016"/>
    <s v="Smith Richardson Foundation_American Enterprise Institute for Public Policy Research2011200000"/>
    <x v="66"/>
    <x v="0"/>
    <n v="200000"/>
    <x v="5"/>
    <m/>
    <m/>
  </r>
  <r>
    <s v="CT2016"/>
    <s v="Smith Richardson Foundation_American Enterprise Institute for Public Policy Research201015000"/>
    <x v="66"/>
    <x v="0"/>
    <n v="15000"/>
    <x v="6"/>
    <m/>
    <m/>
  </r>
  <r>
    <s v="CT2016"/>
    <s v="Smith Richardson Foundation_American Enterprise Institute for Public Policy Research2010150000"/>
    <x v="66"/>
    <x v="0"/>
    <n v="150000"/>
    <x v="6"/>
    <m/>
    <m/>
  </r>
  <r>
    <s v="CT2016"/>
    <s v="Smith Richardson Foundation_American Enterprise Institute for Public Policy Research2010150000"/>
    <x v="66"/>
    <x v="0"/>
    <n v="150000"/>
    <x v="6"/>
    <m/>
    <m/>
  </r>
  <r>
    <s v="CT2016"/>
    <s v="Smith Richardson Foundation_American Enterprise Institute for Public Policy Research2010150000"/>
    <x v="66"/>
    <x v="0"/>
    <n v="150000"/>
    <x v="6"/>
    <m/>
    <m/>
  </r>
  <r>
    <s v="CT2016"/>
    <s v="Smith Richardson Foundation_American Enterprise Institute for Public Policy Research200915000"/>
    <x v="66"/>
    <x v="0"/>
    <n v="15000"/>
    <x v="7"/>
    <m/>
    <m/>
  </r>
  <r>
    <s v="CT2016"/>
    <s v="Smith Richardson Foundation_American Enterprise Institute for Public Policy Research200920000"/>
    <x v="66"/>
    <x v="0"/>
    <n v="20000"/>
    <x v="7"/>
    <m/>
    <m/>
  </r>
  <r>
    <s v="CT2016"/>
    <s v="Smith Richardson Foundation_American Enterprise Institute for Public Policy Research2009150000"/>
    <x v="66"/>
    <x v="0"/>
    <n v="150000"/>
    <x v="7"/>
    <m/>
    <m/>
  </r>
  <r>
    <s v="CT2016"/>
    <s v="Smith Richardson Foundation_American Enterprise Institute for Public Policy Research2009150000"/>
    <x v="66"/>
    <x v="0"/>
    <n v="150000"/>
    <x v="7"/>
    <m/>
    <m/>
  </r>
  <r>
    <s v="CT2016"/>
    <s v="Smith Richardson Foundation_American Enterprise Institute for Public Policy Research2009150000"/>
    <x v="66"/>
    <x v="0"/>
    <n v="150000"/>
    <x v="7"/>
    <m/>
    <m/>
  </r>
  <r>
    <s v="CT2016"/>
    <s v="Smith Richardson Foundation_American Enterprise Institute for Public Policy Research2009150000"/>
    <x v="66"/>
    <x v="0"/>
    <n v="150000"/>
    <x v="7"/>
    <m/>
    <m/>
  </r>
  <r>
    <s v="CT2016"/>
    <s v="Smith Richardson Foundation_American Enterprise Institute for Public Policy Research2009200000"/>
    <x v="66"/>
    <x v="0"/>
    <n v="200000"/>
    <x v="7"/>
    <m/>
    <m/>
  </r>
  <r>
    <s v="CT2016"/>
    <s v="Smith Richardson Foundation_American Enterprise Institute for Public Policy Research2009200000"/>
    <x v="66"/>
    <x v="0"/>
    <n v="200000"/>
    <x v="7"/>
    <m/>
    <m/>
  </r>
  <r>
    <s v="CT2016"/>
    <s v="Smith Richardson Foundation_American Enterprise Institute for Public Policy Research2009300000"/>
    <x v="66"/>
    <x v="0"/>
    <n v="300000"/>
    <x v="7"/>
    <m/>
    <m/>
  </r>
  <r>
    <s v="CT2016"/>
    <s v="Smith Richardson Foundation_American Enterprise Institute for Public Policy Research2008732000"/>
    <x v="66"/>
    <x v="0"/>
    <n v="732000"/>
    <x v="9"/>
    <m/>
    <m/>
  </r>
  <r>
    <s v="CT2016"/>
    <s v="Smith Richardson Foundation_American Enterprise Institute for Public Policy Research200720000"/>
    <x v="66"/>
    <x v="0"/>
    <n v="20000"/>
    <x v="15"/>
    <m/>
    <m/>
  </r>
  <r>
    <s v="CT2016"/>
    <s v="Smith Richardson Foundation_American Enterprise Institute for Public Policy Research200725000"/>
    <x v="66"/>
    <x v="0"/>
    <n v="25000"/>
    <x v="15"/>
    <m/>
    <m/>
  </r>
  <r>
    <s v="CT2016"/>
    <s v="Smith Richardson Foundation_American Enterprise Institute for Public Policy Research200725000"/>
    <x v="66"/>
    <x v="0"/>
    <n v="25000"/>
    <x v="15"/>
    <m/>
    <m/>
  </r>
  <r>
    <s v="CT2016"/>
    <s v="Smith Richardson Foundation_American Enterprise Institute for Public Policy Research200775000"/>
    <x v="66"/>
    <x v="0"/>
    <n v="75000"/>
    <x v="15"/>
    <m/>
    <m/>
  </r>
  <r>
    <s v="CT2016"/>
    <s v="Smith Richardson Foundation_American Enterprise Institute for Public Policy Research200790000"/>
    <x v="66"/>
    <x v="0"/>
    <n v="90000"/>
    <x v="15"/>
    <m/>
    <m/>
  </r>
  <r>
    <s v="CT2016"/>
    <s v="Smith Richardson Foundation_American Enterprise Institute for Public Policy Research2007100000"/>
    <x v="66"/>
    <x v="0"/>
    <n v="100000"/>
    <x v="15"/>
    <m/>
    <m/>
  </r>
  <r>
    <s v="CT2016"/>
    <s v="Smith Richardson Foundation_American Enterprise Institute for Public Policy Research2007118250"/>
    <x v="66"/>
    <x v="0"/>
    <n v="118250"/>
    <x v="15"/>
    <m/>
    <m/>
  </r>
  <r>
    <s v="CT2016"/>
    <s v="Smith Richardson Foundation_American Enterprise Institute for Public Policy Research2007425000"/>
    <x v="66"/>
    <x v="0"/>
    <n v="425000"/>
    <x v="15"/>
    <m/>
    <m/>
  </r>
  <r>
    <s v="CT2016"/>
    <s v="Smith Richardson Foundation_American Enterprise Institute for Public Policy Research200615000"/>
    <x v="66"/>
    <x v="0"/>
    <n v="15000"/>
    <x v="16"/>
    <m/>
    <m/>
  </r>
  <r>
    <s v="CT2016"/>
    <s v="Smith Richardson Foundation_American Enterprise Institute for Public Policy Research200650000"/>
    <x v="66"/>
    <x v="0"/>
    <n v="50000"/>
    <x v="16"/>
    <m/>
    <m/>
  </r>
  <r>
    <s v="CT2016"/>
    <s v="Smith Richardson Foundation_American Enterprise Institute for Public Policy Research200650000"/>
    <x v="66"/>
    <x v="0"/>
    <n v="50000"/>
    <x v="16"/>
    <m/>
    <m/>
  </r>
  <r>
    <s v="CT2016"/>
    <s v="Smith Richardson Foundation_American Enterprise Institute for Public Policy Research2006161280"/>
    <x v="66"/>
    <x v="0"/>
    <n v="161280"/>
    <x v="16"/>
    <m/>
    <m/>
  </r>
  <r>
    <s v="CT2016"/>
    <s v="Smith Richardson Foundation_American Enterprise Institute for Public Policy Research2006165000"/>
    <x v="66"/>
    <x v="0"/>
    <n v="165000"/>
    <x v="16"/>
    <m/>
    <m/>
  </r>
  <r>
    <s v="CT2016"/>
    <s v="Smith Richardson Foundation_American Enterprise Institute for Public Policy Research2006200000"/>
    <x v="66"/>
    <x v="0"/>
    <n v="200000"/>
    <x v="16"/>
    <m/>
    <m/>
  </r>
  <r>
    <s v="CT2016"/>
    <s v="Smith Richardson Foundation_American Enterprise Institute for Public Policy Research2006350000"/>
    <x v="66"/>
    <x v="0"/>
    <n v="350000"/>
    <x v="16"/>
    <m/>
    <m/>
  </r>
  <r>
    <s v="CT2016"/>
    <s v="Smith Richardson Foundation_American Enterprise Institute for Public Policy Research200520000"/>
    <x v="66"/>
    <x v="0"/>
    <n v="20000"/>
    <x v="11"/>
    <m/>
    <m/>
  </r>
  <r>
    <s v="CT2016"/>
    <s v="Smith Richardson Foundation_American Enterprise Institute for Public Policy Research2005150000"/>
    <x v="66"/>
    <x v="0"/>
    <n v="150000"/>
    <x v="11"/>
    <m/>
    <m/>
  </r>
  <r>
    <s v="CT2016"/>
    <s v="Smith Richardson Foundation_American Enterprise Institute for Public Policy Research2005175000"/>
    <x v="66"/>
    <x v="0"/>
    <n v="175000"/>
    <x v="11"/>
    <m/>
    <m/>
  </r>
  <r>
    <s v="CT2016"/>
    <s v="Smith Richardson Foundation_American Enterprise Institute for Public Policy Research2005350000"/>
    <x v="66"/>
    <x v="0"/>
    <n v="350000"/>
    <x v="11"/>
    <m/>
    <m/>
  </r>
  <r>
    <s v="CT2016"/>
    <s v="Smith Richardson Foundation_American Enterprise Institute for Public Policy Research200433333"/>
    <x v="66"/>
    <x v="0"/>
    <n v="33333"/>
    <x v="17"/>
    <m/>
    <m/>
  </r>
  <r>
    <s v="CT2016"/>
    <s v="Smith Richardson Foundation_American Enterprise Institute for Public Policy Research200450000"/>
    <x v="66"/>
    <x v="0"/>
    <n v="50000"/>
    <x v="17"/>
    <m/>
    <m/>
  </r>
  <r>
    <s v="CT2016"/>
    <s v="Smith Richardson Foundation_American Enterprise Institute for Public Policy Research2004150000"/>
    <x v="66"/>
    <x v="0"/>
    <n v="150000"/>
    <x v="17"/>
    <m/>
    <m/>
  </r>
  <r>
    <s v="CT2016"/>
    <s v="Smith Richardson Foundation_American Enterprise Institute for Public Policy Research2004250000"/>
    <x v="66"/>
    <x v="0"/>
    <n v="250000"/>
    <x v="17"/>
    <m/>
    <m/>
  </r>
  <r>
    <s v="CT2016"/>
    <s v="Smith Richardson Foundation_American Enterprise Institute for Public Policy Research200311667"/>
    <x v="66"/>
    <x v="0"/>
    <n v="11667"/>
    <x v="12"/>
    <m/>
    <m/>
  </r>
  <r>
    <s v="CT2016"/>
    <s v="Smith Richardson Foundation_American Enterprise Institute for Public Policy Research200325000"/>
    <x v="66"/>
    <x v="0"/>
    <n v="25000"/>
    <x v="12"/>
    <m/>
    <m/>
  </r>
  <r>
    <s v="CT2016"/>
    <s v="Smith Richardson Foundation_American Enterprise Institute for Public Policy Research200350000"/>
    <x v="66"/>
    <x v="0"/>
    <n v="50000"/>
    <x v="12"/>
    <m/>
    <m/>
  </r>
  <r>
    <s v="CT2016"/>
    <s v="Smith Richardson Foundation_American Enterprise Institute for Public Policy Research200380000"/>
    <x v="66"/>
    <x v="0"/>
    <n v="80000"/>
    <x v="12"/>
    <m/>
    <m/>
  </r>
  <r>
    <s v="CT2016"/>
    <s v="Smith Richardson Foundation_American Enterprise Institute for Public Policy Research2003120000"/>
    <x v="66"/>
    <x v="0"/>
    <n v="120000"/>
    <x v="12"/>
    <m/>
    <m/>
  </r>
  <r>
    <s v="CT2016"/>
    <s v="Smith Richardson Foundation_American Enterprise Institute for Public Policy Research2003350000"/>
    <x v="66"/>
    <x v="0"/>
    <n v="350000"/>
    <x v="12"/>
    <m/>
    <m/>
  </r>
  <r>
    <s v="CT2016"/>
    <s v="Smith Richardson Foundation_American Enterprise Institute for Public Policy Research200225000"/>
    <x v="66"/>
    <x v="0"/>
    <n v="25000"/>
    <x v="18"/>
    <m/>
    <m/>
  </r>
  <r>
    <s v="CT2016"/>
    <s v="Smith Richardson Foundation_American Enterprise Institute for Public Policy Research200275000"/>
    <x v="66"/>
    <x v="0"/>
    <n v="75000"/>
    <x v="18"/>
    <m/>
    <m/>
  </r>
  <r>
    <s v="CT2016"/>
    <s v="Smith Richardson Foundation_American Enterprise Institute for Public Policy Research200260000"/>
    <x v="66"/>
    <x v="0"/>
    <n v="60000"/>
    <x v="18"/>
    <m/>
    <m/>
  </r>
  <r>
    <s v="CT2016"/>
    <s v="Smith Richardson Foundation_American Enterprise Institute for Public Policy Research200287216"/>
    <x v="66"/>
    <x v="0"/>
    <n v="87216"/>
    <x v="18"/>
    <m/>
    <m/>
  </r>
  <r>
    <s v="CT2016"/>
    <s v="Smith Richardson Foundation_American Enterprise Institute for Public Policy Research2002240298"/>
    <x v="66"/>
    <x v="0"/>
    <n v="240298"/>
    <x v="18"/>
    <m/>
    <m/>
  </r>
  <r>
    <s v="CT2016"/>
    <s v="Smith Richardson Foundation_American Enterprise Institute for Public Policy Research2002500000"/>
    <x v="66"/>
    <x v="0"/>
    <n v="500000"/>
    <x v="18"/>
    <m/>
    <m/>
  </r>
  <r>
    <s v="CT2016"/>
    <s v="Smith Richardson Foundation_American Enterprise Institute for Public Policy Research200175000"/>
    <x v="66"/>
    <x v="0"/>
    <n v="75000"/>
    <x v="13"/>
    <m/>
    <m/>
  </r>
  <r>
    <s v="CT2016"/>
    <s v="Smith Richardson Foundation_American Enterprise Institute for Public Policy Research2001125000"/>
    <x v="66"/>
    <x v="0"/>
    <n v="125000"/>
    <x v="13"/>
    <m/>
    <m/>
  </r>
  <r>
    <s v="CT2016"/>
    <s v="Smith Richardson Foundation_American Enterprise Institute for Public Policy Research2001500000"/>
    <x v="66"/>
    <x v="0"/>
    <n v="500000"/>
    <x v="13"/>
    <m/>
    <m/>
  </r>
  <r>
    <s v="CT2016"/>
    <s v="Smith Richardson Foundation_American Enterprise Institute for Public Policy Research200060000"/>
    <x v="66"/>
    <x v="0"/>
    <n v="60000"/>
    <x v="19"/>
    <m/>
    <m/>
  </r>
  <r>
    <s v="CT2016"/>
    <s v="Smith Richardson Foundation_American Enterprise Institute for Public Policy Research2000270248"/>
    <x v="66"/>
    <x v="0"/>
    <n v="270248"/>
    <x v="19"/>
    <m/>
    <m/>
  </r>
  <r>
    <s v="CT2016"/>
    <s v="Smith Richardson Foundation_American Enterprise Institute for Public Policy Research2000500000"/>
    <x v="66"/>
    <x v="0"/>
    <n v="500000"/>
    <x v="19"/>
    <m/>
    <m/>
  </r>
  <r>
    <s v="CT2016"/>
    <s v="Smith Richardson Foundation_American Enterprise Institute for Public Policy Research2000125000"/>
    <x v="66"/>
    <x v="0"/>
    <n v="125000"/>
    <x v="19"/>
    <m/>
    <m/>
  </r>
  <r>
    <s v="CT2016"/>
    <s v="Smith Richardson Foundation_American Enterprise Institute for Public Policy Research1999500000"/>
    <x v="66"/>
    <x v="0"/>
    <n v="500000"/>
    <x v="20"/>
    <m/>
    <m/>
  </r>
  <r>
    <s v="CT2016"/>
    <s v="Smith Richardson Foundation_American Enterprise Institute for Public Policy Research199960000"/>
    <x v="66"/>
    <x v="0"/>
    <n v="60000"/>
    <x v="20"/>
    <m/>
    <m/>
  </r>
  <r>
    <s v="CT2016"/>
    <s v="Smith Richardson Foundation_American Enterprise Institute for Public Policy Research199949984"/>
    <x v="66"/>
    <x v="0"/>
    <n v="49984"/>
    <x v="20"/>
    <m/>
    <m/>
  </r>
  <r>
    <s v="CT2016"/>
    <s v="Smith Richardson Foundation_American Enterprise Institute for Public Policy Research1998177300"/>
    <x v="66"/>
    <x v="0"/>
    <n v="177300"/>
    <x v="14"/>
    <m/>
    <m/>
  </r>
  <r>
    <s v="CT2016"/>
    <s v="Smith Richardson Foundation_American Enterprise Institute for Public Policy Research1998500000"/>
    <x v="66"/>
    <x v="0"/>
    <n v="500000"/>
    <x v="14"/>
    <m/>
    <m/>
  </r>
  <r>
    <n v="990"/>
    <s v="Stiles Nicholson Foundation_American Enterprise Institute for Public Policy Research201766000"/>
    <x v="67"/>
    <x v="0"/>
    <n v="66000"/>
    <x v="8"/>
    <s v="added"/>
    <m/>
  </r>
  <r>
    <n v="990"/>
    <s v="Stiles Nicholson Foundation_American Enterprise Institute for Public Policy Research201625000"/>
    <x v="67"/>
    <x v="0"/>
    <n v="25000"/>
    <x v="0"/>
    <s v="added"/>
    <m/>
  </r>
  <r>
    <n v="990"/>
    <s v="Stuart Family Foundation_American Enterprise Institute for Public Policy Research201550000"/>
    <x v="68"/>
    <x v="0"/>
    <n v="50000"/>
    <x v="1"/>
    <s v="added"/>
    <m/>
  </r>
  <r>
    <n v="990"/>
    <s v="Stuart Family Foundation_American Enterprise Institute for Public Policy Research201450000"/>
    <x v="68"/>
    <x v="0"/>
    <n v="50000"/>
    <x v="2"/>
    <s v="added"/>
    <m/>
  </r>
  <r>
    <s v="CT2016"/>
    <s v="Stuart Family Foundation_American Enterprise Institute for Public Policy Research201250000"/>
    <x v="68"/>
    <x v="0"/>
    <n v="50000"/>
    <x v="4"/>
    <m/>
    <m/>
  </r>
  <r>
    <s v="CT2016"/>
    <s v="Stuart Family Foundation_American Enterprise Institute for Public Policy Research20112500"/>
    <x v="68"/>
    <x v="0"/>
    <n v="2500"/>
    <x v="5"/>
    <m/>
    <m/>
  </r>
  <r>
    <s v="CT2016"/>
    <s v="Stuart Family Foundation_American Enterprise Institute for Public Policy Research20103000"/>
    <x v="68"/>
    <x v="0"/>
    <n v="3000"/>
    <x v="6"/>
    <m/>
    <m/>
  </r>
  <r>
    <s v="CT2016"/>
    <s v="Stuart Family Foundation_American Enterprise Institute for Public Policy Research20093000"/>
    <x v="68"/>
    <x v="0"/>
    <n v="3000"/>
    <x v="7"/>
    <m/>
    <m/>
  </r>
  <r>
    <s v="CT2016"/>
    <s v="Stuart Family Foundation_American Enterprise Institute for Public Policy Research20083000"/>
    <x v="68"/>
    <x v="0"/>
    <n v="3000"/>
    <x v="9"/>
    <m/>
    <m/>
  </r>
  <r>
    <s v="CT2016"/>
    <s v="Stuart Family Foundation_American Enterprise Institute for Public Policy Research20075000"/>
    <x v="68"/>
    <x v="0"/>
    <n v="5000"/>
    <x v="15"/>
    <m/>
    <m/>
  </r>
  <r>
    <s v="CT2016"/>
    <s v="Stuart Family Foundation_American Enterprise Institute for Public Policy Research20052000"/>
    <x v="68"/>
    <x v="0"/>
    <n v="2000"/>
    <x v="11"/>
    <m/>
    <m/>
  </r>
  <r>
    <s v="CT2016"/>
    <s v="The Carthage Foundation_American Enterprise Institute for Public Policy Research2005300000"/>
    <x v="69"/>
    <x v="0"/>
    <n v="300000"/>
    <x v="11"/>
    <m/>
    <m/>
  </r>
  <r>
    <s v="CT2016"/>
    <s v="The Carthage Foundation_American Enterprise Institute for Public Policy Research2004300000"/>
    <x v="69"/>
    <x v="0"/>
    <n v="300000"/>
    <x v="17"/>
    <m/>
    <m/>
  </r>
  <r>
    <s v="CT2016"/>
    <s v="The Carthage Foundation_American Enterprise Institute for Public Policy Research2003100000"/>
    <x v="69"/>
    <x v="0"/>
    <n v="100000"/>
    <x v="12"/>
    <m/>
    <m/>
  </r>
  <r>
    <s v="CT2016"/>
    <s v="The Carthage Foundation_American Enterprise Institute for Public Policy Research200325000"/>
    <x v="69"/>
    <x v="0"/>
    <n v="25000"/>
    <x v="12"/>
    <m/>
    <m/>
  </r>
  <r>
    <s v="CT2016"/>
    <s v="The Carthage Foundation_American Enterprise Institute for Public Policy Research2002100000"/>
    <x v="69"/>
    <x v="0"/>
    <n v="100000"/>
    <x v="18"/>
    <m/>
    <m/>
  </r>
  <r>
    <s v="CT2016"/>
    <s v="The Carthage Foundation_American Enterprise Institute for Public Policy Research199875000"/>
    <x v="69"/>
    <x v="0"/>
    <n v="75000"/>
    <x v="14"/>
    <m/>
    <m/>
  </r>
  <r>
    <n v="990"/>
    <s v="The Lynde and Harry Bradley Foundation_American Enterprise Institute for Public Policy Research2016100000"/>
    <x v="70"/>
    <x v="0"/>
    <n v="100000"/>
    <x v="0"/>
    <s v="added"/>
    <m/>
  </r>
  <r>
    <n v="990"/>
    <s v="The Lynde and Harry Bradley Foundation_American Enterprise Institute for Public Policy Research2015280000"/>
    <x v="70"/>
    <x v="0"/>
    <n v="280000"/>
    <x v="1"/>
    <s v="added"/>
    <m/>
  </r>
  <r>
    <n v="990"/>
    <s v="The Lynde and Harry Bradley Foundation_American Enterprise Institute for Public Policy Research2015100000"/>
    <x v="70"/>
    <x v="0"/>
    <n v="100000"/>
    <x v="1"/>
    <s v="added"/>
    <m/>
  </r>
  <r>
    <n v="990"/>
    <s v="The Lynde and Harry Bradley Foundation_American Enterprise Institute for Public Policy Research2015100000"/>
    <x v="70"/>
    <x v="0"/>
    <n v="100000"/>
    <x v="1"/>
    <s v="added"/>
    <m/>
  </r>
  <r>
    <n v="990"/>
    <s v="The Lynde and Harry Bradley Foundation_American Enterprise Institute for Public Policy Research201550000"/>
    <x v="70"/>
    <x v="0"/>
    <n v="50000"/>
    <x v="1"/>
    <s v="added"/>
    <m/>
  </r>
  <r>
    <n v="990"/>
    <s v="The Lynde and Harry Bradley Foundation_American Enterprise Institute for Public Policy Research201550000"/>
    <x v="70"/>
    <x v="0"/>
    <n v="50000"/>
    <x v="1"/>
    <s v="added"/>
    <m/>
  </r>
  <r>
    <n v="990"/>
    <s v="The Lynde and Harry Bradley Foundation_American Enterprise Institute for Public Policy Research2014100000"/>
    <x v="70"/>
    <x v="0"/>
    <n v="100000"/>
    <x v="2"/>
    <s v="added"/>
    <m/>
  </r>
  <r>
    <n v="990"/>
    <s v="The Lynde and Harry Bradley Foundation_American Enterprise Institute for Public Policy Research2014100000"/>
    <x v="70"/>
    <x v="0"/>
    <n v="100000"/>
    <x v="2"/>
    <s v="added"/>
    <m/>
  </r>
  <r>
    <n v="990"/>
    <s v="The Lynde and Harry Bradley Foundation_American Enterprise Institute for Public Policy Research2014100000"/>
    <x v="70"/>
    <x v="0"/>
    <n v="100000"/>
    <x v="2"/>
    <s v="added"/>
    <m/>
  </r>
  <r>
    <n v="990"/>
    <s v="The Lynde and Harry Bradley Foundation_American Enterprise Institute for Public Policy Research201450000"/>
    <x v="70"/>
    <x v="0"/>
    <n v="50000"/>
    <x v="2"/>
    <s v="added"/>
    <m/>
  </r>
  <r>
    <s v="CT2016"/>
    <s v="The Lynde and Harry Bradley Foundation_American Enterprise Institute for Public Policy Research2013100000"/>
    <x v="70"/>
    <x v="0"/>
    <n v="100000"/>
    <x v="3"/>
    <m/>
    <m/>
  </r>
  <r>
    <s v="CT2016"/>
    <s v="The Lynde and Harry Bradley Foundation_American Enterprise Institute for Public Policy Research2013100000"/>
    <x v="70"/>
    <x v="0"/>
    <n v="100000"/>
    <x v="3"/>
    <m/>
    <m/>
  </r>
  <r>
    <s v="CT2016"/>
    <s v="The Lynde and Harry Bradley Foundation_American Enterprise Institute for Public Policy Research2013100000"/>
    <x v="70"/>
    <x v="0"/>
    <n v="100000"/>
    <x v="3"/>
    <m/>
    <m/>
  </r>
  <r>
    <s v="CT2016"/>
    <s v="The Lynde and Harry Bradley Foundation_American Enterprise Institute for Public Policy Research201340000"/>
    <x v="70"/>
    <x v="0"/>
    <n v="40000"/>
    <x v="3"/>
    <m/>
    <m/>
  </r>
  <r>
    <s v="CT2016"/>
    <s v="The Lynde and Harry Bradley Foundation_American Enterprise Institute for Public Policy Research201390000"/>
    <x v="70"/>
    <x v="0"/>
    <n v="90000"/>
    <x v="3"/>
    <m/>
    <m/>
  </r>
  <r>
    <s v="CT2016"/>
    <s v="The Lynde and Harry Bradley Foundation_American Enterprise Institute for Public Policy Research2012100000"/>
    <x v="70"/>
    <x v="0"/>
    <n v="100000"/>
    <x v="4"/>
    <m/>
    <m/>
  </r>
  <r>
    <s v="CT2016"/>
    <s v="The Lynde and Harry Bradley Foundation_American Enterprise Institute for Public Policy Research2012100000"/>
    <x v="70"/>
    <x v="0"/>
    <n v="100000"/>
    <x v="4"/>
    <m/>
    <m/>
  </r>
  <r>
    <s v="CT2016"/>
    <s v="The Lynde and Harry Bradley Foundation_American Enterprise Institute for Public Policy Research2012110000"/>
    <x v="70"/>
    <x v="0"/>
    <n v="110000"/>
    <x v="4"/>
    <m/>
    <m/>
  </r>
  <r>
    <s v="CT2016"/>
    <s v="The Lynde and Harry Bradley Foundation_American Enterprise Institute for Public Policy Research2012110000"/>
    <x v="70"/>
    <x v="0"/>
    <n v="110000"/>
    <x v="4"/>
    <m/>
    <m/>
  </r>
  <r>
    <s v="CT2016"/>
    <s v="The Lynde and Harry Bradley Foundation_American Enterprise Institute for Public Policy Research2012150000"/>
    <x v="70"/>
    <x v="0"/>
    <n v="150000"/>
    <x v="4"/>
    <m/>
    <m/>
  </r>
  <r>
    <s v="CT2016"/>
    <s v="The Lynde and Harry Bradley Foundation_American Enterprise Institute for Public Policy Research201115000"/>
    <x v="70"/>
    <x v="0"/>
    <n v="15000"/>
    <x v="5"/>
    <m/>
    <m/>
  </r>
  <r>
    <s v="CT2016"/>
    <s v="The Lynde and Harry Bradley Foundation_American Enterprise Institute for Public Policy Research2011125000"/>
    <x v="70"/>
    <x v="0"/>
    <n v="125000"/>
    <x v="5"/>
    <m/>
    <m/>
  </r>
  <r>
    <s v="CT2016"/>
    <s v="The Lynde and Harry Bradley Foundation_American Enterprise Institute for Public Policy Research2011330000"/>
    <x v="70"/>
    <x v="0"/>
    <n v="330000"/>
    <x v="5"/>
    <m/>
    <m/>
  </r>
  <r>
    <s v="CT2016"/>
    <s v="The Lynde and Harry Bradley Foundation_American Enterprise Institute for Public Policy Research201020000"/>
    <x v="70"/>
    <x v="0"/>
    <n v="20000"/>
    <x v="6"/>
    <m/>
    <m/>
  </r>
  <r>
    <s v="CT2016"/>
    <s v="The Lynde and Harry Bradley Foundation_American Enterprise Institute for Public Policy Research201087500"/>
    <x v="70"/>
    <x v="0"/>
    <n v="87500"/>
    <x v="6"/>
    <m/>
    <m/>
  </r>
  <r>
    <s v="CT2016"/>
    <s v="The Lynde and Harry Bradley Foundation_American Enterprise Institute for Public Policy Research2010100000"/>
    <x v="70"/>
    <x v="0"/>
    <n v="100000"/>
    <x v="6"/>
    <m/>
    <m/>
  </r>
  <r>
    <s v="CT2016"/>
    <s v="The Lynde and Harry Bradley Foundation_American Enterprise Institute for Public Policy Research2010100000"/>
    <x v="70"/>
    <x v="0"/>
    <n v="100000"/>
    <x v="6"/>
    <m/>
    <m/>
  </r>
  <r>
    <s v="CT2016"/>
    <s v="The Lynde and Harry Bradley Foundation_American Enterprise Institute for Public Policy Research2010100000"/>
    <x v="70"/>
    <x v="0"/>
    <n v="100000"/>
    <x v="6"/>
    <m/>
    <m/>
  </r>
  <r>
    <s v="CT2016"/>
    <s v="The Lynde and Harry Bradley Foundation_American Enterprise Institute for Public Policy Research200920000"/>
    <x v="70"/>
    <x v="0"/>
    <n v="20000"/>
    <x v="7"/>
    <m/>
    <m/>
  </r>
  <r>
    <s v="CT2016"/>
    <s v="The Lynde and Harry Bradley Foundation_American Enterprise Institute for Public Policy Research200950000"/>
    <x v="70"/>
    <x v="0"/>
    <n v="50000"/>
    <x v="7"/>
    <m/>
    <m/>
  </r>
  <r>
    <s v="CT2016"/>
    <s v="The Lynde and Harry Bradley Foundation_American Enterprise Institute for Public Policy Research2009100000"/>
    <x v="70"/>
    <x v="0"/>
    <n v="100000"/>
    <x v="7"/>
    <m/>
    <m/>
  </r>
  <r>
    <s v="CT2016"/>
    <s v="The Lynde and Harry Bradley Foundation_American Enterprise Institute for Public Policy Research2008410000"/>
    <x v="70"/>
    <x v="0"/>
    <n v="410000"/>
    <x v="9"/>
    <m/>
    <m/>
  </r>
  <r>
    <s v="CT2016"/>
    <s v="The Lynde and Harry Bradley Foundation_American Enterprise Institute for Public Policy Research200825000"/>
    <x v="70"/>
    <x v="0"/>
    <n v="25000"/>
    <x v="9"/>
    <m/>
    <m/>
  </r>
  <r>
    <s v="CT2016"/>
    <s v="The Lynde and Harry Bradley Foundation_American Enterprise Institute for Public Policy Research200810000"/>
    <x v="70"/>
    <x v="0"/>
    <n v="10000"/>
    <x v="9"/>
    <m/>
    <m/>
  </r>
  <r>
    <s v="CT2016"/>
    <s v="The Lynde and Harry Bradley Foundation_American Enterprise Institute for Public Policy Research2007100000"/>
    <x v="70"/>
    <x v="0"/>
    <n v="100000"/>
    <x v="15"/>
    <m/>
    <m/>
  </r>
  <r>
    <s v="CT2016"/>
    <s v="The Lynde and Harry Bradley Foundation_American Enterprise Institute for Public Policy Research2007106250"/>
    <x v="70"/>
    <x v="0"/>
    <n v="106250"/>
    <x v="15"/>
    <m/>
    <m/>
  </r>
  <r>
    <s v="CT2016"/>
    <s v="The Lynde and Harry Bradley Foundation_American Enterprise Institute for Public Policy Research2007106250"/>
    <x v="70"/>
    <x v="0"/>
    <n v="106250"/>
    <x v="15"/>
    <m/>
    <m/>
  </r>
  <r>
    <s v="CT2016"/>
    <s v="The Lynde and Harry Bradley Foundation_American Enterprise Institute for Public Policy Research2007106250"/>
    <x v="70"/>
    <x v="0"/>
    <n v="106250"/>
    <x v="15"/>
    <m/>
    <m/>
  </r>
  <r>
    <s v="CT2016"/>
    <s v="The Lynde and Harry Bradley Foundation_American Enterprise Institute for Public Policy Research2007106250"/>
    <x v="70"/>
    <x v="0"/>
    <n v="106250"/>
    <x v="15"/>
    <m/>
    <m/>
  </r>
  <r>
    <s v="CT2016"/>
    <s v="The Lynde and Harry Bradley Foundation_American Enterprise Institute for Public Policy Research2006100000"/>
    <x v="70"/>
    <x v="0"/>
    <n v="100000"/>
    <x v="16"/>
    <m/>
    <m/>
  </r>
  <r>
    <s v="CT2016"/>
    <s v="The Lynde and Harry Bradley Foundation_American Enterprise Institute for Public Policy Research2006100000"/>
    <x v="70"/>
    <x v="0"/>
    <n v="100000"/>
    <x v="16"/>
    <m/>
    <m/>
  </r>
  <r>
    <s v="CT2016"/>
    <s v="The Lynde and Harry Bradley Foundation_American Enterprise Institute for Public Policy Research2006100000"/>
    <x v="70"/>
    <x v="0"/>
    <n v="100000"/>
    <x v="16"/>
    <m/>
    <m/>
  </r>
  <r>
    <s v="CT2016"/>
    <s v="The Lynde and Harry Bradley Foundation_American Enterprise Institute for Public Policy Research2006100000"/>
    <x v="70"/>
    <x v="0"/>
    <n v="100000"/>
    <x v="16"/>
    <m/>
    <m/>
  </r>
  <r>
    <s v="CT2016"/>
    <s v="The Lynde and Harry Bradley Foundation_American Enterprise Institute for Public Policy Research2006100000"/>
    <x v="70"/>
    <x v="0"/>
    <n v="100000"/>
    <x v="16"/>
    <m/>
    <m/>
  </r>
  <r>
    <s v="CT2016"/>
    <s v="The Lynde and Harry Bradley Foundation_American Enterprise Institute for Public Policy Research200620000"/>
    <x v="70"/>
    <x v="0"/>
    <n v="20000"/>
    <x v="16"/>
    <m/>
    <m/>
  </r>
  <r>
    <s v="CT2016"/>
    <s v="The Lynde and Harry Bradley Foundation_American Enterprise Institute for Public Policy Research2005100000"/>
    <x v="70"/>
    <x v="0"/>
    <n v="100000"/>
    <x v="11"/>
    <m/>
    <m/>
  </r>
  <r>
    <s v="CT2016"/>
    <s v="The Lynde and Harry Bradley Foundation_American Enterprise Institute for Public Policy Research2005400000"/>
    <x v="70"/>
    <x v="0"/>
    <n v="400000"/>
    <x v="11"/>
    <m/>
    <m/>
  </r>
  <r>
    <s v="CT2016"/>
    <s v="The Lynde and Harry Bradley Foundation_American Enterprise Institute for Public Policy Research200475000"/>
    <x v="70"/>
    <x v="0"/>
    <n v="75000"/>
    <x v="17"/>
    <m/>
    <m/>
  </r>
  <r>
    <s v="CT2016"/>
    <s v="The Lynde and Harry Bradley Foundation_American Enterprise Institute for Public Policy Research2004110000"/>
    <x v="70"/>
    <x v="0"/>
    <n v="110000"/>
    <x v="17"/>
    <m/>
    <m/>
  </r>
  <r>
    <s v="CT2016"/>
    <s v="The Lynde and Harry Bradley Foundation_American Enterprise Institute for Public Policy Research2004110000"/>
    <x v="70"/>
    <x v="0"/>
    <n v="110000"/>
    <x v="17"/>
    <m/>
    <m/>
  </r>
  <r>
    <s v="CT2016"/>
    <s v="The Lynde and Harry Bradley Foundation_American Enterprise Institute for Public Policy Research2004110000"/>
    <x v="70"/>
    <x v="0"/>
    <n v="110000"/>
    <x v="17"/>
    <m/>
    <m/>
  </r>
  <r>
    <s v="CT2016"/>
    <s v="The Lynde and Harry Bradley Foundation_American Enterprise Institute for Public Policy Research2004120000"/>
    <x v="70"/>
    <x v="0"/>
    <n v="120000"/>
    <x v="17"/>
    <m/>
    <m/>
  </r>
  <r>
    <s v="CT2016"/>
    <s v="The Lynde and Harry Bradley Foundation_American Enterprise Institute for Public Policy Research2004220000"/>
    <x v="70"/>
    <x v="0"/>
    <n v="220000"/>
    <x v="17"/>
    <m/>
    <m/>
  </r>
  <r>
    <s v="CT2016"/>
    <s v="The Lynde and Harry Bradley Foundation_American Enterprise Institute for Public Policy Research200325000"/>
    <x v="70"/>
    <x v="0"/>
    <n v="25000"/>
    <x v="12"/>
    <m/>
    <m/>
  </r>
  <r>
    <s v="CT2016"/>
    <s v="The Lynde and Harry Bradley Foundation_American Enterprise Institute for Public Policy Research2003120000"/>
    <x v="70"/>
    <x v="0"/>
    <n v="120000"/>
    <x v="12"/>
    <m/>
    <m/>
  </r>
  <r>
    <s v="CT2016"/>
    <s v="The Lynde and Harry Bradley Foundation_American Enterprise Institute for Public Policy Research2003120000"/>
    <x v="70"/>
    <x v="0"/>
    <n v="120000"/>
    <x v="12"/>
    <m/>
    <m/>
  </r>
  <r>
    <s v="CT2016"/>
    <s v="The Lynde and Harry Bradley Foundation_American Enterprise Institute for Public Policy Research2003120000"/>
    <x v="70"/>
    <x v="0"/>
    <n v="120000"/>
    <x v="12"/>
    <m/>
    <m/>
  </r>
  <r>
    <s v="CT2016"/>
    <s v="The Lynde and Harry Bradley Foundation_American Enterprise Institute for Public Policy Research2003120000"/>
    <x v="70"/>
    <x v="0"/>
    <n v="120000"/>
    <x v="12"/>
    <m/>
    <m/>
  </r>
  <r>
    <s v="CT2016"/>
    <s v="The Lynde and Harry Bradley Foundation_American Enterprise Institute for Public Policy Research2003150000"/>
    <x v="70"/>
    <x v="0"/>
    <n v="150000"/>
    <x v="12"/>
    <m/>
    <m/>
  </r>
  <r>
    <s v="CT2016"/>
    <s v="The Lynde and Harry Bradley Foundation_American Enterprise Institute for Public Policy Research2002207800"/>
    <x v="70"/>
    <x v="0"/>
    <n v="207800"/>
    <x v="18"/>
    <m/>
    <m/>
  </r>
  <r>
    <s v="CT2016"/>
    <s v="The Lynde and Harry Bradley Foundation_American Enterprise Institute for Public Policy Research2002150000"/>
    <x v="70"/>
    <x v="0"/>
    <n v="150000"/>
    <x v="18"/>
    <m/>
    <m/>
  </r>
  <r>
    <s v="CT2016"/>
    <s v="The Lynde and Harry Bradley Foundation_American Enterprise Institute for Public Policy Research2002150000"/>
    <x v="70"/>
    <x v="0"/>
    <n v="150000"/>
    <x v="18"/>
    <m/>
    <m/>
  </r>
  <r>
    <s v="CT2016"/>
    <s v="The Lynde and Harry Bradley Foundation_American Enterprise Institute for Public Policy Research2002150000"/>
    <x v="70"/>
    <x v="0"/>
    <n v="150000"/>
    <x v="18"/>
    <m/>
    <m/>
  </r>
  <r>
    <s v="CT2016"/>
    <s v="The Lynde and Harry Bradley Foundation_American Enterprise Institute for Public Policy Research2002150000"/>
    <x v="70"/>
    <x v="0"/>
    <n v="150000"/>
    <x v="18"/>
    <m/>
    <m/>
  </r>
  <r>
    <s v="CT2016"/>
    <s v="The Lynde and Harry Bradley Foundation_American Enterprise Institute for Public Policy Research2001207800"/>
    <x v="70"/>
    <x v="0"/>
    <n v="207800"/>
    <x v="13"/>
    <m/>
    <m/>
  </r>
  <r>
    <s v="CT2016"/>
    <s v="The Lynde and Harry Bradley Foundation_American Enterprise Institute for Public Policy Research2001207800"/>
    <x v="70"/>
    <x v="0"/>
    <n v="207800"/>
    <x v="13"/>
    <m/>
    <m/>
  </r>
  <r>
    <s v="CT2016"/>
    <s v="The Lynde and Harry Bradley Foundation_American Enterprise Institute for Public Policy Research2001207800"/>
    <x v="70"/>
    <x v="0"/>
    <n v="207800"/>
    <x v="13"/>
    <m/>
    <m/>
  </r>
  <r>
    <s v="CT2016"/>
    <s v="The Lynde and Harry Bradley Foundation_American Enterprise Institute for Public Policy Research2001207800"/>
    <x v="70"/>
    <x v="0"/>
    <n v="207800"/>
    <x v="13"/>
    <m/>
    <m/>
  </r>
  <r>
    <s v="CT2016"/>
    <s v="The Lynde and Harry Bradley Foundation_American Enterprise Institute for Public Policy Research2001207800"/>
    <x v="70"/>
    <x v="0"/>
    <n v="207800"/>
    <x v="13"/>
    <m/>
    <m/>
  </r>
  <r>
    <s v="CT2016"/>
    <s v="The Lynde and Harry Bradley Foundation_American Enterprise Institute for Public Policy Research20015000"/>
    <x v="70"/>
    <x v="0"/>
    <n v="5000"/>
    <x v="13"/>
    <m/>
    <m/>
  </r>
  <r>
    <s v="CT2016"/>
    <s v="The Lynde and Harry Bradley Foundation_American Enterprise Institute for Public Policy Research20012500"/>
    <x v="70"/>
    <x v="0"/>
    <n v="2500"/>
    <x v="13"/>
    <m/>
    <m/>
  </r>
  <r>
    <s v="CT2016"/>
    <s v="The Lynde and Harry Bradley Foundation_American Enterprise Institute for Public Policy Research2000207800"/>
    <x v="70"/>
    <x v="0"/>
    <n v="207800"/>
    <x v="19"/>
    <m/>
    <m/>
  </r>
  <r>
    <s v="CT2016"/>
    <s v="The Lynde and Harry Bradley Foundation_American Enterprise Institute for Public Policy Research2000207800"/>
    <x v="70"/>
    <x v="0"/>
    <n v="207800"/>
    <x v="19"/>
    <m/>
    <m/>
  </r>
  <r>
    <s v="CT2016"/>
    <s v="The Lynde and Harry Bradley Foundation_American Enterprise Institute for Public Policy Research2000207800"/>
    <x v="70"/>
    <x v="0"/>
    <n v="207800"/>
    <x v="19"/>
    <m/>
    <m/>
  </r>
  <r>
    <s v="CT2016"/>
    <s v="The Lynde and Harry Bradley Foundation_American Enterprise Institute for Public Policy Research2000207800"/>
    <x v="70"/>
    <x v="0"/>
    <n v="207800"/>
    <x v="19"/>
    <m/>
    <m/>
  </r>
  <r>
    <s v="CT2016"/>
    <s v="The Lynde and Harry Bradley Foundation_American Enterprise Institute for Public Policy Research2000206250"/>
    <x v="70"/>
    <x v="0"/>
    <n v="206250"/>
    <x v="19"/>
    <m/>
    <m/>
  </r>
  <r>
    <s v="CT2016"/>
    <s v="The Lynde and Harry Bradley Foundation_American Enterprise Institute for Public Policy Research20005000"/>
    <x v="70"/>
    <x v="0"/>
    <n v="5000"/>
    <x v="19"/>
    <m/>
    <m/>
  </r>
  <r>
    <s v="CT2016"/>
    <s v="The Lynde and Harry Bradley Foundation_American Enterprise Institute for Public Policy Research1999618750"/>
    <x v="70"/>
    <x v="0"/>
    <n v="618750"/>
    <x v="20"/>
    <m/>
    <m/>
  </r>
  <r>
    <s v="CT2016"/>
    <s v="The Lynde and Harry Bradley Foundation_American Enterprise Institute for Public Policy Research1999412199"/>
    <x v="70"/>
    <x v="0"/>
    <n v="412199"/>
    <x v="20"/>
    <m/>
    <m/>
  </r>
  <r>
    <s v="CT2016"/>
    <s v="The Lynde and Harry Bradley Foundation_American Enterprise Institute for Public Policy Research1999100000"/>
    <x v="70"/>
    <x v="0"/>
    <n v="100000"/>
    <x v="20"/>
    <m/>
    <m/>
  </r>
  <r>
    <s v="CT2016"/>
    <s v="The Lynde and Harry Bradley Foundation_American Enterprise Institute for Public Policy Research1999100000"/>
    <x v="70"/>
    <x v="0"/>
    <n v="100000"/>
    <x v="20"/>
    <m/>
    <m/>
  </r>
  <r>
    <s v="CT2016"/>
    <s v="The Lynde and Harry Bradley Foundation_American Enterprise Institute for Public Policy Research1999100000"/>
    <x v="70"/>
    <x v="0"/>
    <n v="100000"/>
    <x v="20"/>
    <m/>
    <m/>
  </r>
  <r>
    <s v="CT2016"/>
    <s v="The Lynde and Harry Bradley Foundation_American Enterprise Institute for Public Policy Research1998206250"/>
    <x v="70"/>
    <x v="0"/>
    <n v="206250"/>
    <x v="14"/>
    <m/>
    <m/>
  </r>
  <r>
    <s v="CT2016"/>
    <s v="The Lynde and Harry Bradley Foundation_American Enterprise Institute for Public Policy Research1998206250"/>
    <x v="70"/>
    <x v="0"/>
    <n v="206250"/>
    <x v="14"/>
    <m/>
    <m/>
  </r>
  <r>
    <s v="CT2016"/>
    <s v="The Lynde and Harry Bradley Foundation_American Enterprise Institute for Public Policy Research1998202500"/>
    <x v="70"/>
    <x v="0"/>
    <n v="202500"/>
    <x v="14"/>
    <m/>
    <m/>
  </r>
  <r>
    <s v="CT2016"/>
    <s v="The Lynde and Harry Bradley Foundation_American Enterprise Institute for Public Policy Research1998202500"/>
    <x v="70"/>
    <x v="0"/>
    <n v="202500"/>
    <x v="14"/>
    <m/>
    <m/>
  </r>
  <r>
    <s v="CT2016"/>
    <s v="The Lynde and Harry Bradley Foundation_American Enterprise Institute for Public Policy Research1998202500"/>
    <x v="70"/>
    <x v="0"/>
    <n v="202500"/>
    <x v="14"/>
    <m/>
    <m/>
  </r>
  <r>
    <s v="CT2016"/>
    <s v="The Lynde and Harry Bradley Foundation_American Enterprise Institute for Public Policy Research1998100000"/>
    <x v="70"/>
    <x v="0"/>
    <n v="100000"/>
    <x v="14"/>
    <m/>
    <m/>
  </r>
  <r>
    <s v="CT2016"/>
    <s v="The Lynde and Harry Bradley Foundation_American Enterprise Institute for Public Policy Research1998100000"/>
    <x v="70"/>
    <x v="0"/>
    <n v="100000"/>
    <x v="14"/>
    <m/>
    <m/>
  </r>
  <r>
    <s v="CT2016"/>
    <s v="The Lynde and Harry Bradley Foundation_American Enterprise Institute for Public Policy Research1998100000"/>
    <x v="70"/>
    <x v="0"/>
    <n v="100000"/>
    <x v="14"/>
    <m/>
    <m/>
  </r>
  <r>
    <s v="CT2016"/>
    <s v="The Lynde and Harry Bradley Foundation_American Enterprise Institute for Public Policy Research1998100000"/>
    <x v="70"/>
    <x v="0"/>
    <n v="100000"/>
    <x v="14"/>
    <m/>
    <m/>
  </r>
  <r>
    <s v="CT2016"/>
    <s v="The Lynde and Harry Bradley Foundation_American Enterprise Institute for Public Policy Research19983000"/>
    <x v="70"/>
    <x v="0"/>
    <n v="3000"/>
    <x v="14"/>
    <m/>
    <m/>
  </r>
  <r>
    <s v="CT2016"/>
    <s v="The Lynde and Harry Bradley Foundation_American Enterprise Institute for Public Policy Research1998301"/>
    <x v="70"/>
    <x v="0"/>
    <n v="301"/>
    <x v="14"/>
    <m/>
    <m/>
  </r>
  <r>
    <s v="CT2016"/>
    <s v="The Lynde and Harry Bradley Foundation_American Enterprise Institute for Public Policy Research199722500"/>
    <x v="70"/>
    <x v="0"/>
    <n v="22500"/>
    <x v="21"/>
    <m/>
    <m/>
  </r>
  <r>
    <s v="CT2016"/>
    <s v="The Lynde and Harry Bradley Foundation_American Enterprise Institute for Public Policy Research1997202500"/>
    <x v="70"/>
    <x v="0"/>
    <n v="202500"/>
    <x v="21"/>
    <m/>
    <m/>
  </r>
  <r>
    <s v="CT2016"/>
    <s v="The Lynde and Harry Bradley Foundation_American Enterprise Institute for Public Policy Research1997202500"/>
    <x v="70"/>
    <x v="0"/>
    <n v="202500"/>
    <x v="21"/>
    <m/>
    <m/>
  </r>
  <r>
    <s v="CT2016"/>
    <s v="The Lynde and Harry Bradley Foundation_American Enterprise Institute for Public Policy Research1997202500"/>
    <x v="70"/>
    <x v="0"/>
    <n v="202500"/>
    <x v="21"/>
    <m/>
    <m/>
  </r>
  <r>
    <s v="CT2016"/>
    <s v="The Lynde and Harry Bradley Foundation_American Enterprise Institute for Public Policy Research1997202500"/>
    <x v="70"/>
    <x v="0"/>
    <n v="202500"/>
    <x v="21"/>
    <m/>
    <m/>
  </r>
  <r>
    <s v="CT2016"/>
    <s v="The Lynde and Harry Bradley Foundation_American Enterprise Institute for Public Policy Research1996202500"/>
    <x v="70"/>
    <x v="0"/>
    <n v="202500"/>
    <x v="22"/>
    <m/>
    <m/>
  </r>
  <r>
    <s v="CT2016"/>
    <s v="The Lynde and Harry Bradley Foundation_American Enterprise Institute for Public Policy Research1996187500"/>
    <x v="70"/>
    <x v="0"/>
    <n v="187500"/>
    <x v="22"/>
    <m/>
    <m/>
  </r>
  <r>
    <s v="CT2016"/>
    <s v="The Lynde and Harry Bradley Foundation_American Enterprise Institute for Public Policy Research1996187500"/>
    <x v="70"/>
    <x v="0"/>
    <n v="187500"/>
    <x v="22"/>
    <m/>
    <m/>
  </r>
  <r>
    <s v="CT2016"/>
    <s v="The Lynde and Harry Bradley Foundation_American Enterprise Institute for Public Policy Research1996187500"/>
    <x v="70"/>
    <x v="0"/>
    <n v="187500"/>
    <x v="22"/>
    <m/>
    <m/>
  </r>
  <r>
    <s v="CT2016"/>
    <s v="The Lynde and Harry Bradley Foundation_American Enterprise Institute for Public Policy Research1996187500"/>
    <x v="70"/>
    <x v="0"/>
    <n v="187500"/>
    <x v="22"/>
    <m/>
    <m/>
  </r>
  <r>
    <s v="CT2016"/>
    <s v="The Lynde and Harry Bradley Foundation_American Enterprise Institute for Public Policy Research199622500"/>
    <x v="70"/>
    <x v="0"/>
    <n v="22500"/>
    <x v="22"/>
    <m/>
    <m/>
  </r>
  <r>
    <s v="CT2016"/>
    <s v="The Lynde and Harry Bradley Foundation_American Enterprise Institute for Public Policy Research1995140000"/>
    <x v="70"/>
    <x v="0"/>
    <n v="140000"/>
    <x v="23"/>
    <m/>
    <m/>
  </r>
  <r>
    <s v="CT2016"/>
    <s v="The Lynde and Harry Bradley Foundation_American Enterprise Institute for Public Policy Research1995200000"/>
    <x v="70"/>
    <x v="0"/>
    <n v="200000"/>
    <x v="23"/>
    <m/>
    <m/>
  </r>
  <r>
    <s v="CT2016"/>
    <s v="The Lynde and Harry Bradley Foundation_American Enterprise Institute for Public Policy Research1995200000"/>
    <x v="70"/>
    <x v="0"/>
    <n v="200000"/>
    <x v="23"/>
    <m/>
    <m/>
  </r>
  <r>
    <s v="CT2016"/>
    <s v="The Lynde and Harry Bradley Foundation_American Enterprise Institute for Public Policy Research1995200000"/>
    <x v="70"/>
    <x v="0"/>
    <n v="200000"/>
    <x v="23"/>
    <m/>
    <m/>
  </r>
  <r>
    <s v="CT2016"/>
    <s v="The Lynde and Harry Bradley Foundation_American Enterprise Institute for Public Policy Research199461500"/>
    <x v="70"/>
    <x v="0"/>
    <n v="61500"/>
    <x v="24"/>
    <m/>
    <m/>
  </r>
  <r>
    <s v="CT2016"/>
    <s v="The Lynde and Harry Bradley Foundation_American Enterprise Institute for Public Policy Research199461500"/>
    <x v="70"/>
    <x v="0"/>
    <n v="61500"/>
    <x v="24"/>
    <m/>
    <m/>
  </r>
  <r>
    <s v="CT2016"/>
    <s v="The Lynde and Harry Bradley Foundation_American Enterprise Institute for Public Policy Research199467000"/>
    <x v="70"/>
    <x v="0"/>
    <n v="67000"/>
    <x v="24"/>
    <m/>
    <m/>
  </r>
  <r>
    <s v="CT2016"/>
    <s v="The Lynde and Harry Bradley Foundation_American Enterprise Institute for Public Policy Research1994200000"/>
    <x v="70"/>
    <x v="0"/>
    <n v="200000"/>
    <x v="24"/>
    <m/>
    <m/>
  </r>
  <r>
    <s v="CT2016"/>
    <s v="The Lynde and Harry Bradley Foundation_American Enterprise Institute for Public Policy Research1994375000"/>
    <x v="70"/>
    <x v="0"/>
    <n v="375000"/>
    <x v="24"/>
    <m/>
    <m/>
  </r>
  <r>
    <s v="CT2016"/>
    <s v="The Lynde and Harry Bradley Foundation_American Enterprise Institute for Public Policy Research1994375000"/>
    <x v="70"/>
    <x v="0"/>
    <n v="375000"/>
    <x v="24"/>
    <m/>
    <m/>
  </r>
  <r>
    <s v="CT2016"/>
    <s v="The Lynde and Harry Bradley Foundation_American Enterprise Institute for Public Policy Research199333500"/>
    <x v="70"/>
    <x v="0"/>
    <n v="33500"/>
    <x v="25"/>
    <m/>
    <m/>
  </r>
  <r>
    <s v="CT2016"/>
    <s v="The Lynde and Harry Bradley Foundation_American Enterprise Institute for Public Policy Research199350000"/>
    <x v="70"/>
    <x v="0"/>
    <n v="50000"/>
    <x v="25"/>
    <m/>
    <m/>
  </r>
  <r>
    <s v="CT2016"/>
    <s v="The Lynde and Harry Bradley Foundation_American Enterprise Institute for Public Policy Research199356500"/>
    <x v="70"/>
    <x v="0"/>
    <n v="56500"/>
    <x v="25"/>
    <m/>
    <m/>
  </r>
  <r>
    <s v="CT2016"/>
    <s v="The Lynde and Harry Bradley Foundation_American Enterprise Institute for Public Policy Research199356500"/>
    <x v="70"/>
    <x v="0"/>
    <n v="56500"/>
    <x v="25"/>
    <m/>
    <m/>
  </r>
  <r>
    <s v="CT2016"/>
    <s v="The Lynde and Harry Bradley Foundation_American Enterprise Institute for Public Policy Research1993375000"/>
    <x v="70"/>
    <x v="0"/>
    <n v="375000"/>
    <x v="25"/>
    <m/>
    <m/>
  </r>
  <r>
    <s v="CT2016"/>
    <s v="The Lynde and Harry Bradley Foundation_American Enterprise Institute for Public Policy Research1993375000"/>
    <x v="70"/>
    <x v="0"/>
    <n v="375000"/>
    <x v="25"/>
    <m/>
    <m/>
  </r>
  <r>
    <s v="CT2016"/>
    <s v="The Lynde and Harry Bradley Foundation_American Enterprise Institute for Public Policy Research199230000"/>
    <x v="70"/>
    <x v="0"/>
    <n v="30000"/>
    <x v="26"/>
    <m/>
    <m/>
  </r>
  <r>
    <s v="CT2016"/>
    <s v="The Lynde and Harry Bradley Foundation_American Enterprise Institute for Public Policy Research199233500"/>
    <x v="70"/>
    <x v="0"/>
    <n v="33500"/>
    <x v="26"/>
    <m/>
    <m/>
  </r>
  <r>
    <s v="CT2016"/>
    <s v="The Lynde and Harry Bradley Foundation_American Enterprise Institute for Public Policy Research199250000"/>
    <x v="70"/>
    <x v="0"/>
    <n v="50000"/>
    <x v="26"/>
    <m/>
    <m/>
  </r>
  <r>
    <s v="CT2016"/>
    <s v="The Lynde and Harry Bradley Foundation_American Enterprise Institute for Public Policy Research199256500"/>
    <x v="70"/>
    <x v="0"/>
    <n v="56500"/>
    <x v="26"/>
    <m/>
    <m/>
  </r>
  <r>
    <s v="CT2016"/>
    <s v="The Lynde and Harry Bradley Foundation_American Enterprise Institute for Public Policy Research1992350000"/>
    <x v="70"/>
    <x v="0"/>
    <n v="350000"/>
    <x v="26"/>
    <m/>
    <m/>
  </r>
  <r>
    <s v="CT2016"/>
    <s v="The Lynde and Harry Bradley Foundation_American Enterprise Institute for Public Policy Research199125000"/>
    <x v="70"/>
    <x v="0"/>
    <n v="25000"/>
    <x v="27"/>
    <m/>
    <m/>
  </r>
  <r>
    <s v="CT2016"/>
    <s v="The Lynde and Harry Bradley Foundation_American Enterprise Institute for Public Policy Research199130000"/>
    <x v="70"/>
    <x v="0"/>
    <n v="30000"/>
    <x v="27"/>
    <m/>
    <m/>
  </r>
  <r>
    <s v="CT2016"/>
    <s v="The Lynde and Harry Bradley Foundation_American Enterprise Institute for Public Policy Research199150000"/>
    <x v="70"/>
    <x v="0"/>
    <n v="50000"/>
    <x v="27"/>
    <m/>
    <m/>
  </r>
  <r>
    <s v="CT2016"/>
    <s v="The Lynde and Harry Bradley Foundation_American Enterprise Institute for Public Policy Research199156500"/>
    <x v="70"/>
    <x v="0"/>
    <n v="56500"/>
    <x v="27"/>
    <m/>
    <m/>
  </r>
  <r>
    <s v="CT2016"/>
    <s v="The Lynde and Harry Bradley Foundation_American Enterprise Institute for Public Policy Research1991250000"/>
    <x v="70"/>
    <x v="0"/>
    <n v="250000"/>
    <x v="27"/>
    <m/>
    <m/>
  </r>
  <r>
    <s v="CT2016"/>
    <s v="The Lynde and Harry Bradley Foundation_American Enterprise Institute for Public Policy Research1991400000"/>
    <x v="70"/>
    <x v="0"/>
    <n v="400000"/>
    <x v="27"/>
    <m/>
    <m/>
  </r>
  <r>
    <s v="CT2016"/>
    <s v="The Lynde and Harry Bradley Foundation_American Enterprise Institute for Public Policy Research199060000"/>
    <x v="70"/>
    <x v="0"/>
    <n v="60000"/>
    <x v="28"/>
    <m/>
    <m/>
  </r>
  <r>
    <s v="CT2016"/>
    <s v="The Lynde and Harry Bradley Foundation_American Enterprise Institute for Public Policy Research199075000"/>
    <x v="70"/>
    <x v="0"/>
    <n v="75000"/>
    <x v="28"/>
    <m/>
    <m/>
  </r>
  <r>
    <s v="CT2016"/>
    <s v="The Lynde and Harry Bradley Foundation_American Enterprise Institute for Public Policy Research1990110000"/>
    <x v="70"/>
    <x v="0"/>
    <n v="110000"/>
    <x v="28"/>
    <m/>
    <m/>
  </r>
  <r>
    <s v="CT2016"/>
    <s v="The Lynde and Harry Bradley Foundation_American Enterprise Institute for Public Policy Research1990500000"/>
    <x v="70"/>
    <x v="0"/>
    <n v="500000"/>
    <x v="28"/>
    <m/>
    <m/>
  </r>
  <r>
    <s v="CT2016"/>
    <s v="The Lynde and Harry Bradley Foundation_American Enterprise Institute for Public Policy Research1990576380"/>
    <x v="70"/>
    <x v="0"/>
    <n v="576380"/>
    <x v="28"/>
    <m/>
    <m/>
  </r>
  <r>
    <s v="CT2016"/>
    <s v="The Lynde and Harry Bradley Foundation_American Enterprise Institute for Public Policy Research1989100000"/>
    <x v="70"/>
    <x v="0"/>
    <n v="100000"/>
    <x v="29"/>
    <m/>
    <m/>
  </r>
  <r>
    <s v="CT2016"/>
    <s v="The Lynde and Harry Bradley Foundation_American Enterprise Institute for Public Policy Research1989718911"/>
    <x v="70"/>
    <x v="0"/>
    <n v="718911"/>
    <x v="29"/>
    <m/>
    <m/>
  </r>
  <r>
    <s v="CT2016"/>
    <s v="The Lynde and Harry Bradley Foundation_American Enterprise Institute for Public Policy Research1988200000"/>
    <x v="70"/>
    <x v="0"/>
    <n v="200000"/>
    <x v="30"/>
    <m/>
    <m/>
  </r>
  <r>
    <s v="CT2016"/>
    <s v="The Lynde and Harry Bradley Foundation_American Enterprise Institute for Public Policy Research1988100000"/>
    <x v="70"/>
    <x v="0"/>
    <n v="100000"/>
    <x v="30"/>
    <m/>
    <m/>
  </r>
  <r>
    <s v="CT2016"/>
    <s v="The Lynde and Harry Bradley Foundation_American Enterprise Institute for Public Policy Research198860000"/>
    <x v="70"/>
    <x v="0"/>
    <n v="60000"/>
    <x v="30"/>
    <m/>
    <m/>
  </r>
  <r>
    <s v="CT2016"/>
    <s v="The Lynde and Harry Bradley Foundation_American Enterprise Institute for Public Policy Research198816000"/>
    <x v="70"/>
    <x v="0"/>
    <n v="16000"/>
    <x v="30"/>
    <m/>
    <m/>
  </r>
  <r>
    <s v="CT2016"/>
    <s v="The Lynde and Harry Bradley Foundation_American Enterprise Institute for Public Policy Research1987184151"/>
    <x v="70"/>
    <x v="0"/>
    <n v="184151"/>
    <x v="31"/>
    <m/>
    <m/>
  </r>
  <r>
    <s v="CT2016"/>
    <s v="The Lynde and Harry Bradley Foundation_American Enterprise Institute for Public Policy Research1987460425"/>
    <x v="70"/>
    <x v="0"/>
    <n v="460425"/>
    <x v="31"/>
    <m/>
    <m/>
  </r>
  <r>
    <s v="CT2016"/>
    <s v="The Lynde and Harry Bradley Foundation_American Enterprise Institute for Public Policy Research1987460430"/>
    <x v="70"/>
    <x v="0"/>
    <n v="460430"/>
    <x v="31"/>
    <m/>
    <m/>
  </r>
  <r>
    <n v="990"/>
    <s v="The Randolph Foundation_American Enterprise Institute for Public Policy Research2016100000"/>
    <x v="71"/>
    <x v="0"/>
    <n v="100000"/>
    <x v="0"/>
    <s v="added"/>
    <m/>
  </r>
  <r>
    <n v="990"/>
    <s v="The Randolph Foundation_American Enterprise Institute for Public Policy Research2015100000"/>
    <x v="71"/>
    <x v="0"/>
    <n v="100000"/>
    <x v="1"/>
    <s v="added"/>
    <m/>
  </r>
  <r>
    <s v="CT2016"/>
    <s v="The Randolph Foundation_American Enterprise Institute for Public Policy Research201150000"/>
    <x v="71"/>
    <x v="0"/>
    <n v="50000"/>
    <x v="5"/>
    <m/>
    <m/>
  </r>
  <r>
    <s v="CT2016"/>
    <s v="The Randolph Foundation_American Enterprise Institute for Public Policy Research201050000"/>
    <x v="71"/>
    <x v="0"/>
    <n v="50000"/>
    <x v="6"/>
    <m/>
    <m/>
  </r>
  <r>
    <s v="CT2016"/>
    <s v="The Randolph Foundation_American Enterprise Institute for Public Policy Research20098000"/>
    <x v="71"/>
    <x v="0"/>
    <n v="8000"/>
    <x v="7"/>
    <m/>
    <m/>
  </r>
  <r>
    <s v="CT2016"/>
    <s v="The Randolph Foundation_American Enterprise Institute for Public Policy Research2008157500"/>
    <x v="71"/>
    <x v="0"/>
    <n v="157500"/>
    <x v="9"/>
    <m/>
    <m/>
  </r>
  <r>
    <s v="CT2016"/>
    <s v="The Randolph Foundation_American Enterprise Institute for Public Policy Research2007263000"/>
    <x v="71"/>
    <x v="0"/>
    <n v="263000"/>
    <x v="15"/>
    <m/>
    <m/>
  </r>
  <r>
    <s v="CT2016"/>
    <s v="The Randolph Foundation_American Enterprise Institute for Public Policy Research200610000"/>
    <x v="71"/>
    <x v="0"/>
    <n v="10000"/>
    <x v="16"/>
    <m/>
    <m/>
  </r>
  <r>
    <s v="CT2016"/>
    <s v="The Randolph Foundation_American Enterprise Institute for Public Policy Research200550000"/>
    <x v="71"/>
    <x v="0"/>
    <n v="50000"/>
    <x v="11"/>
    <m/>
    <m/>
  </r>
  <r>
    <s v="CT2016"/>
    <s v="The Randolph Foundation_American Enterprise Institute for Public Policy Research200450000"/>
    <x v="71"/>
    <x v="0"/>
    <n v="50000"/>
    <x v="17"/>
    <m/>
    <m/>
  </r>
  <r>
    <s v="CT2016"/>
    <s v="The Randolph Foundation_American Enterprise Institute for Public Policy Research20031000"/>
    <x v="71"/>
    <x v="0"/>
    <n v="1000"/>
    <x v="12"/>
    <m/>
    <m/>
  </r>
  <r>
    <s v="CT2016"/>
    <s v="The Randolph Foundation_American Enterprise Institute for Public Policy Research200350000"/>
    <x v="71"/>
    <x v="0"/>
    <n v="50000"/>
    <x v="12"/>
    <m/>
    <m/>
  </r>
  <r>
    <s v="CT2016"/>
    <s v="The Randolph Foundation_American Enterprise Institute for Public Policy Research200110000"/>
    <x v="71"/>
    <x v="0"/>
    <n v="10000"/>
    <x v="13"/>
    <m/>
    <m/>
  </r>
  <r>
    <s v="CT2016"/>
    <s v="The Randolph Foundation_American Enterprise Institute for Public Policy Research20015000"/>
    <x v="71"/>
    <x v="0"/>
    <n v="5000"/>
    <x v="13"/>
    <m/>
    <m/>
  </r>
  <r>
    <s v="CT2016"/>
    <s v="The Randolph Foundation_American Enterprise Institute for Public Policy Research200150000"/>
    <x v="71"/>
    <x v="0"/>
    <n v="50000"/>
    <x v="13"/>
    <m/>
    <m/>
  </r>
  <r>
    <s v="CT2016"/>
    <s v="The Robertson-Finley Foundation_American Enterprise Institute for Public Policy Research20135000"/>
    <x v="72"/>
    <x v="0"/>
    <n v="5000"/>
    <x v="3"/>
    <m/>
    <m/>
  </r>
  <r>
    <s v="CT2016"/>
    <s v="The Robertson-Finley Foundation_American Enterprise Institute for Public Policy Research20125000"/>
    <x v="72"/>
    <x v="0"/>
    <n v="5000"/>
    <x v="4"/>
    <m/>
    <m/>
  </r>
  <r>
    <s v="CT2016"/>
    <s v="The Robertson-Finley Foundation_American Enterprise Institute for Public Policy Research20115000"/>
    <x v="72"/>
    <x v="0"/>
    <n v="5000"/>
    <x v="5"/>
    <m/>
    <m/>
  </r>
  <r>
    <s v="CT2016"/>
    <s v="The Robertson-Finley Foundation_American Enterprise Institute for Public Policy Research20105000"/>
    <x v="72"/>
    <x v="0"/>
    <n v="5000"/>
    <x v="6"/>
    <m/>
    <m/>
  </r>
  <r>
    <n v="990"/>
    <s v="The Vernon K. Krieble Foundation_American Enterprise Institute for Public Policy Research20165000"/>
    <x v="73"/>
    <x v="0"/>
    <n v="5000"/>
    <x v="0"/>
    <s v="added"/>
    <m/>
  </r>
  <r>
    <n v="990"/>
    <s v="The Vernon K. Krieble Foundation_American Enterprise Institute for Public Policy Research20142500"/>
    <x v="73"/>
    <x v="0"/>
    <n v="2500"/>
    <x v="2"/>
    <s v="added"/>
    <m/>
  </r>
  <r>
    <n v="990"/>
    <s v="The Vernon K. Krieble Foundation_American Enterprise Institute for Public Policy Research20135000"/>
    <x v="73"/>
    <x v="0"/>
    <n v="5000"/>
    <x v="3"/>
    <s v="added"/>
    <m/>
  </r>
  <r>
    <s v="CT2016"/>
    <s v="The Vernon K. Krieble Foundation_American Enterprise Institute for Public Policy Research20081000"/>
    <x v="73"/>
    <x v="0"/>
    <n v="1000"/>
    <x v="9"/>
    <m/>
    <m/>
  </r>
  <r>
    <s v="CT2016"/>
    <s v="The Vernon K. Krieble Foundation_American Enterprise Institute for Public Policy Research20071000"/>
    <x v="73"/>
    <x v="0"/>
    <n v="1000"/>
    <x v="15"/>
    <m/>
    <m/>
  </r>
  <r>
    <s v="CT2016"/>
    <s v="The Vernon K. Krieble Foundation_American Enterprise Institute for Public Policy Research20051000"/>
    <x v="73"/>
    <x v="0"/>
    <n v="1000"/>
    <x v="11"/>
    <m/>
    <m/>
  </r>
  <r>
    <s v="CT2016"/>
    <s v="The Vernon K. Krieble Foundation_American Enterprise Institute for Public Policy Research20041000"/>
    <x v="73"/>
    <x v="0"/>
    <n v="1000"/>
    <x v="17"/>
    <m/>
    <m/>
  </r>
  <r>
    <s v="CT2016"/>
    <s v="The Vernon K. Krieble Foundation_American Enterprise Institute for Public Policy Research20031000"/>
    <x v="73"/>
    <x v="0"/>
    <n v="1000"/>
    <x v="12"/>
    <m/>
    <m/>
  </r>
  <r>
    <s v="CT2016"/>
    <s v="The Vernon K. Krieble Foundation_American Enterprise Institute for Public Policy Research20022500"/>
    <x v="73"/>
    <x v="0"/>
    <n v="2500"/>
    <x v="18"/>
    <m/>
    <m/>
  </r>
  <r>
    <s v="CT2016"/>
    <s v="The Vernon K. Krieble Foundation_American Enterprise Institute for Public Policy Research20012500"/>
    <x v="73"/>
    <x v="0"/>
    <n v="2500"/>
    <x v="13"/>
    <m/>
    <m/>
  </r>
  <r>
    <n v="990"/>
    <s v="Thomas W Smith Foundation_American Enterprise Institute for Public Policy Research2017150000"/>
    <x v="74"/>
    <x v="0"/>
    <n v="150000"/>
    <x v="8"/>
    <s v="added"/>
    <m/>
  </r>
  <r>
    <n v="990"/>
    <s v="Thomas W Smith Foundation_American Enterprise Institute for Public Policy Research2016150000"/>
    <x v="74"/>
    <x v="0"/>
    <n v="150000"/>
    <x v="0"/>
    <s v="added"/>
    <m/>
  </r>
  <r>
    <n v="990"/>
    <s v="True Foundation_American Enterprise Institute for Public Policy Research20151000"/>
    <x v="75"/>
    <x v="0"/>
    <n v="1000"/>
    <x v="1"/>
    <s v="added"/>
    <m/>
  </r>
  <r>
    <n v="990"/>
    <s v="True Foundation_American Enterprise Institute for Public Policy Research20141000"/>
    <x v="75"/>
    <x v="0"/>
    <n v="1000"/>
    <x v="2"/>
    <s v="added"/>
    <m/>
  </r>
  <r>
    <s v="CT2016"/>
    <s v="True Foundation_American Enterprise Institute for Public Policy Research20121000"/>
    <x v="75"/>
    <x v="0"/>
    <n v="1000"/>
    <x v="4"/>
    <m/>
    <m/>
  </r>
  <r>
    <s v="CT2016"/>
    <s v="True Foundation_American Enterprise Institute for Public Policy Research20111000"/>
    <x v="75"/>
    <x v="0"/>
    <n v="1000"/>
    <x v="5"/>
    <m/>
    <m/>
  </r>
  <r>
    <s v="CT2016"/>
    <s v="True Foundation_American Enterprise Institute for Public Policy Research20101000"/>
    <x v="75"/>
    <x v="0"/>
    <n v="1000"/>
    <x v="6"/>
    <m/>
    <m/>
  </r>
  <r>
    <s v="CT2016"/>
    <s v="True Foundation_American Enterprise Institute for Public Policy Research20091000"/>
    <x v="75"/>
    <x v="0"/>
    <n v="1000"/>
    <x v="7"/>
    <m/>
    <m/>
  </r>
  <r>
    <s v="CT2016"/>
    <s v="True Foundation_American Enterprise Institute for Public Policy Research20081000"/>
    <x v="75"/>
    <x v="0"/>
    <n v="1000"/>
    <x v="9"/>
    <m/>
    <m/>
  </r>
  <r>
    <n v="990"/>
    <s v="TWS Foundation_American Enterprise Institute for Public Policy Research2015150000"/>
    <x v="76"/>
    <x v="0"/>
    <n v="150000"/>
    <x v="1"/>
    <s v="added"/>
    <m/>
  </r>
  <r>
    <n v="990"/>
    <s v="TWS Foundation_American Enterprise Institute for Public Policy Research2014524000"/>
    <x v="76"/>
    <x v="0"/>
    <n v="524000"/>
    <x v="2"/>
    <s v="added"/>
    <m/>
  </r>
  <r>
    <n v="990"/>
    <s v="Walton Family Foundation_American Enterprise Institute for Public Policy Research2016280300"/>
    <x v="77"/>
    <x v="0"/>
    <n v="280300"/>
    <x v="0"/>
    <s v="added"/>
    <m/>
  </r>
  <r>
    <n v="990"/>
    <s v="Walton Family Foundation_American Enterprise Institute for Public Policy Research2015252600"/>
    <x v="77"/>
    <x v="0"/>
    <n v="252600"/>
    <x v="1"/>
    <s v="added"/>
    <m/>
  </r>
  <r>
    <n v="990"/>
    <s v="Walton Family Foundation_American Enterprise Institute for Public Policy Research2013417435"/>
    <x v="77"/>
    <x v="0"/>
    <n v="417435"/>
    <x v="3"/>
    <s v="added"/>
    <m/>
  </r>
  <r>
    <s v="CT2016"/>
    <s v="Walton Family Foundation_American Enterprise Institute for Public Policy Research2012182103"/>
    <x v="77"/>
    <x v="0"/>
    <n v="182103"/>
    <x v="4"/>
    <m/>
    <m/>
  </r>
  <r>
    <s v="CT2016"/>
    <s v="Walton Family Foundation_American Enterprise Institute for Public Policy Research201240000"/>
    <x v="77"/>
    <x v="0"/>
    <n v="40000"/>
    <x v="4"/>
    <m/>
    <m/>
  </r>
  <r>
    <s v="CT2016"/>
    <s v="Walton Family Foundation_American Enterprise Institute for Public Policy Research2011160000"/>
    <x v="77"/>
    <x v="0"/>
    <n v="160000"/>
    <x v="5"/>
    <m/>
    <m/>
  </r>
  <r>
    <s v="CT2016"/>
    <s v="Walton Family Foundation_American Enterprise Institute for Public Policy Research200427900"/>
    <x v="77"/>
    <x v="0"/>
    <n v="27900"/>
    <x v="17"/>
    <m/>
    <m/>
  </r>
  <r>
    <s v="CT2016"/>
    <s v="Walton Family Foundation_American Enterprise Institute for Public Policy Research200380000"/>
    <x v="77"/>
    <x v="0"/>
    <n v="80000"/>
    <x v="12"/>
    <m/>
    <m/>
  </r>
  <r>
    <s v="CT2016"/>
    <s v="William E. Simon Foundation_American Enterprise Institute for Public Policy Research201075000"/>
    <x v="78"/>
    <x v="0"/>
    <n v="75000"/>
    <x v="6"/>
    <m/>
    <m/>
  </r>
  <r>
    <s v="CT2016"/>
    <s v="William E. Simon Foundation_American Enterprise Institute for Public Policy Research2009100000"/>
    <x v="78"/>
    <x v="0"/>
    <n v="100000"/>
    <x v="7"/>
    <m/>
    <m/>
  </r>
  <r>
    <s v="CT2016"/>
    <s v="William E. Simon Foundation_American Enterprise Institute for Public Policy Research200775000"/>
    <x v="78"/>
    <x v="0"/>
    <n v="75000"/>
    <x v="15"/>
    <m/>
    <m/>
  </r>
  <r>
    <s v="CT2016"/>
    <s v="William E. Simon Foundation_American Enterprise Institute for Public Policy Research200675000"/>
    <x v="78"/>
    <x v="0"/>
    <n v="75000"/>
    <x v="16"/>
    <m/>
    <m/>
  </r>
  <r>
    <s v="CT2016"/>
    <s v="William E. Simon Foundation_American Enterprise Institute for Public Policy Research200550000"/>
    <x v="78"/>
    <x v="0"/>
    <n v="50000"/>
    <x v="11"/>
    <m/>
    <m/>
  </r>
  <r>
    <s v="CT2016"/>
    <s v="William E. Simon Foundation_American Enterprise Institute for Public Policy Research20045000"/>
    <x v="78"/>
    <x v="0"/>
    <n v="5000"/>
    <x v="17"/>
    <m/>
    <m/>
  </r>
  <r>
    <s v="CT2016"/>
    <s v="William E. Simon Foundation_American Enterprise Institute for Public Policy Research200450000"/>
    <x v="78"/>
    <x v="0"/>
    <n v="50000"/>
    <x v="17"/>
    <m/>
    <m/>
  </r>
  <r>
    <s v="CT2016"/>
    <s v="William E. Simon Foundation_American Enterprise Institute for Public Policy Research19987500"/>
    <x v="78"/>
    <x v="0"/>
    <n v="7500"/>
    <x v="14"/>
    <m/>
    <m/>
  </r>
  <r>
    <s v="CT2016"/>
    <s v="William H. Donner Foundation_American Enterprise Institute for Public Policy Research201150000"/>
    <x v="79"/>
    <x v="0"/>
    <n v="50000"/>
    <x v="5"/>
    <m/>
    <m/>
  </r>
  <r>
    <s v="CT2016"/>
    <s v="William H. Donner Foundation_American Enterprise Institute for Public Policy Research200925000"/>
    <x v="79"/>
    <x v="0"/>
    <n v="25000"/>
    <x v="7"/>
    <m/>
    <m/>
  </r>
  <r>
    <s v="CT2016"/>
    <s v="William H. Donner Foundation_American Enterprise Institute for Public Policy Research200854500"/>
    <x v="79"/>
    <x v="0"/>
    <n v="54500"/>
    <x v="9"/>
    <m/>
    <m/>
  </r>
  <r>
    <s v="CT2016"/>
    <s v="William H. Donner Foundation_American Enterprise Institute for Public Policy Research200270000"/>
    <x v="79"/>
    <x v="0"/>
    <n v="70000"/>
    <x v="18"/>
    <m/>
    <m/>
  </r>
  <r>
    <s v="CT2016"/>
    <s v="William H. Donner Foundation_American Enterprise Institute for Public Policy Research1999190000"/>
    <x v="79"/>
    <x v="0"/>
    <n v="190000"/>
    <x v="20"/>
    <m/>
    <m/>
  </r>
  <r>
    <s v="CT2016"/>
    <s v="William H. Donner Foundation_American Enterprise Institute for Public Policy Research199825000"/>
    <x v="79"/>
    <x v="0"/>
    <n v="25000"/>
    <x v="14"/>
    <m/>
    <m/>
  </r>
  <r>
    <n v="990"/>
    <s v="Wodecroft Foundation_American Enterprise Institute for Public Policy Research20153000"/>
    <x v="80"/>
    <x v="0"/>
    <n v="3000"/>
    <x v="1"/>
    <s v="added"/>
    <m/>
  </r>
  <r>
    <n v="990"/>
    <s v="Wodecroft Foundation_American Enterprise Institute for Public Policy Research20144000"/>
    <x v="80"/>
    <x v="0"/>
    <n v="4000"/>
    <x v="2"/>
    <s v="added"/>
    <m/>
  </r>
  <r>
    <n v="990"/>
    <s v="Wodecroft Foundation_American Enterprise Institute for Public Policy Research20131000"/>
    <x v="80"/>
    <x v="0"/>
    <n v="1000"/>
    <x v="3"/>
    <s v="added"/>
    <m/>
  </r>
  <r>
    <n v="990"/>
    <s v="The Anschutz Foundation_American Enterprise Institute for Public Policy Research2017200000"/>
    <x v="81"/>
    <x v="0"/>
    <n v="200000"/>
    <x v="8"/>
    <s v="added"/>
    <m/>
  </r>
  <r>
    <n v="990"/>
    <s v="The Anschutz Foundation_American Enterprise Institute for Public Policy Research200810000"/>
    <x v="81"/>
    <x v="0"/>
    <n v="10000"/>
    <x v="9"/>
    <s v="added"/>
    <m/>
  </r>
  <r>
    <n v="990"/>
    <s v="The Anschutz Foundation_American Enterprise Institute for Public Policy Research2016100000"/>
    <x v="81"/>
    <x v="0"/>
    <n v="100000"/>
    <x v="0"/>
    <s v="added"/>
    <m/>
  </r>
  <r>
    <n v="990"/>
    <s v="The Anschutz Foundation_American Enterprise Institute for Public Policy Research2015100000"/>
    <x v="81"/>
    <x v="0"/>
    <n v="100000"/>
    <x v="1"/>
    <s v="added"/>
    <m/>
  </r>
  <r>
    <n v="990"/>
    <s v="The Anschutz Foundation_American Enterprise Institute for Public Policy Research2015333000"/>
    <x v="81"/>
    <x v="0"/>
    <n v="333000"/>
    <x v="1"/>
    <s v="added"/>
    <m/>
  </r>
  <r>
    <n v="990"/>
    <s v="The Anschutz Foundation_American Enterprise Institute for Public Policy Research2014100000"/>
    <x v="81"/>
    <x v="0"/>
    <n v="100000"/>
    <x v="2"/>
    <s v="added"/>
    <m/>
  </r>
  <r>
    <n v="990"/>
    <s v="The Anschutz Foundation_American Enterprise Institute for Public Policy Research2011350000"/>
    <x v="81"/>
    <x v="0"/>
    <n v="350000"/>
    <x v="5"/>
    <s v="added"/>
    <m/>
  </r>
  <r>
    <n v="990"/>
    <s v="The Anschutz Foundation_American Enterprise Institute for Public Policy Research2010125000"/>
    <x v="81"/>
    <x v="0"/>
    <n v="125000"/>
    <x v="6"/>
    <s v="added"/>
    <m/>
  </r>
  <r>
    <n v="990"/>
    <s v="The Anschutz Foundation_American Enterprise Institute for Public Policy Research2009100000"/>
    <x v="81"/>
    <x v="0"/>
    <n v="100000"/>
    <x v="7"/>
    <s v="added"/>
    <m/>
  </r>
  <r>
    <n v="990"/>
    <s v="The Anschutz Foundation_American Enterprise Institute for Public Policy Research200725000"/>
    <x v="81"/>
    <x v="0"/>
    <n v="25000"/>
    <x v="15"/>
    <s v="added"/>
    <m/>
  </r>
  <r>
    <n v="990"/>
    <s v="The Anschutz Foundation_American Enterprise Institute for Public Policy Research20067500"/>
    <x v="81"/>
    <x v="0"/>
    <n v="7500"/>
    <x v="16"/>
    <s v="added"/>
    <m/>
  </r>
  <r>
    <n v="990"/>
    <s v="The Anschutz Foundation_American Enterprise Institute for Public Policy Research200510000"/>
    <x v="81"/>
    <x v="0"/>
    <n v="10000"/>
    <x v="11"/>
    <s v="added"/>
    <m/>
  </r>
  <r>
    <n v="990"/>
    <s v="The Anschutz Foundation_American Enterprise Institute for Public Policy Research20045000"/>
    <x v="81"/>
    <x v="0"/>
    <n v="5000"/>
    <x v="17"/>
    <s v="added"/>
    <m/>
  </r>
  <r>
    <n v="990"/>
    <s v="The Anschutz Foundation_American Enterprise Institute for Public Policy Research20007500"/>
    <x v="81"/>
    <x v="0"/>
    <n v="7500"/>
    <x v="19"/>
    <s v="added"/>
    <m/>
  </r>
  <r>
    <n v="990"/>
    <s v="Bernard and Irene Schwartz Foundation_American Enterprise Institute for Public Policy Research20065000"/>
    <x v="82"/>
    <x v="0"/>
    <n v="5000"/>
    <x v="16"/>
    <s v="added"/>
    <m/>
  </r>
  <r>
    <n v="990"/>
    <s v="Bodman Foundation_American Enterprise Institute for Public Policy Research20121000"/>
    <x v="83"/>
    <x v="0"/>
    <n v="1000"/>
    <x v="4"/>
    <s v="added"/>
    <m/>
  </r>
  <r>
    <n v="990"/>
    <s v="Bodman Foundation_American Enterprise Institute for Public Policy Research201225000"/>
    <x v="83"/>
    <x v="0"/>
    <n v="25000"/>
    <x v="4"/>
    <s v="added"/>
    <m/>
  </r>
  <r>
    <n v="990"/>
    <s v="Bodman Foundation_American Enterprise Institute for Public Policy Research201050000"/>
    <x v="83"/>
    <x v="0"/>
    <n v="50000"/>
    <x v="6"/>
    <s v="added"/>
    <m/>
  </r>
  <r>
    <n v="990"/>
    <s v="Bodman Foundation_American Enterprise Institute for Public Policy Research20101000"/>
    <x v="83"/>
    <x v="0"/>
    <n v="1000"/>
    <x v="6"/>
    <s v="added"/>
    <m/>
  </r>
  <r>
    <n v="990"/>
    <s v="Bodman Foundation_American Enterprise Institute for Public Policy Research20081000"/>
    <x v="83"/>
    <x v="0"/>
    <n v="1000"/>
    <x v="9"/>
    <s v="added"/>
    <m/>
  </r>
  <r>
    <n v="990"/>
    <s v="Bodman Foundation_American Enterprise Institute for Public Policy Research20041000"/>
    <x v="83"/>
    <x v="0"/>
    <n v="1000"/>
    <x v="17"/>
    <s v="added"/>
    <m/>
  </r>
  <r>
    <n v="990"/>
    <s v="Gleason Foundation_American Enterprise Institute for Public Policy Research200515000"/>
    <x v="84"/>
    <x v="0"/>
    <n v="15000"/>
    <x v="11"/>
    <s v="added"/>
    <m/>
  </r>
  <r>
    <n v="990"/>
    <s v="Grover Hermann Foundation_American Enterprise Institute for Public Policy Research201625000"/>
    <x v="85"/>
    <x v="0"/>
    <n v="25000"/>
    <x v="0"/>
    <s v="added"/>
    <m/>
  </r>
  <r>
    <n v="990"/>
    <s v="Grover Hermann Foundation_American Enterprise Institute for Public Policy Research201520000"/>
    <x v="85"/>
    <x v="0"/>
    <n v="20000"/>
    <x v="1"/>
    <s v="added"/>
    <m/>
  </r>
  <r>
    <n v="990"/>
    <s v="Grover Hermann Foundation_American Enterprise Institute for Public Policy Research201415000"/>
    <x v="85"/>
    <x v="0"/>
    <n v="15000"/>
    <x v="2"/>
    <s v="added"/>
    <m/>
  </r>
  <r>
    <n v="990"/>
    <s v="Grover Hermann Foundation_American Enterprise Institute for Public Policy Research201315000"/>
    <x v="85"/>
    <x v="0"/>
    <n v="15000"/>
    <x v="3"/>
    <s v="added"/>
    <m/>
  </r>
  <r>
    <n v="990"/>
    <s v="Grover Hermann Foundation_American Enterprise Institute for Public Policy Research201215000"/>
    <x v="85"/>
    <x v="0"/>
    <n v="15000"/>
    <x v="4"/>
    <s v="added"/>
    <m/>
  </r>
  <r>
    <n v="990"/>
    <s v="Grover Hermann Foundation_American Enterprise Institute for Public Policy Research201110000"/>
    <x v="85"/>
    <x v="0"/>
    <n v="10000"/>
    <x v="5"/>
    <s v="added"/>
    <m/>
  </r>
  <r>
    <n v="990"/>
    <s v="Grover Hermann Foundation_American Enterprise Institute for Public Policy Research200910000"/>
    <x v="85"/>
    <x v="0"/>
    <n v="10000"/>
    <x v="7"/>
    <s v="added"/>
    <m/>
  </r>
  <r>
    <n v="990"/>
    <s v="Grover Hermann Foundation_American Enterprise Institute for Public Policy Research200810000"/>
    <x v="85"/>
    <x v="0"/>
    <n v="10000"/>
    <x v="9"/>
    <s v="added"/>
    <m/>
  </r>
  <r>
    <n v="990"/>
    <s v="Grover Hermann Foundation_American Enterprise Institute for Public Policy Research20181000000"/>
    <x v="85"/>
    <x v="0"/>
    <n v="1000000"/>
    <x v="10"/>
    <s v="added"/>
    <m/>
  </r>
  <r>
    <n v="990"/>
    <s v="J P Humphreys Foundation_American Enterprise Institute for Public Policy Research201725000"/>
    <x v="86"/>
    <x v="0"/>
    <n v="25000"/>
    <x v="8"/>
    <s v="added"/>
    <m/>
  </r>
  <r>
    <n v="990"/>
    <s v="J P Humphreys Foundation_American Enterprise Institute for Public Policy Research201425000"/>
    <x v="86"/>
    <x v="0"/>
    <n v="25000"/>
    <x v="2"/>
    <s v="added"/>
    <m/>
  </r>
  <r>
    <n v="990"/>
    <s v="J P Humphreys Foundation_American Enterprise Institute for Public Policy Research201325000"/>
    <x v="86"/>
    <x v="0"/>
    <n v="25000"/>
    <x v="3"/>
    <s v="added"/>
    <m/>
  </r>
  <r>
    <n v="990"/>
    <s v="Jewish Communal Fund_American Enterprise Institute for Public Policy Research2017130000"/>
    <x v="87"/>
    <x v="0"/>
    <n v="130000"/>
    <x v="8"/>
    <s v="added"/>
    <m/>
  </r>
  <r>
    <n v="990"/>
    <s v="Jewish Communal Fund_American Enterprise Institute for Public Policy Research2016156000"/>
    <x v="87"/>
    <x v="0"/>
    <n v="156000"/>
    <x v="0"/>
    <s v="added"/>
    <m/>
  </r>
  <r>
    <n v="990"/>
    <s v="Jewish Communal Fund_American Enterprise Institute for Public Policy Research201288000"/>
    <x v="87"/>
    <x v="0"/>
    <n v="88000"/>
    <x v="4"/>
    <s v="added"/>
    <m/>
  </r>
  <r>
    <n v="990"/>
    <s v="Jewish Communal Fund_American Enterprise Institute for Public Policy Research2011195000"/>
    <x v="87"/>
    <x v="0"/>
    <n v="195000"/>
    <x v="5"/>
    <s v="added"/>
    <m/>
  </r>
  <r>
    <n v="990"/>
    <s v="Jewish Communal Fund_American Enterprise Institute for Public Policy Research200810000"/>
    <x v="87"/>
    <x v="0"/>
    <n v="10000"/>
    <x v="9"/>
    <s v="added"/>
    <m/>
  </r>
  <r>
    <n v="990"/>
    <s v="Jewish Communal Fund_American Enterprise Institute for Public Policy Research2003151800"/>
    <x v="87"/>
    <x v="0"/>
    <n v="151800"/>
    <x v="12"/>
    <s v="added"/>
    <m/>
  </r>
  <r>
    <s v="Annual Report"/>
    <s v="Lumina Foundation for Education_American Enterprise Institute for Public Policy Research2015175000"/>
    <x v="88"/>
    <x v="0"/>
    <n v="175000"/>
    <x v="1"/>
    <s v="added"/>
    <m/>
  </r>
  <r>
    <s v="Annual Report"/>
    <s v="Lumina Foundation for Education_American Enterprise Institute for Public Policy Research201420000"/>
    <x v="88"/>
    <x v="0"/>
    <n v="20000"/>
    <x v="2"/>
    <s v="added"/>
    <m/>
  </r>
  <r>
    <s v="Annual Report"/>
    <s v="Lumina Foundation for Education_American Enterprise Institute for Public Policy Research201370500"/>
    <x v="88"/>
    <x v="0"/>
    <n v="70500"/>
    <x v="3"/>
    <s v="added"/>
    <m/>
  </r>
  <r>
    <s v="Annual Report"/>
    <s v="Lumina Foundation for Education_American Enterprise Institute for Public Policy Research2012166600"/>
    <x v="88"/>
    <x v="0"/>
    <n v="166600"/>
    <x v="4"/>
    <s v="added"/>
    <m/>
  </r>
  <r>
    <s v="Annual Report"/>
    <s v="Lumina Foundation for Education_American Enterprise Institute for Public Policy Research201649800"/>
    <x v="88"/>
    <x v="0"/>
    <n v="49800"/>
    <x v="0"/>
    <s v="added"/>
    <m/>
  </r>
  <r>
    <n v="990"/>
    <s v="The Lynde and Harry Bradley Foundation_American Enterprise Institute for Public Policy Research2017100000"/>
    <x v="70"/>
    <x v="0"/>
    <n v="100000"/>
    <x v="8"/>
    <s v="added"/>
    <m/>
  </r>
  <r>
    <n v="990"/>
    <s v="The Lynde and Harry Bradley Foundation_American Enterprise Institute for Public Policy Research2017100000"/>
    <x v="70"/>
    <x v="0"/>
    <n v="100000"/>
    <x v="8"/>
    <s v="added"/>
    <m/>
  </r>
  <r>
    <n v="990"/>
    <s v="The Lynde and Harry Bradley Foundation_American Enterprise Institute for Public Policy Research2017100000"/>
    <x v="70"/>
    <x v="0"/>
    <n v="100000"/>
    <x v="8"/>
    <s v="added"/>
    <m/>
  </r>
  <r>
    <n v="990"/>
    <s v="Philanthropy Roundtable_American Enterprise Institute for Public Policy Research201650000"/>
    <x v="89"/>
    <x v="0"/>
    <n v="50000"/>
    <x v="0"/>
    <s v="added"/>
    <m/>
  </r>
  <r>
    <n v="990"/>
    <s v="Sunmark Foundation_American Enterprise Institute for Public Policy Research20065000"/>
    <x v="90"/>
    <x v="0"/>
    <n v="5000"/>
    <x v="16"/>
    <s v="added"/>
    <m/>
  </r>
  <r>
    <n v="990"/>
    <s v="Taube Family Foundation_American Enterprise Institute for Public Policy Research20161000"/>
    <x v="91"/>
    <x v="0"/>
    <n v="1000"/>
    <x v="0"/>
    <s v="added"/>
    <m/>
  </r>
  <r>
    <n v="990"/>
    <s v="Taube Family Foundation_American Enterprise Institute for Public Policy Research20141000"/>
    <x v="91"/>
    <x v="0"/>
    <n v="1000"/>
    <x v="2"/>
    <s v="added"/>
    <m/>
  </r>
  <r>
    <m/>
    <m/>
    <x v="92"/>
    <x v="4"/>
    <m/>
    <x v="3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E13EA1-9550-D14D-B872-37016D329990}" name="PivotTable7" cacheId="5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Year" colHeaderCaption="Donor">
  <location ref="H8:L25" firstHeaderRow="1" firstDataRow="2" firstDataCol="1"/>
  <pivotFields count="8">
    <pivotField showAll="0"/>
    <pivotField showAll="0"/>
    <pivotField axis="axisCol" showAll="0" sortType="descending">
      <items count="96">
        <item h="1" sd="0" x="25"/>
        <item h="1" sd="0" x="70"/>
        <item h="1" sd="0" x="44"/>
        <item h="1" sd="0" x="66"/>
        <item h="1" sd="0" x="62"/>
        <item h="1" sd="0" x="65"/>
        <item h="1" sd="0" x="39"/>
        <item h="1" sd="0" x="32"/>
        <item h="1" sd="0" x="18"/>
        <item sd="0" x="15"/>
        <item h="1" sd="0" x="40"/>
        <item h="1" sd="0" x="53"/>
        <item h="1" sd="0" x="3"/>
        <item h="1" sd="0" x="28"/>
        <item h="1" sd="0" x="21"/>
        <item h="1" sd="0" x="69"/>
        <item h="1" sd="0" x="71"/>
        <item sd="0" x="19"/>
        <item h="1" sd="0" x="12"/>
        <item h="1" sd="0" x="57"/>
        <item h="1" sd="0" x="63"/>
        <item h="1" sd="0" x="59"/>
        <item h="1" sd="0" x="77"/>
        <item h="1" sd="0" x="78"/>
        <item h="1" sd="0" x="79"/>
        <item h="1" sd="0" x="26"/>
        <item h="1" sd="0" x="27"/>
        <item h="1" sd="0" x="33"/>
        <item h="1" sd="0" x="37"/>
        <item h="1" sd="0" x="54"/>
        <item h="1" sd="0" x="38"/>
        <item h="1" sd="0" x="56"/>
        <item h="1" sd="0" x="34"/>
        <item h="1" sd="0" x="47"/>
        <item h="1" sd="0" x="4"/>
        <item h="1" sd="0" x="68"/>
        <item h="1" sd="0" x="6"/>
        <item h="1" sd="0" x="51"/>
        <item h="1" sd="0" x="41"/>
        <item h="1" sd="0" x="48"/>
        <item h="1" sd="0" x="42"/>
        <item h="1" sd="0" x="72"/>
        <item h="1" sd="0" x="36"/>
        <item h="1" sd="0" x="23"/>
        <item h="1" sd="0" x="7"/>
        <item h="1" sd="0" x="8"/>
        <item h="1" sd="0" x="13"/>
        <item h="1" sd="0" x="73"/>
        <item h="1" sd="0" x="75"/>
        <item h="1" sd="0" x="1"/>
        <item h="1" sd="0" x="61"/>
        <item h="1" sd="0" x="50"/>
        <item h="1" sd="0" x="92"/>
        <item h="1" sd="0" x="0"/>
        <item h="1" sd="0" x="2"/>
        <item h="1" sd="0" x="5"/>
        <item h="1" sd="0" x="9"/>
        <item h="1" sd="0" x="10"/>
        <item h="1" sd="0" x="11"/>
        <item h="1" sd="0" x="14"/>
        <item h="1" sd="0" x="17"/>
        <item h="1" sd="0" x="20"/>
        <item h="1" sd="0" x="22"/>
        <item h="1" sd="0" x="24"/>
        <item h="1" sd="0" x="29"/>
        <item h="1" sd="0" x="30"/>
        <item h="1" sd="0" x="31"/>
        <item h="1" sd="0" m="1" x="93"/>
        <item h="1" sd="0" x="43"/>
        <item h="1" sd="0" x="45"/>
        <item h="1" sd="0" x="46"/>
        <item h="1" sd="0" x="49"/>
        <item h="1" sd="0" x="52"/>
        <item h="1" sd="0" x="55"/>
        <item h="1" sd="0" x="58"/>
        <item h="1" sd="0" x="60"/>
        <item h="1" sd="0" m="1" x="94"/>
        <item h="1" sd="0" x="64"/>
        <item h="1" sd="0" x="67"/>
        <item h="1" sd="0" x="74"/>
        <item h="1" sd="0" x="76"/>
        <item h="1" sd="0" x="80"/>
        <item x="16"/>
        <item h="1" x="35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7">
        <item x="0"/>
        <item x="2"/>
        <item x="1"/>
        <item x="4"/>
        <item m="1" x="5"/>
        <item x="3"/>
        <item t="default"/>
      </items>
    </pivotField>
    <pivotField dataField="1" showAll="0"/>
    <pivotField axis="axisRow" showAll="0">
      <items count="35"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14"/>
        <item x="20"/>
        <item x="19"/>
        <item x="13"/>
        <item x="18"/>
        <item x="12"/>
        <item x="17"/>
        <item x="11"/>
        <item x="16"/>
        <item x="15"/>
        <item x="9"/>
        <item x="7"/>
        <item x="6"/>
        <item x="5"/>
        <item x="4"/>
        <item x="3"/>
        <item x="2"/>
        <item x="33"/>
        <item x="0"/>
        <item x="1"/>
        <item x="8"/>
        <item x="10"/>
        <item t="default"/>
      </items>
    </pivotField>
    <pivotField showAll="0"/>
    <pivotField showAll="0"/>
  </pivotFields>
  <rowFields count="2">
    <field x="3"/>
    <field x="5"/>
  </rowFields>
  <rowItems count="16">
    <i>
      <x/>
    </i>
    <i r="1">
      <x v="18"/>
    </i>
    <i r="1">
      <x v="20"/>
    </i>
    <i r="1">
      <x v="25"/>
    </i>
    <i r="1">
      <x v="26"/>
    </i>
    <i r="1">
      <x v="27"/>
    </i>
    <i r="1">
      <x v="28"/>
    </i>
    <i r="1">
      <x v="30"/>
    </i>
    <i r="1">
      <x v="31"/>
    </i>
    <i r="1">
      <x v="32"/>
    </i>
    <i r="1">
      <x v="33"/>
    </i>
    <i>
      <x v="5"/>
    </i>
    <i r="1">
      <x v="19"/>
    </i>
    <i r="1">
      <x v="20"/>
    </i>
    <i r="1">
      <x v="21"/>
    </i>
    <i t="grand">
      <x/>
    </i>
  </rowItems>
  <colFields count="1">
    <field x="2"/>
  </colFields>
  <colItems count="4">
    <i>
      <x v="9"/>
    </i>
    <i>
      <x v="17"/>
    </i>
    <i>
      <x v="82"/>
    </i>
    <i t="grand">
      <x/>
    </i>
  </colItems>
  <dataFields count="1">
    <dataField name="Sum of contribution" fld="4" baseField="0" baseItem="0" numFmtId="164"/>
  </dataFields>
  <formats count="1">
    <format dxfId="4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63E270-A4D3-DF4C-BE48-CA89FB8A28BB}" name="PivotTable6" cacheId="5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Recipient and Year">
  <location ref="E8:F12" firstHeaderRow="2" firstDataRow="2" firstDataCol="1" rowPageCount="1" colPageCount="1"/>
  <pivotFields count="8">
    <pivotField showAll="0"/>
    <pivotField showAll="0"/>
    <pivotField axis="axisPage" multipleItemSelectionAllowed="1" showAll="0">
      <items count="96">
        <item h="1" sd="0" x="25"/>
        <item h="1" sd="0" x="70"/>
        <item h="1" sd="0" x="44"/>
        <item h="1" sd="0" x="66"/>
        <item h="1" sd="0" x="62"/>
        <item h="1" sd="0" x="65"/>
        <item h="1" sd="0" x="39"/>
        <item h="1" sd="0" x="32"/>
        <item h="1" sd="0" x="18"/>
        <item h="1" sd="0" x="15"/>
        <item h="1" sd="0" x="40"/>
        <item h="1" sd="0" x="53"/>
        <item sd="0" x="3"/>
        <item h="1" sd="0" x="28"/>
        <item h="1" sd="0" x="21"/>
        <item h="1" sd="0" x="69"/>
        <item h="1" sd="0" x="71"/>
        <item h="1" sd="0" x="19"/>
        <item h="1" sd="0" x="12"/>
        <item h="1" sd="0" x="57"/>
        <item h="1" sd="0" x="63"/>
        <item h="1" sd="0" x="59"/>
        <item h="1" sd="0" x="77"/>
        <item h="1" sd="0" x="78"/>
        <item h="1" sd="0" x="79"/>
        <item h="1" sd="0" x="26"/>
        <item h="1" sd="0" x="27"/>
        <item h="1" sd="0" x="33"/>
        <item h="1" sd="0" x="37"/>
        <item h="1" sd="0" x="54"/>
        <item h="1" sd="0" x="38"/>
        <item h="1" sd="0" x="56"/>
        <item h="1" sd="0" x="34"/>
        <item h="1" sd="0" x="47"/>
        <item h="1" sd="0" x="4"/>
        <item h="1" sd="0" x="68"/>
        <item h="1" sd="0" x="6"/>
        <item h="1" sd="0" x="51"/>
        <item h="1" sd="0" x="41"/>
        <item h="1" sd="0" x="48"/>
        <item h="1" sd="0" x="42"/>
        <item h="1" sd="0" x="72"/>
        <item h="1" sd="0" x="36"/>
        <item h="1" sd="0" x="23"/>
        <item h="1" sd="0" x="7"/>
        <item h="1" sd="0" x="8"/>
        <item h="1" sd="0" x="13"/>
        <item h="1" sd="0" x="73"/>
        <item h="1" sd="0" x="75"/>
        <item h="1" sd="0" x="1"/>
        <item h="1" sd="0" x="61"/>
        <item h="1" sd="0" x="50"/>
        <item h="1" sd="0" x="92"/>
        <item h="1" x="0"/>
        <item h="1" x="2"/>
        <item h="1" x="5"/>
        <item h="1" x="9"/>
        <item h="1" x="10"/>
        <item h="1" x="11"/>
        <item h="1" x="14"/>
        <item h="1" x="17"/>
        <item h="1" x="20"/>
        <item h="1" x="22"/>
        <item h="1" x="24"/>
        <item h="1" x="29"/>
        <item h="1" x="30"/>
        <item h="1" x="31"/>
        <item h="1" m="1" x="93"/>
        <item h="1" x="43"/>
        <item h="1" x="45"/>
        <item h="1" x="46"/>
        <item h="1" x="49"/>
        <item h="1" x="52"/>
        <item h="1" x="55"/>
        <item h="1" x="58"/>
        <item h="1" x="60"/>
        <item h="1" m="1" x="94"/>
        <item h="1" x="64"/>
        <item h="1" x="67"/>
        <item h="1" x="74"/>
        <item h="1" x="76"/>
        <item h="1" x="80"/>
        <item h="1" x="16"/>
        <item h="1" x="35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t="default" sd="0"/>
      </items>
    </pivotField>
    <pivotField axis="axisRow" showAll="0">
      <items count="7">
        <item sd="0" x="0"/>
        <item sd="0" x="2"/>
        <item sd="0" x="1"/>
        <item sd="0" x="4"/>
        <item m="1" x="5"/>
        <item x="3"/>
        <item t="default" sd="0"/>
      </items>
    </pivotField>
    <pivotField dataField="1" showAll="0"/>
    <pivotField axis="axisRow" showAll="0">
      <items count="35"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14"/>
        <item x="20"/>
        <item x="19"/>
        <item x="13"/>
        <item x="18"/>
        <item x="12"/>
        <item x="17"/>
        <item x="11"/>
        <item x="16"/>
        <item x="15"/>
        <item x="9"/>
        <item x="7"/>
        <item x="6"/>
        <item x="5"/>
        <item x="4"/>
        <item x="3"/>
        <item x="2"/>
        <item x="33"/>
        <item x="0"/>
        <item x="1"/>
        <item x="8"/>
        <item x="10"/>
        <item t="default"/>
      </items>
    </pivotField>
    <pivotField showAll="0"/>
    <pivotField showAll="0"/>
  </pivotFields>
  <rowFields count="2">
    <field x="3"/>
    <field x="5"/>
  </rowFields>
  <rowItems count="3">
    <i>
      <x v="1"/>
    </i>
    <i>
      <x v="2"/>
    </i>
    <i t="grand">
      <x/>
    </i>
  </rowItems>
  <colItems count="1">
    <i/>
  </colItems>
  <pageFields count="1">
    <pageField fld="2" hier="-1"/>
  </pageFields>
  <dataFields count="1">
    <dataField name="Sum of contribution" fld="4" baseField="0" baseItem="0" numFmtId="164"/>
  </dataFields>
  <formats count="1">
    <format dxfId="5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17FB0E-AD2F-4B48-8732-A1F17D51A15E}" name="PivotTable4" cacheId="5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and Year">
  <location ref="A8:B102" firstHeaderRow="2" firstDataRow="2" firstDataCol="1"/>
  <pivotFields count="8">
    <pivotField showAll="0"/>
    <pivotField showAll="0"/>
    <pivotField axis="axisRow" showAll="0" sortType="descending">
      <items count="96">
        <item sd="0" x="25"/>
        <item sd="0" x="70"/>
        <item sd="0" x="44"/>
        <item sd="0" x="66"/>
        <item sd="0" x="62"/>
        <item sd="0" x="65"/>
        <item sd="0" x="39"/>
        <item sd="0" x="32"/>
        <item sd="0" x="18"/>
        <item sd="0" x="15"/>
        <item sd="0" x="40"/>
        <item sd="0" x="53"/>
        <item h="1" sd="0" x="3"/>
        <item sd="0" x="28"/>
        <item sd="0" x="21"/>
        <item sd="0" x="69"/>
        <item sd="0" x="71"/>
        <item sd="0" x="19"/>
        <item sd="0" x="12"/>
        <item sd="0" x="57"/>
        <item sd="0" x="63"/>
        <item sd="0" x="59"/>
        <item sd="0" x="77"/>
        <item sd="0" x="78"/>
        <item sd="0" x="79"/>
        <item sd="0" x="26"/>
        <item sd="0" x="27"/>
        <item sd="0" x="33"/>
        <item sd="0" x="37"/>
        <item sd="0" x="54"/>
        <item sd="0" x="38"/>
        <item sd="0" x="56"/>
        <item sd="0" x="34"/>
        <item sd="0" x="47"/>
        <item sd="0" x="4"/>
        <item sd="0" x="68"/>
        <item sd="0" x="6"/>
        <item sd="0" x="51"/>
        <item sd="0" x="41"/>
        <item sd="0" x="48"/>
        <item sd="0" x="42"/>
        <item sd="0" x="72"/>
        <item sd="0" x="36"/>
        <item sd="0" x="23"/>
        <item sd="0" x="7"/>
        <item sd="0" x="8"/>
        <item sd="0" x="13"/>
        <item sd="0" x="73"/>
        <item sd="0" x="75"/>
        <item sd="0" x="1"/>
        <item sd="0" x="61"/>
        <item sd="0" x="50"/>
        <item sd="0" x="92"/>
        <item sd="0" x="0"/>
        <item sd="0" x="2"/>
        <item sd="0" x="5"/>
        <item sd="0" x="9"/>
        <item sd="0" x="10"/>
        <item sd="0" x="11"/>
        <item sd="0" x="14"/>
        <item sd="0" x="17"/>
        <item sd="0" x="20"/>
        <item sd="0" x="22"/>
        <item sd="0" x="24"/>
        <item sd="0" x="29"/>
        <item sd="0" x="30"/>
        <item sd="0" x="31"/>
        <item sd="0" m="1" x="93"/>
        <item sd="0" x="43"/>
        <item sd="0" x="45"/>
        <item sd="0" x="46"/>
        <item sd="0" x="49"/>
        <item sd="0" x="52"/>
        <item sd="0" x="55"/>
        <item sd="0" x="58"/>
        <item sd="0" x="60"/>
        <item sd="0" m="1" x="94"/>
        <item sd="0" x="64"/>
        <item sd="0" x="67"/>
        <item sd="0" x="74"/>
        <item sd="0" x="76"/>
        <item sd="0" x="80"/>
        <item sd="0" x="16"/>
        <item sd="0" x="35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 sortType="ascending">
      <items count="35"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14"/>
        <item x="20"/>
        <item x="19"/>
        <item x="13"/>
        <item x="18"/>
        <item x="12"/>
        <item x="17"/>
        <item x="11"/>
        <item x="16"/>
        <item x="15"/>
        <item x="9"/>
        <item x="7"/>
        <item x="6"/>
        <item x="5"/>
        <item x="4"/>
        <item x="3"/>
        <item x="2"/>
        <item x="1"/>
        <item x="0"/>
        <item x="8"/>
        <item x="10"/>
        <item x="33"/>
        <item t="default"/>
      </items>
    </pivotField>
    <pivotField showAll="0"/>
    <pivotField showAll="0"/>
  </pivotFields>
  <rowFields count="2">
    <field x="2"/>
    <field x="5"/>
  </rowFields>
  <rowItems count="93">
    <i>
      <x v="2"/>
    </i>
    <i>
      <x/>
    </i>
    <i>
      <x v="1"/>
    </i>
    <i>
      <x v="5"/>
    </i>
    <i>
      <x v="4"/>
    </i>
    <i>
      <x v="3"/>
    </i>
    <i>
      <x v="21"/>
    </i>
    <i>
      <x v="83"/>
    </i>
    <i>
      <x v="6"/>
    </i>
    <i>
      <x v="58"/>
    </i>
    <i>
      <x v="7"/>
    </i>
    <i>
      <x v="62"/>
    </i>
    <i>
      <x v="77"/>
    </i>
    <i>
      <x v="8"/>
    </i>
    <i>
      <x v="9"/>
    </i>
    <i>
      <x v="10"/>
    </i>
    <i>
      <x v="25"/>
    </i>
    <i>
      <x v="43"/>
    </i>
    <i>
      <x v="84"/>
    </i>
    <i>
      <x v="22"/>
    </i>
    <i>
      <x v="53"/>
    </i>
    <i>
      <x v="13"/>
    </i>
    <i>
      <x v="11"/>
    </i>
    <i>
      <x v="88"/>
    </i>
    <i>
      <x v="14"/>
    </i>
    <i>
      <x v="75"/>
    </i>
    <i>
      <x v="16"/>
    </i>
    <i>
      <x v="15"/>
    </i>
    <i>
      <x v="19"/>
    </i>
    <i>
      <x v="71"/>
    </i>
    <i>
      <x v="17"/>
    </i>
    <i>
      <x v="90"/>
    </i>
    <i>
      <x v="18"/>
    </i>
    <i>
      <x v="80"/>
    </i>
    <i>
      <x v="57"/>
    </i>
    <i>
      <x v="20"/>
    </i>
    <i>
      <x v="27"/>
    </i>
    <i>
      <x v="29"/>
    </i>
    <i>
      <x v="91"/>
    </i>
    <i>
      <x v="33"/>
    </i>
    <i>
      <x v="26"/>
    </i>
    <i>
      <x v="23"/>
    </i>
    <i>
      <x v="24"/>
    </i>
    <i>
      <x v="32"/>
    </i>
    <i>
      <x v="79"/>
    </i>
    <i>
      <x v="28"/>
    </i>
    <i>
      <x v="30"/>
    </i>
    <i>
      <x v="63"/>
    </i>
    <i>
      <x v="31"/>
    </i>
    <i>
      <x v="35"/>
    </i>
    <i>
      <x v="34"/>
    </i>
    <i>
      <x v="60"/>
    </i>
    <i>
      <x v="72"/>
    </i>
    <i>
      <x v="37"/>
    </i>
    <i>
      <x v="36"/>
    </i>
    <i>
      <x v="64"/>
    </i>
    <i>
      <x v="56"/>
    </i>
    <i>
      <x v="78"/>
    </i>
    <i>
      <x v="86"/>
    </i>
    <i>
      <x v="89"/>
    </i>
    <i>
      <x v="74"/>
    </i>
    <i>
      <x v="68"/>
    </i>
    <i>
      <x v="70"/>
    </i>
    <i>
      <x v="38"/>
    </i>
    <i>
      <x v="92"/>
    </i>
    <i>
      <x v="61"/>
    </i>
    <i>
      <x v="73"/>
    </i>
    <i>
      <x v="39"/>
    </i>
    <i>
      <x v="54"/>
    </i>
    <i>
      <x v="40"/>
    </i>
    <i>
      <x v="47"/>
    </i>
    <i>
      <x v="41"/>
    </i>
    <i>
      <x v="55"/>
    </i>
    <i>
      <x v="87"/>
    </i>
    <i>
      <x v="42"/>
    </i>
    <i>
      <x v="44"/>
    </i>
    <i>
      <x v="45"/>
    </i>
    <i>
      <x v="69"/>
    </i>
    <i>
      <x v="46"/>
    </i>
    <i>
      <x v="66"/>
    </i>
    <i>
      <x v="81"/>
    </i>
    <i>
      <x v="82"/>
    </i>
    <i>
      <x v="48"/>
    </i>
    <i>
      <x v="85"/>
    </i>
    <i>
      <x v="93"/>
    </i>
    <i>
      <x v="65"/>
    </i>
    <i>
      <x v="49"/>
    </i>
    <i>
      <x v="50"/>
    </i>
    <i>
      <x v="59"/>
    </i>
    <i>
      <x v="94"/>
    </i>
    <i>
      <x v="51"/>
    </i>
    <i>
      <x v="52"/>
    </i>
    <i t="grand">
      <x/>
    </i>
  </rowItems>
  <colItems count="1">
    <i/>
  </colItems>
  <dataFields count="1">
    <dataField name="Sum of contribution" fld="4" baseField="0" baseItem="0" numFmtId="164"/>
  </dataFields>
  <formats count="1">
    <format dxfId="6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hyperlink" Target="http://www.desmogblog.com/american-enterprise-institu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02"/>
  <sheetViews>
    <sheetView tabSelected="1" workbookViewId="0">
      <selection activeCell="B5" sqref="B5"/>
    </sheetView>
  </sheetViews>
  <sheetFormatPr baseColWidth="10" defaultRowHeight="16" x14ac:dyDescent="0.2"/>
  <cols>
    <col min="1" max="1" width="51.6640625" bestFit="1" customWidth="1"/>
    <col min="2" max="2" width="12.1640625" bestFit="1" customWidth="1"/>
    <col min="3" max="3" width="47.5" customWidth="1"/>
    <col min="4" max="4" width="13.6640625" customWidth="1"/>
    <col min="5" max="5" width="43.5" bestFit="1" customWidth="1"/>
    <col min="6" max="6" width="50.1640625" bestFit="1" customWidth="1"/>
    <col min="8" max="8" width="49.83203125" bestFit="1" customWidth="1"/>
    <col min="9" max="9" width="33" bestFit="1" customWidth="1"/>
    <col min="10" max="10" width="34" bestFit="1" customWidth="1"/>
    <col min="11" max="11" width="19" bestFit="1" customWidth="1"/>
    <col min="12" max="12" width="10.83203125" bestFit="1" customWidth="1"/>
    <col min="13" max="13" width="21.1640625" bestFit="1" customWidth="1"/>
    <col min="14" max="14" width="25.5" bestFit="1" customWidth="1"/>
    <col min="15" max="15" width="15.33203125" bestFit="1" customWidth="1"/>
    <col min="16" max="16" width="21.1640625" bestFit="1" customWidth="1"/>
    <col min="17" max="17" width="24.33203125" bestFit="1" customWidth="1"/>
    <col min="18" max="18" width="11" bestFit="1" customWidth="1"/>
    <col min="19" max="19" width="27.83203125" bestFit="1" customWidth="1"/>
    <col min="20" max="20" width="16.33203125" bestFit="1" customWidth="1"/>
    <col min="21" max="21" width="24.1640625" bestFit="1" customWidth="1"/>
    <col min="22" max="22" width="33" bestFit="1" customWidth="1"/>
    <col min="23" max="23" width="35" bestFit="1" customWidth="1"/>
    <col min="24" max="24" width="23.1640625" bestFit="1" customWidth="1"/>
    <col min="25" max="25" width="11" bestFit="1" customWidth="1"/>
    <col min="26" max="26" width="17" bestFit="1" customWidth="1"/>
    <col min="27" max="27" width="21.83203125" bestFit="1" customWidth="1"/>
    <col min="28" max="28" width="22.33203125" bestFit="1" customWidth="1"/>
    <col min="29" max="29" width="47.6640625" bestFit="1" customWidth="1"/>
    <col min="30" max="30" width="29.33203125" bestFit="1" customWidth="1"/>
    <col min="31" max="31" width="22.33203125" bestFit="1" customWidth="1"/>
    <col min="32" max="32" width="31.5" bestFit="1" customWidth="1"/>
    <col min="33" max="33" width="8.6640625" bestFit="1" customWidth="1"/>
    <col min="34" max="34" width="17" bestFit="1" customWidth="1"/>
    <col min="35" max="35" width="22" bestFit="1" customWidth="1"/>
    <col min="36" max="36" width="34" bestFit="1" customWidth="1"/>
    <col min="37" max="37" width="20.33203125" bestFit="1" customWidth="1"/>
    <col min="38" max="38" width="14.6640625" bestFit="1" customWidth="1"/>
    <col min="39" max="39" width="18.1640625" bestFit="1" customWidth="1"/>
    <col min="40" max="40" width="34.1640625" bestFit="1" customWidth="1"/>
    <col min="41" max="41" width="22.1640625" bestFit="1" customWidth="1"/>
    <col min="42" max="42" width="25.5" bestFit="1" customWidth="1"/>
    <col min="43" max="43" width="19.1640625" bestFit="1" customWidth="1"/>
    <col min="44" max="44" width="21" bestFit="1" customWidth="1"/>
    <col min="45" max="45" width="49.5" bestFit="1" customWidth="1"/>
    <col min="46" max="46" width="25.33203125" bestFit="1" customWidth="1"/>
    <col min="47" max="47" width="29.83203125" bestFit="1" customWidth="1"/>
    <col min="48" max="48" width="26.1640625" bestFit="1" customWidth="1"/>
    <col min="49" max="49" width="29.33203125" bestFit="1" customWidth="1"/>
    <col min="50" max="50" width="23.1640625" bestFit="1" customWidth="1"/>
    <col min="51" max="51" width="13.1640625" bestFit="1" customWidth="1"/>
    <col min="52" max="52" width="21.1640625" bestFit="1" customWidth="1"/>
    <col min="53" max="53" width="26.33203125" bestFit="1" customWidth="1"/>
    <col min="54" max="54" width="22.1640625" bestFit="1" customWidth="1"/>
    <col min="55" max="55" width="37.6640625" bestFit="1" customWidth="1"/>
    <col min="56" max="56" width="25.33203125" bestFit="1" customWidth="1"/>
    <col min="57" max="57" width="35" bestFit="1" customWidth="1"/>
    <col min="58" max="58" width="48.5" bestFit="1" customWidth="1"/>
    <col min="59" max="59" width="25.6640625" bestFit="1" customWidth="1"/>
    <col min="60" max="60" width="25.5" bestFit="1" customWidth="1"/>
    <col min="61" max="61" width="19.6640625" bestFit="1" customWidth="1"/>
    <col min="62" max="62" width="22.83203125" bestFit="1" customWidth="1"/>
    <col min="63" max="63" width="33.1640625" bestFit="1" customWidth="1"/>
    <col min="64" max="64" width="16" bestFit="1" customWidth="1"/>
    <col min="65" max="65" width="26.33203125" bestFit="1" customWidth="1"/>
    <col min="66" max="66" width="27.83203125" bestFit="1" customWidth="1"/>
    <col min="67" max="67" width="24.83203125" bestFit="1" customWidth="1"/>
    <col min="68" max="68" width="28.1640625" bestFit="1" customWidth="1"/>
    <col min="69" max="69" width="18.33203125" bestFit="1" customWidth="1"/>
    <col min="70" max="70" width="18.1640625" bestFit="1" customWidth="1"/>
    <col min="71" max="71" width="40.1640625" bestFit="1" customWidth="1"/>
    <col min="72" max="72" width="24.1640625" bestFit="1" customWidth="1"/>
    <col min="73" max="73" width="33.83203125" bestFit="1" customWidth="1"/>
    <col min="74" max="74" width="28.83203125" bestFit="1" customWidth="1"/>
    <col min="75" max="75" width="28.6640625" bestFit="1" customWidth="1"/>
    <col min="76" max="77" width="14.83203125" bestFit="1" customWidth="1"/>
    <col min="78" max="78" width="22.6640625" bestFit="1" customWidth="1"/>
    <col min="79" max="79" width="12.1640625" bestFit="1" customWidth="1"/>
    <col min="80" max="80" width="23.33203125" bestFit="1" customWidth="1"/>
    <col min="81" max="81" width="30.33203125" bestFit="1" customWidth="1"/>
    <col min="82" max="82" width="25.1640625" bestFit="1" customWidth="1"/>
    <col min="83" max="83" width="19.6640625" bestFit="1" customWidth="1"/>
    <col min="84" max="84" width="14.5" bestFit="1" customWidth="1"/>
    <col min="85" max="85" width="23.33203125" bestFit="1" customWidth="1"/>
    <col min="86" max="86" width="29.6640625" bestFit="1" customWidth="1"/>
    <col min="87" max="87" width="14.5" bestFit="1" customWidth="1"/>
    <col min="88" max="88" width="29.83203125" bestFit="1" customWidth="1"/>
    <col min="89" max="89" width="33.33203125" bestFit="1" customWidth="1"/>
    <col min="90" max="90" width="6.83203125" bestFit="1" customWidth="1"/>
    <col min="91" max="91" width="12.1640625" bestFit="1" customWidth="1"/>
  </cols>
  <sheetData>
    <row r="1" spans="1:12" ht="29" x14ac:dyDescent="0.35">
      <c r="A1" s="10" t="s">
        <v>62</v>
      </c>
    </row>
    <row r="2" spans="1:12" ht="19" x14ac:dyDescent="0.25">
      <c r="A2" s="4" t="s">
        <v>63</v>
      </c>
      <c r="B2" s="19">
        <v>43959</v>
      </c>
    </row>
    <row r="3" spans="1:12" ht="19" x14ac:dyDescent="0.25">
      <c r="A3" s="4" t="s">
        <v>64</v>
      </c>
      <c r="B3" s="5" t="s">
        <v>65</v>
      </c>
    </row>
    <row r="4" spans="1:12" ht="19" x14ac:dyDescent="0.25">
      <c r="A4" s="4"/>
      <c r="B4" s="5"/>
    </row>
    <row r="5" spans="1:12" ht="24" x14ac:dyDescent="0.3">
      <c r="A5" s="12" t="s">
        <v>67</v>
      </c>
      <c r="B5" s="13"/>
      <c r="C5" s="14"/>
      <c r="D5" s="14"/>
      <c r="E5" s="12" t="s">
        <v>66</v>
      </c>
      <c r="H5" s="12" t="s">
        <v>159</v>
      </c>
    </row>
    <row r="6" spans="1:12" ht="19" x14ac:dyDescent="0.25">
      <c r="A6" s="4"/>
      <c r="B6" s="5"/>
      <c r="E6" s="1" t="s">
        <v>0</v>
      </c>
      <c r="F6" t="s">
        <v>5</v>
      </c>
    </row>
    <row r="7" spans="1:12" ht="19" x14ac:dyDescent="0.25">
      <c r="A7" s="11" t="s">
        <v>75</v>
      </c>
      <c r="B7" s="5"/>
      <c r="E7" s="11" t="s">
        <v>76</v>
      </c>
    </row>
    <row r="8" spans="1:12" x14ac:dyDescent="0.2">
      <c r="A8" s="1" t="s">
        <v>61</v>
      </c>
      <c r="D8" s="15"/>
      <c r="E8" s="1" t="s">
        <v>61</v>
      </c>
      <c r="H8" s="1" t="s">
        <v>61</v>
      </c>
      <c r="I8" s="1" t="s">
        <v>160</v>
      </c>
    </row>
    <row r="9" spans="1:12" x14ac:dyDescent="0.2">
      <c r="A9" s="1" t="s">
        <v>73</v>
      </c>
      <c r="B9" t="s">
        <v>60</v>
      </c>
      <c r="C9" s="6" t="s">
        <v>77</v>
      </c>
      <c r="D9" s="16"/>
      <c r="E9" s="1" t="s">
        <v>74</v>
      </c>
      <c r="F9" t="s">
        <v>60</v>
      </c>
      <c r="G9" s="22"/>
      <c r="H9" s="1" t="s">
        <v>161</v>
      </c>
      <c r="I9" t="s">
        <v>4</v>
      </c>
      <c r="J9" t="s">
        <v>50</v>
      </c>
      <c r="K9" t="s">
        <v>162</v>
      </c>
      <c r="L9" t="s">
        <v>59</v>
      </c>
    </row>
    <row r="10" spans="1:12" x14ac:dyDescent="0.2">
      <c r="A10" s="2" t="s">
        <v>31</v>
      </c>
      <c r="B10" s="3">
        <v>28350000</v>
      </c>
      <c r="C10" t="str">
        <f>IFERROR(IF(VLOOKUP(A10,Resources!$A:$B,2,FALSE)=0,"",VLOOKUP(A10,Resources!$A:$B,2,FALSE)),"")</f>
        <v/>
      </c>
      <c r="D10" s="24"/>
      <c r="E10" s="2" t="s">
        <v>49</v>
      </c>
      <c r="F10" s="3">
        <v>943167</v>
      </c>
      <c r="G10" t="str">
        <f>IFERROR(IF(VLOOKUP(E10,Resources!$A:$B,2,FALSE)=0,"",VLOOKUP(E10,Resources!$A:$B,2,FALSE)),"")</f>
        <v>https://www.sourcewatch.org/index.php/Foundation_for_the_Defense_of_Democracies</v>
      </c>
      <c r="H10" s="2" t="s">
        <v>5</v>
      </c>
      <c r="I10" s="3">
        <v>2268756</v>
      </c>
      <c r="J10" s="3"/>
      <c r="K10" s="3">
        <v>7365</v>
      </c>
      <c r="L10" s="3">
        <v>2276121</v>
      </c>
    </row>
    <row r="11" spans="1:12" x14ac:dyDescent="0.2">
      <c r="A11" s="2" t="s">
        <v>6</v>
      </c>
      <c r="B11" s="3">
        <v>26132548.109999999</v>
      </c>
      <c r="C11" t="str">
        <f>IFERROR(IF(VLOOKUP(A11,Resources!$A:$B,2,FALSE)=0,"",VLOOKUP(A11,Resources!$A:$B,2,FALSE)),"")</f>
        <v>https://www.desmogblog.com/donors-capital-fund</v>
      </c>
      <c r="D11" s="24"/>
      <c r="E11" s="2" t="s">
        <v>45</v>
      </c>
      <c r="F11" s="3">
        <v>183124</v>
      </c>
      <c r="G11" t="str">
        <f>IFERROR(IF(VLOOKUP(E11,Resources!$A:$B,2,FALSE)=0,"",VLOOKUP(E11,Resources!$A:$B,2,FALSE)),"")</f>
        <v/>
      </c>
      <c r="H11" s="21">
        <v>2004</v>
      </c>
      <c r="I11" s="3">
        <v>50000</v>
      </c>
      <c r="J11" s="3"/>
      <c r="K11" s="3"/>
      <c r="L11" s="3">
        <v>50000</v>
      </c>
    </row>
    <row r="12" spans="1:12" x14ac:dyDescent="0.2">
      <c r="A12" s="2" t="s">
        <v>13</v>
      </c>
      <c r="B12" s="3">
        <v>22005297</v>
      </c>
      <c r="C12" t="str">
        <f>IFERROR(IF(VLOOKUP(A12,Resources!$A:$B,2,FALSE)=0,"",VLOOKUP(A12,Resources!$A:$B,2,FALSE)),"")</f>
        <v>http://www.sourcewatch.org/index.php?title=Lynde_and_Harry_Bradley_Foundation</v>
      </c>
      <c r="D12" s="24"/>
      <c r="E12" s="2" t="s">
        <v>59</v>
      </c>
      <c r="F12" s="3">
        <v>1126291</v>
      </c>
      <c r="H12" s="21">
        <v>2006</v>
      </c>
      <c r="I12" s="3">
        <v>100000</v>
      </c>
      <c r="J12" s="3"/>
      <c r="K12" s="3"/>
      <c r="L12" s="3">
        <v>100000</v>
      </c>
    </row>
    <row r="13" spans="1:12" x14ac:dyDescent="0.2">
      <c r="A13" s="2" t="s">
        <v>37</v>
      </c>
      <c r="B13" s="3">
        <v>17259000</v>
      </c>
      <c r="C13" t="str">
        <f>IFERROR(IF(VLOOKUP(A13,Resources!$A:$B,2,FALSE)=0,"",VLOOKUP(A13,Resources!$A:$B,2,FALSE)),"")</f>
        <v>http://www.sourcewatch.org/index.php/Searle_Freedom_Trust</v>
      </c>
      <c r="D13" s="24"/>
      <c r="H13" s="21">
        <v>2011</v>
      </c>
      <c r="I13" s="3">
        <v>200000</v>
      </c>
      <c r="J13" s="3"/>
      <c r="K13" s="3"/>
      <c r="L13" s="3">
        <v>200000</v>
      </c>
    </row>
    <row r="14" spans="1:12" x14ac:dyDescent="0.2">
      <c r="A14" s="2" t="s">
        <v>23</v>
      </c>
      <c r="B14" s="3">
        <v>14361000</v>
      </c>
      <c r="C14" t="str">
        <f>IFERROR(IF(VLOOKUP(A14,Resources!$A:$B,2,FALSE)=0,"",VLOOKUP(A14,Resources!$A:$B,2,FALSE)),"")</f>
        <v>https://www.desmogblog.com/scaife-family-foundations</v>
      </c>
      <c r="D14" s="24"/>
      <c r="H14" s="21">
        <v>2012</v>
      </c>
      <c r="I14" s="3">
        <v>517289</v>
      </c>
      <c r="J14" s="3"/>
      <c r="K14" s="3"/>
      <c r="L14" s="3">
        <v>517289</v>
      </c>
    </row>
    <row r="15" spans="1:12" x14ac:dyDescent="0.2">
      <c r="A15" s="2" t="s">
        <v>16</v>
      </c>
      <c r="B15" s="3">
        <v>11206676</v>
      </c>
      <c r="C15" t="str">
        <f>IFERROR(IF(VLOOKUP(A15,Resources!$A:$B,2,FALSE)=0,"",VLOOKUP(A15,Resources!$A:$B,2,FALSE)),"")</f>
        <v>http://www.sourcewatch.org/index.php/Smith_Richardson_Foundation</v>
      </c>
      <c r="D15" s="24"/>
      <c r="H15" s="21">
        <v>2013</v>
      </c>
      <c r="I15" s="3">
        <v>910000</v>
      </c>
      <c r="J15" s="3"/>
      <c r="K15" s="3"/>
      <c r="L15" s="3">
        <v>910000</v>
      </c>
    </row>
    <row r="16" spans="1:12" x14ac:dyDescent="0.2">
      <c r="A16" s="2" t="s">
        <v>27</v>
      </c>
      <c r="B16" s="3">
        <v>10561000</v>
      </c>
      <c r="C16" t="str">
        <f>IFERROR(IF(VLOOKUP(A16,Resources!$A:$B,2,FALSE)=0,"",VLOOKUP(A16,Resources!$A:$B,2,FALSE)),"")</f>
        <v/>
      </c>
      <c r="D16" s="24"/>
      <c r="H16" s="21">
        <v>2014</v>
      </c>
      <c r="I16" s="3">
        <v>30710</v>
      </c>
      <c r="J16" s="3"/>
      <c r="K16" s="3">
        <v>7365</v>
      </c>
      <c r="L16" s="3">
        <v>38075</v>
      </c>
    </row>
    <row r="17" spans="1:12" x14ac:dyDescent="0.2">
      <c r="A17" s="2" t="s">
        <v>174</v>
      </c>
      <c r="B17" s="3">
        <v>8937500</v>
      </c>
      <c r="C17" t="str">
        <f>IFERROR(IF(VLOOKUP(A17,Resources!$A:$B,2,FALSE)=0,"",VLOOKUP(A17,Resources!$A:$B,2,FALSE)),"")</f>
        <v/>
      </c>
      <c r="D17" s="24"/>
      <c r="H17" s="21">
        <v>2016</v>
      </c>
      <c r="I17" s="3">
        <v>15000</v>
      </c>
      <c r="J17" s="3"/>
      <c r="K17" s="3"/>
      <c r="L17" s="3">
        <v>15000</v>
      </c>
    </row>
    <row r="18" spans="1:12" x14ac:dyDescent="0.2">
      <c r="A18" s="2" t="s">
        <v>51</v>
      </c>
      <c r="B18" s="3">
        <v>8007124</v>
      </c>
      <c r="C18" t="str">
        <f>IFERROR(IF(VLOOKUP(A18,Resources!$A:$B,2,FALSE)=0,"",VLOOKUP(A18,Resources!$A:$B,2,FALSE)),"")</f>
        <v>http://www.sourcewatch.org/index.php?title=John_M._Olin_Foundation</v>
      </c>
      <c r="D18" s="24"/>
      <c r="H18" s="21">
        <v>2015</v>
      </c>
      <c r="I18" s="3">
        <v>23257</v>
      </c>
      <c r="J18" s="3"/>
      <c r="K18" s="3"/>
      <c r="L18" s="3">
        <v>23257</v>
      </c>
    </row>
    <row r="19" spans="1:12" x14ac:dyDescent="0.2">
      <c r="A19" s="2" t="s">
        <v>144</v>
      </c>
      <c r="B19" s="3">
        <v>5017000</v>
      </c>
      <c r="C19" t="str">
        <f>IFERROR(IF(VLOOKUP(A19,Resources!$A:$B,2,FALSE)=0,"",VLOOKUP(A19,Resources!$A:$B,2,FALSE)),"")</f>
        <v/>
      </c>
      <c r="D19" s="24"/>
      <c r="H19" s="21">
        <v>2017</v>
      </c>
      <c r="I19" s="3">
        <v>317500</v>
      </c>
      <c r="J19" s="3"/>
      <c r="K19" s="3"/>
      <c r="L19" s="3">
        <v>317500</v>
      </c>
    </row>
    <row r="20" spans="1:12" x14ac:dyDescent="0.2">
      <c r="A20" s="2" t="s">
        <v>21</v>
      </c>
      <c r="B20" s="3">
        <v>4480000</v>
      </c>
      <c r="C20" t="str">
        <f>IFERROR(IF(VLOOKUP(A20,Resources!$A:$B,2,FALSE)=0,"",VLOOKUP(A20,Resources!$A:$B,2,FALSE)),"")</f>
        <v>http://www.sourcewatch.org/index.php?title=Exxon_Mobil</v>
      </c>
      <c r="D20" s="24"/>
      <c r="H20" s="21">
        <v>2018</v>
      </c>
      <c r="I20" s="3">
        <v>105000</v>
      </c>
      <c r="J20" s="3"/>
      <c r="K20" s="3"/>
      <c r="L20" s="3">
        <v>105000</v>
      </c>
    </row>
    <row r="21" spans="1:12" x14ac:dyDescent="0.2">
      <c r="A21" s="2" t="s">
        <v>147</v>
      </c>
      <c r="B21" s="3">
        <v>3500000</v>
      </c>
      <c r="C21" t="str">
        <f>IFERROR(IF(VLOOKUP(A21,Resources!$A:$B,2,FALSE)=0,"",VLOOKUP(A21,Resources!$A:$B,2,FALSE)),"")</f>
        <v/>
      </c>
      <c r="D21" s="24"/>
      <c r="H21" s="2" t="s">
        <v>194</v>
      </c>
      <c r="I21" s="3"/>
      <c r="J21" s="3">
        <v>750000</v>
      </c>
      <c r="K21" s="3"/>
      <c r="L21" s="3">
        <v>750000</v>
      </c>
    </row>
    <row r="22" spans="1:12" x14ac:dyDescent="0.2">
      <c r="A22" s="2" t="s">
        <v>156</v>
      </c>
      <c r="B22" s="3">
        <v>3113700</v>
      </c>
      <c r="C22" t="str">
        <f>IFERROR(IF(VLOOKUP(A22,Resources!$A:$B,2,FALSE)=0,"",VLOOKUP(A22,Resources!$A:$B,2,FALSE)),"")</f>
        <v/>
      </c>
      <c r="D22" s="24"/>
      <c r="H22" s="21">
        <v>2005</v>
      </c>
      <c r="I22" s="3"/>
      <c r="J22" s="3">
        <v>400000</v>
      </c>
      <c r="K22" s="3"/>
      <c r="L22" s="3">
        <v>400000</v>
      </c>
    </row>
    <row r="23" spans="1:12" x14ac:dyDescent="0.2">
      <c r="A23" s="2" t="s">
        <v>43</v>
      </c>
      <c r="B23" s="3">
        <v>3080000</v>
      </c>
      <c r="C23" t="str">
        <f>IFERROR(IF(VLOOKUP(A23,Resources!$A:$B,2,FALSE)=0,"",VLOOKUP(A23,Resources!$A:$B,2,FALSE)),"")</f>
        <v>http://www.sourcewatch.org/index.php?title=CIGNA</v>
      </c>
      <c r="D23" s="24"/>
      <c r="H23" s="21">
        <v>2006</v>
      </c>
      <c r="I23" s="3"/>
      <c r="J23" s="3">
        <v>100000</v>
      </c>
      <c r="K23" s="3"/>
      <c r="L23" s="3">
        <v>100000</v>
      </c>
    </row>
    <row r="24" spans="1:12" x14ac:dyDescent="0.2">
      <c r="A24" s="2" t="s">
        <v>4</v>
      </c>
      <c r="B24" s="3">
        <v>2268756</v>
      </c>
      <c r="C24" t="str">
        <f>IFERROR(IF(VLOOKUP(A24,Resources!$A:$B,2,FALSE)=0,"",VLOOKUP(A24,Resources!$A:$B,2,FALSE)),"")</f>
        <v>http://www.sourcewatch.org/index.php?title=Koch_Family_Foundations</v>
      </c>
      <c r="D24" s="24"/>
      <c r="H24" s="21">
        <v>2007</v>
      </c>
      <c r="I24" s="3"/>
      <c r="J24" s="3">
        <v>250000</v>
      </c>
      <c r="K24" s="3"/>
      <c r="L24" s="3">
        <v>250000</v>
      </c>
    </row>
    <row r="25" spans="1:12" x14ac:dyDescent="0.2">
      <c r="A25" s="2" t="s">
        <v>40</v>
      </c>
      <c r="B25" s="3">
        <v>2167650</v>
      </c>
      <c r="C25" t="str">
        <f>IFERROR(IF(VLOOKUP(A25,Resources!$A:$B,2,FALSE)=0,"",VLOOKUP(A25,Resources!$A:$B,2,FALSE)),"")</f>
        <v>http://www.sourcewatch.org/index.php?title=John_Templeton_Foundation</v>
      </c>
      <c r="D25" s="24"/>
      <c r="H25" s="2" t="s">
        <v>59</v>
      </c>
      <c r="I25" s="3">
        <v>2268756</v>
      </c>
      <c r="J25" s="3">
        <v>750000</v>
      </c>
      <c r="K25" s="3">
        <v>7365</v>
      </c>
      <c r="L25" s="3">
        <v>3026121</v>
      </c>
    </row>
    <row r="26" spans="1:12" x14ac:dyDescent="0.2">
      <c r="A26" s="2" t="s">
        <v>7</v>
      </c>
      <c r="B26" s="3">
        <v>1955050</v>
      </c>
      <c r="C26" t="str">
        <f>IFERROR(IF(VLOOKUP(A26,Resources!$A:$B,2,FALSE)=0,"",VLOOKUP(A26,Resources!$A:$B,2,FALSE)),"")</f>
        <v>https://www.desmogblog.com/who-donors-trust</v>
      </c>
      <c r="D26" s="24"/>
    </row>
    <row r="27" spans="1:12" x14ac:dyDescent="0.2">
      <c r="A27" s="2" t="s">
        <v>10</v>
      </c>
      <c r="B27" s="3">
        <v>1764000</v>
      </c>
      <c r="C27" t="str">
        <f>IFERROR(IF(VLOOKUP(A27,Resources!$A:$B,2,FALSE)=0,"",VLOOKUP(A27,Resources!$A:$B,2,FALSE)),"")</f>
        <v>http://www.sourcewatch.org/index.php/Dick_DeVos</v>
      </c>
      <c r="D27" s="24"/>
    </row>
    <row r="28" spans="1:12" x14ac:dyDescent="0.2">
      <c r="A28" s="2" t="s">
        <v>256</v>
      </c>
      <c r="B28" s="3">
        <v>1473000</v>
      </c>
      <c r="C28" t="str">
        <f>IFERROR(IF(VLOOKUP(A28,Resources!$A:$B,2,FALSE)=0,"",VLOOKUP(A28,Resources!$A:$B,2,FALSE)),"")</f>
        <v/>
      </c>
      <c r="D28" s="24"/>
    </row>
    <row r="29" spans="1:12" x14ac:dyDescent="0.2">
      <c r="A29" s="2" t="s">
        <v>32</v>
      </c>
      <c r="B29" s="3">
        <v>1440338</v>
      </c>
      <c r="C29" t="str">
        <f>IFERROR(IF(VLOOKUP(A29,Resources!$A:$B,2,FALSE)=0,"",VLOOKUP(A29,Resources!$A:$B,2,FALSE)),"")</f>
        <v>http://www.sourcewatch.org/index.php/Walton_Family_Foundation</v>
      </c>
      <c r="D29" s="24"/>
    </row>
    <row r="30" spans="1:12" x14ac:dyDescent="0.2">
      <c r="A30" s="2" t="s">
        <v>142</v>
      </c>
      <c r="B30" s="3">
        <v>1400000</v>
      </c>
      <c r="C30" t="str">
        <f>IFERROR(IF(VLOOKUP(A30,Resources!$A:$B,2,FALSE)=0,"",VLOOKUP(A30,Resources!$A:$B,2,FALSE)),"")</f>
        <v>https://www.sourcewatch.org/index.php/Adolph_Coors_Foundation</v>
      </c>
      <c r="D30" s="24"/>
    </row>
    <row r="31" spans="1:12" x14ac:dyDescent="0.2">
      <c r="A31" s="2" t="s">
        <v>29</v>
      </c>
      <c r="B31" s="3">
        <v>1268800</v>
      </c>
      <c r="C31" t="str">
        <f>IFERROR(IF(VLOOKUP(A31,Resources!$A:$B,2,FALSE)=0,"",VLOOKUP(A31,Resources!$A:$B,2,FALSE)),"")</f>
        <v>http://www.sourcewatch.org/index.php/Earhart_Foundation</v>
      </c>
      <c r="D31" s="24"/>
    </row>
    <row r="32" spans="1:12" x14ac:dyDescent="0.2">
      <c r="A32" s="2" t="s">
        <v>14</v>
      </c>
      <c r="B32" s="3">
        <v>1212000</v>
      </c>
      <c r="C32" t="str">
        <f>IFERROR(IF(VLOOKUP(A32,Resources!$A:$B,2,FALSE)=0,"",VLOOKUP(A32,Resources!$A:$B,2,FALSE)),"")</f>
        <v>http://www.sourcewatch.org/index.php/Paul_Singer_Family_Foundation</v>
      </c>
      <c r="D32" s="24"/>
    </row>
    <row r="33" spans="1:4" x14ac:dyDescent="0.2">
      <c r="A33" s="2" t="s">
        <v>261</v>
      </c>
      <c r="B33" s="3">
        <v>1120000</v>
      </c>
      <c r="C33" t="str">
        <f>IFERROR(IF(VLOOKUP(A33,Resources!$A:$B,2,FALSE)=0,"",VLOOKUP(A33,Resources!$A:$B,2,FALSE)),"")</f>
        <v/>
      </c>
      <c r="D33" s="24"/>
    </row>
    <row r="34" spans="1:4" x14ac:dyDescent="0.2">
      <c r="A34" s="2" t="s">
        <v>11</v>
      </c>
      <c r="B34" s="3">
        <v>1095000</v>
      </c>
      <c r="C34" t="str">
        <f>IFERROR(IF(VLOOKUP(A34,Resources!$A:$B,2,FALSE)=0,"",VLOOKUP(A34,Resources!$A:$B,2,FALSE)),"")</f>
        <v/>
      </c>
      <c r="D34" s="24"/>
    </row>
    <row r="35" spans="1:4" x14ac:dyDescent="0.2">
      <c r="A35" s="2" t="s">
        <v>125</v>
      </c>
      <c r="B35" s="3">
        <v>1082500</v>
      </c>
      <c r="C35" t="str">
        <f>IFERROR(IF(VLOOKUP(A35,Resources!$A:$B,2,FALSE)=0,"",VLOOKUP(A35,Resources!$A:$B,2,FALSE)),"")</f>
        <v>https://www.sourcewatch.org/index.php/Richard_and_Helen_DeVos_Foundation</v>
      </c>
      <c r="D35" s="24"/>
    </row>
    <row r="36" spans="1:4" x14ac:dyDescent="0.2">
      <c r="A36" s="2" t="s">
        <v>38</v>
      </c>
      <c r="B36" s="3">
        <v>954500</v>
      </c>
      <c r="C36" t="str">
        <f>IFERROR(IF(VLOOKUP(A36,Resources!$A:$B,2,FALSE)=0,"",VLOOKUP(A36,Resources!$A:$B,2,FALSE)),"")</f>
        <v>http://www.sourcewatch.org/index.php?title=Randolph_Foundation</v>
      </c>
      <c r="D36" s="24"/>
    </row>
    <row r="37" spans="1:4" x14ac:dyDescent="0.2">
      <c r="A37" s="2" t="s">
        <v>56</v>
      </c>
      <c r="B37" s="3">
        <v>900000</v>
      </c>
      <c r="C37" t="str">
        <f>IFERROR(IF(VLOOKUP(A37,Resources!$A:$B,2,FALSE)=0,"",VLOOKUP(A37,Resources!$A:$B,2,FALSE)),"")</f>
        <v>https://www.sourcewatch.org/index.php/Carthage_Foundation</v>
      </c>
      <c r="D37" s="24"/>
    </row>
    <row r="38" spans="1:4" x14ac:dyDescent="0.2">
      <c r="A38" s="2" t="s">
        <v>41</v>
      </c>
      <c r="B38" s="3">
        <v>900000</v>
      </c>
      <c r="C38" t="str">
        <f>IFERROR(IF(VLOOKUP(A38,Resources!$A:$B,2,FALSE)=0,"",VLOOKUP(A38,Resources!$A:$B,2,FALSE)),"")</f>
        <v>http://www.sourcewatch.org/index.php/Pharmaceutical_Research_and_Manufacturers_of_America</v>
      </c>
      <c r="D38" s="24"/>
    </row>
    <row r="39" spans="1:4" x14ac:dyDescent="0.2">
      <c r="A39" s="2" t="s">
        <v>154</v>
      </c>
      <c r="B39" s="3">
        <v>900000</v>
      </c>
      <c r="C39" t="str">
        <f>IFERROR(IF(VLOOKUP(A39,Resources!$A:$B,2,FALSE)=0,"",VLOOKUP(A39,Resources!$A:$B,2,FALSE)),"")</f>
        <v>https://www.sourcewatch.org/index.php/Marcus_Foundation</v>
      </c>
      <c r="D39" s="24"/>
    </row>
    <row r="40" spans="1:4" x14ac:dyDescent="0.2">
      <c r="A40" s="2" t="s">
        <v>50</v>
      </c>
      <c r="B40" s="3">
        <v>750000</v>
      </c>
      <c r="C40" t="str">
        <f>IFERROR(IF(VLOOKUP(A40,Resources!$A:$B,2,FALSE)=0,"",VLOOKUP(A40,Resources!$A:$B,2,FALSE)),"")</f>
        <v>http://www.sourcewatch.org/index.php/Koch_Family_Foundations</v>
      </c>
      <c r="D40" s="24"/>
    </row>
    <row r="41" spans="1:4" x14ac:dyDescent="0.2">
      <c r="A41" s="2" t="s">
        <v>263</v>
      </c>
      <c r="B41" s="3">
        <v>730800</v>
      </c>
      <c r="C41" t="str">
        <f>IFERROR(IF(VLOOKUP(A41,Resources!$A:$B,2,FALSE)=0,"",VLOOKUP(A41,Resources!$A:$B,2,FALSE)),"")</f>
        <v/>
      </c>
      <c r="D41" s="24"/>
    </row>
    <row r="42" spans="1:4" x14ac:dyDescent="0.2">
      <c r="A42" s="2" t="s">
        <v>46</v>
      </c>
      <c r="B42" s="3">
        <v>690000</v>
      </c>
      <c r="C42" t="str">
        <f>IFERROR(IF(VLOOKUP(A42,Resources!$A:$B,2,FALSE)=0,"",VLOOKUP(A42,Resources!$A:$B,2,FALSE)),"")</f>
        <v>http://www.sourcewatch.org/index.php/Castle_Rock_Foundation</v>
      </c>
      <c r="D42" s="24"/>
    </row>
    <row r="43" spans="1:4" x14ac:dyDescent="0.2">
      <c r="A43" s="2" t="s">
        <v>127</v>
      </c>
      <c r="B43" s="3">
        <v>674000</v>
      </c>
      <c r="C43" t="str">
        <f>IFERROR(IF(VLOOKUP(A43,Resources!$A:$B,2,FALSE)=0,"",VLOOKUP(A43,Resources!$A:$B,2,FALSE)),"")</f>
        <v/>
      </c>
      <c r="D43" s="24"/>
    </row>
    <row r="44" spans="1:4" x14ac:dyDescent="0.2">
      <c r="A44" s="2" t="s">
        <v>118</v>
      </c>
      <c r="B44" s="3">
        <v>617500</v>
      </c>
      <c r="C44" t="str">
        <f>IFERROR(IF(VLOOKUP(A44,Resources!$A:$B,2,FALSE)=0,"",VLOOKUP(A44,Resources!$A:$B,2,FALSE)),"")</f>
        <v>https://www.sourcewatch.org/index.php/Bradley_Impact_Fund</v>
      </c>
      <c r="D44" s="24"/>
    </row>
    <row r="45" spans="1:4" x14ac:dyDescent="0.2">
      <c r="A45" s="2" t="s">
        <v>58</v>
      </c>
      <c r="B45" s="3">
        <v>590000</v>
      </c>
      <c r="C45" t="str">
        <f>IFERROR(IF(VLOOKUP(A45,Resources!$A:$B,2,FALSE)=0,"",VLOOKUP(A45,Resources!$A:$B,2,FALSE)),"")</f>
        <v>http://www.sourcewatch.org/index.php/Scaife_Foundations</v>
      </c>
      <c r="D45" s="24"/>
    </row>
    <row r="46" spans="1:4" x14ac:dyDescent="0.2">
      <c r="A46" s="2" t="s">
        <v>18</v>
      </c>
      <c r="B46" s="3">
        <v>589000</v>
      </c>
      <c r="C46" t="str">
        <f>IFERROR(IF(VLOOKUP(A46,Resources!$A:$B,2,FALSE)=0,"",VLOOKUP(A46,Resources!$A:$B,2,FALSE)),"")</f>
        <v>http://www.sourcewatch.org/index.php?title=F.M._Kirby_Foundation</v>
      </c>
      <c r="D46" s="24"/>
    </row>
    <row r="47" spans="1:4" x14ac:dyDescent="0.2">
      <c r="A47" s="2" t="s">
        <v>36</v>
      </c>
      <c r="B47" s="3">
        <v>550000</v>
      </c>
      <c r="C47" t="str">
        <f>IFERROR(IF(VLOOKUP(A47,Resources!$A:$B,2,FALSE)=0,"",VLOOKUP(A47,Resources!$A:$B,2,FALSE)),"")</f>
        <v>http://www.sourcewatch.org/index.php/Peter_G._Peterson_Foundation</v>
      </c>
      <c r="D47" s="24"/>
    </row>
    <row r="48" spans="1:4" x14ac:dyDescent="0.2">
      <c r="A48" s="2" t="s">
        <v>264</v>
      </c>
      <c r="B48" s="3">
        <v>481900</v>
      </c>
      <c r="C48" t="str">
        <f>IFERROR(IF(VLOOKUP(A48,Resources!$A:$B,2,FALSE)=0,"",VLOOKUP(A48,Resources!$A:$B,2,FALSE)),"")</f>
        <v/>
      </c>
      <c r="D48" s="24"/>
    </row>
    <row r="49" spans="1:4" x14ac:dyDescent="0.2">
      <c r="A49" s="2" t="s">
        <v>26</v>
      </c>
      <c r="B49" s="3">
        <v>470000</v>
      </c>
      <c r="C49" t="str">
        <f>IFERROR(IF(VLOOKUP(A49,Resources!$A:$B,2,FALSE)=0,"",VLOOKUP(A49,Resources!$A:$B,2,FALSE)),"")</f>
        <v>https://www.sourcewatch.org/index.php/Lovett_%26_Ruth_Peters_Foundation</v>
      </c>
      <c r="D49" s="24"/>
    </row>
    <row r="50" spans="1:4" x14ac:dyDescent="0.2">
      <c r="A50" s="2" t="s">
        <v>53</v>
      </c>
      <c r="B50" s="3">
        <v>438400</v>
      </c>
      <c r="C50" t="str">
        <f>IFERROR(IF(VLOOKUP(A50,Resources!$A:$B,2,FALSE)=0,"",VLOOKUP(A50,Resources!$A:$B,2,FALSE)),"")</f>
        <v>http://www.sourcewatch.org/index.php/William_A._Dunn</v>
      </c>
      <c r="D50" s="24"/>
    </row>
    <row r="51" spans="1:4" x14ac:dyDescent="0.2">
      <c r="A51" s="2" t="s">
        <v>42</v>
      </c>
      <c r="B51" s="3">
        <v>437500</v>
      </c>
      <c r="C51" t="str">
        <f>IFERROR(IF(VLOOKUP(A51,Resources!$A:$B,2,FALSE)=0,"",VLOOKUP(A51,Resources!$A:$B,2,FALSE)),"")</f>
        <v>http://www.sourcewatch.org/index.php/William_E._Simon_Foundation</v>
      </c>
      <c r="D51" s="24"/>
    </row>
    <row r="52" spans="1:4" x14ac:dyDescent="0.2">
      <c r="A52" s="2" t="s">
        <v>39</v>
      </c>
      <c r="B52" s="3">
        <v>414500</v>
      </c>
      <c r="C52" t="str">
        <f>IFERROR(IF(VLOOKUP(A52,Resources!$A:$B,2,FALSE)=0,"",VLOOKUP(A52,Resources!$A:$B,2,FALSE)),"")</f>
        <v>http://www.sourcewatch.org/index.php/William_H._Donner_Foundation</v>
      </c>
      <c r="D52" s="24"/>
    </row>
    <row r="53" spans="1:4" x14ac:dyDescent="0.2">
      <c r="A53" s="2" t="s">
        <v>34</v>
      </c>
      <c r="B53" s="3">
        <v>390000</v>
      </c>
      <c r="C53" t="str">
        <f>IFERROR(IF(VLOOKUP(A53,Resources!$A:$B,2,FALSE)=0,"",VLOOKUP(A53,Resources!$A:$B,2,FALSE)),"")</f>
        <v/>
      </c>
      <c r="D53" s="24"/>
    </row>
    <row r="54" spans="1:4" x14ac:dyDescent="0.2">
      <c r="A54" s="2" t="s">
        <v>128</v>
      </c>
      <c r="B54" s="3">
        <v>300000</v>
      </c>
      <c r="C54" t="str">
        <f>IFERROR(IF(VLOOKUP(A54,Resources!$A:$B,2,FALSE)=0,"",VLOOKUP(A54,Resources!$A:$B,2,FALSE)),"")</f>
        <v/>
      </c>
      <c r="D54" s="24"/>
    </row>
    <row r="55" spans="1:4" x14ac:dyDescent="0.2">
      <c r="A55" s="2" t="s">
        <v>35</v>
      </c>
      <c r="B55" s="3">
        <v>250000</v>
      </c>
      <c r="C55" t="str">
        <f>IFERROR(IF(VLOOKUP(A55,Resources!$A:$B,2,FALSE)=0,"",VLOOKUP(A55,Resources!$A:$B,2,FALSE)),"")</f>
        <v>http://www.sourcewatch.org/index.php/Jaquelin_Hume_Foundation</v>
      </c>
      <c r="D55" s="24"/>
    </row>
    <row r="56" spans="1:4" x14ac:dyDescent="0.2">
      <c r="A56" s="2" t="s">
        <v>15</v>
      </c>
      <c r="B56" s="3">
        <v>240000</v>
      </c>
      <c r="C56" t="str">
        <f>IFERROR(IF(VLOOKUP(A56,Resources!$A:$B,2,FALSE)=0,"",VLOOKUP(A56,Resources!$A:$B,2,FALSE)),"")</f>
        <v>http://www.sourcewatch.org/index.php/JM_Foundation</v>
      </c>
      <c r="D56" s="24"/>
    </row>
    <row r="57" spans="1:4" x14ac:dyDescent="0.2">
      <c r="A57" s="2" t="s">
        <v>148</v>
      </c>
      <c r="B57" s="3">
        <v>222500</v>
      </c>
      <c r="C57" t="str">
        <f>IFERROR(IF(VLOOKUP(A57,Resources!$A:$B,2,FALSE)=0,"",VLOOKUP(A57,Resources!$A:$B,2,FALSE)),"")</f>
        <v/>
      </c>
      <c r="D57" s="24"/>
    </row>
    <row r="58" spans="1:4" x14ac:dyDescent="0.2">
      <c r="A58" s="2" t="s">
        <v>20</v>
      </c>
      <c r="B58" s="3">
        <v>197000</v>
      </c>
      <c r="C58" t="str">
        <f>IFERROR(IF(VLOOKUP(A58,Resources!$A:$B,2,FALSE)=0,"",VLOOKUP(A58,Resources!$A:$B,2,FALSE)),"")</f>
        <v>http://www.sourcewatch.org/index.php/Philip_M._McKenna_Foundation</v>
      </c>
      <c r="D58" s="24"/>
    </row>
    <row r="59" spans="1:4" x14ac:dyDescent="0.2">
      <c r="A59" s="2" t="s">
        <v>28</v>
      </c>
      <c r="B59" s="3">
        <v>168500</v>
      </c>
      <c r="C59" t="str">
        <f>IFERROR(IF(VLOOKUP(A59,Resources!$A:$B,2,FALSE)=0,"",VLOOKUP(A59,Resources!$A:$B,2,FALSE)),"")</f>
        <v/>
      </c>
      <c r="D59" s="24"/>
    </row>
    <row r="60" spans="1:4" x14ac:dyDescent="0.2">
      <c r="A60" s="2" t="s">
        <v>33</v>
      </c>
      <c r="B60" s="3">
        <v>165000</v>
      </c>
      <c r="C60" t="str">
        <f>IFERROR(IF(VLOOKUP(A60,Resources!$A:$B,2,FALSE)=0,"",VLOOKUP(A60,Resources!$A:$B,2,FALSE)),"")</f>
        <v>http://www.sourcewatch.org/index.php/American_Petroleum_Institute</v>
      </c>
      <c r="D60" s="24"/>
    </row>
    <row r="61" spans="1:4" x14ac:dyDescent="0.2">
      <c r="A61" s="2" t="s">
        <v>145</v>
      </c>
      <c r="B61" s="3">
        <v>155000</v>
      </c>
      <c r="C61" t="str">
        <f>IFERROR(IF(VLOOKUP(A61,Resources!$A:$B,2,FALSE)=0,"",VLOOKUP(A61,Resources!$A:$B,2,FALSE)),"")</f>
        <v/>
      </c>
      <c r="D61" s="24"/>
    </row>
    <row r="62" spans="1:4" x14ac:dyDescent="0.2">
      <c r="A62" s="2" t="s">
        <v>149</v>
      </c>
      <c r="B62" s="3">
        <v>155000</v>
      </c>
      <c r="C62" t="str">
        <f>IFERROR(IF(VLOOKUP(A62,Resources!$A:$B,2,FALSE)=0,"",VLOOKUP(A62,Resources!$A:$B,2,FALSE)),"")</f>
        <v/>
      </c>
      <c r="D62" s="24"/>
    </row>
    <row r="63" spans="1:4" x14ac:dyDescent="0.2">
      <c r="A63" s="2" t="s">
        <v>8</v>
      </c>
      <c r="B63" s="3">
        <v>147500</v>
      </c>
      <c r="C63" t="str">
        <f>IFERROR(IF(VLOOKUP(A63,Resources!$A:$B,2,FALSE)=0,"",VLOOKUP(A63,Resources!$A:$B,2,FALSE)),"")</f>
        <v>https://www.sourcewatch.org/index.php/National_Christian_Foundation</v>
      </c>
      <c r="D63" s="24"/>
    </row>
    <row r="64" spans="1:4" x14ac:dyDescent="0.2">
      <c r="A64" s="2" t="s">
        <v>25</v>
      </c>
      <c r="B64" s="3">
        <v>120000</v>
      </c>
      <c r="C64" t="str">
        <f>IFERROR(IF(VLOOKUP(A64,Resources!$A:$B,2,FALSE)=0,"",VLOOKUP(A64,Resources!$A:$B,2,FALSE)),"")</f>
        <v>https://www.sourcewatch.org/index.php?title=Armstrong_Foundation&amp;action=edit&amp;redlink=1</v>
      </c>
      <c r="D64" s="24"/>
    </row>
    <row r="65" spans="1:4" x14ac:dyDescent="0.2">
      <c r="A65" s="2" t="s">
        <v>120</v>
      </c>
      <c r="B65" s="3">
        <v>100000</v>
      </c>
      <c r="C65" t="str">
        <f>IFERROR(IF(VLOOKUP(A65,Resources!$A:$B,2,FALSE)=0,"",VLOOKUP(A65,Resources!$A:$B,2,FALSE)),"")</f>
        <v/>
      </c>
      <c r="D65" s="24"/>
    </row>
    <row r="66" spans="1:4" x14ac:dyDescent="0.2">
      <c r="A66" s="2" t="s">
        <v>117</v>
      </c>
      <c r="B66" s="3">
        <v>100000</v>
      </c>
      <c r="C66" t="str">
        <f>IFERROR(IF(VLOOKUP(A66,Resources!$A:$B,2,FALSE)=0,"",VLOOKUP(A66,Resources!$A:$B,2,FALSE)),"")</f>
        <v/>
      </c>
      <c r="D66" s="24"/>
    </row>
    <row r="67" spans="1:4" x14ac:dyDescent="0.2">
      <c r="A67" s="2" t="s">
        <v>126</v>
      </c>
      <c r="B67" s="3">
        <v>91000</v>
      </c>
      <c r="C67" t="str">
        <f>IFERROR(IF(VLOOKUP(A67,Resources!$A:$B,2,FALSE)=0,"",VLOOKUP(A67,Resources!$A:$B,2,FALSE)),"")</f>
        <v/>
      </c>
      <c r="D67" s="24"/>
    </row>
    <row r="68" spans="1:4" x14ac:dyDescent="0.2">
      <c r="A68" s="2" t="s">
        <v>259</v>
      </c>
      <c r="B68" s="3">
        <v>79000</v>
      </c>
      <c r="C68" t="str">
        <f>IFERROR(IF(VLOOKUP(A68,Resources!$A:$B,2,FALSE)=0,"",VLOOKUP(A68,Resources!$A:$B,2,FALSE)),"")</f>
        <v/>
      </c>
      <c r="D68" s="24"/>
    </row>
    <row r="69" spans="1:4" x14ac:dyDescent="0.2">
      <c r="A69" s="2" t="s">
        <v>262</v>
      </c>
      <c r="B69" s="3">
        <v>75000</v>
      </c>
      <c r="C69" t="str">
        <f>IFERROR(IF(VLOOKUP(A69,Resources!$A:$B,2,FALSE)=0,"",VLOOKUP(A69,Resources!$A:$B,2,FALSE)),"")</f>
        <v/>
      </c>
      <c r="D69" s="24"/>
    </row>
    <row r="70" spans="1:4" x14ac:dyDescent="0.2">
      <c r="A70" s="2" t="s">
        <v>124</v>
      </c>
      <c r="B70" s="3">
        <v>60000</v>
      </c>
      <c r="C70" t="str">
        <f>IFERROR(IF(VLOOKUP(A70,Resources!$A:$B,2,FALSE)=0,"",VLOOKUP(A70,Resources!$A:$B,2,FALSE)),"")</f>
        <v/>
      </c>
      <c r="D70" s="24"/>
    </row>
    <row r="71" spans="1:4" x14ac:dyDescent="0.2">
      <c r="A71" s="2" t="s">
        <v>151</v>
      </c>
      <c r="B71" s="3">
        <v>57500</v>
      </c>
      <c r="C71" t="str">
        <f>IFERROR(IF(VLOOKUP(A71,Resources!$A:$B,2,FALSE)=0,"",VLOOKUP(A71,Resources!$A:$B,2,FALSE)),"")</f>
        <v/>
      </c>
      <c r="D71" s="24"/>
    </row>
    <row r="72" spans="1:4" x14ac:dyDescent="0.2">
      <c r="A72" s="2" t="s">
        <v>153</v>
      </c>
      <c r="B72" s="3">
        <v>57500</v>
      </c>
      <c r="C72" t="str">
        <f>IFERROR(IF(VLOOKUP(A72,Resources!$A:$B,2,FALSE)=0,"",VLOOKUP(A72,Resources!$A:$B,2,FALSE)),"")</f>
        <v/>
      </c>
      <c r="D72" s="24"/>
    </row>
    <row r="73" spans="1:4" x14ac:dyDescent="0.2">
      <c r="A73" s="2" t="s">
        <v>24</v>
      </c>
      <c r="B73" s="3">
        <v>50500</v>
      </c>
      <c r="C73" t="str">
        <f>IFERROR(IF(VLOOKUP(A73,Resources!$A:$B,2,FALSE)=0,"",VLOOKUP(A73,Resources!$A:$B,2,FALSE)),"")</f>
        <v>http://www.sourcewatch.org/index.php/John_William_Pope_Foundation</v>
      </c>
      <c r="D73" s="24"/>
    </row>
    <row r="74" spans="1:4" x14ac:dyDescent="0.2">
      <c r="A74" s="2" t="s">
        <v>265</v>
      </c>
      <c r="B74" s="3">
        <v>50000</v>
      </c>
      <c r="C74" t="str">
        <f>IFERROR(IF(VLOOKUP(A74,Resources!$A:$B,2,FALSE)=0,"",VLOOKUP(A74,Resources!$A:$B,2,FALSE)),"")</f>
        <v/>
      </c>
      <c r="D74" s="24"/>
    </row>
    <row r="75" spans="1:4" x14ac:dyDescent="0.2">
      <c r="A75" s="2" t="s">
        <v>146</v>
      </c>
      <c r="B75" s="3">
        <v>45000</v>
      </c>
      <c r="C75" t="str">
        <f>IFERROR(IF(VLOOKUP(A75,Resources!$A:$B,2,FALSE)=0,"",VLOOKUP(A75,Resources!$A:$B,2,FALSE)),"")</f>
        <v/>
      </c>
      <c r="D75" s="24"/>
    </row>
    <row r="76" spans="1:4" x14ac:dyDescent="0.2">
      <c r="A76" s="2" t="s">
        <v>123</v>
      </c>
      <c r="B76" s="3">
        <v>30000</v>
      </c>
      <c r="C76" t="str">
        <f>IFERROR(IF(VLOOKUP(A76,Resources!$A:$B,2,FALSE)=0,"",VLOOKUP(A76,Resources!$A:$B,2,FALSE)),"")</f>
        <v>https://www.sourcewatch.org/index.php/Pew_Charitable_Trusts</v>
      </c>
      <c r="D76" s="24"/>
    </row>
    <row r="77" spans="1:4" x14ac:dyDescent="0.2">
      <c r="A77" s="2" t="s">
        <v>17</v>
      </c>
      <c r="B77" s="3">
        <v>30000</v>
      </c>
      <c r="C77" t="str">
        <f>IFERROR(IF(VLOOKUP(A77,Resources!$A:$B,2,FALSE)=0,"",VLOOKUP(A77,Resources!$A:$B,2,FALSE)),"")</f>
        <v>http://www.sourcewatch.org/index.php/Lowndes_Foundation</v>
      </c>
      <c r="D77" s="24"/>
    </row>
    <row r="78" spans="1:4" x14ac:dyDescent="0.2">
      <c r="A78" s="2" t="s">
        <v>116</v>
      </c>
      <c r="B78" s="3">
        <v>26500</v>
      </c>
      <c r="C78" t="str">
        <f>IFERROR(IF(VLOOKUP(A78,Resources!$A:$B,2,FALSE)=0,"",VLOOKUP(A78,Resources!$A:$B,2,FALSE)),"")</f>
        <v/>
      </c>
      <c r="D78" s="24"/>
    </row>
    <row r="79" spans="1:4" x14ac:dyDescent="0.2">
      <c r="A79" s="2" t="s">
        <v>57</v>
      </c>
      <c r="B79" s="3">
        <v>25000</v>
      </c>
      <c r="C79" t="str">
        <f>IFERROR(IF(VLOOKUP(A79,Resources!$A:$B,2,FALSE)=0,"",VLOOKUP(A79,Resources!$A:$B,2,FALSE)),"")</f>
        <v/>
      </c>
      <c r="D79" s="24"/>
    </row>
    <row r="80" spans="1:4" x14ac:dyDescent="0.2">
      <c r="A80" s="2" t="s">
        <v>48</v>
      </c>
      <c r="B80" s="3">
        <v>22500</v>
      </c>
      <c r="C80" t="str">
        <f>IFERROR(IF(VLOOKUP(A80,Resources!$A:$B,2,FALSE)=0,"",VLOOKUP(A80,Resources!$A:$B,2,FALSE)),"")</f>
        <v>http://www.sourcewatch.org/index.php/Vernon_K._Krieble_Foundation</v>
      </c>
      <c r="D80" s="24"/>
    </row>
    <row r="81" spans="1:4" x14ac:dyDescent="0.2">
      <c r="A81" s="2" t="s">
        <v>12</v>
      </c>
      <c r="B81" s="3">
        <v>20000</v>
      </c>
      <c r="C81" t="str">
        <f>IFERROR(IF(VLOOKUP(A81,Resources!$A:$B,2,FALSE)=0,"",VLOOKUP(A81,Resources!$A:$B,2,FALSE)),"")</f>
        <v/>
      </c>
      <c r="D81" s="24"/>
    </row>
    <row r="82" spans="1:4" x14ac:dyDescent="0.2">
      <c r="A82" s="2" t="s">
        <v>143</v>
      </c>
      <c r="B82" s="3">
        <v>15000</v>
      </c>
      <c r="C82" t="str">
        <f>IFERROR(IF(VLOOKUP(A82,Resources!$A:$B,2,FALSE)=0,"",VLOOKUP(A82,Resources!$A:$B,2,FALSE)),"")</f>
        <v/>
      </c>
      <c r="D82" s="24"/>
    </row>
    <row r="83" spans="1:4" x14ac:dyDescent="0.2">
      <c r="A83" s="2" t="s">
        <v>260</v>
      </c>
      <c r="B83" s="3">
        <v>15000</v>
      </c>
      <c r="C83" t="str">
        <f>IFERROR(IF(VLOOKUP(A83,Resources!$A:$B,2,FALSE)=0,"",VLOOKUP(A83,Resources!$A:$B,2,FALSE)),"")</f>
        <v/>
      </c>
      <c r="D83" s="24"/>
    </row>
    <row r="84" spans="1:4" x14ac:dyDescent="0.2">
      <c r="A84" s="2" t="s">
        <v>47</v>
      </c>
      <c r="B84" s="3">
        <v>15000</v>
      </c>
      <c r="C84" t="str">
        <f>IFERROR(IF(VLOOKUP(A84,Resources!$A:$B,2,FALSE)=0,"",VLOOKUP(A84,Resources!$A:$B,2,FALSE)),"")</f>
        <v>http://www.sourcewatch.org/index.php/Intel</v>
      </c>
      <c r="D84" s="24"/>
    </row>
    <row r="85" spans="1:4" x14ac:dyDescent="0.2">
      <c r="A85" s="2" t="s">
        <v>44</v>
      </c>
      <c r="B85" s="3">
        <v>10000</v>
      </c>
      <c r="C85" t="str">
        <f>IFERROR(IF(VLOOKUP(A85,Resources!$A:$B,2,FALSE)=0,"",VLOOKUP(A85,Resources!$A:$B,2,FALSE)),"")</f>
        <v/>
      </c>
      <c r="D85" s="24"/>
    </row>
    <row r="86" spans="1:4" x14ac:dyDescent="0.2">
      <c r="A86" s="2" t="s">
        <v>55</v>
      </c>
      <c r="B86" s="3">
        <v>10000</v>
      </c>
      <c r="C86" t="str">
        <f>IFERROR(IF(VLOOKUP(A86,Resources!$A:$B,2,FALSE)=0,"",VLOOKUP(A86,Resources!$A:$B,2,FALSE)),"")</f>
        <v>http://www.sourcewatch.org/index.php/Seid_Foundation</v>
      </c>
      <c r="D86" s="24"/>
    </row>
    <row r="87" spans="1:4" x14ac:dyDescent="0.2">
      <c r="A87" s="2" t="s">
        <v>152</v>
      </c>
      <c r="B87" s="3">
        <v>10000</v>
      </c>
      <c r="C87" t="str">
        <f>IFERROR(IF(VLOOKUP(A87,Resources!$A:$B,2,FALSE)=0,"",VLOOKUP(A87,Resources!$A:$B,2,FALSE)),"")</f>
        <v/>
      </c>
      <c r="D87" s="24"/>
    </row>
    <row r="88" spans="1:4" x14ac:dyDescent="0.2">
      <c r="A88" s="2" t="s">
        <v>54</v>
      </c>
      <c r="B88" s="3">
        <v>10000</v>
      </c>
      <c r="C88" t="str">
        <f>IFERROR(IF(VLOOKUP(A88,Resources!$A:$B,2,FALSE)=0,"",VLOOKUP(A88,Resources!$A:$B,2,FALSE)),"")</f>
        <v>https://www.desmogblog.com/cato-institute</v>
      </c>
      <c r="D88" s="24"/>
    </row>
    <row r="89" spans="1:4" x14ac:dyDescent="0.2">
      <c r="A89" s="2" t="s">
        <v>122</v>
      </c>
      <c r="B89" s="3">
        <v>9200</v>
      </c>
      <c r="C89" t="str">
        <f>IFERROR(IF(VLOOKUP(A89,Resources!$A:$B,2,FALSE)=0,"",VLOOKUP(A89,Resources!$A:$B,2,FALSE)),"")</f>
        <v/>
      </c>
      <c r="D89" s="24"/>
    </row>
    <row r="90" spans="1:4" x14ac:dyDescent="0.2">
      <c r="A90" s="2" t="s">
        <v>129</v>
      </c>
      <c r="B90" s="3">
        <v>8000</v>
      </c>
      <c r="C90" t="str">
        <f>IFERROR(IF(VLOOKUP(A90,Resources!$A:$B,2,FALSE)=0,"",VLOOKUP(A90,Resources!$A:$B,2,FALSE)),"")</f>
        <v/>
      </c>
      <c r="D90" s="24"/>
    </row>
    <row r="91" spans="1:4" x14ac:dyDescent="0.2">
      <c r="A91" s="2" t="s">
        <v>162</v>
      </c>
      <c r="B91" s="3">
        <v>7365</v>
      </c>
    </row>
    <row r="92" spans="1:4" x14ac:dyDescent="0.2">
      <c r="A92" s="2" t="s">
        <v>19</v>
      </c>
      <c r="B92" s="3">
        <v>7000</v>
      </c>
    </row>
    <row r="93" spans="1:4" x14ac:dyDescent="0.2">
      <c r="A93" s="2" t="s">
        <v>258</v>
      </c>
      <c r="B93" s="3">
        <v>5000</v>
      </c>
    </row>
    <row r="94" spans="1:4" x14ac:dyDescent="0.2">
      <c r="A94" s="2" t="s">
        <v>266</v>
      </c>
      <c r="B94" s="3">
        <v>5000</v>
      </c>
    </row>
    <row r="95" spans="1:4" x14ac:dyDescent="0.2">
      <c r="A95" s="2" t="s">
        <v>121</v>
      </c>
      <c r="B95" s="3">
        <v>4500</v>
      </c>
    </row>
    <row r="96" spans="1:4" x14ac:dyDescent="0.2">
      <c r="A96" s="2" t="s">
        <v>22</v>
      </c>
      <c r="B96" s="3">
        <v>4000</v>
      </c>
    </row>
    <row r="97" spans="1:2" x14ac:dyDescent="0.2">
      <c r="A97" s="2" t="s">
        <v>30</v>
      </c>
      <c r="B97" s="3">
        <v>4000</v>
      </c>
    </row>
    <row r="98" spans="1:2" x14ac:dyDescent="0.2">
      <c r="A98" s="2" t="s">
        <v>119</v>
      </c>
      <c r="B98" s="3">
        <v>3000</v>
      </c>
    </row>
    <row r="99" spans="1:2" x14ac:dyDescent="0.2">
      <c r="A99" s="2" t="s">
        <v>267</v>
      </c>
      <c r="B99" s="3">
        <v>2000</v>
      </c>
    </row>
    <row r="100" spans="1:2" x14ac:dyDescent="0.2">
      <c r="A100" s="2" t="s">
        <v>52</v>
      </c>
      <c r="B100" s="3">
        <v>1500</v>
      </c>
    </row>
    <row r="101" spans="1:2" x14ac:dyDescent="0.2">
      <c r="A101" s="2" t="s">
        <v>268</v>
      </c>
      <c r="B101" s="3"/>
    </row>
    <row r="102" spans="1:2" x14ac:dyDescent="0.2">
      <c r="A102" s="2" t="s">
        <v>59</v>
      </c>
      <c r="B102" s="3">
        <v>198921604.11000001</v>
      </c>
    </row>
  </sheetData>
  <sortState xmlns:xlrd2="http://schemas.microsoft.com/office/spreadsheetml/2017/richdata2" ref="A3:B60">
    <sortCondition descending="1" ref="B5"/>
  </sortState>
  <hyperlinks>
    <hyperlink ref="B3" r:id="rId4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111"/>
  <sheetViews>
    <sheetView topLeftCell="A1023" workbookViewId="0">
      <selection activeCell="A1023" sqref="A1:I1048576"/>
    </sheetView>
  </sheetViews>
  <sheetFormatPr baseColWidth="10" defaultRowHeight="16" x14ac:dyDescent="0.2"/>
  <cols>
    <col min="1" max="1" width="13.1640625" customWidth="1"/>
    <col min="2" max="2" width="16" customWidth="1"/>
    <col min="3" max="3" width="33.5" customWidth="1"/>
    <col min="4" max="4" width="47.6640625" bestFit="1" customWidth="1"/>
    <col min="5" max="5" width="23.5" style="7" customWidth="1"/>
    <col min="6" max="6" width="8.6640625" bestFit="1" customWidth="1"/>
    <col min="7" max="7" width="12" customWidth="1"/>
    <col min="9" max="10" width="14.6640625" bestFit="1" customWidth="1"/>
  </cols>
  <sheetData>
    <row r="1" spans="1:10" s="8" customFormat="1" x14ac:dyDescent="0.2">
      <c r="A1" s="8" t="s">
        <v>71</v>
      </c>
      <c r="B1" s="8" t="s">
        <v>70</v>
      </c>
      <c r="C1" s="8" t="s">
        <v>0</v>
      </c>
      <c r="D1" s="8" t="s">
        <v>1</v>
      </c>
      <c r="E1" s="9" t="s">
        <v>2</v>
      </c>
      <c r="F1" s="8" t="s">
        <v>3</v>
      </c>
      <c r="G1" s="8" t="s">
        <v>68</v>
      </c>
      <c r="H1" s="8" t="s">
        <v>130</v>
      </c>
    </row>
    <row r="2" spans="1:10" x14ac:dyDescent="0.2">
      <c r="A2">
        <v>990</v>
      </c>
      <c r="B2" t="str">
        <f t="shared" ref="B2:B24" si="0">C2&amp;"_"&amp;D2&amp;F2&amp;E2</f>
        <v>Adolph Coors Foundation_American Enterprise Institute for Public Policy Research2016175000</v>
      </c>
      <c r="C2" t="s">
        <v>142</v>
      </c>
      <c r="D2" t="s">
        <v>5</v>
      </c>
      <c r="E2" s="7">
        <v>175000</v>
      </c>
      <c r="F2">
        <v>2016</v>
      </c>
      <c r="G2" t="s">
        <v>69</v>
      </c>
      <c r="I2" s="7"/>
      <c r="J2" s="23"/>
    </row>
    <row r="3" spans="1:10" x14ac:dyDescent="0.2">
      <c r="A3">
        <v>990</v>
      </c>
      <c r="B3" t="str">
        <f t="shared" si="0"/>
        <v>Adolph Coors Foundation_American Enterprise Institute for Public Policy Research2015150000</v>
      </c>
      <c r="C3" t="s">
        <v>142</v>
      </c>
      <c r="D3" t="s">
        <v>5</v>
      </c>
      <c r="E3" s="7">
        <v>150000</v>
      </c>
      <c r="F3">
        <v>2015</v>
      </c>
      <c r="G3" t="s">
        <v>69</v>
      </c>
      <c r="I3" s="7"/>
    </row>
    <row r="4" spans="1:10" x14ac:dyDescent="0.2">
      <c r="A4">
        <v>990</v>
      </c>
      <c r="B4" t="str">
        <f t="shared" si="0"/>
        <v>Adolph Coors Foundation_American Enterprise Institute for Public Policy Research2014125000</v>
      </c>
      <c r="C4" t="s">
        <v>142</v>
      </c>
      <c r="D4" t="s">
        <v>5</v>
      </c>
      <c r="E4" s="7">
        <v>125000</v>
      </c>
      <c r="F4">
        <v>2014</v>
      </c>
      <c r="G4" t="s">
        <v>69</v>
      </c>
      <c r="I4" s="7"/>
    </row>
    <row r="5" spans="1:10" x14ac:dyDescent="0.2">
      <c r="A5">
        <v>990</v>
      </c>
      <c r="B5" t="str">
        <f t="shared" si="0"/>
        <v>Adolph Coors Foundation_American Enterprise Institute for Public Policy Research2013125000</v>
      </c>
      <c r="C5" t="s">
        <v>142</v>
      </c>
      <c r="D5" t="s">
        <v>5</v>
      </c>
      <c r="E5" s="7">
        <v>125000</v>
      </c>
      <c r="F5">
        <v>2013</v>
      </c>
      <c r="G5" t="s">
        <v>69</v>
      </c>
      <c r="I5" s="7"/>
    </row>
    <row r="6" spans="1:10" x14ac:dyDescent="0.2">
      <c r="A6">
        <v>990</v>
      </c>
      <c r="B6" t="str">
        <f t="shared" si="0"/>
        <v>Adolph Coors Foundation_American Enterprise Institute for Public Policy Research2012175000</v>
      </c>
      <c r="C6" t="s">
        <v>142</v>
      </c>
      <c r="D6" t="s">
        <v>5</v>
      </c>
      <c r="E6" s="7">
        <v>175000</v>
      </c>
      <c r="F6">
        <v>2012</v>
      </c>
      <c r="G6" t="s">
        <v>69</v>
      </c>
      <c r="I6" s="7"/>
    </row>
    <row r="7" spans="1:10" x14ac:dyDescent="0.2">
      <c r="A7">
        <v>990</v>
      </c>
      <c r="B7" t="str">
        <f t="shared" si="0"/>
        <v>Adolph Coors Foundation_American Enterprise Institute for Public Policy Research2011175000</v>
      </c>
      <c r="C7" t="s">
        <v>142</v>
      </c>
      <c r="D7" t="s">
        <v>5</v>
      </c>
      <c r="E7" s="7">
        <v>175000</v>
      </c>
      <c r="F7">
        <v>2011</v>
      </c>
      <c r="G7" t="s">
        <v>69</v>
      </c>
      <c r="I7" s="7"/>
    </row>
    <row r="8" spans="1:10" x14ac:dyDescent="0.2">
      <c r="A8">
        <v>990</v>
      </c>
      <c r="B8" t="str">
        <f t="shared" si="0"/>
        <v>Adolph Coors Foundation_American Enterprise Institute for Public Policy Research2010150000</v>
      </c>
      <c r="C8" t="s">
        <v>142</v>
      </c>
      <c r="D8" t="s">
        <v>5</v>
      </c>
      <c r="E8" s="7">
        <v>150000</v>
      </c>
      <c r="F8">
        <v>2010</v>
      </c>
      <c r="G8" t="s">
        <v>69</v>
      </c>
      <c r="I8" s="7"/>
    </row>
    <row r="9" spans="1:10" x14ac:dyDescent="0.2">
      <c r="A9">
        <v>990</v>
      </c>
      <c r="B9" t="str">
        <f t="shared" si="0"/>
        <v>Adolph Coors Foundation_American Enterprise Institute for Public Policy Research2009150000</v>
      </c>
      <c r="C9" t="s">
        <v>142</v>
      </c>
      <c r="D9" t="s">
        <v>5</v>
      </c>
      <c r="E9" s="7">
        <v>150000</v>
      </c>
      <c r="F9">
        <v>2009</v>
      </c>
      <c r="G9" t="s">
        <v>69</v>
      </c>
      <c r="I9" s="7"/>
    </row>
    <row r="10" spans="1:10" x14ac:dyDescent="0.2">
      <c r="A10">
        <v>990</v>
      </c>
      <c r="B10" t="str">
        <f t="shared" si="0"/>
        <v>Adolph Coors Foundation_American Enterprise Institute for Public Policy Research2017175000</v>
      </c>
      <c r="C10" t="s">
        <v>142</v>
      </c>
      <c r="D10" t="s">
        <v>5</v>
      </c>
      <c r="E10" s="7">
        <v>175000</v>
      </c>
      <c r="F10">
        <v>2017</v>
      </c>
      <c r="G10" t="s">
        <v>69</v>
      </c>
      <c r="I10" s="7"/>
    </row>
    <row r="11" spans="1:10" x14ac:dyDescent="0.2">
      <c r="A11" t="s">
        <v>72</v>
      </c>
      <c r="B11" t="str">
        <f t="shared" si="0"/>
        <v>Aequus Institute_American Enterprise Institute for Public Policy Research20121000</v>
      </c>
      <c r="C11" t="s">
        <v>22</v>
      </c>
      <c r="D11" t="s">
        <v>5</v>
      </c>
      <c r="E11" s="7">
        <v>1000</v>
      </c>
      <c r="F11">
        <v>2012</v>
      </c>
      <c r="I11" s="7"/>
    </row>
    <row r="12" spans="1:10" x14ac:dyDescent="0.2">
      <c r="A12" t="s">
        <v>72</v>
      </c>
      <c r="B12" t="str">
        <f t="shared" si="0"/>
        <v>Aequus Institute_American Enterprise Institute for Public Policy Research20111000</v>
      </c>
      <c r="C12" t="s">
        <v>22</v>
      </c>
      <c r="D12" t="s">
        <v>5</v>
      </c>
      <c r="E12" s="7">
        <v>1000</v>
      </c>
      <c r="F12">
        <v>2011</v>
      </c>
      <c r="I12" s="7"/>
    </row>
    <row r="13" spans="1:10" x14ac:dyDescent="0.2">
      <c r="A13" t="s">
        <v>72</v>
      </c>
      <c r="B13" t="str">
        <f t="shared" si="0"/>
        <v>Aequus Institute_American Enterprise Institute for Public Policy Research20091000</v>
      </c>
      <c r="C13" t="s">
        <v>22</v>
      </c>
      <c r="D13" t="s">
        <v>5</v>
      </c>
      <c r="E13" s="7">
        <v>1000</v>
      </c>
      <c r="F13">
        <v>2009</v>
      </c>
      <c r="I13" s="7"/>
    </row>
    <row r="14" spans="1:10" x14ac:dyDescent="0.2">
      <c r="A14" t="s">
        <v>72</v>
      </c>
      <c r="B14" t="str">
        <f t="shared" si="0"/>
        <v>Aequus Institute_American Enterprise Institute for Public Policy Research20081000</v>
      </c>
      <c r="C14" t="s">
        <v>22</v>
      </c>
      <c r="D14" t="s">
        <v>5</v>
      </c>
      <c r="E14" s="7">
        <v>1000</v>
      </c>
      <c r="F14">
        <v>2008</v>
      </c>
      <c r="I14" s="7"/>
    </row>
    <row r="15" spans="1:10" x14ac:dyDescent="0.2">
      <c r="A15">
        <v>990</v>
      </c>
      <c r="B15" t="str">
        <f t="shared" si="0"/>
        <v>Albert &amp; Ethel Herzstein Charitable Foundation_American Enterprise Institute for Public Policy Research20164000</v>
      </c>
      <c r="C15" t="s">
        <v>116</v>
      </c>
      <c r="D15" t="s">
        <v>5</v>
      </c>
      <c r="E15" s="7">
        <v>4000</v>
      </c>
      <c r="F15">
        <v>2016</v>
      </c>
      <c r="G15" t="s">
        <v>69</v>
      </c>
      <c r="I15" s="7"/>
    </row>
    <row r="16" spans="1:10" x14ac:dyDescent="0.2">
      <c r="A16">
        <v>990</v>
      </c>
      <c r="B16" t="str">
        <f t="shared" si="0"/>
        <v>Albert &amp; Ethel Herzstein Charitable Foundation_American Enterprise Institute for Public Policy Research20152500</v>
      </c>
      <c r="C16" t="s">
        <v>116</v>
      </c>
      <c r="D16" t="s">
        <v>5</v>
      </c>
      <c r="E16" s="7">
        <v>2500</v>
      </c>
      <c r="F16">
        <v>2015</v>
      </c>
      <c r="G16" t="s">
        <v>69</v>
      </c>
      <c r="I16" s="7"/>
    </row>
    <row r="17" spans="1:9" x14ac:dyDescent="0.2">
      <c r="A17">
        <v>990</v>
      </c>
      <c r="B17" t="str">
        <f t="shared" si="0"/>
        <v>Albert &amp; Ethel Herzstein Charitable Foundation_American Enterprise Institute for Public Policy Research20145000</v>
      </c>
      <c r="C17" t="s">
        <v>116</v>
      </c>
      <c r="D17" t="s">
        <v>5</v>
      </c>
      <c r="E17" s="7">
        <v>5000</v>
      </c>
      <c r="F17">
        <v>2014</v>
      </c>
      <c r="G17" t="s">
        <v>69</v>
      </c>
      <c r="I17" s="7"/>
    </row>
    <row r="18" spans="1:9" x14ac:dyDescent="0.2">
      <c r="A18">
        <v>990</v>
      </c>
      <c r="B18" t="str">
        <f t="shared" si="0"/>
        <v>Albert &amp; Ethel Herzstein Charitable Foundation_American Enterprise Institute for Public Policy Research20134000</v>
      </c>
      <c r="C18" t="s">
        <v>116</v>
      </c>
      <c r="D18" t="s">
        <v>5</v>
      </c>
      <c r="E18" s="7">
        <v>4000</v>
      </c>
      <c r="F18">
        <v>2013</v>
      </c>
      <c r="G18" t="s">
        <v>69</v>
      </c>
      <c r="I18" s="7"/>
    </row>
    <row r="19" spans="1:9" x14ac:dyDescent="0.2">
      <c r="A19">
        <v>990</v>
      </c>
      <c r="B19" t="str">
        <f t="shared" si="0"/>
        <v>Albert &amp; Ethel Herzstein Charitable Foundation_American Enterprise Institute for Public Policy Research20111000</v>
      </c>
      <c r="C19" t="s">
        <v>116</v>
      </c>
      <c r="D19" t="s">
        <v>5</v>
      </c>
      <c r="E19" s="7">
        <v>1000</v>
      </c>
      <c r="F19">
        <v>2011</v>
      </c>
      <c r="G19" t="s">
        <v>69</v>
      </c>
      <c r="I19" s="7"/>
    </row>
    <row r="20" spans="1:9" x14ac:dyDescent="0.2">
      <c r="A20">
        <v>990</v>
      </c>
      <c r="B20" t="str">
        <f t="shared" si="0"/>
        <v>Albert &amp; Ethel Herzstein Charitable Foundation_American Enterprise Institute for Public Policy Research20105000</v>
      </c>
      <c r="C20" t="s">
        <v>116</v>
      </c>
      <c r="D20" t="s">
        <v>5</v>
      </c>
      <c r="E20" s="7">
        <v>5000</v>
      </c>
      <c r="F20">
        <v>2010</v>
      </c>
      <c r="G20" t="s">
        <v>69</v>
      </c>
      <c r="I20" s="7"/>
    </row>
    <row r="21" spans="1:9" x14ac:dyDescent="0.2">
      <c r="A21">
        <v>990</v>
      </c>
      <c r="B21" t="str">
        <f t="shared" si="0"/>
        <v>Albert &amp; Ethel Herzstein Charitable Foundation_American Enterprise Institute for Public Policy Research20095000</v>
      </c>
      <c r="C21" s="17" t="s">
        <v>116</v>
      </c>
      <c r="D21" s="17" t="s">
        <v>5</v>
      </c>
      <c r="E21" s="18">
        <v>5000</v>
      </c>
      <c r="F21">
        <v>2009</v>
      </c>
      <c r="G21" t="s">
        <v>69</v>
      </c>
      <c r="I21" s="7"/>
    </row>
    <row r="22" spans="1:9" x14ac:dyDescent="0.2">
      <c r="A22" t="s">
        <v>72</v>
      </c>
      <c r="B22" t="str">
        <f t="shared" si="0"/>
        <v>American Enterprise Institute for Public Policy Research_University System of Maryland2009183124</v>
      </c>
      <c r="C22" t="s">
        <v>5</v>
      </c>
      <c r="D22" t="s">
        <v>45</v>
      </c>
      <c r="E22" s="7">
        <v>183124</v>
      </c>
      <c r="F22">
        <v>2009</v>
      </c>
      <c r="I22" s="7"/>
    </row>
    <row r="23" spans="1:9" x14ac:dyDescent="0.2">
      <c r="A23" t="s">
        <v>72</v>
      </c>
      <c r="B23" t="str">
        <f t="shared" si="0"/>
        <v>American Enterprise Institute for Public Policy Research_Foundation for Defense of Democracies2008943167</v>
      </c>
      <c r="C23" t="s">
        <v>5</v>
      </c>
      <c r="D23" t="s">
        <v>49</v>
      </c>
      <c r="E23" s="7">
        <v>943167</v>
      </c>
      <c r="F23">
        <v>2008</v>
      </c>
      <c r="I23" s="7"/>
    </row>
    <row r="24" spans="1:9" x14ac:dyDescent="0.2">
      <c r="A24" t="s">
        <v>72</v>
      </c>
      <c r="B24" t="str">
        <f t="shared" si="0"/>
        <v>American Petroleum Institute_American Enterprise Institute for Public Policy Research201325000</v>
      </c>
      <c r="C24" t="s">
        <v>33</v>
      </c>
      <c r="D24" t="s">
        <v>5</v>
      </c>
      <c r="E24" s="7">
        <v>25000</v>
      </c>
      <c r="F24">
        <v>2013</v>
      </c>
      <c r="G24" t="s">
        <v>69</v>
      </c>
      <c r="I24" s="7"/>
    </row>
    <row r="25" spans="1:9" x14ac:dyDescent="0.2">
      <c r="A25" t="s">
        <v>72</v>
      </c>
      <c r="B25" t="str">
        <f t="shared" ref="B25:B30" si="1">C25&amp;"_"&amp;D25&amp;F25&amp;E25</f>
        <v>American Petroleum Institute_American Enterprise Institute for Public Policy Research201125000</v>
      </c>
      <c r="C25" t="s">
        <v>33</v>
      </c>
      <c r="D25" t="s">
        <v>5</v>
      </c>
      <c r="E25" s="7">
        <v>25000</v>
      </c>
      <c r="F25">
        <v>2011</v>
      </c>
      <c r="G25" t="s">
        <v>68</v>
      </c>
      <c r="I25" s="7"/>
    </row>
    <row r="26" spans="1:9" x14ac:dyDescent="0.2">
      <c r="A26" t="s">
        <v>72</v>
      </c>
      <c r="B26" t="str">
        <f t="shared" si="1"/>
        <v>American Petroleum Institute_American Enterprise Institute for Public Policy Research200925000</v>
      </c>
      <c r="C26" t="s">
        <v>33</v>
      </c>
      <c r="D26" t="s">
        <v>5</v>
      </c>
      <c r="E26" s="7">
        <v>25000</v>
      </c>
      <c r="F26">
        <v>2009</v>
      </c>
      <c r="G26" t="s">
        <v>68</v>
      </c>
      <c r="I26" s="7"/>
    </row>
    <row r="27" spans="1:9" x14ac:dyDescent="0.2">
      <c r="A27" t="s">
        <v>72</v>
      </c>
      <c r="B27" t="str">
        <f t="shared" si="1"/>
        <v>American Petroleum Institute_American Enterprise Institute for Public Policy Research200835000</v>
      </c>
      <c r="C27" t="s">
        <v>33</v>
      </c>
      <c r="D27" t="s">
        <v>5</v>
      </c>
      <c r="E27" s="7">
        <v>35000</v>
      </c>
      <c r="F27">
        <v>2008</v>
      </c>
      <c r="G27" t="s">
        <v>68</v>
      </c>
      <c r="I27" s="7"/>
    </row>
    <row r="28" spans="1:9" x14ac:dyDescent="0.2">
      <c r="A28">
        <v>990</v>
      </c>
      <c r="B28" t="str">
        <f t="shared" si="1"/>
        <v>American Petroleum Institute_American Enterprise Institute for Public Policy Research201525000</v>
      </c>
      <c r="C28" t="s">
        <v>33</v>
      </c>
      <c r="D28" t="s">
        <v>5</v>
      </c>
      <c r="E28" s="7">
        <v>25000</v>
      </c>
      <c r="F28">
        <v>2015</v>
      </c>
      <c r="G28" t="s">
        <v>69</v>
      </c>
      <c r="I28" s="7"/>
    </row>
    <row r="29" spans="1:9" x14ac:dyDescent="0.2">
      <c r="A29">
        <v>990</v>
      </c>
      <c r="B29" t="str">
        <f t="shared" si="1"/>
        <v>American Petroleum Institute_American Enterprise Institute for Public Policy Research201615000</v>
      </c>
      <c r="C29" t="s">
        <v>33</v>
      </c>
      <c r="D29" t="s">
        <v>5</v>
      </c>
      <c r="E29" s="7">
        <v>15000</v>
      </c>
      <c r="F29">
        <v>2016</v>
      </c>
      <c r="G29" t="s">
        <v>69</v>
      </c>
      <c r="I29" s="7"/>
    </row>
    <row r="30" spans="1:9" x14ac:dyDescent="0.2">
      <c r="A30">
        <v>990</v>
      </c>
      <c r="B30" t="str">
        <f t="shared" si="1"/>
        <v>American Petroleum Institute_American Enterprise Institute for Public Policy Research201815000</v>
      </c>
      <c r="C30" t="s">
        <v>33</v>
      </c>
      <c r="D30" t="s">
        <v>5</v>
      </c>
      <c r="E30" s="7">
        <v>15000</v>
      </c>
      <c r="F30">
        <v>2018</v>
      </c>
      <c r="G30" t="s">
        <v>69</v>
      </c>
      <c r="I30" s="7"/>
    </row>
    <row r="31" spans="1:9" x14ac:dyDescent="0.2">
      <c r="A31">
        <v>990</v>
      </c>
      <c r="B31" t="str">
        <f t="shared" ref="B31:B71" si="2">C31&amp;"_"&amp;D31&amp;F31&amp;E31</f>
        <v>Apex Foundation_American Enterprise Institute for Public Policy Research201510000</v>
      </c>
      <c r="C31" t="s">
        <v>143</v>
      </c>
      <c r="D31" t="s">
        <v>5</v>
      </c>
      <c r="E31" s="7">
        <v>10000</v>
      </c>
      <c r="F31">
        <v>2015</v>
      </c>
      <c r="G31" t="s">
        <v>69</v>
      </c>
      <c r="I31" s="7"/>
    </row>
    <row r="32" spans="1:9" x14ac:dyDescent="0.2">
      <c r="A32">
        <v>990</v>
      </c>
      <c r="B32" t="str">
        <f t="shared" si="2"/>
        <v>Apex Foundation_American Enterprise Institute for Public Policy Research20085000</v>
      </c>
      <c r="C32" t="s">
        <v>143</v>
      </c>
      <c r="D32" t="s">
        <v>5</v>
      </c>
      <c r="E32" s="7">
        <v>5000</v>
      </c>
      <c r="F32">
        <v>2008</v>
      </c>
      <c r="G32" t="s">
        <v>69</v>
      </c>
      <c r="I32" s="7"/>
    </row>
    <row r="33" spans="1:9" x14ac:dyDescent="0.2">
      <c r="A33">
        <v>990</v>
      </c>
      <c r="B33" t="str">
        <f t="shared" si="2"/>
        <v>Armstrong Foundation_American Enterprise Institute for Public Policy Research201725000</v>
      </c>
      <c r="C33" t="s">
        <v>25</v>
      </c>
      <c r="D33" s="17" t="s">
        <v>5</v>
      </c>
      <c r="E33" s="7">
        <v>25000</v>
      </c>
      <c r="F33">
        <v>2017</v>
      </c>
      <c r="G33" t="s">
        <v>69</v>
      </c>
      <c r="I33" s="7"/>
    </row>
    <row r="34" spans="1:9" x14ac:dyDescent="0.2">
      <c r="A34">
        <v>990</v>
      </c>
      <c r="B34" t="str">
        <f t="shared" si="2"/>
        <v>Armstrong Foundation_American Enterprise Institute for Public Policy Research201620000</v>
      </c>
      <c r="C34" t="s">
        <v>25</v>
      </c>
      <c r="D34" s="17" t="s">
        <v>5</v>
      </c>
      <c r="E34" s="7">
        <v>20000</v>
      </c>
      <c r="F34">
        <v>2016</v>
      </c>
      <c r="G34" t="s">
        <v>69</v>
      </c>
      <c r="I34" s="7"/>
    </row>
    <row r="35" spans="1:9" x14ac:dyDescent="0.2">
      <c r="A35">
        <v>990</v>
      </c>
      <c r="B35" t="str">
        <f t="shared" si="2"/>
        <v>Armstrong Foundation_American Enterprise Institute for Public Policy Research201515000</v>
      </c>
      <c r="C35" t="s">
        <v>25</v>
      </c>
      <c r="D35" s="17" t="s">
        <v>5</v>
      </c>
      <c r="E35" s="7">
        <v>15000</v>
      </c>
      <c r="F35">
        <v>2015</v>
      </c>
      <c r="G35" t="s">
        <v>69</v>
      </c>
      <c r="I35" s="7"/>
    </row>
    <row r="36" spans="1:9" x14ac:dyDescent="0.2">
      <c r="A36">
        <v>990</v>
      </c>
      <c r="B36" t="str">
        <f t="shared" si="2"/>
        <v>Armstrong Foundation_American Enterprise Institute for Public Policy Research201410000</v>
      </c>
      <c r="C36" t="s">
        <v>25</v>
      </c>
      <c r="D36" s="17" t="s">
        <v>5</v>
      </c>
      <c r="E36" s="7">
        <v>10000</v>
      </c>
      <c r="F36">
        <v>2014</v>
      </c>
      <c r="G36" t="s">
        <v>69</v>
      </c>
      <c r="I36" s="7"/>
    </row>
    <row r="37" spans="1:9" x14ac:dyDescent="0.2">
      <c r="A37" t="s">
        <v>72</v>
      </c>
      <c r="B37" t="str">
        <f t="shared" si="2"/>
        <v>Armstrong Foundation_American Enterprise Institute for Public Policy Research201210000</v>
      </c>
      <c r="C37" t="s">
        <v>25</v>
      </c>
      <c r="D37" t="s">
        <v>5</v>
      </c>
      <c r="E37" s="7">
        <v>10000</v>
      </c>
      <c r="F37">
        <v>2012</v>
      </c>
      <c r="I37" s="7"/>
    </row>
    <row r="38" spans="1:9" x14ac:dyDescent="0.2">
      <c r="A38" t="s">
        <v>72</v>
      </c>
      <c r="B38" t="str">
        <f t="shared" si="2"/>
        <v>Armstrong Foundation_American Enterprise Institute for Public Policy Research201110000</v>
      </c>
      <c r="C38" t="s">
        <v>25</v>
      </c>
      <c r="D38" t="s">
        <v>5</v>
      </c>
      <c r="E38" s="7">
        <v>10000</v>
      </c>
      <c r="F38">
        <v>2011</v>
      </c>
      <c r="I38" s="7"/>
    </row>
    <row r="39" spans="1:9" x14ac:dyDescent="0.2">
      <c r="A39" t="s">
        <v>72</v>
      </c>
      <c r="B39" t="str">
        <f t="shared" si="2"/>
        <v>Armstrong Foundation_American Enterprise Institute for Public Policy Research201010000</v>
      </c>
      <c r="C39" t="s">
        <v>25</v>
      </c>
      <c r="D39" t="s">
        <v>5</v>
      </c>
      <c r="E39" s="7">
        <v>10000</v>
      </c>
      <c r="F39">
        <v>2010</v>
      </c>
      <c r="I39" s="7"/>
    </row>
    <row r="40" spans="1:9" x14ac:dyDescent="0.2">
      <c r="A40" t="s">
        <v>72</v>
      </c>
      <c r="B40" t="str">
        <f t="shared" si="2"/>
        <v>Armstrong Foundation_American Enterprise Institute for Public Policy Research200910000</v>
      </c>
      <c r="C40" t="s">
        <v>25</v>
      </c>
      <c r="D40" t="s">
        <v>5</v>
      </c>
      <c r="E40" s="7">
        <v>10000</v>
      </c>
      <c r="F40">
        <v>2009</v>
      </c>
      <c r="I40" s="7"/>
    </row>
    <row r="41" spans="1:9" x14ac:dyDescent="0.2">
      <c r="A41" t="s">
        <v>72</v>
      </c>
      <c r="B41" t="str">
        <f t="shared" si="2"/>
        <v>Armstrong Foundation_American Enterprise Institute for Public Policy Research200810000</v>
      </c>
      <c r="C41" t="s">
        <v>25</v>
      </c>
      <c r="D41" t="s">
        <v>5</v>
      </c>
      <c r="E41" s="7">
        <v>10000</v>
      </c>
      <c r="F41">
        <v>2008</v>
      </c>
      <c r="I41" s="7"/>
    </row>
    <row r="42" spans="1:9" x14ac:dyDescent="0.2">
      <c r="A42" t="s">
        <v>72</v>
      </c>
      <c r="B42" t="str">
        <f t="shared" si="2"/>
        <v>Arthur N. Rupe Foundation_American Enterprise Institute for Public Policy Research200910000</v>
      </c>
      <c r="C42" t="s">
        <v>44</v>
      </c>
      <c r="D42" t="s">
        <v>5</v>
      </c>
      <c r="E42" s="7">
        <v>10000</v>
      </c>
      <c r="F42">
        <v>2009</v>
      </c>
      <c r="I42" s="7"/>
    </row>
    <row r="43" spans="1:9" x14ac:dyDescent="0.2">
      <c r="A43" t="s">
        <v>72</v>
      </c>
      <c r="B43" t="str">
        <f t="shared" si="2"/>
        <v>Barbara and Barre Seid Foundation_American Enterprise Institute for Public Policy Research200510000</v>
      </c>
      <c r="C43" t="s">
        <v>55</v>
      </c>
      <c r="D43" t="s">
        <v>5</v>
      </c>
      <c r="E43" s="7">
        <v>10000</v>
      </c>
      <c r="F43">
        <v>2005</v>
      </c>
      <c r="I43" s="7"/>
    </row>
    <row r="44" spans="1:9" x14ac:dyDescent="0.2">
      <c r="A44">
        <v>990</v>
      </c>
      <c r="B44" t="str">
        <f t="shared" si="2"/>
        <v>Barney Family Foundation_American Enterprise Institute for Public Policy Research201720000</v>
      </c>
      <c r="C44" t="s">
        <v>117</v>
      </c>
      <c r="D44" s="17" t="s">
        <v>5</v>
      </c>
      <c r="E44" s="7">
        <v>20000</v>
      </c>
      <c r="F44">
        <v>2017</v>
      </c>
      <c r="G44" t="s">
        <v>69</v>
      </c>
      <c r="I44" s="7"/>
    </row>
    <row r="45" spans="1:9" x14ac:dyDescent="0.2">
      <c r="A45">
        <v>990</v>
      </c>
      <c r="B45" t="str">
        <f t="shared" si="2"/>
        <v>Barney Family Foundation_American Enterprise Institute for Public Policy Research201680000</v>
      </c>
      <c r="C45" t="s">
        <v>117</v>
      </c>
      <c r="D45" s="17" t="s">
        <v>5</v>
      </c>
      <c r="E45" s="7">
        <v>80000</v>
      </c>
      <c r="F45">
        <v>2016</v>
      </c>
      <c r="G45" t="s">
        <v>69</v>
      </c>
      <c r="I45" s="7"/>
    </row>
    <row r="46" spans="1:9" x14ac:dyDescent="0.2">
      <c r="A46">
        <v>990</v>
      </c>
      <c r="B46" t="str">
        <f t="shared" si="2"/>
        <v>Bradley Impact Fund_American Enterprise Institute for Public Policy Research2016162000</v>
      </c>
      <c r="C46" t="s">
        <v>118</v>
      </c>
      <c r="D46" s="17" t="s">
        <v>5</v>
      </c>
      <c r="E46" s="7">
        <v>162000</v>
      </c>
      <c r="F46">
        <v>2016</v>
      </c>
      <c r="G46" t="s">
        <v>69</v>
      </c>
      <c r="I46" s="7"/>
    </row>
    <row r="47" spans="1:9" x14ac:dyDescent="0.2">
      <c r="A47">
        <v>990</v>
      </c>
      <c r="B47" t="str">
        <f t="shared" si="2"/>
        <v>Bradley Impact Fund_American Enterprise Institute for Public Policy Research2015252000</v>
      </c>
      <c r="C47" t="s">
        <v>118</v>
      </c>
      <c r="D47" s="17" t="s">
        <v>5</v>
      </c>
      <c r="E47" s="7">
        <v>252000</v>
      </c>
      <c r="F47">
        <v>2015</v>
      </c>
      <c r="G47" t="s">
        <v>69</v>
      </c>
      <c r="I47" s="7"/>
    </row>
    <row r="48" spans="1:9" x14ac:dyDescent="0.2">
      <c r="A48">
        <v>990</v>
      </c>
      <c r="B48" t="str">
        <f t="shared" si="2"/>
        <v>Bradley Impact Fund_American Enterprise Institute for Public Policy Research2014103500</v>
      </c>
      <c r="C48" t="s">
        <v>118</v>
      </c>
      <c r="D48" s="17" t="s">
        <v>5</v>
      </c>
      <c r="E48" s="7">
        <v>103500</v>
      </c>
      <c r="F48">
        <v>2014</v>
      </c>
      <c r="G48" t="s">
        <v>69</v>
      </c>
      <c r="I48" s="7"/>
    </row>
    <row r="49" spans="1:9" x14ac:dyDescent="0.2">
      <c r="A49">
        <v>990</v>
      </c>
      <c r="B49" t="str">
        <f t="shared" si="2"/>
        <v>Bradley Impact Fund_American Enterprise Institute for Public Policy Research2013100000</v>
      </c>
      <c r="C49" t="s">
        <v>118</v>
      </c>
      <c r="D49" s="17" t="s">
        <v>5</v>
      </c>
      <c r="E49" s="7">
        <v>100000</v>
      </c>
      <c r="F49">
        <v>2013</v>
      </c>
      <c r="G49" t="s">
        <v>69</v>
      </c>
      <c r="I49" s="7"/>
    </row>
    <row r="50" spans="1:9" x14ac:dyDescent="0.2">
      <c r="A50">
        <v>990</v>
      </c>
      <c r="B50" t="str">
        <f t="shared" si="2"/>
        <v>Brady Education Foundation_American Enterprise Institute for Public Policy Research20035000000</v>
      </c>
      <c r="C50" t="s">
        <v>144</v>
      </c>
      <c r="D50" s="17" t="s">
        <v>5</v>
      </c>
      <c r="E50" s="7">
        <v>5000000</v>
      </c>
      <c r="F50">
        <v>2003</v>
      </c>
      <c r="G50" t="s">
        <v>69</v>
      </c>
      <c r="I50" s="7"/>
    </row>
    <row r="51" spans="1:9" x14ac:dyDescent="0.2">
      <c r="A51">
        <v>990</v>
      </c>
      <c r="B51" t="str">
        <f t="shared" si="2"/>
        <v>Brady Education Foundation_American Enterprise Institute for Public Policy Research20015000</v>
      </c>
      <c r="C51" t="s">
        <v>144</v>
      </c>
      <c r="D51" s="17" t="s">
        <v>5</v>
      </c>
      <c r="E51" s="7">
        <v>5000</v>
      </c>
      <c r="F51">
        <v>2001</v>
      </c>
      <c r="G51" t="s">
        <v>69</v>
      </c>
      <c r="I51" s="7"/>
    </row>
    <row r="52" spans="1:9" x14ac:dyDescent="0.2">
      <c r="A52">
        <v>990</v>
      </c>
      <c r="B52" t="str">
        <f t="shared" si="2"/>
        <v>Brady Education Foundation_American Enterprise Institute for Public Policy Research199812000</v>
      </c>
      <c r="C52" t="s">
        <v>144</v>
      </c>
      <c r="D52" s="17" t="s">
        <v>5</v>
      </c>
      <c r="E52" s="7">
        <v>12000</v>
      </c>
      <c r="F52">
        <v>1998</v>
      </c>
      <c r="G52" t="s">
        <v>69</v>
      </c>
      <c r="I52" s="7"/>
    </row>
    <row r="53" spans="1:9" x14ac:dyDescent="0.2">
      <c r="A53" t="s">
        <v>72</v>
      </c>
      <c r="B53" t="str">
        <f t="shared" si="2"/>
        <v>Castle Rock Foundation_American Enterprise Institute for Public Policy Research2008150000</v>
      </c>
      <c r="C53" t="s">
        <v>46</v>
      </c>
      <c r="D53" t="s">
        <v>5</v>
      </c>
      <c r="E53" s="7">
        <v>150000</v>
      </c>
      <c r="F53">
        <v>2008</v>
      </c>
      <c r="I53" s="7"/>
    </row>
    <row r="54" spans="1:9" x14ac:dyDescent="0.2">
      <c r="A54" t="s">
        <v>72</v>
      </c>
      <c r="B54" t="str">
        <f t="shared" si="2"/>
        <v>Castle Rock Foundation_American Enterprise Institute for Public Policy Research200775000</v>
      </c>
      <c r="C54" t="s">
        <v>46</v>
      </c>
      <c r="D54" t="s">
        <v>5</v>
      </c>
      <c r="E54" s="7">
        <v>75000</v>
      </c>
      <c r="F54">
        <v>2007</v>
      </c>
      <c r="I54" s="7"/>
    </row>
    <row r="55" spans="1:9" x14ac:dyDescent="0.2">
      <c r="A55" t="s">
        <v>72</v>
      </c>
      <c r="B55" t="str">
        <f t="shared" si="2"/>
        <v>Castle Rock Foundation_American Enterprise Institute for Public Policy Research200660000</v>
      </c>
      <c r="C55" t="s">
        <v>46</v>
      </c>
      <c r="D55" t="s">
        <v>5</v>
      </c>
      <c r="E55" s="7">
        <v>60000</v>
      </c>
      <c r="F55">
        <v>2006</v>
      </c>
      <c r="I55" s="7"/>
    </row>
    <row r="56" spans="1:9" x14ac:dyDescent="0.2">
      <c r="A56" t="s">
        <v>72</v>
      </c>
      <c r="B56" t="str">
        <f t="shared" si="2"/>
        <v>Castle Rock Foundation_American Enterprise Institute for Public Policy Research200560000</v>
      </c>
      <c r="C56" t="s">
        <v>46</v>
      </c>
      <c r="D56" t="s">
        <v>5</v>
      </c>
      <c r="E56" s="7">
        <v>60000</v>
      </c>
      <c r="F56">
        <v>2005</v>
      </c>
      <c r="I56" s="7"/>
    </row>
    <row r="57" spans="1:9" x14ac:dyDescent="0.2">
      <c r="A57" t="s">
        <v>72</v>
      </c>
      <c r="B57" t="str">
        <f t="shared" si="2"/>
        <v>Castle Rock Foundation_American Enterprise Institute for Public Policy Research200450000</v>
      </c>
      <c r="C57" t="s">
        <v>46</v>
      </c>
      <c r="D57" t="s">
        <v>5</v>
      </c>
      <c r="E57" s="7">
        <v>50000</v>
      </c>
      <c r="F57">
        <v>2004</v>
      </c>
      <c r="I57" s="7"/>
    </row>
    <row r="58" spans="1:9" x14ac:dyDescent="0.2">
      <c r="A58" t="s">
        <v>72</v>
      </c>
      <c r="B58" t="str">
        <f t="shared" si="2"/>
        <v>Castle Rock Foundation_American Enterprise Institute for Public Policy Research200350000</v>
      </c>
      <c r="C58" t="s">
        <v>46</v>
      </c>
      <c r="D58" t="s">
        <v>5</v>
      </c>
      <c r="E58" s="7">
        <v>50000</v>
      </c>
      <c r="F58">
        <v>2003</v>
      </c>
      <c r="I58" s="7"/>
    </row>
    <row r="59" spans="1:9" x14ac:dyDescent="0.2">
      <c r="A59" t="s">
        <v>72</v>
      </c>
      <c r="B59" t="str">
        <f t="shared" si="2"/>
        <v>Castle Rock Foundation_American Enterprise Institute for Public Policy Research200250000</v>
      </c>
      <c r="C59" t="s">
        <v>46</v>
      </c>
      <c r="D59" t="s">
        <v>5</v>
      </c>
      <c r="E59" s="7">
        <v>50000</v>
      </c>
      <c r="F59">
        <v>2002</v>
      </c>
      <c r="I59" s="7"/>
    </row>
    <row r="60" spans="1:9" x14ac:dyDescent="0.2">
      <c r="A60" t="s">
        <v>72</v>
      </c>
      <c r="B60" t="str">
        <f t="shared" si="2"/>
        <v>Castle Rock Foundation_American Enterprise Institute for Public Policy Research200150000</v>
      </c>
      <c r="C60" t="s">
        <v>46</v>
      </c>
      <c r="D60" t="s">
        <v>5</v>
      </c>
      <c r="E60" s="7">
        <v>50000</v>
      </c>
      <c r="F60">
        <v>2001</v>
      </c>
      <c r="I60" s="7"/>
    </row>
    <row r="61" spans="1:9" x14ac:dyDescent="0.2">
      <c r="A61" t="s">
        <v>72</v>
      </c>
      <c r="B61" t="str">
        <f t="shared" si="2"/>
        <v>Castle Rock Foundation_American Enterprise Institute for Public Policy Research200040000</v>
      </c>
      <c r="C61" t="s">
        <v>46</v>
      </c>
      <c r="D61" t="s">
        <v>5</v>
      </c>
      <c r="E61" s="7">
        <v>40000</v>
      </c>
      <c r="F61">
        <v>2000</v>
      </c>
      <c r="I61" s="7"/>
    </row>
    <row r="62" spans="1:9" x14ac:dyDescent="0.2">
      <c r="A62" t="s">
        <v>72</v>
      </c>
      <c r="B62" t="str">
        <f t="shared" si="2"/>
        <v>Castle Rock Foundation_American Enterprise Institute for Public Policy Research199925000</v>
      </c>
      <c r="C62" t="s">
        <v>46</v>
      </c>
      <c r="D62" t="s">
        <v>5</v>
      </c>
      <c r="E62" s="7">
        <v>25000</v>
      </c>
      <c r="F62">
        <v>1999</v>
      </c>
      <c r="I62" s="7"/>
    </row>
    <row r="63" spans="1:9" x14ac:dyDescent="0.2">
      <c r="A63" t="s">
        <v>72</v>
      </c>
      <c r="B63" t="str">
        <f t="shared" si="2"/>
        <v>Castle Rock Foundation_American Enterprise Institute for Public Policy Research199925000</v>
      </c>
      <c r="C63" t="s">
        <v>46</v>
      </c>
      <c r="D63" t="s">
        <v>5</v>
      </c>
      <c r="E63" s="7">
        <v>25000</v>
      </c>
      <c r="F63">
        <v>1999</v>
      </c>
      <c r="I63" s="7"/>
    </row>
    <row r="64" spans="1:9" x14ac:dyDescent="0.2">
      <c r="A64" t="s">
        <v>72</v>
      </c>
      <c r="B64" t="str">
        <f t="shared" si="2"/>
        <v>Castle Rock Foundation_American Enterprise Institute for Public Policy Research199825000</v>
      </c>
      <c r="C64" t="s">
        <v>46</v>
      </c>
      <c r="D64" t="s">
        <v>5</v>
      </c>
      <c r="E64" s="7">
        <v>25000</v>
      </c>
      <c r="F64">
        <v>1998</v>
      </c>
      <c r="I64" s="7"/>
    </row>
    <row r="65" spans="1:9" x14ac:dyDescent="0.2">
      <c r="A65" t="s">
        <v>72</v>
      </c>
      <c r="B65" t="str">
        <f t="shared" si="2"/>
        <v>Castle Rock Foundation_American Enterprise Institute for Public Policy Research199710000</v>
      </c>
      <c r="C65" t="s">
        <v>46</v>
      </c>
      <c r="D65" t="s">
        <v>5</v>
      </c>
      <c r="E65" s="7">
        <v>10000</v>
      </c>
      <c r="F65">
        <v>1997</v>
      </c>
      <c r="I65" s="7"/>
    </row>
    <row r="66" spans="1:9" x14ac:dyDescent="0.2">
      <c r="A66" t="s">
        <v>72</v>
      </c>
      <c r="B66" t="str">
        <f t="shared" si="2"/>
        <v>Castle Rock Foundation_American Enterprise Institute for Public Policy Research199610000</v>
      </c>
      <c r="C66" t="s">
        <v>46</v>
      </c>
      <c r="D66" t="s">
        <v>5</v>
      </c>
      <c r="E66" s="7">
        <v>10000</v>
      </c>
      <c r="F66">
        <v>1996</v>
      </c>
      <c r="I66" s="7"/>
    </row>
    <row r="67" spans="1:9" x14ac:dyDescent="0.2">
      <c r="A67" t="s">
        <v>72</v>
      </c>
      <c r="B67" t="str">
        <f t="shared" si="2"/>
        <v>Castle Rock Foundation_American Enterprise Institute for Public Policy Research199510000</v>
      </c>
      <c r="C67" t="s">
        <v>46</v>
      </c>
      <c r="D67" t="s">
        <v>5</v>
      </c>
      <c r="E67" s="7">
        <v>10000</v>
      </c>
      <c r="F67">
        <v>1995</v>
      </c>
      <c r="I67" s="7"/>
    </row>
    <row r="68" spans="1:9" x14ac:dyDescent="0.2">
      <c r="A68" t="s">
        <v>72</v>
      </c>
      <c r="B68" t="str">
        <f t="shared" si="2"/>
        <v>Cato Institute_American Enterprise Institute for Public Policy Research200610000</v>
      </c>
      <c r="C68" t="s">
        <v>54</v>
      </c>
      <c r="D68" t="s">
        <v>5</v>
      </c>
      <c r="E68" s="7">
        <v>10000</v>
      </c>
      <c r="F68">
        <v>2006</v>
      </c>
      <c r="I68" s="7"/>
    </row>
    <row r="69" spans="1:9" x14ac:dyDescent="0.2">
      <c r="A69">
        <v>990</v>
      </c>
      <c r="B69" t="str">
        <f t="shared" si="2"/>
        <v>Charles &amp; Ann Johnson Foundation_American Enterprise Institute for Public Policy Research20071000</v>
      </c>
      <c r="C69" t="s">
        <v>119</v>
      </c>
      <c r="D69" t="s">
        <v>5</v>
      </c>
      <c r="E69" s="7">
        <v>1000</v>
      </c>
      <c r="F69">
        <v>2007</v>
      </c>
      <c r="G69" t="s">
        <v>69</v>
      </c>
      <c r="I69" s="7"/>
    </row>
    <row r="70" spans="1:9" x14ac:dyDescent="0.2">
      <c r="A70">
        <v>990</v>
      </c>
      <c r="B70" t="str">
        <f t="shared" si="2"/>
        <v>Charles &amp; Ann Johnson Foundation_American Enterprise Institute for Public Policy Research20051000</v>
      </c>
      <c r="C70" t="s">
        <v>119</v>
      </c>
      <c r="D70" t="s">
        <v>5</v>
      </c>
      <c r="E70" s="7">
        <v>1000</v>
      </c>
      <c r="F70">
        <v>2005</v>
      </c>
      <c r="G70" t="s">
        <v>69</v>
      </c>
      <c r="I70" s="7"/>
    </row>
    <row r="71" spans="1:9" x14ac:dyDescent="0.2">
      <c r="A71">
        <v>990</v>
      </c>
      <c r="B71" t="str">
        <f t="shared" si="2"/>
        <v>Charles &amp; Ann Johnson Foundation_American Enterprise Institute for Public Policy Research20031000</v>
      </c>
      <c r="C71" t="s">
        <v>119</v>
      </c>
      <c r="D71" s="17" t="s">
        <v>5</v>
      </c>
      <c r="E71" s="7">
        <v>1000</v>
      </c>
      <c r="F71">
        <v>2003</v>
      </c>
      <c r="G71" t="s">
        <v>69</v>
      </c>
      <c r="I71" s="7"/>
    </row>
    <row r="72" spans="1:9" x14ac:dyDescent="0.2">
      <c r="A72" s="25">
        <v>990</v>
      </c>
      <c r="B72" s="25" t="s">
        <v>191</v>
      </c>
      <c r="C72" s="25" t="s">
        <v>4</v>
      </c>
      <c r="D72" s="25" t="s">
        <v>5</v>
      </c>
      <c r="E72" s="26">
        <v>105000</v>
      </c>
      <c r="F72" s="25">
        <v>2018</v>
      </c>
      <c r="G72" s="25" t="s">
        <v>69</v>
      </c>
      <c r="I72" s="7"/>
    </row>
    <row r="73" spans="1:9" x14ac:dyDescent="0.2">
      <c r="A73" s="25">
        <v>990</v>
      </c>
      <c r="B73" s="25" t="s">
        <v>190</v>
      </c>
      <c r="C73" s="25" t="s">
        <v>4</v>
      </c>
      <c r="D73" s="25" t="s">
        <v>5</v>
      </c>
      <c r="E73" s="26">
        <v>317500</v>
      </c>
      <c r="F73" s="25">
        <v>2017</v>
      </c>
      <c r="G73" s="25" t="s">
        <v>69</v>
      </c>
      <c r="I73" s="7"/>
    </row>
    <row r="74" spans="1:9" x14ac:dyDescent="0.2">
      <c r="A74" s="25">
        <v>990</v>
      </c>
      <c r="B74" s="25" t="s">
        <v>189</v>
      </c>
      <c r="C74" s="25" t="s">
        <v>4</v>
      </c>
      <c r="D74" s="25" t="s">
        <v>5</v>
      </c>
      <c r="E74" s="26">
        <v>15000</v>
      </c>
      <c r="F74" s="25">
        <v>2016</v>
      </c>
      <c r="G74" s="25" t="s">
        <v>69</v>
      </c>
      <c r="I74" s="7"/>
    </row>
    <row r="75" spans="1:9" x14ac:dyDescent="0.2">
      <c r="A75" s="25">
        <v>990</v>
      </c>
      <c r="B75" s="25" t="s">
        <v>187</v>
      </c>
      <c r="C75" s="25" t="s">
        <v>4</v>
      </c>
      <c r="D75" s="25" t="s">
        <v>5</v>
      </c>
      <c r="E75" s="26">
        <v>10000</v>
      </c>
      <c r="F75" s="25">
        <v>2015</v>
      </c>
      <c r="G75" s="25" t="s">
        <v>69</v>
      </c>
      <c r="I75" s="7"/>
    </row>
    <row r="76" spans="1:9" x14ac:dyDescent="0.2">
      <c r="A76" s="25">
        <v>990</v>
      </c>
      <c r="B76" s="25" t="s">
        <v>188</v>
      </c>
      <c r="C76" s="25" t="s">
        <v>4</v>
      </c>
      <c r="D76" s="25" t="s">
        <v>5</v>
      </c>
      <c r="E76" s="26">
        <v>13257</v>
      </c>
      <c r="F76" s="25">
        <v>2015</v>
      </c>
      <c r="G76" s="25" t="s">
        <v>69</v>
      </c>
      <c r="I76" s="7"/>
    </row>
    <row r="77" spans="1:9" x14ac:dyDescent="0.2">
      <c r="A77" s="25">
        <v>990</v>
      </c>
      <c r="B77" s="25" t="s">
        <v>185</v>
      </c>
      <c r="C77" s="25" t="s">
        <v>4</v>
      </c>
      <c r="D77" s="25" t="s">
        <v>5</v>
      </c>
      <c r="E77" s="26">
        <v>10000</v>
      </c>
      <c r="F77" s="25">
        <v>2014</v>
      </c>
      <c r="G77" s="25" t="s">
        <v>69</v>
      </c>
      <c r="I77" s="7"/>
    </row>
    <row r="78" spans="1:9" x14ac:dyDescent="0.2">
      <c r="A78" s="25">
        <v>990</v>
      </c>
      <c r="B78" s="25" t="s">
        <v>186</v>
      </c>
      <c r="C78" s="25" t="s">
        <v>4</v>
      </c>
      <c r="D78" s="25" t="s">
        <v>5</v>
      </c>
      <c r="E78" s="26">
        <v>20710</v>
      </c>
      <c r="F78" s="25">
        <v>2014</v>
      </c>
      <c r="G78" s="25" t="s">
        <v>69</v>
      </c>
      <c r="I78" s="7"/>
    </row>
    <row r="79" spans="1:9" x14ac:dyDescent="0.2">
      <c r="A79" s="25">
        <v>990</v>
      </c>
      <c r="B79" s="25" t="s">
        <v>184</v>
      </c>
      <c r="C79" s="25" t="s">
        <v>4</v>
      </c>
      <c r="D79" s="25" t="s">
        <v>5</v>
      </c>
      <c r="E79" s="26">
        <v>910000</v>
      </c>
      <c r="F79" s="25">
        <v>2013</v>
      </c>
      <c r="G79" s="25" t="s">
        <v>69</v>
      </c>
      <c r="I79" s="7"/>
    </row>
    <row r="80" spans="1:9" x14ac:dyDescent="0.2">
      <c r="A80" s="25">
        <v>990</v>
      </c>
      <c r="B80" s="25" t="s">
        <v>182</v>
      </c>
      <c r="C80" s="25" t="s">
        <v>4</v>
      </c>
      <c r="D80" s="25" t="s">
        <v>5</v>
      </c>
      <c r="E80" s="26">
        <v>510000</v>
      </c>
      <c r="F80" s="25">
        <v>2012</v>
      </c>
      <c r="G80" s="25" t="s">
        <v>69</v>
      </c>
      <c r="I80" s="7"/>
    </row>
    <row r="81" spans="1:9" x14ac:dyDescent="0.2">
      <c r="A81" s="25">
        <v>990</v>
      </c>
      <c r="B81" s="25" t="s">
        <v>183</v>
      </c>
      <c r="C81" s="25" t="s">
        <v>4</v>
      </c>
      <c r="D81" s="25" t="s">
        <v>5</v>
      </c>
      <c r="E81" s="26">
        <v>7289</v>
      </c>
      <c r="F81" s="25">
        <v>2012</v>
      </c>
      <c r="G81" s="25" t="s">
        <v>69</v>
      </c>
      <c r="I81" s="7"/>
    </row>
    <row r="82" spans="1:9" x14ac:dyDescent="0.2">
      <c r="A82" s="25">
        <v>990</v>
      </c>
      <c r="B82" s="25" t="s">
        <v>181</v>
      </c>
      <c r="C82" s="25" t="s">
        <v>4</v>
      </c>
      <c r="D82" s="25" t="s">
        <v>5</v>
      </c>
      <c r="E82" s="26">
        <v>200000</v>
      </c>
      <c r="F82" s="25">
        <v>2011</v>
      </c>
      <c r="G82" s="25" t="s">
        <v>69</v>
      </c>
      <c r="I82" s="7"/>
    </row>
    <row r="83" spans="1:9" x14ac:dyDescent="0.2">
      <c r="A83" s="25">
        <v>990</v>
      </c>
      <c r="B83" s="25" t="s">
        <v>180</v>
      </c>
      <c r="C83" s="25" t="s">
        <v>4</v>
      </c>
      <c r="D83" s="25" t="s">
        <v>5</v>
      </c>
      <c r="E83" s="26">
        <v>100000</v>
      </c>
      <c r="F83" s="25">
        <v>2006</v>
      </c>
      <c r="G83" s="25" t="s">
        <v>69</v>
      </c>
      <c r="I83" s="7"/>
    </row>
    <row r="84" spans="1:9" x14ac:dyDescent="0.2">
      <c r="A84" s="25">
        <v>990</v>
      </c>
      <c r="B84" s="25" t="s">
        <v>179</v>
      </c>
      <c r="C84" s="25" t="s">
        <v>4</v>
      </c>
      <c r="D84" s="25" t="s">
        <v>5</v>
      </c>
      <c r="E84" s="26">
        <v>50000</v>
      </c>
      <c r="F84" s="25">
        <v>2004</v>
      </c>
      <c r="G84" s="25" t="s">
        <v>69</v>
      </c>
      <c r="I84" s="7"/>
    </row>
    <row r="85" spans="1:9" x14ac:dyDescent="0.2">
      <c r="A85" s="25">
        <v>990</v>
      </c>
      <c r="B85" s="25" t="s">
        <v>192</v>
      </c>
      <c r="C85" s="25" t="s">
        <v>162</v>
      </c>
      <c r="D85" s="25" t="s">
        <v>5</v>
      </c>
      <c r="E85" s="26">
        <v>7365</v>
      </c>
      <c r="F85" s="25">
        <v>2014</v>
      </c>
      <c r="G85" s="25" t="s">
        <v>69</v>
      </c>
      <c r="I85" s="7"/>
    </row>
    <row r="86" spans="1:9" x14ac:dyDescent="0.2">
      <c r="A86">
        <v>990</v>
      </c>
      <c r="B86" t="str">
        <f t="shared" ref="B86:B104" si="3">C86&amp;"_"&amp;D86&amp;F86&amp;E86</f>
        <v>Charles Maxfield Parrish and Gloria F Parrish Foundation_American Enterprise Institute for Public Policy Research201725000</v>
      </c>
      <c r="C86" t="s">
        <v>145</v>
      </c>
      <c r="D86" t="s">
        <v>5</v>
      </c>
      <c r="E86" s="7">
        <v>25000</v>
      </c>
      <c r="F86" s="25">
        <v>2017</v>
      </c>
      <c r="G86" s="25" t="s">
        <v>69</v>
      </c>
      <c r="I86" s="7"/>
    </row>
    <row r="87" spans="1:9" x14ac:dyDescent="0.2">
      <c r="A87">
        <v>990</v>
      </c>
      <c r="B87" t="str">
        <f t="shared" si="3"/>
        <v>Charles Maxfield Parrish and Gloria F Parrish Foundation_American Enterprise Institute for Public Policy Research201625000</v>
      </c>
      <c r="C87" t="s">
        <v>145</v>
      </c>
      <c r="D87" t="s">
        <v>5</v>
      </c>
      <c r="E87" s="7">
        <v>25000</v>
      </c>
      <c r="F87">
        <v>2016</v>
      </c>
      <c r="G87" t="s">
        <v>69</v>
      </c>
      <c r="I87" s="7"/>
    </row>
    <row r="88" spans="1:9" x14ac:dyDescent="0.2">
      <c r="A88">
        <v>990</v>
      </c>
      <c r="B88" t="str">
        <f t="shared" si="3"/>
        <v>Charles Maxfield Parrish and Gloria F Parrish Foundation_American Enterprise Institute for Public Policy Research201525000</v>
      </c>
      <c r="C88" t="s">
        <v>145</v>
      </c>
      <c r="D88" t="s">
        <v>5</v>
      </c>
      <c r="E88" s="7">
        <v>25000</v>
      </c>
      <c r="F88">
        <v>2015</v>
      </c>
      <c r="G88" t="s">
        <v>69</v>
      </c>
      <c r="I88" s="7"/>
    </row>
    <row r="89" spans="1:9" x14ac:dyDescent="0.2">
      <c r="A89">
        <v>990</v>
      </c>
      <c r="B89" t="str">
        <f t="shared" si="3"/>
        <v>Charles Maxfield Parrish and Gloria F Parrish Foundation_American Enterprise Institute for Public Policy Research201420000</v>
      </c>
      <c r="C89" t="s">
        <v>145</v>
      </c>
      <c r="D89" t="s">
        <v>5</v>
      </c>
      <c r="E89" s="7">
        <v>20000</v>
      </c>
      <c r="F89">
        <v>2014</v>
      </c>
      <c r="G89" t="s">
        <v>69</v>
      </c>
      <c r="I89" s="7"/>
    </row>
    <row r="90" spans="1:9" x14ac:dyDescent="0.2">
      <c r="A90">
        <v>990</v>
      </c>
      <c r="B90" t="str">
        <f t="shared" si="3"/>
        <v>Charles Maxfield Parrish and Gloria F Parrish Foundation_American Enterprise Institute for Public Policy Research201320000</v>
      </c>
      <c r="C90" t="s">
        <v>145</v>
      </c>
      <c r="D90" t="s">
        <v>5</v>
      </c>
      <c r="E90" s="7">
        <v>20000</v>
      </c>
      <c r="F90">
        <v>2013</v>
      </c>
      <c r="G90" t="s">
        <v>69</v>
      </c>
      <c r="I90" s="7"/>
    </row>
    <row r="91" spans="1:9" x14ac:dyDescent="0.2">
      <c r="A91">
        <v>990</v>
      </c>
      <c r="B91" t="str">
        <f t="shared" si="3"/>
        <v>Charles Maxfield Parrish and Gloria F Parrish Foundation_American Enterprise Institute for Public Policy Research201220000</v>
      </c>
      <c r="C91" t="s">
        <v>145</v>
      </c>
      <c r="D91" t="s">
        <v>5</v>
      </c>
      <c r="E91" s="7">
        <v>20000</v>
      </c>
      <c r="F91">
        <v>2012</v>
      </c>
      <c r="G91" t="s">
        <v>69</v>
      </c>
      <c r="I91" s="7"/>
    </row>
    <row r="92" spans="1:9" x14ac:dyDescent="0.2">
      <c r="A92">
        <v>990</v>
      </c>
      <c r="B92" t="str">
        <f t="shared" si="3"/>
        <v>Charles Maxfield Parrish and Gloria F Parrish Foundation_American Enterprise Institute for Public Policy Research201120000</v>
      </c>
      <c r="C92" t="s">
        <v>145</v>
      </c>
      <c r="D92" t="s">
        <v>5</v>
      </c>
      <c r="E92" s="7">
        <v>20000</v>
      </c>
      <c r="F92">
        <v>2011</v>
      </c>
      <c r="G92" t="s">
        <v>69</v>
      </c>
      <c r="I92" s="7"/>
    </row>
    <row r="93" spans="1:9" x14ac:dyDescent="0.2">
      <c r="A93">
        <v>990</v>
      </c>
      <c r="B93" t="str">
        <f t="shared" si="3"/>
        <v>CIGNA Foundation_American Enterprise Institute for Public Policy Research201250000</v>
      </c>
      <c r="C93" t="s">
        <v>43</v>
      </c>
      <c r="D93" s="17" t="s">
        <v>5</v>
      </c>
      <c r="E93" s="7">
        <v>50000</v>
      </c>
      <c r="F93">
        <v>2012</v>
      </c>
      <c r="G93" t="s">
        <v>69</v>
      </c>
      <c r="I93" s="7"/>
    </row>
    <row r="94" spans="1:9" x14ac:dyDescent="0.2">
      <c r="A94" t="s">
        <v>72</v>
      </c>
      <c r="B94" t="str">
        <f t="shared" si="3"/>
        <v>CIGNA Foundation_American Enterprise Institute for Public Policy Research200950000</v>
      </c>
      <c r="C94" t="s">
        <v>43</v>
      </c>
      <c r="D94" t="s">
        <v>5</v>
      </c>
      <c r="E94" s="7">
        <v>50000</v>
      </c>
      <c r="F94">
        <v>2009</v>
      </c>
      <c r="I94" s="7"/>
    </row>
    <row r="95" spans="1:9" x14ac:dyDescent="0.2">
      <c r="A95" t="s">
        <v>72</v>
      </c>
      <c r="B95" t="str">
        <f t="shared" si="3"/>
        <v>CIGNA Foundation_American Enterprise Institute for Public Policy Research200850000</v>
      </c>
      <c r="C95" t="s">
        <v>43</v>
      </c>
      <c r="D95" t="s">
        <v>5</v>
      </c>
      <c r="E95" s="7">
        <v>50000</v>
      </c>
      <c r="F95">
        <v>2008</v>
      </c>
      <c r="I95" s="7"/>
    </row>
    <row r="96" spans="1:9" x14ac:dyDescent="0.2">
      <c r="A96" t="s">
        <v>72</v>
      </c>
      <c r="B96" t="str">
        <f t="shared" si="3"/>
        <v>CIGNA Foundation_American Enterprise Institute for Public Policy Research200750000</v>
      </c>
      <c r="C96" t="s">
        <v>43</v>
      </c>
      <c r="D96" t="s">
        <v>5</v>
      </c>
      <c r="E96" s="7">
        <v>50000</v>
      </c>
      <c r="F96">
        <v>2007</v>
      </c>
      <c r="I96" s="7"/>
    </row>
    <row r="97" spans="1:9" x14ac:dyDescent="0.2">
      <c r="A97" t="s">
        <v>72</v>
      </c>
      <c r="B97" t="str">
        <f t="shared" si="3"/>
        <v>CIGNA Foundation_American Enterprise Institute for Public Policy Research200650000</v>
      </c>
      <c r="C97" t="s">
        <v>43</v>
      </c>
      <c r="D97" t="s">
        <v>5</v>
      </c>
      <c r="E97" s="7">
        <v>50000</v>
      </c>
      <c r="F97">
        <v>2006</v>
      </c>
      <c r="I97" s="7"/>
    </row>
    <row r="98" spans="1:9" x14ac:dyDescent="0.2">
      <c r="A98" t="s">
        <v>72</v>
      </c>
      <c r="B98" t="str">
        <f t="shared" si="3"/>
        <v>CIGNA Foundation_American Enterprise Institute for Public Policy Research200510000</v>
      </c>
      <c r="C98" t="s">
        <v>43</v>
      </c>
      <c r="D98" t="s">
        <v>5</v>
      </c>
      <c r="E98" s="7">
        <v>10000</v>
      </c>
      <c r="F98">
        <v>2005</v>
      </c>
      <c r="I98" s="7"/>
    </row>
    <row r="99" spans="1:9" x14ac:dyDescent="0.2">
      <c r="A99" t="s">
        <v>72</v>
      </c>
      <c r="B99" t="str">
        <f t="shared" si="3"/>
        <v>CIGNA Foundation_American Enterprise Institute for Public Policy Research200550000</v>
      </c>
      <c r="C99" t="s">
        <v>43</v>
      </c>
      <c r="D99" t="s">
        <v>5</v>
      </c>
      <c r="E99" s="7">
        <v>50000</v>
      </c>
      <c r="F99">
        <v>2005</v>
      </c>
      <c r="I99" s="7"/>
    </row>
    <row r="100" spans="1:9" x14ac:dyDescent="0.2">
      <c r="A100" t="s">
        <v>72</v>
      </c>
      <c r="B100" t="str">
        <f t="shared" si="3"/>
        <v>CIGNA Foundation_American Enterprise Institute for Public Policy Research200450000</v>
      </c>
      <c r="C100" t="s">
        <v>43</v>
      </c>
      <c r="D100" t="s">
        <v>5</v>
      </c>
      <c r="E100" s="7">
        <v>50000</v>
      </c>
      <c r="F100">
        <v>2004</v>
      </c>
      <c r="I100" s="7"/>
    </row>
    <row r="101" spans="1:9" x14ac:dyDescent="0.2">
      <c r="A101" t="s">
        <v>72</v>
      </c>
      <c r="B101" t="str">
        <f t="shared" si="3"/>
        <v>CIGNA Foundation_American Enterprise Institute for Public Policy Research200350000</v>
      </c>
      <c r="C101" t="s">
        <v>43</v>
      </c>
      <c r="D101" t="s">
        <v>5</v>
      </c>
      <c r="E101" s="7">
        <v>50000</v>
      </c>
      <c r="F101">
        <v>2003</v>
      </c>
      <c r="I101" s="7"/>
    </row>
    <row r="102" spans="1:9" x14ac:dyDescent="0.2">
      <c r="A102" t="s">
        <v>72</v>
      </c>
      <c r="B102" t="str">
        <f t="shared" si="3"/>
        <v>CIGNA Foundation_American Enterprise Institute for Public Policy Research200220000</v>
      </c>
      <c r="C102" t="s">
        <v>43</v>
      </c>
      <c r="D102" t="s">
        <v>5</v>
      </c>
      <c r="E102" s="7">
        <v>20000</v>
      </c>
      <c r="F102">
        <v>2002</v>
      </c>
      <c r="I102" s="7"/>
    </row>
    <row r="103" spans="1:9" x14ac:dyDescent="0.2">
      <c r="A103" t="s">
        <v>72</v>
      </c>
      <c r="B103" t="str">
        <f t="shared" si="3"/>
        <v>CIGNA Foundation_American Enterprise Institute for Public Policy Research20021250000</v>
      </c>
      <c r="C103" t="s">
        <v>43</v>
      </c>
      <c r="D103" t="s">
        <v>5</v>
      </c>
      <c r="E103" s="7">
        <v>1250000</v>
      </c>
      <c r="F103">
        <v>2002</v>
      </c>
      <c r="I103" s="7"/>
    </row>
    <row r="104" spans="1:9" x14ac:dyDescent="0.2">
      <c r="A104" t="s">
        <v>72</v>
      </c>
      <c r="B104" t="str">
        <f t="shared" si="3"/>
        <v>CIGNA Foundation_American Enterprise Institute for Public Policy Research20011400000</v>
      </c>
      <c r="C104" t="s">
        <v>43</v>
      </c>
      <c r="D104" t="s">
        <v>5</v>
      </c>
      <c r="E104" s="7">
        <v>1400000</v>
      </c>
      <c r="F104">
        <v>2001</v>
      </c>
      <c r="I104" s="7"/>
    </row>
    <row r="105" spans="1:9" x14ac:dyDescent="0.2">
      <c r="A105" s="25">
        <v>990</v>
      </c>
      <c r="B105" s="25" t="s">
        <v>196</v>
      </c>
      <c r="C105" s="25" t="s">
        <v>50</v>
      </c>
      <c r="D105" s="25" t="s">
        <v>194</v>
      </c>
      <c r="E105" s="26">
        <v>250000</v>
      </c>
      <c r="F105" s="25">
        <v>2007</v>
      </c>
      <c r="G105" s="25" t="s">
        <v>69</v>
      </c>
      <c r="I105" s="7"/>
    </row>
    <row r="106" spans="1:9" x14ac:dyDescent="0.2">
      <c r="A106" s="25">
        <v>990</v>
      </c>
      <c r="B106" s="25" t="s">
        <v>195</v>
      </c>
      <c r="C106" s="25" t="s">
        <v>50</v>
      </c>
      <c r="D106" s="25" t="s">
        <v>194</v>
      </c>
      <c r="E106" s="26">
        <v>100000</v>
      </c>
      <c r="F106" s="25">
        <v>2006</v>
      </c>
      <c r="G106" s="25" t="s">
        <v>69</v>
      </c>
      <c r="I106" s="7"/>
    </row>
    <row r="107" spans="1:9" x14ac:dyDescent="0.2">
      <c r="A107" s="25">
        <v>990</v>
      </c>
      <c r="B107" s="25" t="s">
        <v>193</v>
      </c>
      <c r="C107" s="25" t="s">
        <v>50</v>
      </c>
      <c r="D107" s="25" t="s">
        <v>194</v>
      </c>
      <c r="E107" s="26">
        <v>400000</v>
      </c>
      <c r="F107" s="25">
        <v>2005</v>
      </c>
      <c r="G107" s="25" t="s">
        <v>69</v>
      </c>
      <c r="I107" s="7"/>
    </row>
    <row r="108" spans="1:9" x14ac:dyDescent="0.2">
      <c r="A108">
        <v>990</v>
      </c>
      <c r="B108" t="str">
        <f t="shared" ref="B108:B146" si="4">C108&amp;"_"&amp;D108&amp;F108&amp;E108</f>
        <v>Comerica Charitable Foundation_American Enterprise Institute for Public Policy Research201620000</v>
      </c>
      <c r="C108" t="s">
        <v>146</v>
      </c>
      <c r="D108" t="s">
        <v>5</v>
      </c>
      <c r="E108" s="7">
        <v>20000</v>
      </c>
      <c r="F108">
        <v>2016</v>
      </c>
      <c r="G108" t="s">
        <v>69</v>
      </c>
      <c r="I108" s="7"/>
    </row>
    <row r="109" spans="1:9" x14ac:dyDescent="0.2">
      <c r="A109">
        <v>990</v>
      </c>
      <c r="B109" t="str">
        <f t="shared" si="4"/>
        <v>Comerica Charitable Foundation_American Enterprise Institute for Public Policy Research201525000</v>
      </c>
      <c r="C109" t="s">
        <v>146</v>
      </c>
      <c r="D109" t="s">
        <v>5</v>
      </c>
      <c r="E109" s="7">
        <v>25000</v>
      </c>
      <c r="F109">
        <v>2015</v>
      </c>
      <c r="G109" t="s">
        <v>69</v>
      </c>
      <c r="I109" s="7"/>
    </row>
    <row r="110" spans="1:9" x14ac:dyDescent="0.2">
      <c r="A110" t="s">
        <v>72</v>
      </c>
      <c r="B110" t="str">
        <f t="shared" si="4"/>
        <v>DeVos Urban Leadership Initiative_American Enterprise Institute for Public Policy Research2013250000</v>
      </c>
      <c r="C110" t="s">
        <v>11</v>
      </c>
      <c r="D110" t="s">
        <v>5</v>
      </c>
      <c r="E110" s="7">
        <v>250000</v>
      </c>
      <c r="F110">
        <v>2013</v>
      </c>
      <c r="I110" s="7"/>
    </row>
    <row r="111" spans="1:9" x14ac:dyDescent="0.2">
      <c r="A111" t="s">
        <v>72</v>
      </c>
      <c r="B111" t="str">
        <f t="shared" si="4"/>
        <v>DeVos Urban Leadership Initiative_American Enterprise Institute for Public Policy Research2012250000</v>
      </c>
      <c r="C111" t="s">
        <v>11</v>
      </c>
      <c r="D111" t="s">
        <v>5</v>
      </c>
      <c r="E111" s="7">
        <v>250000</v>
      </c>
      <c r="F111">
        <v>2012</v>
      </c>
      <c r="I111" s="7"/>
    </row>
    <row r="112" spans="1:9" x14ac:dyDescent="0.2">
      <c r="A112" t="s">
        <v>72</v>
      </c>
      <c r="B112" t="str">
        <f t="shared" si="4"/>
        <v>DeVos Urban Leadership Initiative_American Enterprise Institute for Public Policy Research2011250000</v>
      </c>
      <c r="C112" t="s">
        <v>11</v>
      </c>
      <c r="D112" t="s">
        <v>5</v>
      </c>
      <c r="E112" s="7">
        <v>250000</v>
      </c>
      <c r="F112">
        <v>2011</v>
      </c>
      <c r="I112" s="7"/>
    </row>
    <row r="113" spans="1:9" x14ac:dyDescent="0.2">
      <c r="A113" t="s">
        <v>72</v>
      </c>
      <c r="B113" t="str">
        <f t="shared" si="4"/>
        <v>DeVos Urban Leadership Initiative_American Enterprise Institute for Public Policy Research2010150000</v>
      </c>
      <c r="C113" t="s">
        <v>11</v>
      </c>
      <c r="D113" t="s">
        <v>5</v>
      </c>
      <c r="E113" s="7">
        <v>150000</v>
      </c>
      <c r="F113">
        <v>2010</v>
      </c>
      <c r="I113" s="7"/>
    </row>
    <row r="114" spans="1:9" x14ac:dyDescent="0.2">
      <c r="A114" t="s">
        <v>72</v>
      </c>
      <c r="B114" t="str">
        <f t="shared" si="4"/>
        <v>DeVos Urban Leadership Initiative_American Enterprise Institute for Public Policy Research2009115000</v>
      </c>
      <c r="C114" t="s">
        <v>11</v>
      </c>
      <c r="D114" t="s">
        <v>5</v>
      </c>
      <c r="E114" s="7">
        <v>115000</v>
      </c>
      <c r="F114">
        <v>2009</v>
      </c>
      <c r="I114" s="7"/>
    </row>
    <row r="115" spans="1:9" x14ac:dyDescent="0.2">
      <c r="A115" t="s">
        <v>72</v>
      </c>
      <c r="B115" t="str">
        <f t="shared" si="4"/>
        <v>DeVos Urban Leadership Initiative_American Enterprise Institute for Public Policy Research200815000</v>
      </c>
      <c r="C115" t="s">
        <v>11</v>
      </c>
      <c r="D115" t="s">
        <v>5</v>
      </c>
      <c r="E115" s="7">
        <v>15000</v>
      </c>
      <c r="F115">
        <v>2008</v>
      </c>
      <c r="I115" s="7"/>
    </row>
    <row r="116" spans="1:9" x14ac:dyDescent="0.2">
      <c r="A116" t="s">
        <v>72</v>
      </c>
      <c r="B116" t="str">
        <f t="shared" si="4"/>
        <v>DeVos Urban Leadership Initiative_American Enterprise Institute for Public Policy Research200715000</v>
      </c>
      <c r="C116" t="s">
        <v>11</v>
      </c>
      <c r="D116" t="s">
        <v>5</v>
      </c>
      <c r="E116" s="7">
        <v>15000</v>
      </c>
      <c r="F116">
        <v>2007</v>
      </c>
      <c r="I116" s="7"/>
    </row>
    <row r="117" spans="1:9" x14ac:dyDescent="0.2">
      <c r="A117" t="s">
        <v>72</v>
      </c>
      <c r="B117" t="str">
        <f t="shared" si="4"/>
        <v>DeVos Urban Leadership Initiative_American Enterprise Institute for Public Policy Research200610000</v>
      </c>
      <c r="C117" t="s">
        <v>11</v>
      </c>
      <c r="D117" t="s">
        <v>5</v>
      </c>
      <c r="E117" s="7">
        <v>10000</v>
      </c>
      <c r="F117">
        <v>2006</v>
      </c>
      <c r="I117" s="7"/>
    </row>
    <row r="118" spans="1:9" x14ac:dyDescent="0.2">
      <c r="A118" t="s">
        <v>72</v>
      </c>
      <c r="B118" t="str">
        <f t="shared" si="4"/>
        <v>DeVos Urban Leadership Initiative_American Enterprise Institute for Public Policy Research200510000</v>
      </c>
      <c r="C118" t="s">
        <v>11</v>
      </c>
      <c r="D118" t="s">
        <v>5</v>
      </c>
      <c r="E118" s="7">
        <v>10000</v>
      </c>
      <c r="F118">
        <v>2005</v>
      </c>
      <c r="I118" s="7"/>
    </row>
    <row r="119" spans="1:9" x14ac:dyDescent="0.2">
      <c r="A119" t="s">
        <v>72</v>
      </c>
      <c r="B119" t="str">
        <f t="shared" si="4"/>
        <v>DeVos Urban Leadership Initiative_American Enterprise Institute for Public Policy Research20045000</v>
      </c>
      <c r="C119" t="s">
        <v>11</v>
      </c>
      <c r="D119" t="s">
        <v>5</v>
      </c>
      <c r="E119" s="7">
        <v>5000</v>
      </c>
      <c r="F119">
        <v>2004</v>
      </c>
      <c r="I119" s="7"/>
    </row>
    <row r="120" spans="1:9" x14ac:dyDescent="0.2">
      <c r="A120" t="s">
        <v>72</v>
      </c>
      <c r="B120" t="str">
        <f t="shared" si="4"/>
        <v>DeVos Urban Leadership Initiative_American Enterprise Institute for Public Policy Research20037500</v>
      </c>
      <c r="C120" t="s">
        <v>11</v>
      </c>
      <c r="D120" t="s">
        <v>5</v>
      </c>
      <c r="E120" s="7">
        <v>7500</v>
      </c>
      <c r="F120">
        <v>2003</v>
      </c>
      <c r="I120" s="7"/>
    </row>
    <row r="121" spans="1:9" x14ac:dyDescent="0.2">
      <c r="A121" t="s">
        <v>72</v>
      </c>
      <c r="B121" t="str">
        <f t="shared" si="4"/>
        <v>DeVos Urban Leadership Initiative_American Enterprise Institute for Public Policy Research20027500</v>
      </c>
      <c r="C121" t="s">
        <v>11</v>
      </c>
      <c r="D121" t="s">
        <v>5</v>
      </c>
      <c r="E121" s="7">
        <v>7500</v>
      </c>
      <c r="F121">
        <v>2002</v>
      </c>
      <c r="I121" s="7"/>
    </row>
    <row r="122" spans="1:9" x14ac:dyDescent="0.2">
      <c r="A122" t="s">
        <v>72</v>
      </c>
      <c r="B122" t="str">
        <f t="shared" si="4"/>
        <v>DeVos Urban Leadership Initiative_American Enterprise Institute for Public Policy Research20015000</v>
      </c>
      <c r="C122" t="s">
        <v>11</v>
      </c>
      <c r="D122" t="s">
        <v>5</v>
      </c>
      <c r="E122" s="7">
        <v>5000</v>
      </c>
      <c r="F122">
        <v>2001</v>
      </c>
      <c r="I122" s="7"/>
    </row>
    <row r="123" spans="1:9" x14ac:dyDescent="0.2">
      <c r="A123" t="s">
        <v>72</v>
      </c>
      <c r="B123" t="str">
        <f t="shared" si="4"/>
        <v>DeVos Urban Leadership Initiative_American Enterprise Institute for Public Policy Research20005000</v>
      </c>
      <c r="C123" t="s">
        <v>11</v>
      </c>
      <c r="D123" t="s">
        <v>5</v>
      </c>
      <c r="E123" s="7">
        <v>5000</v>
      </c>
      <c r="F123">
        <v>2000</v>
      </c>
      <c r="I123" s="7"/>
    </row>
    <row r="124" spans="1:9" x14ac:dyDescent="0.2">
      <c r="A124">
        <v>990</v>
      </c>
      <c r="B124" t="str">
        <f t="shared" si="4"/>
        <v>Diana Davis Spencer Foundation_American Enterprise Institute for Public Policy Research20151750000</v>
      </c>
      <c r="C124" t="s">
        <v>147</v>
      </c>
      <c r="D124" t="s">
        <v>5</v>
      </c>
      <c r="E124" s="7">
        <v>1750000</v>
      </c>
      <c r="F124">
        <v>2015</v>
      </c>
      <c r="G124" t="s">
        <v>69</v>
      </c>
      <c r="I124" s="7"/>
    </row>
    <row r="125" spans="1:9" x14ac:dyDescent="0.2">
      <c r="A125">
        <v>990</v>
      </c>
      <c r="B125" t="str">
        <f t="shared" si="4"/>
        <v>Diana Davis Spencer Foundation_American Enterprise Institute for Public Policy Research20141750000</v>
      </c>
      <c r="C125" t="s">
        <v>147</v>
      </c>
      <c r="D125" t="s">
        <v>5</v>
      </c>
      <c r="E125" s="7">
        <v>1750000</v>
      </c>
      <c r="F125">
        <v>2014</v>
      </c>
      <c r="G125" t="s">
        <v>69</v>
      </c>
      <c r="I125" s="7"/>
    </row>
    <row r="126" spans="1:9" x14ac:dyDescent="0.2">
      <c r="A126">
        <v>990</v>
      </c>
      <c r="B126" t="str">
        <f t="shared" si="4"/>
        <v>Dick and Betsy DeVos Family Foundation_American Enterprise Institute for Public Policy Research2017250000</v>
      </c>
      <c r="C126" t="s">
        <v>10</v>
      </c>
      <c r="D126" s="17" t="s">
        <v>5</v>
      </c>
      <c r="E126" s="7">
        <v>250000</v>
      </c>
      <c r="F126">
        <v>2017</v>
      </c>
      <c r="G126" t="s">
        <v>69</v>
      </c>
      <c r="I126" s="7"/>
    </row>
    <row r="127" spans="1:9" x14ac:dyDescent="0.2">
      <c r="A127">
        <v>990</v>
      </c>
      <c r="B127" t="str">
        <f t="shared" si="4"/>
        <v>Dick and Betsy DeVos Family Foundation_American Enterprise Institute for Public Policy Research2016750000</v>
      </c>
      <c r="C127" t="s">
        <v>10</v>
      </c>
      <c r="D127" s="17" t="s">
        <v>5</v>
      </c>
      <c r="E127" s="7">
        <v>750000</v>
      </c>
      <c r="F127">
        <v>2016</v>
      </c>
      <c r="G127" t="s">
        <v>69</v>
      </c>
      <c r="I127" s="7"/>
    </row>
    <row r="128" spans="1:9" x14ac:dyDescent="0.2">
      <c r="A128">
        <v>990</v>
      </c>
      <c r="B128" t="str">
        <f t="shared" si="4"/>
        <v>Dick and Betsy DeVos Family Foundation_American Enterprise Institute for Public Policy Research2015750000</v>
      </c>
      <c r="C128" t="s">
        <v>10</v>
      </c>
      <c r="D128" s="17" t="s">
        <v>5</v>
      </c>
      <c r="E128" s="7">
        <v>750000</v>
      </c>
      <c r="F128">
        <v>2015</v>
      </c>
      <c r="G128" t="s">
        <v>69</v>
      </c>
      <c r="I128" s="7"/>
    </row>
    <row r="129" spans="1:9" x14ac:dyDescent="0.2">
      <c r="A129" t="s">
        <v>72</v>
      </c>
      <c r="B129" t="str">
        <f t="shared" si="4"/>
        <v>Dick and Betsy DeVos Family Foundation_American Enterprise Institute for Public Policy Research20135000</v>
      </c>
      <c r="C129" t="s">
        <v>10</v>
      </c>
      <c r="D129" t="s">
        <v>5</v>
      </c>
      <c r="E129" s="7">
        <v>5000</v>
      </c>
      <c r="F129">
        <v>2013</v>
      </c>
      <c r="I129" s="7"/>
    </row>
    <row r="130" spans="1:9" x14ac:dyDescent="0.2">
      <c r="A130" t="s">
        <v>72</v>
      </c>
      <c r="B130" t="str">
        <f t="shared" si="4"/>
        <v>Dick and Betsy DeVos Family Foundation_American Enterprise Institute for Public Policy Research20081000</v>
      </c>
      <c r="C130" t="s">
        <v>10</v>
      </c>
      <c r="D130" t="s">
        <v>5</v>
      </c>
      <c r="E130" s="7">
        <v>1000</v>
      </c>
      <c r="F130">
        <v>2008</v>
      </c>
      <c r="I130" s="7"/>
    </row>
    <row r="131" spans="1:9" x14ac:dyDescent="0.2">
      <c r="A131" t="s">
        <v>72</v>
      </c>
      <c r="B131" t="str">
        <f t="shared" si="4"/>
        <v>Dick and Betsy DeVos Family Foundation_American Enterprise Institute for Public Policy Research20071000</v>
      </c>
      <c r="C131" t="s">
        <v>10</v>
      </c>
      <c r="D131" t="s">
        <v>5</v>
      </c>
      <c r="E131" s="7">
        <v>1000</v>
      </c>
      <c r="F131">
        <v>2007</v>
      </c>
      <c r="I131" s="7"/>
    </row>
    <row r="132" spans="1:9" x14ac:dyDescent="0.2">
      <c r="A132" t="s">
        <v>72</v>
      </c>
      <c r="B132" t="str">
        <f t="shared" si="4"/>
        <v>Dick and Betsy DeVos Family Foundation_American Enterprise Institute for Public Policy Research20061000</v>
      </c>
      <c r="C132" t="s">
        <v>10</v>
      </c>
      <c r="D132" t="s">
        <v>5</v>
      </c>
      <c r="E132" s="7">
        <v>1000</v>
      </c>
      <c r="F132">
        <v>2006</v>
      </c>
      <c r="I132" s="7"/>
    </row>
    <row r="133" spans="1:9" x14ac:dyDescent="0.2">
      <c r="A133" t="s">
        <v>72</v>
      </c>
      <c r="B133" t="str">
        <f t="shared" si="4"/>
        <v>Dick and Betsy DeVos Family Foundation_American Enterprise Institute for Public Policy Research20051000</v>
      </c>
      <c r="C133" t="s">
        <v>10</v>
      </c>
      <c r="D133" t="s">
        <v>5</v>
      </c>
      <c r="E133" s="7">
        <v>1000</v>
      </c>
      <c r="F133">
        <v>2005</v>
      </c>
      <c r="I133" s="7"/>
    </row>
    <row r="134" spans="1:9" x14ac:dyDescent="0.2">
      <c r="A134" t="s">
        <v>72</v>
      </c>
      <c r="B134" t="str">
        <f t="shared" si="4"/>
        <v>Dick and Betsy DeVos Family Foundation_American Enterprise Institute for Public Policy Research20045000</v>
      </c>
      <c r="C134" t="s">
        <v>10</v>
      </c>
      <c r="D134" t="s">
        <v>5</v>
      </c>
      <c r="E134" s="7">
        <v>5000</v>
      </c>
      <c r="F134">
        <v>2004</v>
      </c>
      <c r="I134" s="7"/>
    </row>
    <row r="135" spans="1:9" x14ac:dyDescent="0.2">
      <c r="A135">
        <v>990</v>
      </c>
      <c r="B135" t="str">
        <f t="shared" si="4"/>
        <v>Dodge Jones Foundation_American Enterprise Institute for Public Policy Research201720000</v>
      </c>
      <c r="C135" t="s">
        <v>148</v>
      </c>
      <c r="D135" t="s">
        <v>5</v>
      </c>
      <c r="E135" s="7">
        <v>20000</v>
      </c>
      <c r="F135">
        <v>2017</v>
      </c>
      <c r="G135" t="s">
        <v>69</v>
      </c>
      <c r="I135" s="7"/>
    </row>
    <row r="136" spans="1:9" x14ac:dyDescent="0.2">
      <c r="A136">
        <v>990</v>
      </c>
      <c r="B136" t="str">
        <f t="shared" si="4"/>
        <v>Dodge Jones Foundation_American Enterprise Institute for Public Policy Research20147500</v>
      </c>
      <c r="C136" t="s">
        <v>148</v>
      </c>
      <c r="D136" t="s">
        <v>5</v>
      </c>
      <c r="E136" s="7">
        <v>7500</v>
      </c>
      <c r="F136">
        <v>2014</v>
      </c>
      <c r="G136" t="s">
        <v>69</v>
      </c>
      <c r="I136" s="7"/>
    </row>
    <row r="137" spans="1:9" x14ac:dyDescent="0.2">
      <c r="A137">
        <v>990</v>
      </c>
      <c r="B137" t="str">
        <f t="shared" si="4"/>
        <v>Dodge Jones Foundation_American Enterprise Institute for Public Policy Research20137500</v>
      </c>
      <c r="C137" t="s">
        <v>148</v>
      </c>
      <c r="D137" t="s">
        <v>5</v>
      </c>
      <c r="E137" s="7">
        <v>7500</v>
      </c>
      <c r="F137">
        <v>2013</v>
      </c>
      <c r="G137" t="s">
        <v>69</v>
      </c>
      <c r="I137" s="7"/>
    </row>
    <row r="138" spans="1:9" x14ac:dyDescent="0.2">
      <c r="A138">
        <v>990</v>
      </c>
      <c r="B138" t="str">
        <f t="shared" si="4"/>
        <v>Dodge Jones Foundation_American Enterprise Institute for Public Policy Research20127500</v>
      </c>
      <c r="C138" t="s">
        <v>148</v>
      </c>
      <c r="D138" t="s">
        <v>5</v>
      </c>
      <c r="E138" s="7">
        <v>7500</v>
      </c>
      <c r="F138">
        <v>2012</v>
      </c>
      <c r="G138" t="s">
        <v>69</v>
      </c>
      <c r="I138" s="7"/>
    </row>
    <row r="139" spans="1:9" x14ac:dyDescent="0.2">
      <c r="A139">
        <v>990</v>
      </c>
      <c r="B139" t="str">
        <f t="shared" si="4"/>
        <v>Dodge Jones Foundation_American Enterprise Institute for Public Policy Research20115000</v>
      </c>
      <c r="C139" t="s">
        <v>148</v>
      </c>
      <c r="D139" t="s">
        <v>5</v>
      </c>
      <c r="E139" s="7">
        <v>5000</v>
      </c>
      <c r="F139">
        <v>2011</v>
      </c>
      <c r="G139" t="s">
        <v>69</v>
      </c>
      <c r="I139" s="7"/>
    </row>
    <row r="140" spans="1:9" x14ac:dyDescent="0.2">
      <c r="A140">
        <v>990</v>
      </c>
      <c r="B140" t="str">
        <f t="shared" si="4"/>
        <v>Dodge Jones Foundation_American Enterprise Institute for Public Policy Research201010000</v>
      </c>
      <c r="C140" t="s">
        <v>148</v>
      </c>
      <c r="D140" t="s">
        <v>5</v>
      </c>
      <c r="E140" s="7">
        <v>10000</v>
      </c>
      <c r="F140">
        <v>2010</v>
      </c>
      <c r="G140" t="s">
        <v>69</v>
      </c>
      <c r="I140" s="7"/>
    </row>
    <row r="141" spans="1:9" x14ac:dyDescent="0.2">
      <c r="A141">
        <v>990</v>
      </c>
      <c r="B141" t="str">
        <f t="shared" si="4"/>
        <v>Dodge Jones Foundation_American Enterprise Institute for Public Policy Research20095000</v>
      </c>
      <c r="C141" t="s">
        <v>148</v>
      </c>
      <c r="D141" t="s">
        <v>5</v>
      </c>
      <c r="E141" s="7">
        <v>5000</v>
      </c>
      <c r="F141">
        <v>2009</v>
      </c>
      <c r="G141" t="s">
        <v>69</v>
      </c>
      <c r="I141" s="7"/>
    </row>
    <row r="142" spans="1:9" x14ac:dyDescent="0.2">
      <c r="A142">
        <v>990</v>
      </c>
      <c r="B142" t="str">
        <f t="shared" si="4"/>
        <v>Dodge Jones Foundation_American Enterprise Institute for Public Policy Research200810000</v>
      </c>
      <c r="C142" t="s">
        <v>148</v>
      </c>
      <c r="D142" t="s">
        <v>5</v>
      </c>
      <c r="E142" s="7">
        <v>10000</v>
      </c>
      <c r="F142">
        <v>2008</v>
      </c>
      <c r="G142" t="s">
        <v>69</v>
      </c>
      <c r="I142" s="7"/>
    </row>
    <row r="143" spans="1:9" x14ac:dyDescent="0.2">
      <c r="A143">
        <v>990</v>
      </c>
      <c r="B143" t="str">
        <f t="shared" si="4"/>
        <v>Dodge Jones Foundation_American Enterprise Institute for Public Policy Research200710000</v>
      </c>
      <c r="C143" t="s">
        <v>148</v>
      </c>
      <c r="D143" t="s">
        <v>5</v>
      </c>
      <c r="E143" s="7">
        <v>10000</v>
      </c>
      <c r="F143">
        <v>2007</v>
      </c>
      <c r="G143" t="s">
        <v>69</v>
      </c>
      <c r="I143" s="7"/>
    </row>
    <row r="144" spans="1:9" x14ac:dyDescent="0.2">
      <c r="A144">
        <v>990</v>
      </c>
      <c r="B144" t="str">
        <f t="shared" si="4"/>
        <v>Dodge Jones Foundation_American Enterprise Institute for Public Policy Research2006100000</v>
      </c>
      <c r="C144" t="s">
        <v>148</v>
      </c>
      <c r="D144" t="s">
        <v>5</v>
      </c>
      <c r="E144" s="7">
        <v>100000</v>
      </c>
      <c r="F144">
        <v>2006</v>
      </c>
      <c r="G144" t="s">
        <v>69</v>
      </c>
      <c r="I144" s="7"/>
    </row>
    <row r="145" spans="1:9" x14ac:dyDescent="0.2">
      <c r="A145">
        <v>990</v>
      </c>
      <c r="B145" t="str">
        <f t="shared" si="4"/>
        <v>Dodge Jones Foundation_American Enterprise Institute for Public Policy Research200530000</v>
      </c>
      <c r="C145" t="s">
        <v>148</v>
      </c>
      <c r="D145" t="s">
        <v>5</v>
      </c>
      <c r="E145" s="7">
        <v>30000</v>
      </c>
      <c r="F145">
        <v>2005</v>
      </c>
      <c r="G145" t="s">
        <v>69</v>
      </c>
      <c r="I145" s="7"/>
    </row>
    <row r="146" spans="1:9" x14ac:dyDescent="0.2">
      <c r="A146">
        <v>990</v>
      </c>
      <c r="B146" t="str">
        <f t="shared" si="4"/>
        <v>Dodge Jones Foundation_American Enterprise Institute for Public Policy Research200310000</v>
      </c>
      <c r="C146" t="s">
        <v>148</v>
      </c>
      <c r="D146" t="s">
        <v>5</v>
      </c>
      <c r="E146" s="7">
        <v>10000</v>
      </c>
      <c r="F146">
        <v>2003</v>
      </c>
      <c r="G146" t="s">
        <v>69</v>
      </c>
      <c r="I146" s="7"/>
    </row>
    <row r="147" spans="1:9" x14ac:dyDescent="0.2">
      <c r="A147">
        <v>990</v>
      </c>
      <c r="B147" t="s">
        <v>140</v>
      </c>
      <c r="C147" t="s">
        <v>6</v>
      </c>
      <c r="D147" t="s">
        <v>5</v>
      </c>
      <c r="E147" s="7">
        <v>30000</v>
      </c>
      <c r="F147">
        <v>2017</v>
      </c>
      <c r="G147" t="s">
        <v>69</v>
      </c>
      <c r="I147" s="7"/>
    </row>
    <row r="148" spans="1:9" x14ac:dyDescent="0.2">
      <c r="A148">
        <v>990</v>
      </c>
      <c r="B148" t="str">
        <f>C148&amp;"_"&amp;D148&amp;F148&amp;E148</f>
        <v>Donors Capital Fund_American Enterprise Institute for Public Policy Research2016500000</v>
      </c>
      <c r="C148" t="s">
        <v>6</v>
      </c>
      <c r="D148" t="s">
        <v>5</v>
      </c>
      <c r="E148" s="7">
        <v>500000</v>
      </c>
      <c r="F148">
        <v>2016</v>
      </c>
      <c r="G148" t="s">
        <v>69</v>
      </c>
      <c r="I148" s="7"/>
    </row>
    <row r="149" spans="1:9" x14ac:dyDescent="0.2">
      <c r="A149">
        <v>990</v>
      </c>
      <c r="B149" t="str">
        <f>C149&amp;"_"&amp;D149&amp;F149&amp;E149</f>
        <v>Donors Capital Fund_American Enterprise Institute for Public Policy Research201640000</v>
      </c>
      <c r="C149" t="s">
        <v>6</v>
      </c>
      <c r="D149" t="s">
        <v>5</v>
      </c>
      <c r="E149" s="7">
        <v>40000</v>
      </c>
      <c r="F149">
        <v>2016</v>
      </c>
      <c r="G149" t="s">
        <v>69</v>
      </c>
      <c r="I149" s="7"/>
    </row>
    <row r="150" spans="1:9" x14ac:dyDescent="0.2">
      <c r="A150">
        <v>990</v>
      </c>
      <c r="B150" t="str">
        <f>C150&amp;"_"&amp;D150&amp;F150&amp;E150</f>
        <v>Donors Capital Fund_American Enterprise Institute for Public Policy Research20161103834.11</v>
      </c>
      <c r="C150" t="s">
        <v>6</v>
      </c>
      <c r="D150" t="s">
        <v>5</v>
      </c>
      <c r="E150" s="7">
        <v>1103834.1100000001</v>
      </c>
      <c r="F150">
        <v>2016</v>
      </c>
      <c r="G150" t="s">
        <v>69</v>
      </c>
      <c r="I150" s="7"/>
    </row>
    <row r="151" spans="1:9" x14ac:dyDescent="0.2">
      <c r="A151">
        <v>990</v>
      </c>
      <c r="B151" t="s">
        <v>137</v>
      </c>
      <c r="C151" t="s">
        <v>6</v>
      </c>
      <c r="D151" t="s">
        <v>5</v>
      </c>
      <c r="E151" s="7">
        <v>500000</v>
      </c>
      <c r="F151">
        <v>2015</v>
      </c>
      <c r="G151" t="s">
        <v>69</v>
      </c>
      <c r="I151" s="7"/>
    </row>
    <row r="152" spans="1:9" x14ac:dyDescent="0.2">
      <c r="A152">
        <v>990</v>
      </c>
      <c r="B152" t="s">
        <v>138</v>
      </c>
      <c r="C152" t="s">
        <v>6</v>
      </c>
      <c r="D152" t="s">
        <v>5</v>
      </c>
      <c r="E152" s="7">
        <v>40000</v>
      </c>
      <c r="F152">
        <v>2015</v>
      </c>
      <c r="G152" t="s">
        <v>69</v>
      </c>
      <c r="I152" s="7"/>
    </row>
    <row r="153" spans="1:9" x14ac:dyDescent="0.2">
      <c r="A153">
        <v>990</v>
      </c>
      <c r="B153" t="s">
        <v>139</v>
      </c>
      <c r="C153" t="s">
        <v>6</v>
      </c>
      <c r="D153" t="s">
        <v>5</v>
      </c>
      <c r="E153" s="7">
        <v>1300000</v>
      </c>
      <c r="F153">
        <v>2015</v>
      </c>
      <c r="G153" t="s">
        <v>69</v>
      </c>
      <c r="I153" s="7"/>
    </row>
    <row r="154" spans="1:9" x14ac:dyDescent="0.2">
      <c r="A154" t="s">
        <v>72</v>
      </c>
      <c r="B154" t="str">
        <f t="shared" ref="B154:B171" si="5">C154&amp;"_"&amp;D154&amp;F154&amp;E154</f>
        <v>Donors Capital Fund_American Enterprise Institute for Public Policy Research2014476970</v>
      </c>
      <c r="C154" t="s">
        <v>6</v>
      </c>
      <c r="D154" t="s">
        <v>5</v>
      </c>
      <c r="E154" s="7">
        <v>476970</v>
      </c>
      <c r="F154">
        <v>2014</v>
      </c>
      <c r="G154" t="s">
        <v>68</v>
      </c>
      <c r="I154" s="7"/>
    </row>
    <row r="155" spans="1:9" x14ac:dyDescent="0.2">
      <c r="A155" t="s">
        <v>72</v>
      </c>
      <c r="B155" t="str">
        <f t="shared" si="5"/>
        <v>Donors Capital Fund_American Enterprise Institute for Public Policy Research20141300000</v>
      </c>
      <c r="C155" t="s">
        <v>6</v>
      </c>
      <c r="D155" t="s">
        <v>5</v>
      </c>
      <c r="E155" s="7">
        <v>1300000</v>
      </c>
      <c r="F155">
        <v>2014</v>
      </c>
      <c r="G155" t="s">
        <v>68</v>
      </c>
      <c r="I155" s="7"/>
    </row>
    <row r="156" spans="1:9" x14ac:dyDescent="0.2">
      <c r="A156" t="s">
        <v>72</v>
      </c>
      <c r="B156" t="str">
        <f t="shared" si="5"/>
        <v>Donors Capital Fund_American Enterprise Institute for Public Policy Research201440000</v>
      </c>
      <c r="C156" t="s">
        <v>6</v>
      </c>
      <c r="D156" t="s">
        <v>5</v>
      </c>
      <c r="E156" s="7">
        <v>40000</v>
      </c>
      <c r="F156">
        <v>2014</v>
      </c>
      <c r="G156" t="s">
        <v>68</v>
      </c>
      <c r="I156" s="7"/>
    </row>
    <row r="157" spans="1:9" x14ac:dyDescent="0.2">
      <c r="A157" t="s">
        <v>72</v>
      </c>
      <c r="B157" t="str">
        <f t="shared" si="5"/>
        <v>Donors Capital Fund_American Enterprise Institute for Public Policy Research2013483540</v>
      </c>
      <c r="C157" t="s">
        <v>6</v>
      </c>
      <c r="D157" t="s">
        <v>5</v>
      </c>
      <c r="E157" s="7">
        <v>483540</v>
      </c>
      <c r="F157">
        <v>2013</v>
      </c>
      <c r="I157" s="7"/>
    </row>
    <row r="158" spans="1:9" x14ac:dyDescent="0.2">
      <c r="A158" t="s">
        <v>72</v>
      </c>
      <c r="B158" t="str">
        <f t="shared" si="5"/>
        <v>Donors Capital Fund_American Enterprise Institute for Public Policy Research20131300000</v>
      </c>
      <c r="C158" t="s">
        <v>6</v>
      </c>
      <c r="D158" t="s">
        <v>5</v>
      </c>
      <c r="E158" s="7">
        <v>1300000</v>
      </c>
      <c r="F158">
        <v>2013</v>
      </c>
      <c r="G158" t="s">
        <v>68</v>
      </c>
      <c r="I158" s="7"/>
    </row>
    <row r="159" spans="1:9" x14ac:dyDescent="0.2">
      <c r="A159" t="s">
        <v>72</v>
      </c>
      <c r="B159" t="str">
        <f t="shared" si="5"/>
        <v>Donors Capital Fund_American Enterprise Institute for Public Policy Research201340000</v>
      </c>
      <c r="C159" t="s">
        <v>6</v>
      </c>
      <c r="D159" t="s">
        <v>5</v>
      </c>
      <c r="E159" s="7">
        <v>40000</v>
      </c>
      <c r="F159">
        <v>2013</v>
      </c>
      <c r="I159" s="7"/>
    </row>
    <row r="160" spans="1:9" x14ac:dyDescent="0.2">
      <c r="A160" t="s">
        <v>72</v>
      </c>
      <c r="B160" t="str">
        <f t="shared" si="5"/>
        <v>Donors Capital Fund_American Enterprise Institute for Public Policy Research201240000</v>
      </c>
      <c r="C160" t="s">
        <v>6</v>
      </c>
      <c r="D160" t="s">
        <v>5</v>
      </c>
      <c r="E160" s="7">
        <v>40000</v>
      </c>
      <c r="F160">
        <v>2012</v>
      </c>
      <c r="G160" t="s">
        <v>68</v>
      </c>
      <c r="I160" s="7"/>
    </row>
    <row r="161" spans="1:9" x14ac:dyDescent="0.2">
      <c r="A161" t="s">
        <v>72</v>
      </c>
      <c r="B161" t="str">
        <f t="shared" si="5"/>
        <v>Donors Capital Fund_American Enterprise Institute for Public Policy Research20121300000</v>
      </c>
      <c r="C161" t="s">
        <v>6</v>
      </c>
      <c r="D161" t="s">
        <v>5</v>
      </c>
      <c r="E161" s="7">
        <v>1300000</v>
      </c>
      <c r="F161">
        <v>2012</v>
      </c>
      <c r="G161" t="s">
        <v>68</v>
      </c>
      <c r="I161" s="7"/>
    </row>
    <row r="162" spans="1:9" x14ac:dyDescent="0.2">
      <c r="A162" t="s">
        <v>72</v>
      </c>
      <c r="B162" t="str">
        <f t="shared" si="5"/>
        <v>Donors Capital Fund_American Enterprise Institute for Public Policy Research2011428440</v>
      </c>
      <c r="C162" t="s">
        <v>6</v>
      </c>
      <c r="D162" t="s">
        <v>5</v>
      </c>
      <c r="E162" s="7">
        <v>428440</v>
      </c>
      <c r="F162">
        <v>2011</v>
      </c>
      <c r="G162" t="s">
        <v>68</v>
      </c>
      <c r="I162" s="7"/>
    </row>
    <row r="163" spans="1:9" x14ac:dyDescent="0.2">
      <c r="A163" t="s">
        <v>72</v>
      </c>
      <c r="B163" t="str">
        <f t="shared" si="5"/>
        <v>Donors Capital Fund_American Enterprise Institute for Public Policy Research20112000000</v>
      </c>
      <c r="C163" t="s">
        <v>6</v>
      </c>
      <c r="D163" t="s">
        <v>5</v>
      </c>
      <c r="E163" s="7">
        <v>2000000</v>
      </c>
      <c r="F163">
        <v>2011</v>
      </c>
      <c r="G163" t="s">
        <v>68</v>
      </c>
      <c r="I163" s="7"/>
    </row>
    <row r="164" spans="1:9" x14ac:dyDescent="0.2">
      <c r="A164" t="s">
        <v>72</v>
      </c>
      <c r="B164" t="str">
        <f t="shared" si="5"/>
        <v>Donors Capital Fund_American Enterprise Institute for Public Policy Research20102469127</v>
      </c>
      <c r="C164" t="s">
        <v>6</v>
      </c>
      <c r="D164" t="s">
        <v>5</v>
      </c>
      <c r="E164" s="7">
        <v>2469127</v>
      </c>
      <c r="F164">
        <v>2010</v>
      </c>
      <c r="I164" s="7"/>
    </row>
    <row r="165" spans="1:9" x14ac:dyDescent="0.2">
      <c r="A165" t="s">
        <v>72</v>
      </c>
      <c r="B165" t="str">
        <f t="shared" si="5"/>
        <v>Donors Capital Fund_American Enterprise Institute for Public Policy Research20092706750</v>
      </c>
      <c r="C165" t="s">
        <v>6</v>
      </c>
      <c r="D165" t="s">
        <v>5</v>
      </c>
      <c r="E165" s="7">
        <v>2706750</v>
      </c>
      <c r="F165">
        <v>2009</v>
      </c>
      <c r="G165" t="s">
        <v>68</v>
      </c>
      <c r="I165" s="7"/>
    </row>
    <row r="166" spans="1:9" x14ac:dyDescent="0.2">
      <c r="A166" t="s">
        <v>72</v>
      </c>
      <c r="B166" t="str">
        <f t="shared" si="5"/>
        <v>Donors Capital Fund_American Enterprise Institute for Public Policy Research20082273267</v>
      </c>
      <c r="C166" t="s">
        <v>6</v>
      </c>
      <c r="D166" t="s">
        <v>5</v>
      </c>
      <c r="E166" s="7">
        <v>2273267</v>
      </c>
      <c r="F166">
        <v>2008</v>
      </c>
      <c r="G166" t="s">
        <v>68</v>
      </c>
      <c r="I166" s="7"/>
    </row>
    <row r="167" spans="1:9" x14ac:dyDescent="0.2">
      <c r="A167" t="s">
        <v>72</v>
      </c>
      <c r="B167" t="str">
        <f t="shared" si="5"/>
        <v>Donors Capital Fund_American Enterprise Institute for Public Policy Research20072256530</v>
      </c>
      <c r="C167" t="s">
        <v>6</v>
      </c>
      <c r="D167" t="s">
        <v>5</v>
      </c>
      <c r="E167" s="7">
        <v>2256530</v>
      </c>
      <c r="F167">
        <v>2007</v>
      </c>
      <c r="G167" t="s">
        <v>68</v>
      </c>
      <c r="I167" s="7"/>
    </row>
    <row r="168" spans="1:9" x14ac:dyDescent="0.2">
      <c r="A168" t="s">
        <v>72</v>
      </c>
      <c r="B168" t="str">
        <f t="shared" si="5"/>
        <v>Donors Capital Fund_American Enterprise Institute for Public Policy Research20051501000</v>
      </c>
      <c r="C168" t="s">
        <v>6</v>
      </c>
      <c r="D168" t="s">
        <v>5</v>
      </c>
      <c r="E168" s="7">
        <v>1501000</v>
      </c>
      <c r="F168">
        <v>2005</v>
      </c>
      <c r="G168" t="s">
        <v>68</v>
      </c>
      <c r="I168" s="7"/>
    </row>
    <row r="169" spans="1:9" x14ac:dyDescent="0.2">
      <c r="A169" t="s">
        <v>72</v>
      </c>
      <c r="B169" t="str">
        <f t="shared" si="5"/>
        <v>Donors Capital Fund_American Enterprise Institute for Public Policy Research20041501000</v>
      </c>
      <c r="C169" t="s">
        <v>6</v>
      </c>
      <c r="D169" t="s">
        <v>5</v>
      </c>
      <c r="E169" s="7">
        <v>1501000</v>
      </c>
      <c r="F169">
        <v>2004</v>
      </c>
      <c r="G169" t="s">
        <v>68</v>
      </c>
      <c r="I169" s="7"/>
    </row>
    <row r="170" spans="1:9" x14ac:dyDescent="0.2">
      <c r="A170" t="s">
        <v>72</v>
      </c>
      <c r="B170" t="str">
        <f t="shared" si="5"/>
        <v>Donors Capital Fund_American Enterprise Institute for Public Policy Research20031651000</v>
      </c>
      <c r="C170" t="s">
        <v>6</v>
      </c>
      <c r="D170" t="s">
        <v>5</v>
      </c>
      <c r="E170" s="7">
        <v>1651000</v>
      </c>
      <c r="F170">
        <v>2003</v>
      </c>
      <c r="I170" s="7"/>
    </row>
    <row r="171" spans="1:9" x14ac:dyDescent="0.2">
      <c r="A171" t="s">
        <v>72</v>
      </c>
      <c r="B171" t="str">
        <f t="shared" si="5"/>
        <v>Donors Capital Fund_American Enterprise Institute for Public Policy Research2002851090</v>
      </c>
      <c r="C171" t="s">
        <v>6</v>
      </c>
      <c r="D171" t="s">
        <v>5</v>
      </c>
      <c r="E171" s="7">
        <v>851090</v>
      </c>
      <c r="F171">
        <v>2002</v>
      </c>
      <c r="G171" t="s">
        <v>68</v>
      </c>
      <c r="I171" s="7"/>
    </row>
    <row r="172" spans="1:9" x14ac:dyDescent="0.2">
      <c r="A172">
        <v>990</v>
      </c>
      <c r="B172" t="s">
        <v>197</v>
      </c>
      <c r="C172" t="s">
        <v>7</v>
      </c>
      <c r="D172" t="s">
        <v>5</v>
      </c>
      <c r="E172" s="7">
        <v>356500</v>
      </c>
      <c r="F172">
        <v>2018</v>
      </c>
      <c r="G172" s="27" t="s">
        <v>69</v>
      </c>
      <c r="I172" s="7"/>
    </row>
    <row r="173" spans="1:9" x14ac:dyDescent="0.2">
      <c r="A173">
        <v>990</v>
      </c>
      <c r="B173" t="s">
        <v>198</v>
      </c>
      <c r="C173" t="s">
        <v>7</v>
      </c>
      <c r="D173" t="s">
        <v>5</v>
      </c>
      <c r="E173" s="7">
        <v>10000</v>
      </c>
      <c r="F173">
        <v>2018</v>
      </c>
      <c r="G173" s="27" t="s">
        <v>69</v>
      </c>
      <c r="I173" s="7"/>
    </row>
    <row r="174" spans="1:9" x14ac:dyDescent="0.2">
      <c r="A174">
        <v>990</v>
      </c>
      <c r="B174" t="s">
        <v>199</v>
      </c>
      <c r="C174" t="s">
        <v>7</v>
      </c>
      <c r="D174" t="s">
        <v>5</v>
      </c>
      <c r="E174" s="7">
        <v>200000</v>
      </c>
      <c r="F174">
        <v>2018</v>
      </c>
      <c r="G174" s="27" t="s">
        <v>69</v>
      </c>
      <c r="I174" s="7"/>
    </row>
    <row r="175" spans="1:9" x14ac:dyDescent="0.2">
      <c r="A175">
        <v>990</v>
      </c>
      <c r="B175" t="s">
        <v>200</v>
      </c>
      <c r="C175" t="s">
        <v>7</v>
      </c>
      <c r="D175" t="s">
        <v>5</v>
      </c>
      <c r="E175" s="7">
        <v>12000</v>
      </c>
      <c r="F175">
        <v>2018</v>
      </c>
      <c r="G175" s="27" t="s">
        <v>69</v>
      </c>
      <c r="I175" s="7"/>
    </row>
    <row r="176" spans="1:9" x14ac:dyDescent="0.2">
      <c r="A176">
        <v>990</v>
      </c>
      <c r="B176" t="s">
        <v>201</v>
      </c>
      <c r="C176" t="s">
        <v>7</v>
      </c>
      <c r="D176" t="s">
        <v>5</v>
      </c>
      <c r="E176" s="7">
        <v>1500</v>
      </c>
      <c r="F176">
        <v>2017</v>
      </c>
      <c r="G176" t="s">
        <v>69</v>
      </c>
      <c r="I176" s="7"/>
    </row>
    <row r="177" spans="1:9" x14ac:dyDescent="0.2">
      <c r="A177">
        <v>990</v>
      </c>
      <c r="B177" t="s">
        <v>202</v>
      </c>
      <c r="C177" t="s">
        <v>7</v>
      </c>
      <c r="D177" t="s">
        <v>5</v>
      </c>
      <c r="E177" s="7">
        <v>40000</v>
      </c>
      <c r="F177">
        <v>2017</v>
      </c>
      <c r="G177" t="s">
        <v>69</v>
      </c>
      <c r="I177" s="7"/>
    </row>
    <row r="178" spans="1:9" x14ac:dyDescent="0.2">
      <c r="A178">
        <v>990</v>
      </c>
      <c r="B178" t="s">
        <v>203</v>
      </c>
      <c r="C178" t="s">
        <v>7</v>
      </c>
      <c r="D178" t="s">
        <v>5</v>
      </c>
      <c r="E178" s="7">
        <v>1000</v>
      </c>
      <c r="F178">
        <v>2017</v>
      </c>
      <c r="G178" t="s">
        <v>69</v>
      </c>
      <c r="I178" s="7"/>
    </row>
    <row r="179" spans="1:9" x14ac:dyDescent="0.2">
      <c r="A179">
        <v>990</v>
      </c>
      <c r="B179" t="s">
        <v>201</v>
      </c>
      <c r="C179" t="s">
        <v>7</v>
      </c>
      <c r="D179" t="s">
        <v>5</v>
      </c>
      <c r="E179" s="7">
        <v>1500</v>
      </c>
      <c r="F179">
        <v>2017</v>
      </c>
      <c r="G179" t="s">
        <v>69</v>
      </c>
      <c r="I179" s="7"/>
    </row>
    <row r="180" spans="1:9" x14ac:dyDescent="0.2">
      <c r="A180">
        <v>990</v>
      </c>
      <c r="B180" t="s">
        <v>204</v>
      </c>
      <c r="C180" t="s">
        <v>7</v>
      </c>
      <c r="D180" t="s">
        <v>5</v>
      </c>
      <c r="E180" s="7">
        <v>500000</v>
      </c>
      <c r="F180">
        <v>2017</v>
      </c>
      <c r="G180" t="s">
        <v>69</v>
      </c>
      <c r="I180" s="7"/>
    </row>
    <row r="181" spans="1:9" x14ac:dyDescent="0.2">
      <c r="A181">
        <v>990</v>
      </c>
      <c r="B181" t="s">
        <v>205</v>
      </c>
      <c r="C181" t="s">
        <v>7</v>
      </c>
      <c r="D181" t="s">
        <v>5</v>
      </c>
      <c r="E181" s="7">
        <v>25000</v>
      </c>
      <c r="F181">
        <v>2017</v>
      </c>
      <c r="G181" t="s">
        <v>69</v>
      </c>
      <c r="I181" s="7"/>
    </row>
    <row r="182" spans="1:9" x14ac:dyDescent="0.2">
      <c r="A182">
        <v>990</v>
      </c>
      <c r="B182" t="s">
        <v>206</v>
      </c>
      <c r="C182" t="s">
        <v>7</v>
      </c>
      <c r="D182" t="s">
        <v>5</v>
      </c>
      <c r="E182" s="7">
        <v>200000</v>
      </c>
      <c r="F182">
        <v>2017</v>
      </c>
      <c r="G182" t="s">
        <v>69</v>
      </c>
      <c r="I182" s="7"/>
    </row>
    <row r="183" spans="1:9" x14ac:dyDescent="0.2">
      <c r="A183">
        <v>990</v>
      </c>
      <c r="B183" t="s">
        <v>207</v>
      </c>
      <c r="C183" t="s">
        <v>7</v>
      </c>
      <c r="D183" t="s">
        <v>5</v>
      </c>
      <c r="E183" s="7">
        <v>12000</v>
      </c>
      <c r="F183">
        <v>2016</v>
      </c>
      <c r="G183" t="s">
        <v>69</v>
      </c>
      <c r="I183" s="7"/>
    </row>
    <row r="184" spans="1:9" x14ac:dyDescent="0.2">
      <c r="A184">
        <v>990</v>
      </c>
      <c r="B184" t="s">
        <v>208</v>
      </c>
      <c r="C184" t="s">
        <v>7</v>
      </c>
      <c r="D184" t="s">
        <v>5</v>
      </c>
      <c r="E184" s="7">
        <v>2500</v>
      </c>
      <c r="F184">
        <v>2016</v>
      </c>
      <c r="G184" t="s">
        <v>69</v>
      </c>
      <c r="I184" s="7"/>
    </row>
    <row r="185" spans="1:9" x14ac:dyDescent="0.2">
      <c r="A185">
        <v>990</v>
      </c>
      <c r="B185" t="s">
        <v>209</v>
      </c>
      <c r="C185" t="s">
        <v>7</v>
      </c>
      <c r="D185" t="s">
        <v>5</v>
      </c>
      <c r="E185" s="7">
        <v>1500</v>
      </c>
      <c r="F185">
        <v>2016</v>
      </c>
      <c r="G185" t="s">
        <v>69</v>
      </c>
      <c r="I185" s="7"/>
    </row>
    <row r="186" spans="1:9" x14ac:dyDescent="0.2">
      <c r="A186">
        <v>990</v>
      </c>
      <c r="B186" t="s">
        <v>210</v>
      </c>
      <c r="C186" t="s">
        <v>7</v>
      </c>
      <c r="D186" t="s">
        <v>5</v>
      </c>
      <c r="E186" s="7">
        <v>100000</v>
      </c>
      <c r="F186">
        <v>2016</v>
      </c>
      <c r="G186" t="s">
        <v>69</v>
      </c>
      <c r="I186" s="7"/>
    </row>
    <row r="187" spans="1:9" x14ac:dyDescent="0.2">
      <c r="A187">
        <v>990</v>
      </c>
      <c r="B187" t="s">
        <v>211</v>
      </c>
      <c r="C187" t="s">
        <v>7</v>
      </c>
      <c r="D187" t="s">
        <v>5</v>
      </c>
      <c r="E187" s="7">
        <v>1000</v>
      </c>
      <c r="F187">
        <v>2016</v>
      </c>
      <c r="G187" t="s">
        <v>69</v>
      </c>
      <c r="I187" s="7"/>
    </row>
    <row r="188" spans="1:9" x14ac:dyDescent="0.2">
      <c r="A188">
        <v>990</v>
      </c>
      <c r="B188" t="s">
        <v>212</v>
      </c>
      <c r="C188" t="s">
        <v>7</v>
      </c>
      <c r="D188" t="s">
        <v>5</v>
      </c>
      <c r="E188" s="7">
        <v>5000</v>
      </c>
      <c r="F188">
        <v>2016</v>
      </c>
      <c r="G188" t="s">
        <v>69</v>
      </c>
      <c r="I188" s="7"/>
    </row>
    <row r="189" spans="1:9" x14ac:dyDescent="0.2">
      <c r="A189" s="28">
        <v>990</v>
      </c>
      <c r="B189" t="s">
        <v>134</v>
      </c>
      <c r="C189" t="s">
        <v>7</v>
      </c>
      <c r="D189" t="s">
        <v>5</v>
      </c>
      <c r="E189" s="29">
        <v>5000</v>
      </c>
      <c r="F189" s="28">
        <v>2015</v>
      </c>
      <c r="G189" t="s">
        <v>69</v>
      </c>
      <c r="I189" s="7"/>
    </row>
    <row r="190" spans="1:9" x14ac:dyDescent="0.2">
      <c r="A190" s="28">
        <v>990</v>
      </c>
      <c r="B190" t="s">
        <v>133</v>
      </c>
      <c r="C190" t="s">
        <v>7</v>
      </c>
      <c r="D190" t="s">
        <v>5</v>
      </c>
      <c r="E190" s="29">
        <v>30000</v>
      </c>
      <c r="F190" s="28">
        <v>2015</v>
      </c>
      <c r="G190" t="s">
        <v>69</v>
      </c>
      <c r="I190" s="7"/>
    </row>
    <row r="191" spans="1:9" x14ac:dyDescent="0.2">
      <c r="A191" s="28">
        <v>990</v>
      </c>
      <c r="B191" t="s">
        <v>135</v>
      </c>
      <c r="C191" t="s">
        <v>7</v>
      </c>
      <c r="D191" t="s">
        <v>5</v>
      </c>
      <c r="E191" s="29">
        <v>300</v>
      </c>
      <c r="F191" s="28">
        <v>2015</v>
      </c>
      <c r="G191" t="s">
        <v>69</v>
      </c>
      <c r="I191" s="7"/>
    </row>
    <row r="192" spans="1:9" x14ac:dyDescent="0.2">
      <c r="A192" s="28">
        <v>990</v>
      </c>
      <c r="B192" t="s">
        <v>136</v>
      </c>
      <c r="C192" t="s">
        <v>7</v>
      </c>
      <c r="D192" t="s">
        <v>5</v>
      </c>
      <c r="E192" s="29">
        <v>12000</v>
      </c>
      <c r="F192" s="28">
        <v>2015</v>
      </c>
      <c r="G192" t="s">
        <v>69</v>
      </c>
      <c r="I192" s="7"/>
    </row>
    <row r="193" spans="1:9" x14ac:dyDescent="0.2">
      <c r="A193" s="28">
        <v>990</v>
      </c>
      <c r="B193" t="s">
        <v>132</v>
      </c>
      <c r="C193" t="s">
        <v>7</v>
      </c>
      <c r="D193" t="s">
        <v>5</v>
      </c>
      <c r="E193" s="29">
        <v>1000</v>
      </c>
      <c r="F193" s="28">
        <v>2015</v>
      </c>
      <c r="G193" t="s">
        <v>69</v>
      </c>
      <c r="I193" s="7"/>
    </row>
    <row r="194" spans="1:9" x14ac:dyDescent="0.2">
      <c r="A194" s="28">
        <v>990</v>
      </c>
      <c r="B194" t="s">
        <v>131</v>
      </c>
      <c r="C194" t="s">
        <v>7</v>
      </c>
      <c r="D194" t="s">
        <v>5</v>
      </c>
      <c r="E194" s="29">
        <v>25000</v>
      </c>
      <c r="F194" s="28">
        <v>2015</v>
      </c>
      <c r="G194" t="s">
        <v>69</v>
      </c>
      <c r="I194" s="7"/>
    </row>
    <row r="195" spans="1:9" x14ac:dyDescent="0.2">
      <c r="A195" s="28">
        <v>990</v>
      </c>
      <c r="B195" t="s">
        <v>132</v>
      </c>
      <c r="C195" t="s">
        <v>7</v>
      </c>
      <c r="D195" t="s">
        <v>5</v>
      </c>
      <c r="E195" s="29">
        <v>1000</v>
      </c>
      <c r="F195" s="28">
        <v>2015</v>
      </c>
      <c r="G195" t="s">
        <v>69</v>
      </c>
      <c r="I195" s="7"/>
    </row>
    <row r="196" spans="1:9" x14ac:dyDescent="0.2">
      <c r="A196" s="28">
        <v>990</v>
      </c>
      <c r="B196" t="s">
        <v>133</v>
      </c>
      <c r="C196" t="s">
        <v>7</v>
      </c>
      <c r="D196" t="s">
        <v>5</v>
      </c>
      <c r="E196" s="29">
        <v>30000</v>
      </c>
      <c r="F196" s="28">
        <v>2015</v>
      </c>
      <c r="G196" t="s">
        <v>69</v>
      </c>
      <c r="I196" s="7"/>
    </row>
    <row r="197" spans="1:9" x14ac:dyDescent="0.2">
      <c r="A197" t="s">
        <v>213</v>
      </c>
      <c r="B197" t="s">
        <v>214</v>
      </c>
      <c r="C197" t="s">
        <v>7</v>
      </c>
      <c r="D197" t="s">
        <v>5</v>
      </c>
      <c r="E197" s="7">
        <v>10000</v>
      </c>
      <c r="F197">
        <v>2014</v>
      </c>
      <c r="I197" s="7"/>
    </row>
    <row r="198" spans="1:9" x14ac:dyDescent="0.2">
      <c r="A198" t="s">
        <v>213</v>
      </c>
      <c r="B198" t="s">
        <v>215</v>
      </c>
      <c r="C198" t="s">
        <v>7</v>
      </c>
      <c r="D198" t="s">
        <v>5</v>
      </c>
      <c r="E198" s="7">
        <v>250</v>
      </c>
      <c r="F198">
        <v>2014</v>
      </c>
      <c r="I198" s="7"/>
    </row>
    <row r="199" spans="1:9" x14ac:dyDescent="0.2">
      <c r="A199" t="s">
        <v>213</v>
      </c>
      <c r="B199" t="s">
        <v>216</v>
      </c>
      <c r="C199" t="s">
        <v>7</v>
      </c>
      <c r="D199" t="s">
        <v>5</v>
      </c>
      <c r="E199" s="7">
        <v>1000</v>
      </c>
      <c r="F199">
        <v>2014</v>
      </c>
      <c r="I199" s="7"/>
    </row>
    <row r="200" spans="1:9" x14ac:dyDescent="0.2">
      <c r="A200" t="s">
        <v>213</v>
      </c>
      <c r="B200" t="s">
        <v>216</v>
      </c>
      <c r="C200" t="s">
        <v>7</v>
      </c>
      <c r="D200" t="s">
        <v>5</v>
      </c>
      <c r="E200" s="7">
        <v>1000</v>
      </c>
      <c r="F200">
        <v>2014</v>
      </c>
      <c r="I200" s="7"/>
    </row>
    <row r="201" spans="1:9" x14ac:dyDescent="0.2">
      <c r="A201" t="s">
        <v>213</v>
      </c>
      <c r="B201" t="s">
        <v>217</v>
      </c>
      <c r="C201" t="s">
        <v>7</v>
      </c>
      <c r="D201" t="s">
        <v>5</v>
      </c>
      <c r="E201" s="7">
        <v>1500</v>
      </c>
      <c r="F201">
        <v>2014</v>
      </c>
      <c r="I201" s="7"/>
    </row>
    <row r="202" spans="1:9" x14ac:dyDescent="0.2">
      <c r="A202" t="s">
        <v>213</v>
      </c>
      <c r="B202" t="s">
        <v>216</v>
      </c>
      <c r="C202" t="s">
        <v>7</v>
      </c>
      <c r="D202" t="s">
        <v>5</v>
      </c>
      <c r="E202" s="7">
        <v>1000</v>
      </c>
      <c r="F202">
        <v>2014</v>
      </c>
      <c r="I202" s="7"/>
    </row>
    <row r="203" spans="1:9" x14ac:dyDescent="0.2">
      <c r="A203" t="s">
        <v>213</v>
      </c>
      <c r="B203" t="s">
        <v>218</v>
      </c>
      <c r="C203" t="s">
        <v>7</v>
      </c>
      <c r="D203" t="s">
        <v>5</v>
      </c>
      <c r="E203" s="7">
        <v>50000</v>
      </c>
      <c r="F203">
        <v>2014</v>
      </c>
      <c r="I203" s="7"/>
    </row>
    <row r="204" spans="1:9" x14ac:dyDescent="0.2">
      <c r="A204" t="s">
        <v>213</v>
      </c>
      <c r="B204" t="s">
        <v>219</v>
      </c>
      <c r="C204" t="s">
        <v>7</v>
      </c>
      <c r="D204" t="s">
        <v>5</v>
      </c>
      <c r="E204" s="7">
        <v>5000</v>
      </c>
      <c r="F204">
        <v>2014</v>
      </c>
      <c r="I204" s="7"/>
    </row>
    <row r="205" spans="1:9" x14ac:dyDescent="0.2">
      <c r="A205" t="s">
        <v>213</v>
      </c>
      <c r="B205" t="s">
        <v>220</v>
      </c>
      <c r="C205" t="s">
        <v>7</v>
      </c>
      <c r="D205" t="s">
        <v>5</v>
      </c>
      <c r="E205" s="7">
        <v>1000</v>
      </c>
      <c r="F205">
        <v>2013</v>
      </c>
      <c r="I205" s="7"/>
    </row>
    <row r="206" spans="1:9" x14ac:dyDescent="0.2">
      <c r="A206" t="s">
        <v>213</v>
      </c>
      <c r="B206" t="s">
        <v>221</v>
      </c>
      <c r="C206" t="s">
        <v>7</v>
      </c>
      <c r="D206" t="s">
        <v>5</v>
      </c>
      <c r="E206" s="7">
        <v>55000</v>
      </c>
      <c r="F206">
        <v>2013</v>
      </c>
      <c r="I206" s="7"/>
    </row>
    <row r="207" spans="1:9" x14ac:dyDescent="0.2">
      <c r="A207" t="s">
        <v>213</v>
      </c>
      <c r="B207" t="s">
        <v>220</v>
      </c>
      <c r="C207" t="s">
        <v>7</v>
      </c>
      <c r="D207" t="s">
        <v>5</v>
      </c>
      <c r="E207" s="7">
        <v>1000</v>
      </c>
      <c r="F207">
        <v>2013</v>
      </c>
      <c r="I207" s="7"/>
    </row>
    <row r="208" spans="1:9" x14ac:dyDescent="0.2">
      <c r="A208" t="s">
        <v>213</v>
      </c>
      <c r="B208" t="s">
        <v>222</v>
      </c>
      <c r="C208" t="s">
        <v>7</v>
      </c>
      <c r="D208" t="s">
        <v>5</v>
      </c>
      <c r="E208" s="7">
        <v>10000</v>
      </c>
      <c r="F208">
        <v>2013</v>
      </c>
      <c r="I208" s="7"/>
    </row>
    <row r="209" spans="1:9" x14ac:dyDescent="0.2">
      <c r="A209" t="s">
        <v>213</v>
      </c>
      <c r="B209" t="s">
        <v>223</v>
      </c>
      <c r="C209" t="s">
        <v>7</v>
      </c>
      <c r="D209" t="s">
        <v>5</v>
      </c>
      <c r="E209" s="7">
        <v>250</v>
      </c>
      <c r="F209">
        <v>2013</v>
      </c>
      <c r="I209" s="7"/>
    </row>
    <row r="210" spans="1:9" x14ac:dyDescent="0.2">
      <c r="A210" t="s">
        <v>213</v>
      </c>
      <c r="B210" t="s">
        <v>220</v>
      </c>
      <c r="C210" t="s">
        <v>7</v>
      </c>
      <c r="D210" t="s">
        <v>5</v>
      </c>
      <c r="E210" s="7">
        <v>1000</v>
      </c>
      <c r="F210">
        <v>2013</v>
      </c>
      <c r="I210" s="7"/>
    </row>
    <row r="211" spans="1:9" x14ac:dyDescent="0.2">
      <c r="A211" t="s">
        <v>213</v>
      </c>
      <c r="B211" t="s">
        <v>224</v>
      </c>
      <c r="C211" t="s">
        <v>7</v>
      </c>
      <c r="D211" t="s">
        <v>5</v>
      </c>
      <c r="E211" s="7">
        <v>2500</v>
      </c>
      <c r="F211">
        <v>2013</v>
      </c>
      <c r="I211" s="7"/>
    </row>
    <row r="212" spans="1:9" x14ac:dyDescent="0.2">
      <c r="A212" t="s">
        <v>213</v>
      </c>
      <c r="B212" t="s">
        <v>225</v>
      </c>
      <c r="C212" t="s">
        <v>7</v>
      </c>
      <c r="D212" t="s">
        <v>5</v>
      </c>
      <c r="E212" s="7">
        <v>5000</v>
      </c>
      <c r="F212">
        <v>2012</v>
      </c>
      <c r="I212" s="7"/>
    </row>
    <row r="213" spans="1:9" x14ac:dyDescent="0.2">
      <c r="A213" t="s">
        <v>213</v>
      </c>
      <c r="B213" t="s">
        <v>225</v>
      </c>
      <c r="C213" t="s">
        <v>7</v>
      </c>
      <c r="D213" t="s">
        <v>5</v>
      </c>
      <c r="E213" s="7">
        <v>5000</v>
      </c>
      <c r="F213">
        <v>2012</v>
      </c>
      <c r="I213" s="7"/>
    </row>
    <row r="214" spans="1:9" x14ac:dyDescent="0.2">
      <c r="A214" t="s">
        <v>213</v>
      </c>
      <c r="B214" t="s">
        <v>226</v>
      </c>
      <c r="C214" t="s">
        <v>7</v>
      </c>
      <c r="D214" t="s">
        <v>5</v>
      </c>
      <c r="E214" s="7">
        <v>25000</v>
      </c>
      <c r="F214">
        <v>2012</v>
      </c>
      <c r="I214" s="7"/>
    </row>
    <row r="215" spans="1:9" x14ac:dyDescent="0.2">
      <c r="A215" t="s">
        <v>213</v>
      </c>
      <c r="B215" t="s">
        <v>227</v>
      </c>
      <c r="C215" t="s">
        <v>7</v>
      </c>
      <c r="D215" t="s">
        <v>5</v>
      </c>
      <c r="E215" s="7">
        <v>7500</v>
      </c>
      <c r="F215">
        <v>2012</v>
      </c>
      <c r="I215" s="7"/>
    </row>
    <row r="216" spans="1:9" x14ac:dyDescent="0.2">
      <c r="A216" t="s">
        <v>213</v>
      </c>
      <c r="B216" t="s">
        <v>228</v>
      </c>
      <c r="C216" t="s">
        <v>7</v>
      </c>
      <c r="D216" t="s">
        <v>5</v>
      </c>
      <c r="E216" s="7">
        <v>250</v>
      </c>
      <c r="F216">
        <v>2012</v>
      </c>
      <c r="I216" s="7"/>
    </row>
    <row r="217" spans="1:9" x14ac:dyDescent="0.2">
      <c r="A217" t="s">
        <v>213</v>
      </c>
      <c r="B217" t="s">
        <v>229</v>
      </c>
      <c r="C217" t="s">
        <v>7</v>
      </c>
      <c r="D217" t="s">
        <v>5</v>
      </c>
      <c r="E217" s="7">
        <v>500</v>
      </c>
      <c r="F217">
        <v>2012</v>
      </c>
      <c r="I217" s="7"/>
    </row>
    <row r="218" spans="1:9" x14ac:dyDescent="0.2">
      <c r="A218" t="s">
        <v>213</v>
      </c>
      <c r="B218" t="s">
        <v>230</v>
      </c>
      <c r="C218" t="s">
        <v>7</v>
      </c>
      <c r="D218" t="s">
        <v>5</v>
      </c>
      <c r="E218" s="7">
        <v>1000</v>
      </c>
      <c r="F218">
        <v>2011</v>
      </c>
      <c r="I218" s="7"/>
    </row>
    <row r="219" spans="1:9" x14ac:dyDescent="0.2">
      <c r="A219" t="s">
        <v>213</v>
      </c>
      <c r="B219" t="s">
        <v>231</v>
      </c>
      <c r="C219" t="s">
        <v>7</v>
      </c>
      <c r="D219" t="s">
        <v>5</v>
      </c>
      <c r="E219" s="7">
        <v>10000</v>
      </c>
      <c r="F219">
        <v>2011</v>
      </c>
      <c r="I219" s="7"/>
    </row>
    <row r="220" spans="1:9" x14ac:dyDescent="0.2">
      <c r="A220" t="s">
        <v>213</v>
      </c>
      <c r="B220" t="s">
        <v>232</v>
      </c>
      <c r="C220" t="s">
        <v>7</v>
      </c>
      <c r="D220" t="s">
        <v>5</v>
      </c>
      <c r="E220" s="7">
        <v>5000</v>
      </c>
      <c r="F220">
        <v>2011</v>
      </c>
      <c r="I220" s="7"/>
    </row>
    <row r="221" spans="1:9" x14ac:dyDescent="0.2">
      <c r="A221" t="s">
        <v>213</v>
      </c>
      <c r="B221" t="s">
        <v>232</v>
      </c>
      <c r="C221" t="s">
        <v>7</v>
      </c>
      <c r="D221" t="s">
        <v>5</v>
      </c>
      <c r="E221" s="7">
        <v>5000</v>
      </c>
      <c r="F221">
        <v>2011</v>
      </c>
      <c r="I221" s="7"/>
    </row>
    <row r="222" spans="1:9" x14ac:dyDescent="0.2">
      <c r="A222" t="s">
        <v>213</v>
      </c>
      <c r="B222" t="s">
        <v>233</v>
      </c>
      <c r="C222" t="s">
        <v>7</v>
      </c>
      <c r="D222" t="s">
        <v>5</v>
      </c>
      <c r="E222" s="7">
        <v>250</v>
      </c>
      <c r="F222">
        <v>2011</v>
      </c>
      <c r="I222" s="7"/>
    </row>
    <row r="223" spans="1:9" x14ac:dyDescent="0.2">
      <c r="A223" t="s">
        <v>213</v>
      </c>
      <c r="B223" t="s">
        <v>234</v>
      </c>
      <c r="C223" t="s">
        <v>7</v>
      </c>
      <c r="D223" t="s">
        <v>5</v>
      </c>
      <c r="E223" s="7">
        <v>500</v>
      </c>
      <c r="F223">
        <v>2011</v>
      </c>
      <c r="I223" s="7"/>
    </row>
    <row r="224" spans="1:9" x14ac:dyDescent="0.2">
      <c r="A224" t="s">
        <v>213</v>
      </c>
      <c r="B224" t="s">
        <v>230</v>
      </c>
      <c r="C224" t="s">
        <v>7</v>
      </c>
      <c r="D224" t="s">
        <v>5</v>
      </c>
      <c r="E224" s="7">
        <v>1000</v>
      </c>
      <c r="F224">
        <v>2011</v>
      </c>
      <c r="I224" s="7"/>
    </row>
    <row r="225" spans="1:9" x14ac:dyDescent="0.2">
      <c r="A225" t="s">
        <v>213</v>
      </c>
      <c r="B225" t="s">
        <v>235</v>
      </c>
      <c r="C225" t="s">
        <v>7</v>
      </c>
      <c r="D225" t="s">
        <v>5</v>
      </c>
      <c r="E225" s="7">
        <v>250</v>
      </c>
      <c r="F225">
        <v>2010</v>
      </c>
      <c r="I225" s="7"/>
    </row>
    <row r="226" spans="1:9" x14ac:dyDescent="0.2">
      <c r="A226" t="s">
        <v>213</v>
      </c>
      <c r="B226" t="s">
        <v>236</v>
      </c>
      <c r="C226" t="s">
        <v>7</v>
      </c>
      <c r="D226" t="s">
        <v>5</v>
      </c>
      <c r="E226" s="7">
        <v>500</v>
      </c>
      <c r="F226">
        <v>2010</v>
      </c>
      <c r="I226" s="7"/>
    </row>
    <row r="227" spans="1:9" x14ac:dyDescent="0.2">
      <c r="A227" t="s">
        <v>213</v>
      </c>
      <c r="B227" t="s">
        <v>236</v>
      </c>
      <c r="C227" t="s">
        <v>7</v>
      </c>
      <c r="D227" t="s">
        <v>5</v>
      </c>
      <c r="E227" s="7">
        <v>500</v>
      </c>
      <c r="F227">
        <v>2010</v>
      </c>
      <c r="I227" s="7"/>
    </row>
    <row r="228" spans="1:9" x14ac:dyDescent="0.2">
      <c r="A228" t="s">
        <v>213</v>
      </c>
      <c r="B228" t="s">
        <v>237</v>
      </c>
      <c r="C228" t="s">
        <v>7</v>
      </c>
      <c r="D228" t="s">
        <v>5</v>
      </c>
      <c r="E228" s="7">
        <v>1000</v>
      </c>
      <c r="F228">
        <v>2010</v>
      </c>
      <c r="I228" s="7"/>
    </row>
    <row r="229" spans="1:9" x14ac:dyDescent="0.2">
      <c r="A229" t="s">
        <v>213</v>
      </c>
      <c r="B229" t="s">
        <v>238</v>
      </c>
      <c r="C229" t="s">
        <v>7</v>
      </c>
      <c r="D229" t="s">
        <v>5</v>
      </c>
      <c r="E229" s="7">
        <v>1500</v>
      </c>
      <c r="F229">
        <v>2010</v>
      </c>
      <c r="I229" s="7"/>
    </row>
    <row r="230" spans="1:9" x14ac:dyDescent="0.2">
      <c r="A230" t="s">
        <v>213</v>
      </c>
      <c r="B230" t="s">
        <v>239</v>
      </c>
      <c r="C230" t="s">
        <v>7</v>
      </c>
      <c r="D230" t="s">
        <v>5</v>
      </c>
      <c r="E230" s="7">
        <v>5000</v>
      </c>
      <c r="F230">
        <v>2010</v>
      </c>
      <c r="I230" s="7"/>
    </row>
    <row r="231" spans="1:9" x14ac:dyDescent="0.2">
      <c r="A231" t="s">
        <v>213</v>
      </c>
      <c r="B231" t="s">
        <v>239</v>
      </c>
      <c r="C231" t="s">
        <v>7</v>
      </c>
      <c r="D231" t="s">
        <v>5</v>
      </c>
      <c r="E231" s="7">
        <v>5000</v>
      </c>
      <c r="F231">
        <v>2010</v>
      </c>
      <c r="I231" s="7"/>
    </row>
    <row r="232" spans="1:9" x14ac:dyDescent="0.2">
      <c r="A232" t="s">
        <v>213</v>
      </c>
      <c r="B232" t="s">
        <v>239</v>
      </c>
      <c r="C232" t="s">
        <v>7</v>
      </c>
      <c r="D232" t="s">
        <v>5</v>
      </c>
      <c r="E232" s="7">
        <v>5000</v>
      </c>
      <c r="F232">
        <v>2010</v>
      </c>
      <c r="I232" s="7"/>
    </row>
    <row r="233" spans="1:9" x14ac:dyDescent="0.2">
      <c r="A233" t="s">
        <v>213</v>
      </c>
      <c r="B233" t="s">
        <v>239</v>
      </c>
      <c r="C233" t="s">
        <v>7</v>
      </c>
      <c r="D233" t="s">
        <v>5</v>
      </c>
      <c r="E233" s="7">
        <v>5000</v>
      </c>
      <c r="F233">
        <v>2010</v>
      </c>
      <c r="I233" s="7"/>
    </row>
    <row r="234" spans="1:9" x14ac:dyDescent="0.2">
      <c r="A234" t="s">
        <v>213</v>
      </c>
      <c r="B234" t="s">
        <v>240</v>
      </c>
      <c r="C234" t="s">
        <v>7</v>
      </c>
      <c r="D234" t="s">
        <v>5</v>
      </c>
      <c r="E234" s="7">
        <v>250</v>
      </c>
      <c r="F234">
        <v>2009</v>
      </c>
      <c r="I234" s="7"/>
    </row>
    <row r="235" spans="1:9" x14ac:dyDescent="0.2">
      <c r="A235" t="s">
        <v>213</v>
      </c>
      <c r="B235" t="s">
        <v>241</v>
      </c>
      <c r="C235" t="s">
        <v>7</v>
      </c>
      <c r="D235" t="s">
        <v>5</v>
      </c>
      <c r="E235" s="7">
        <v>50000</v>
      </c>
      <c r="F235">
        <v>2009</v>
      </c>
      <c r="I235" s="7"/>
    </row>
    <row r="236" spans="1:9" x14ac:dyDescent="0.2">
      <c r="A236" t="s">
        <v>213</v>
      </c>
      <c r="B236" t="s">
        <v>242</v>
      </c>
      <c r="C236" t="s">
        <v>7</v>
      </c>
      <c r="D236" t="s">
        <v>5</v>
      </c>
      <c r="E236" s="7">
        <v>10000</v>
      </c>
      <c r="F236">
        <v>2009</v>
      </c>
      <c r="I236" s="7"/>
    </row>
    <row r="237" spans="1:9" x14ac:dyDescent="0.2">
      <c r="A237" t="s">
        <v>213</v>
      </c>
      <c r="B237" t="s">
        <v>243</v>
      </c>
      <c r="C237" t="s">
        <v>7</v>
      </c>
      <c r="D237" t="s">
        <v>5</v>
      </c>
      <c r="E237" s="7">
        <v>7000</v>
      </c>
      <c r="F237">
        <v>2009</v>
      </c>
      <c r="I237" s="7"/>
    </row>
    <row r="238" spans="1:9" x14ac:dyDescent="0.2">
      <c r="A238" t="s">
        <v>213</v>
      </c>
      <c r="B238" t="s">
        <v>244</v>
      </c>
      <c r="C238" t="s">
        <v>7</v>
      </c>
      <c r="D238" t="s">
        <v>5</v>
      </c>
      <c r="E238" s="7">
        <v>5000</v>
      </c>
      <c r="F238">
        <v>2009</v>
      </c>
      <c r="I238" s="7"/>
    </row>
    <row r="239" spans="1:9" x14ac:dyDescent="0.2">
      <c r="A239" t="s">
        <v>213</v>
      </c>
      <c r="B239" t="s">
        <v>245</v>
      </c>
      <c r="C239" t="s">
        <v>7</v>
      </c>
      <c r="D239" t="s">
        <v>5</v>
      </c>
      <c r="E239" s="7">
        <v>1500</v>
      </c>
      <c r="F239">
        <v>2009</v>
      </c>
      <c r="I239" s="7"/>
    </row>
    <row r="240" spans="1:9" x14ac:dyDescent="0.2">
      <c r="A240" t="s">
        <v>213</v>
      </c>
      <c r="B240" t="s">
        <v>246</v>
      </c>
      <c r="C240" t="s">
        <v>7</v>
      </c>
      <c r="D240" t="s">
        <v>5</v>
      </c>
      <c r="E240" s="7">
        <v>1000</v>
      </c>
      <c r="F240">
        <v>2009</v>
      </c>
      <c r="I240" s="7"/>
    </row>
    <row r="241" spans="1:9" x14ac:dyDescent="0.2">
      <c r="A241" t="s">
        <v>213</v>
      </c>
      <c r="B241" t="s">
        <v>246</v>
      </c>
      <c r="C241" t="s">
        <v>7</v>
      </c>
      <c r="D241" t="s">
        <v>5</v>
      </c>
      <c r="E241" s="7">
        <v>1000</v>
      </c>
      <c r="F241">
        <v>2009</v>
      </c>
      <c r="I241" s="7"/>
    </row>
    <row r="242" spans="1:9" x14ac:dyDescent="0.2">
      <c r="A242" t="s">
        <v>213</v>
      </c>
      <c r="B242" t="s">
        <v>246</v>
      </c>
      <c r="C242" t="s">
        <v>7</v>
      </c>
      <c r="D242" t="s">
        <v>5</v>
      </c>
      <c r="E242" s="7">
        <v>1000</v>
      </c>
      <c r="F242">
        <v>2009</v>
      </c>
      <c r="I242" s="7"/>
    </row>
    <row r="243" spans="1:9" x14ac:dyDescent="0.2">
      <c r="A243" t="s">
        <v>213</v>
      </c>
      <c r="B243" t="s">
        <v>246</v>
      </c>
      <c r="C243" t="s">
        <v>7</v>
      </c>
      <c r="D243" t="s">
        <v>5</v>
      </c>
      <c r="E243" s="7">
        <v>1000</v>
      </c>
      <c r="F243">
        <v>2009</v>
      </c>
      <c r="I243" s="7"/>
    </row>
    <row r="244" spans="1:9" x14ac:dyDescent="0.2">
      <c r="A244" t="s">
        <v>213</v>
      </c>
      <c r="B244" t="s">
        <v>246</v>
      </c>
      <c r="C244" t="s">
        <v>7</v>
      </c>
      <c r="D244" t="s">
        <v>5</v>
      </c>
      <c r="E244" s="7">
        <v>1000</v>
      </c>
      <c r="F244">
        <v>2009</v>
      </c>
      <c r="I244" s="7"/>
    </row>
    <row r="245" spans="1:9" x14ac:dyDescent="0.2">
      <c r="A245" t="s">
        <v>213</v>
      </c>
      <c r="B245" t="s">
        <v>246</v>
      </c>
      <c r="C245" t="s">
        <v>7</v>
      </c>
      <c r="D245" t="s">
        <v>5</v>
      </c>
      <c r="E245" s="7">
        <v>1000</v>
      </c>
      <c r="F245">
        <v>2009</v>
      </c>
      <c r="I245" s="7"/>
    </row>
    <row r="246" spans="1:9" x14ac:dyDescent="0.2">
      <c r="A246" t="s">
        <v>213</v>
      </c>
      <c r="B246" t="s">
        <v>247</v>
      </c>
      <c r="C246" t="s">
        <v>7</v>
      </c>
      <c r="D246" t="s">
        <v>5</v>
      </c>
      <c r="E246" s="7">
        <v>500</v>
      </c>
      <c r="F246">
        <v>2009</v>
      </c>
      <c r="I246" s="7"/>
    </row>
    <row r="247" spans="1:9" x14ac:dyDescent="0.2">
      <c r="A247" t="s">
        <v>213</v>
      </c>
      <c r="B247" t="s">
        <v>248</v>
      </c>
      <c r="C247" t="s">
        <v>7</v>
      </c>
      <c r="D247" t="s">
        <v>5</v>
      </c>
      <c r="E247" s="7">
        <v>5000</v>
      </c>
      <c r="F247">
        <v>2008</v>
      </c>
      <c r="I247" s="7"/>
    </row>
    <row r="248" spans="1:9" x14ac:dyDescent="0.2">
      <c r="A248" t="s">
        <v>213</v>
      </c>
      <c r="B248" t="s">
        <v>249</v>
      </c>
      <c r="C248" t="s">
        <v>7</v>
      </c>
      <c r="D248" t="s">
        <v>5</v>
      </c>
      <c r="E248" s="7">
        <v>6000</v>
      </c>
      <c r="F248">
        <v>2008</v>
      </c>
      <c r="I248" s="7"/>
    </row>
    <row r="249" spans="1:9" x14ac:dyDescent="0.2">
      <c r="A249" t="s">
        <v>213</v>
      </c>
      <c r="B249" t="s">
        <v>250</v>
      </c>
      <c r="C249" t="s">
        <v>7</v>
      </c>
      <c r="D249" t="s">
        <v>5</v>
      </c>
      <c r="E249" s="7">
        <v>8000</v>
      </c>
      <c r="F249">
        <v>2008</v>
      </c>
      <c r="I249" s="7"/>
    </row>
    <row r="250" spans="1:9" x14ac:dyDescent="0.2">
      <c r="A250" t="s">
        <v>213</v>
      </c>
      <c r="B250" t="s">
        <v>251</v>
      </c>
      <c r="C250" t="s">
        <v>7</v>
      </c>
      <c r="D250" t="s">
        <v>5</v>
      </c>
      <c r="E250" s="7">
        <v>10500</v>
      </c>
      <c r="F250">
        <v>2007</v>
      </c>
      <c r="I250" s="7"/>
    </row>
    <row r="251" spans="1:9" x14ac:dyDescent="0.2">
      <c r="A251" t="s">
        <v>213</v>
      </c>
      <c r="B251" t="s">
        <v>252</v>
      </c>
      <c r="C251" t="s">
        <v>7</v>
      </c>
      <c r="D251" t="s">
        <v>5</v>
      </c>
      <c r="E251" s="7">
        <v>17500</v>
      </c>
      <c r="F251">
        <v>2006</v>
      </c>
      <c r="I251" s="7"/>
    </row>
    <row r="252" spans="1:9" x14ac:dyDescent="0.2">
      <c r="A252" t="s">
        <v>213</v>
      </c>
      <c r="B252" t="s">
        <v>253</v>
      </c>
      <c r="C252" t="s">
        <v>7</v>
      </c>
      <c r="D252" t="s">
        <v>5</v>
      </c>
      <c r="E252" s="7">
        <v>9500</v>
      </c>
      <c r="F252">
        <v>2005</v>
      </c>
      <c r="I252" s="7"/>
    </row>
    <row r="253" spans="1:9" x14ac:dyDescent="0.2">
      <c r="A253" t="s">
        <v>213</v>
      </c>
      <c r="B253" t="s">
        <v>254</v>
      </c>
      <c r="C253" t="s">
        <v>7</v>
      </c>
      <c r="D253" t="s">
        <v>5</v>
      </c>
      <c r="E253" s="7">
        <v>7500</v>
      </c>
      <c r="F253">
        <v>2004</v>
      </c>
      <c r="I253" s="7"/>
    </row>
    <row r="254" spans="1:9" x14ac:dyDescent="0.2">
      <c r="A254" t="s">
        <v>213</v>
      </c>
      <c r="B254" t="s">
        <v>255</v>
      </c>
      <c r="C254" t="s">
        <v>7</v>
      </c>
      <c r="D254" t="s">
        <v>5</v>
      </c>
      <c r="E254" s="7">
        <v>6750</v>
      </c>
      <c r="F254">
        <v>2002</v>
      </c>
      <c r="I254" s="7"/>
    </row>
    <row r="255" spans="1:9" x14ac:dyDescent="0.2">
      <c r="A255">
        <v>990</v>
      </c>
      <c r="B255" t="str">
        <f t="shared" ref="B255:B292" si="6">C255&amp;"_"&amp;D255&amp;F255&amp;E255</f>
        <v>Dunn's Foundation for the Advancement of Right Thinking_American Enterprise Institute for Public Policy Research200832000</v>
      </c>
      <c r="C255" t="s">
        <v>53</v>
      </c>
      <c r="D255" s="17" t="s">
        <v>5</v>
      </c>
      <c r="E255" s="7">
        <v>32000</v>
      </c>
      <c r="F255">
        <v>2008</v>
      </c>
      <c r="G255" t="s">
        <v>69</v>
      </c>
      <c r="I255" s="7"/>
    </row>
    <row r="256" spans="1:9" x14ac:dyDescent="0.2">
      <c r="A256">
        <v>990</v>
      </c>
      <c r="B256" t="str">
        <f t="shared" si="6"/>
        <v>Dunn's Foundation for the Advancement of Right Thinking_American Enterprise Institute for Public Policy Research200765000</v>
      </c>
      <c r="C256" t="s">
        <v>53</v>
      </c>
      <c r="D256" s="17" t="s">
        <v>5</v>
      </c>
      <c r="E256" s="7">
        <v>65000</v>
      </c>
      <c r="F256">
        <v>2007</v>
      </c>
      <c r="G256" t="s">
        <v>69</v>
      </c>
      <c r="I256" s="7"/>
    </row>
    <row r="257" spans="1:9" x14ac:dyDescent="0.2">
      <c r="A257" t="s">
        <v>72</v>
      </c>
      <c r="B257" t="str">
        <f t="shared" si="6"/>
        <v>Dunn's Foundation for the Advancement of Right Thinking_American Enterprise Institute for Public Policy Research200655000</v>
      </c>
      <c r="C257" t="s">
        <v>53</v>
      </c>
      <c r="D257" t="s">
        <v>5</v>
      </c>
      <c r="E257" s="7">
        <v>55000</v>
      </c>
      <c r="F257">
        <v>2006</v>
      </c>
      <c r="I257" s="7"/>
    </row>
    <row r="258" spans="1:9" x14ac:dyDescent="0.2">
      <c r="A258" t="s">
        <v>72</v>
      </c>
      <c r="B258" t="str">
        <f t="shared" si="6"/>
        <v>Dunn's Foundation for the Advancement of Right Thinking_American Enterprise Institute for Public Policy Research200525000</v>
      </c>
      <c r="C258" t="s">
        <v>53</v>
      </c>
      <c r="D258" t="s">
        <v>5</v>
      </c>
      <c r="E258" s="7">
        <v>25000</v>
      </c>
      <c r="F258">
        <v>2005</v>
      </c>
      <c r="I258" s="7"/>
    </row>
    <row r="259" spans="1:9" x14ac:dyDescent="0.2">
      <c r="A259" t="s">
        <v>72</v>
      </c>
      <c r="B259" t="str">
        <f t="shared" si="6"/>
        <v>Dunn's Foundation for the Advancement of Right Thinking_American Enterprise Institute for Public Policy Research200425000</v>
      </c>
      <c r="C259" t="s">
        <v>53</v>
      </c>
      <c r="D259" t="s">
        <v>5</v>
      </c>
      <c r="E259" s="7">
        <v>25000</v>
      </c>
      <c r="F259">
        <v>2004</v>
      </c>
      <c r="I259" s="7"/>
    </row>
    <row r="260" spans="1:9" x14ac:dyDescent="0.2">
      <c r="A260" t="s">
        <v>72</v>
      </c>
      <c r="B260" t="str">
        <f t="shared" si="6"/>
        <v>Dunn's Foundation for the Advancement of Right Thinking_American Enterprise Institute for Public Policy Research2003100000</v>
      </c>
      <c r="C260" t="s">
        <v>53</v>
      </c>
      <c r="D260" t="s">
        <v>5</v>
      </c>
      <c r="E260" s="7">
        <v>100000</v>
      </c>
      <c r="F260">
        <v>2003</v>
      </c>
      <c r="I260" s="7"/>
    </row>
    <row r="261" spans="1:9" x14ac:dyDescent="0.2">
      <c r="A261" t="s">
        <v>72</v>
      </c>
      <c r="B261" t="str">
        <f t="shared" si="6"/>
        <v>Dunn's Foundation for the Advancement of Right Thinking_American Enterprise Institute for Public Policy Research2002136400</v>
      </c>
      <c r="C261" t="s">
        <v>53</v>
      </c>
      <c r="D261" t="s">
        <v>5</v>
      </c>
      <c r="E261" s="7">
        <v>136400</v>
      </c>
      <c r="F261">
        <v>2002</v>
      </c>
      <c r="I261" s="7"/>
    </row>
    <row r="262" spans="1:9" x14ac:dyDescent="0.2">
      <c r="A262">
        <v>990</v>
      </c>
      <c r="B262" t="str">
        <f t="shared" si="6"/>
        <v>Earhart Foundation_American Enterprise Institute for Public Policy Research201550000</v>
      </c>
      <c r="C262" t="s">
        <v>29</v>
      </c>
      <c r="D262" s="17" t="s">
        <v>5</v>
      </c>
      <c r="E262" s="7">
        <v>50000</v>
      </c>
      <c r="F262">
        <v>2015</v>
      </c>
      <c r="G262" t="s">
        <v>69</v>
      </c>
      <c r="I262" s="7"/>
    </row>
    <row r="263" spans="1:9" x14ac:dyDescent="0.2">
      <c r="A263">
        <v>990</v>
      </c>
      <c r="B263" t="str">
        <f t="shared" si="6"/>
        <v>Earhart Foundation_American Enterprise Institute for Public Policy Research201450000</v>
      </c>
      <c r="C263" t="s">
        <v>29</v>
      </c>
      <c r="D263" s="17" t="s">
        <v>5</v>
      </c>
      <c r="E263" s="7">
        <v>50000</v>
      </c>
      <c r="F263">
        <v>2014</v>
      </c>
      <c r="G263" t="s">
        <v>69</v>
      </c>
      <c r="I263" s="7"/>
    </row>
    <row r="264" spans="1:9" x14ac:dyDescent="0.2">
      <c r="A264">
        <v>990</v>
      </c>
      <c r="B264" t="str">
        <f t="shared" si="6"/>
        <v>Earhart Foundation_American Enterprise Institute for Public Policy Research201350000</v>
      </c>
      <c r="C264" t="s">
        <v>29</v>
      </c>
      <c r="D264" s="17" t="s">
        <v>5</v>
      </c>
      <c r="E264" s="7">
        <v>50000</v>
      </c>
      <c r="F264">
        <v>2013</v>
      </c>
      <c r="G264" t="s">
        <v>69</v>
      </c>
      <c r="I264" s="7"/>
    </row>
    <row r="265" spans="1:9" x14ac:dyDescent="0.2">
      <c r="A265" t="s">
        <v>72</v>
      </c>
      <c r="B265" t="str">
        <f t="shared" si="6"/>
        <v>Earhart Foundation_American Enterprise Institute for Public Policy Research201250000</v>
      </c>
      <c r="C265" t="s">
        <v>29</v>
      </c>
      <c r="D265" t="s">
        <v>5</v>
      </c>
      <c r="E265" s="7">
        <v>50000</v>
      </c>
      <c r="F265">
        <v>2012</v>
      </c>
      <c r="I265" s="7"/>
    </row>
    <row r="266" spans="1:9" x14ac:dyDescent="0.2">
      <c r="A266" t="s">
        <v>72</v>
      </c>
      <c r="B266" t="str">
        <f t="shared" si="6"/>
        <v>Earhart Foundation_American Enterprise Institute for Public Policy Research201150000</v>
      </c>
      <c r="C266" t="s">
        <v>29</v>
      </c>
      <c r="D266" t="s">
        <v>5</v>
      </c>
      <c r="E266" s="7">
        <v>50000</v>
      </c>
      <c r="F266">
        <v>2011</v>
      </c>
      <c r="I266" s="7"/>
    </row>
    <row r="267" spans="1:9" x14ac:dyDescent="0.2">
      <c r="A267" t="s">
        <v>72</v>
      </c>
      <c r="B267" t="str">
        <f t="shared" si="6"/>
        <v>Earhart Foundation_American Enterprise Institute for Public Policy Research201050000</v>
      </c>
      <c r="C267" t="s">
        <v>29</v>
      </c>
      <c r="D267" t="s">
        <v>5</v>
      </c>
      <c r="E267" s="7">
        <v>50000</v>
      </c>
      <c r="F267">
        <v>2010</v>
      </c>
      <c r="I267" s="7"/>
    </row>
    <row r="268" spans="1:9" x14ac:dyDescent="0.2">
      <c r="A268" t="s">
        <v>72</v>
      </c>
      <c r="B268" t="str">
        <f t="shared" si="6"/>
        <v>Earhart Foundation_American Enterprise Institute for Public Policy Research200930000</v>
      </c>
      <c r="C268" t="s">
        <v>29</v>
      </c>
      <c r="D268" t="s">
        <v>5</v>
      </c>
      <c r="E268" s="7">
        <v>30000</v>
      </c>
      <c r="F268">
        <v>2009</v>
      </c>
      <c r="I268" s="7"/>
    </row>
    <row r="269" spans="1:9" x14ac:dyDescent="0.2">
      <c r="A269" t="s">
        <v>72</v>
      </c>
      <c r="B269" t="str">
        <f t="shared" si="6"/>
        <v>Earhart Foundation_American Enterprise Institute for Public Policy Research200840000</v>
      </c>
      <c r="C269" t="s">
        <v>29</v>
      </c>
      <c r="D269" t="s">
        <v>5</v>
      </c>
      <c r="E269" s="7">
        <v>40000</v>
      </c>
      <c r="F269">
        <v>2008</v>
      </c>
      <c r="I269" s="7"/>
    </row>
    <row r="270" spans="1:9" x14ac:dyDescent="0.2">
      <c r="A270" t="s">
        <v>72</v>
      </c>
      <c r="B270" t="str">
        <f t="shared" si="6"/>
        <v>Earhart Foundation_American Enterprise Institute for Public Policy Research200850000</v>
      </c>
      <c r="C270" t="s">
        <v>29</v>
      </c>
      <c r="D270" t="s">
        <v>5</v>
      </c>
      <c r="E270" s="7">
        <v>50000</v>
      </c>
      <c r="F270">
        <v>2008</v>
      </c>
      <c r="I270" s="7"/>
    </row>
    <row r="271" spans="1:9" x14ac:dyDescent="0.2">
      <c r="A271" t="s">
        <v>72</v>
      </c>
      <c r="B271" t="str">
        <f t="shared" si="6"/>
        <v>Earhart Foundation_American Enterprise Institute for Public Policy Research200750000</v>
      </c>
      <c r="C271" t="s">
        <v>29</v>
      </c>
      <c r="D271" t="s">
        <v>5</v>
      </c>
      <c r="E271" s="7">
        <v>50000</v>
      </c>
      <c r="F271">
        <v>2007</v>
      </c>
      <c r="I271" s="7"/>
    </row>
    <row r="272" spans="1:9" x14ac:dyDescent="0.2">
      <c r="A272" t="s">
        <v>72</v>
      </c>
      <c r="B272" t="str">
        <f t="shared" si="6"/>
        <v>Earhart Foundation_American Enterprise Institute for Public Policy Research200750000</v>
      </c>
      <c r="C272" t="s">
        <v>29</v>
      </c>
      <c r="D272" t="s">
        <v>5</v>
      </c>
      <c r="E272" s="7">
        <v>50000</v>
      </c>
      <c r="F272">
        <v>2007</v>
      </c>
      <c r="I272" s="7"/>
    </row>
    <row r="273" spans="1:9" x14ac:dyDescent="0.2">
      <c r="A273" t="s">
        <v>72</v>
      </c>
      <c r="B273" t="str">
        <f t="shared" si="6"/>
        <v>Earhart Foundation_American Enterprise Institute for Public Policy Research200650000</v>
      </c>
      <c r="C273" t="s">
        <v>29</v>
      </c>
      <c r="D273" t="s">
        <v>5</v>
      </c>
      <c r="E273" s="7">
        <v>50000</v>
      </c>
      <c r="F273">
        <v>2006</v>
      </c>
      <c r="I273" s="7"/>
    </row>
    <row r="274" spans="1:9" x14ac:dyDescent="0.2">
      <c r="A274" t="s">
        <v>72</v>
      </c>
      <c r="B274" t="str">
        <f t="shared" si="6"/>
        <v>Earhart Foundation_American Enterprise Institute for Public Policy Research200650000</v>
      </c>
      <c r="C274" t="s">
        <v>29</v>
      </c>
      <c r="D274" t="s">
        <v>5</v>
      </c>
      <c r="E274" s="7">
        <v>50000</v>
      </c>
      <c r="F274">
        <v>2006</v>
      </c>
      <c r="I274" s="7"/>
    </row>
    <row r="275" spans="1:9" x14ac:dyDescent="0.2">
      <c r="A275" t="s">
        <v>72</v>
      </c>
      <c r="B275" t="str">
        <f t="shared" si="6"/>
        <v>Earhart Foundation_American Enterprise Institute for Public Policy Research200550000</v>
      </c>
      <c r="C275" t="s">
        <v>29</v>
      </c>
      <c r="D275" t="s">
        <v>5</v>
      </c>
      <c r="E275" s="7">
        <v>50000</v>
      </c>
      <c r="F275">
        <v>2005</v>
      </c>
      <c r="I275" s="7"/>
    </row>
    <row r="276" spans="1:9" x14ac:dyDescent="0.2">
      <c r="A276" t="s">
        <v>72</v>
      </c>
      <c r="B276" t="str">
        <f t="shared" si="6"/>
        <v>Earhart Foundation_American Enterprise Institute for Public Policy Research200550000</v>
      </c>
      <c r="C276" t="s">
        <v>29</v>
      </c>
      <c r="D276" t="s">
        <v>5</v>
      </c>
      <c r="E276" s="7">
        <v>50000</v>
      </c>
      <c r="F276">
        <v>2005</v>
      </c>
      <c r="I276" s="7"/>
    </row>
    <row r="277" spans="1:9" x14ac:dyDescent="0.2">
      <c r="A277" t="s">
        <v>72</v>
      </c>
      <c r="B277" t="str">
        <f t="shared" si="6"/>
        <v>Earhart Foundation_American Enterprise Institute for Public Policy Research200450000</v>
      </c>
      <c r="C277" t="s">
        <v>29</v>
      </c>
      <c r="D277" t="s">
        <v>5</v>
      </c>
      <c r="E277" s="7">
        <v>50000</v>
      </c>
      <c r="F277">
        <v>2004</v>
      </c>
      <c r="I277" s="7"/>
    </row>
    <row r="278" spans="1:9" x14ac:dyDescent="0.2">
      <c r="A278" t="s">
        <v>72</v>
      </c>
      <c r="B278" t="str">
        <f t="shared" si="6"/>
        <v>Earhart Foundation_American Enterprise Institute for Public Policy Research200250000</v>
      </c>
      <c r="C278" t="s">
        <v>29</v>
      </c>
      <c r="D278" t="s">
        <v>5</v>
      </c>
      <c r="E278" s="7">
        <v>50000</v>
      </c>
      <c r="F278">
        <v>2002</v>
      </c>
      <c r="I278" s="7"/>
    </row>
    <row r="279" spans="1:9" x14ac:dyDescent="0.2">
      <c r="A279" t="s">
        <v>72</v>
      </c>
      <c r="B279" t="str">
        <f t="shared" si="6"/>
        <v>Earhart Foundation_American Enterprise Institute for Public Policy Research200250000</v>
      </c>
      <c r="C279" t="s">
        <v>29</v>
      </c>
      <c r="D279" t="s">
        <v>5</v>
      </c>
      <c r="E279" s="7">
        <v>50000</v>
      </c>
      <c r="F279">
        <v>2002</v>
      </c>
      <c r="I279" s="7"/>
    </row>
    <row r="280" spans="1:9" x14ac:dyDescent="0.2">
      <c r="A280" t="s">
        <v>72</v>
      </c>
      <c r="B280" t="str">
        <f t="shared" si="6"/>
        <v>Earhart Foundation_American Enterprise Institute for Public Policy Research200150000</v>
      </c>
      <c r="C280" t="s">
        <v>29</v>
      </c>
      <c r="D280" t="s">
        <v>5</v>
      </c>
      <c r="E280" s="7">
        <v>50000</v>
      </c>
      <c r="F280">
        <v>2001</v>
      </c>
      <c r="G280" t="s">
        <v>68</v>
      </c>
      <c r="I280" s="7"/>
    </row>
    <row r="281" spans="1:9" x14ac:dyDescent="0.2">
      <c r="A281" t="s">
        <v>72</v>
      </c>
      <c r="B281" t="str">
        <f t="shared" si="6"/>
        <v>Earhart Foundation_American Enterprise Institute for Public Policy Research200012600</v>
      </c>
      <c r="C281" t="s">
        <v>29</v>
      </c>
      <c r="D281" t="s">
        <v>5</v>
      </c>
      <c r="E281" s="7">
        <v>12600</v>
      </c>
      <c r="F281">
        <v>2000</v>
      </c>
      <c r="I281" s="7"/>
    </row>
    <row r="282" spans="1:9" x14ac:dyDescent="0.2">
      <c r="A282" t="s">
        <v>72</v>
      </c>
      <c r="B282" t="str">
        <f t="shared" si="6"/>
        <v>Earhart Foundation_American Enterprise Institute for Public Policy Research200050000</v>
      </c>
      <c r="C282" t="s">
        <v>29</v>
      </c>
      <c r="D282" t="s">
        <v>5</v>
      </c>
      <c r="E282" s="7">
        <v>50000</v>
      </c>
      <c r="F282">
        <v>2000</v>
      </c>
      <c r="I282" s="7"/>
    </row>
    <row r="283" spans="1:9" x14ac:dyDescent="0.2">
      <c r="A283" t="s">
        <v>72</v>
      </c>
      <c r="B283" t="str">
        <f t="shared" si="6"/>
        <v>Earhart Foundation_American Enterprise Institute for Public Policy Research200012000</v>
      </c>
      <c r="C283" t="s">
        <v>29</v>
      </c>
      <c r="D283" t="s">
        <v>5</v>
      </c>
      <c r="E283" s="7">
        <v>12000</v>
      </c>
      <c r="F283">
        <v>2000</v>
      </c>
      <c r="I283" s="7"/>
    </row>
    <row r="284" spans="1:9" x14ac:dyDescent="0.2">
      <c r="A284" t="s">
        <v>72</v>
      </c>
      <c r="B284" t="str">
        <f t="shared" si="6"/>
        <v>Earhart Foundation_American Enterprise Institute for Public Policy Research199818200</v>
      </c>
      <c r="C284" t="s">
        <v>29</v>
      </c>
      <c r="D284" t="s">
        <v>5</v>
      </c>
      <c r="E284" s="7">
        <v>18200</v>
      </c>
      <c r="F284">
        <v>1998</v>
      </c>
      <c r="I284" s="7"/>
    </row>
    <row r="285" spans="1:9" x14ac:dyDescent="0.2">
      <c r="A285" t="s">
        <v>72</v>
      </c>
      <c r="B285" t="str">
        <f t="shared" si="6"/>
        <v>Earhart Foundation_American Enterprise Institute for Public Policy Research19986000</v>
      </c>
      <c r="C285" t="s">
        <v>29</v>
      </c>
      <c r="D285" t="s">
        <v>5</v>
      </c>
      <c r="E285" s="7">
        <v>6000</v>
      </c>
      <c r="F285">
        <v>1998</v>
      </c>
      <c r="I285" s="7"/>
    </row>
    <row r="286" spans="1:9" x14ac:dyDescent="0.2">
      <c r="A286" t="s">
        <v>72</v>
      </c>
      <c r="B286" t="str">
        <f t="shared" si="6"/>
        <v>Earhart Foundation_American Enterprise Institute for Public Policy Research199850000</v>
      </c>
      <c r="C286" t="s">
        <v>29</v>
      </c>
      <c r="D286" t="s">
        <v>5</v>
      </c>
      <c r="E286" s="7">
        <v>50000</v>
      </c>
      <c r="F286">
        <v>1998</v>
      </c>
      <c r="I286" s="7"/>
    </row>
    <row r="287" spans="1:9" x14ac:dyDescent="0.2">
      <c r="A287" t="s">
        <v>72</v>
      </c>
      <c r="B287" t="str">
        <f t="shared" si="6"/>
        <v>Earhart Foundation_American Enterprise Institute for Public Policy Research199850000</v>
      </c>
      <c r="C287" t="s">
        <v>29</v>
      </c>
      <c r="D287" t="s">
        <v>5</v>
      </c>
      <c r="E287" s="7">
        <v>50000</v>
      </c>
      <c r="F287">
        <v>1998</v>
      </c>
      <c r="I287" s="7"/>
    </row>
    <row r="288" spans="1:9" x14ac:dyDescent="0.2">
      <c r="A288" t="s">
        <v>72</v>
      </c>
      <c r="B288" t="str">
        <f t="shared" si="6"/>
        <v>Earhart Foundation_American Enterprise Institute for Public Policy Research199650000</v>
      </c>
      <c r="C288" t="s">
        <v>29</v>
      </c>
      <c r="D288" t="s">
        <v>5</v>
      </c>
      <c r="E288" s="7">
        <v>50000</v>
      </c>
      <c r="F288">
        <v>1996</v>
      </c>
      <c r="I288" s="7"/>
    </row>
    <row r="289" spans="1:9" x14ac:dyDescent="0.2">
      <c r="A289" t="s">
        <v>72</v>
      </c>
      <c r="B289" t="str">
        <f t="shared" si="6"/>
        <v>Earhart Foundation_American Enterprise Institute for Public Policy Research199550000</v>
      </c>
      <c r="C289" t="s">
        <v>29</v>
      </c>
      <c r="D289" t="s">
        <v>5</v>
      </c>
      <c r="E289" s="7">
        <v>50000</v>
      </c>
      <c r="F289">
        <v>1995</v>
      </c>
      <c r="I289" s="7"/>
    </row>
    <row r="290" spans="1:9" x14ac:dyDescent="0.2">
      <c r="A290" t="s">
        <v>72</v>
      </c>
      <c r="B290" t="str">
        <f t="shared" si="6"/>
        <v>Earhart Foundation_American Enterprise Institute for Public Policy Research199550000</v>
      </c>
      <c r="C290" t="s">
        <v>29</v>
      </c>
      <c r="D290" t="s">
        <v>5</v>
      </c>
      <c r="E290" s="7">
        <v>50000</v>
      </c>
      <c r="F290">
        <v>1995</v>
      </c>
      <c r="I290" s="7"/>
    </row>
    <row r="291" spans="1:9" x14ac:dyDescent="0.2">
      <c r="A291">
        <v>990</v>
      </c>
      <c r="B291" t="str">
        <f t="shared" si="6"/>
        <v>Ed Uihlein Family Foundation_American Enterprise Institute for Public Policy Research2016100000</v>
      </c>
      <c r="C291" t="s">
        <v>120</v>
      </c>
      <c r="D291" s="17" t="s">
        <v>5</v>
      </c>
      <c r="E291" s="7">
        <v>100000</v>
      </c>
      <c r="F291">
        <v>2016</v>
      </c>
      <c r="G291" t="s">
        <v>69</v>
      </c>
      <c r="I291" s="7"/>
    </row>
    <row r="292" spans="1:9" x14ac:dyDescent="0.2">
      <c r="A292">
        <v>990</v>
      </c>
      <c r="B292" t="str">
        <f t="shared" si="6"/>
        <v>Einhorn Family Foundation_American Enterprise Institute for Public Policy Research20134500</v>
      </c>
      <c r="C292" t="s">
        <v>121</v>
      </c>
      <c r="D292" s="17" t="s">
        <v>5</v>
      </c>
      <c r="E292" s="7">
        <v>4500</v>
      </c>
      <c r="F292">
        <v>2013</v>
      </c>
      <c r="G292" t="s">
        <v>69</v>
      </c>
      <c r="I292" s="7"/>
    </row>
    <row r="293" spans="1:9" x14ac:dyDescent="0.2">
      <c r="A293">
        <v>990</v>
      </c>
      <c r="B293" t="str">
        <f t="shared" ref="B293:B294" si="7">C293&amp;"_"&amp;D293&amp;F293&amp;E293</f>
        <v>Eric Javits Family Foundation_American Enterprise Institute for Public Policy Research2018400</v>
      </c>
      <c r="C293" t="s">
        <v>122</v>
      </c>
      <c r="D293" s="17" t="s">
        <v>5</v>
      </c>
      <c r="E293" s="7">
        <v>400</v>
      </c>
      <c r="F293">
        <v>2018</v>
      </c>
      <c r="G293" t="s">
        <v>69</v>
      </c>
      <c r="I293" s="7"/>
    </row>
    <row r="294" spans="1:9" x14ac:dyDescent="0.2">
      <c r="A294">
        <v>990</v>
      </c>
      <c r="B294" t="str">
        <f t="shared" si="7"/>
        <v>Eric Javits Family Foundation_American Enterprise Institute for Public Policy Research2017300</v>
      </c>
      <c r="C294" t="s">
        <v>122</v>
      </c>
      <c r="D294" s="17" t="s">
        <v>5</v>
      </c>
      <c r="E294" s="7">
        <v>300</v>
      </c>
      <c r="F294">
        <v>2017</v>
      </c>
      <c r="G294" t="s">
        <v>69</v>
      </c>
      <c r="I294" s="7"/>
    </row>
    <row r="295" spans="1:9" x14ac:dyDescent="0.2">
      <c r="A295">
        <v>990</v>
      </c>
      <c r="B295" t="str">
        <f t="shared" ref="B295:B358" si="8">C295&amp;"_"&amp;D295&amp;F295&amp;E295</f>
        <v>Eric Javits Family Foundation_American Enterprise Institute for Public Policy Research2016250</v>
      </c>
      <c r="C295" t="s">
        <v>122</v>
      </c>
      <c r="D295" s="17" t="s">
        <v>5</v>
      </c>
      <c r="E295" s="7">
        <v>250</v>
      </c>
      <c r="F295">
        <v>2016</v>
      </c>
      <c r="G295" t="s">
        <v>69</v>
      </c>
      <c r="I295" s="7"/>
    </row>
    <row r="296" spans="1:9" x14ac:dyDescent="0.2">
      <c r="A296">
        <v>990</v>
      </c>
      <c r="B296" t="str">
        <f t="shared" si="8"/>
        <v>Eric Javits Family Foundation_American Enterprise Institute for Public Policy Research2014250</v>
      </c>
      <c r="C296" t="s">
        <v>122</v>
      </c>
      <c r="D296" s="17" t="s">
        <v>5</v>
      </c>
      <c r="E296" s="7">
        <v>250</v>
      </c>
      <c r="F296">
        <v>2014</v>
      </c>
      <c r="G296" t="s">
        <v>69</v>
      </c>
      <c r="I296" s="7"/>
    </row>
    <row r="297" spans="1:9" x14ac:dyDescent="0.2">
      <c r="A297">
        <v>990</v>
      </c>
      <c r="B297" t="str">
        <f t="shared" si="8"/>
        <v>Eric Javits Family Foundation_American Enterprise Institute for Public Policy Research2013500</v>
      </c>
      <c r="C297" s="17" t="s">
        <v>122</v>
      </c>
      <c r="D297" s="17" t="s">
        <v>5</v>
      </c>
      <c r="E297" s="18">
        <v>500</v>
      </c>
      <c r="F297">
        <v>2013</v>
      </c>
      <c r="G297" t="s">
        <v>69</v>
      </c>
      <c r="I297" s="7"/>
    </row>
    <row r="298" spans="1:9" x14ac:dyDescent="0.2">
      <c r="A298">
        <v>990</v>
      </c>
      <c r="B298" t="str">
        <f t="shared" si="8"/>
        <v>Eric Javits Family Foundation_American Enterprise Institute for Public Policy Research2012500</v>
      </c>
      <c r="C298" s="17" t="s">
        <v>122</v>
      </c>
      <c r="D298" s="17" t="s">
        <v>5</v>
      </c>
      <c r="E298" s="18">
        <v>500</v>
      </c>
      <c r="F298">
        <v>2012</v>
      </c>
      <c r="G298" t="s">
        <v>69</v>
      </c>
      <c r="I298" s="7"/>
    </row>
    <row r="299" spans="1:9" x14ac:dyDescent="0.2">
      <c r="A299">
        <v>990</v>
      </c>
      <c r="B299" t="str">
        <f t="shared" si="8"/>
        <v>Eric Javits Family Foundation_American Enterprise Institute for Public Policy Research2011500</v>
      </c>
      <c r="C299" s="17" t="s">
        <v>122</v>
      </c>
      <c r="D299" s="17" t="s">
        <v>5</v>
      </c>
      <c r="E299" s="18">
        <v>500</v>
      </c>
      <c r="F299">
        <v>2011</v>
      </c>
      <c r="G299" t="s">
        <v>69</v>
      </c>
      <c r="I299" s="7"/>
    </row>
    <row r="300" spans="1:9" x14ac:dyDescent="0.2">
      <c r="A300">
        <v>990</v>
      </c>
      <c r="B300" t="str">
        <f t="shared" si="8"/>
        <v>Eric Javits Family Foundation_American Enterprise Institute for Public Policy Research20101000</v>
      </c>
      <c r="C300" s="17" t="s">
        <v>122</v>
      </c>
      <c r="D300" s="17" t="s">
        <v>5</v>
      </c>
      <c r="E300" s="18">
        <v>1000</v>
      </c>
      <c r="F300">
        <v>2010</v>
      </c>
      <c r="G300" t="s">
        <v>69</v>
      </c>
      <c r="I300" s="7"/>
    </row>
    <row r="301" spans="1:9" x14ac:dyDescent="0.2">
      <c r="A301">
        <v>990</v>
      </c>
      <c r="B301" t="str">
        <f t="shared" si="8"/>
        <v>Eric Javits Family Foundation_American Enterprise Institute for Public Policy Research20091000</v>
      </c>
      <c r="C301" s="17" t="s">
        <v>122</v>
      </c>
      <c r="D301" s="17" t="s">
        <v>5</v>
      </c>
      <c r="E301" s="18">
        <v>1000</v>
      </c>
      <c r="F301">
        <v>2009</v>
      </c>
      <c r="G301" t="s">
        <v>69</v>
      </c>
      <c r="I301" s="7"/>
    </row>
    <row r="302" spans="1:9" x14ac:dyDescent="0.2">
      <c r="A302">
        <v>990</v>
      </c>
      <c r="B302" t="str">
        <f t="shared" si="8"/>
        <v>Eric Javits Family Foundation_American Enterprise Institute for Public Policy Research20081500</v>
      </c>
      <c r="C302" s="17" t="s">
        <v>122</v>
      </c>
      <c r="D302" s="17" t="s">
        <v>5</v>
      </c>
      <c r="E302" s="18">
        <v>1500</v>
      </c>
      <c r="F302">
        <v>2008</v>
      </c>
      <c r="G302" t="s">
        <v>69</v>
      </c>
      <c r="I302" s="7"/>
    </row>
    <row r="303" spans="1:9" x14ac:dyDescent="0.2">
      <c r="A303">
        <v>990</v>
      </c>
      <c r="B303" t="str">
        <f t="shared" si="8"/>
        <v>Eric Javits Family Foundation_American Enterprise Institute for Public Policy Research20071000</v>
      </c>
      <c r="C303" s="17" t="s">
        <v>122</v>
      </c>
      <c r="D303" s="17" t="s">
        <v>5</v>
      </c>
      <c r="E303" s="18">
        <v>1000</v>
      </c>
      <c r="F303">
        <v>2007</v>
      </c>
      <c r="G303" t="s">
        <v>69</v>
      </c>
      <c r="I303" s="7"/>
    </row>
    <row r="304" spans="1:9" x14ac:dyDescent="0.2">
      <c r="A304">
        <v>990</v>
      </c>
      <c r="B304" t="str">
        <f t="shared" si="8"/>
        <v>Eric Javits Family Foundation_American Enterprise Institute for Public Policy Research20061000</v>
      </c>
      <c r="C304" s="17" t="s">
        <v>122</v>
      </c>
      <c r="D304" s="17" t="s">
        <v>5</v>
      </c>
      <c r="E304" s="18">
        <v>1000</v>
      </c>
      <c r="F304">
        <v>2006</v>
      </c>
      <c r="G304" t="s">
        <v>69</v>
      </c>
      <c r="I304" s="7"/>
    </row>
    <row r="305" spans="1:9" x14ac:dyDescent="0.2">
      <c r="A305">
        <v>990</v>
      </c>
      <c r="B305" t="str">
        <f t="shared" si="8"/>
        <v>Eric Javits Family Foundation_American Enterprise Institute for Public Policy Research2005500</v>
      </c>
      <c r="C305" s="17" t="s">
        <v>122</v>
      </c>
      <c r="D305" s="17" t="s">
        <v>5</v>
      </c>
      <c r="E305" s="18">
        <v>500</v>
      </c>
      <c r="F305">
        <v>2005</v>
      </c>
      <c r="G305" t="s">
        <v>69</v>
      </c>
      <c r="I305" s="7"/>
    </row>
    <row r="306" spans="1:9" x14ac:dyDescent="0.2">
      <c r="A306">
        <v>990</v>
      </c>
      <c r="B306" t="str">
        <f t="shared" si="8"/>
        <v>Eric Javits Family Foundation_American Enterprise Institute for Public Policy Research2004500</v>
      </c>
      <c r="C306" s="17" t="s">
        <v>122</v>
      </c>
      <c r="D306" s="17" t="s">
        <v>5</v>
      </c>
      <c r="E306" s="18">
        <v>500</v>
      </c>
      <c r="F306">
        <v>2004</v>
      </c>
      <c r="G306" t="s">
        <v>69</v>
      </c>
      <c r="I306" s="7"/>
    </row>
    <row r="307" spans="1:9" x14ac:dyDescent="0.2">
      <c r="A307">
        <v>990</v>
      </c>
      <c r="B307" t="str">
        <f t="shared" si="8"/>
        <v>Exxon Mobil_American Enterprise Institute for Public Policy Research2016225000</v>
      </c>
      <c r="C307" t="s">
        <v>21</v>
      </c>
      <c r="D307" t="s">
        <v>5</v>
      </c>
      <c r="E307" s="7">
        <v>225000</v>
      </c>
      <c r="F307">
        <v>2016</v>
      </c>
      <c r="G307" t="s">
        <v>69</v>
      </c>
      <c r="I307" s="7"/>
    </row>
    <row r="308" spans="1:9" x14ac:dyDescent="0.2">
      <c r="A308">
        <v>990</v>
      </c>
      <c r="B308" t="str">
        <f t="shared" si="8"/>
        <v>Exxon Mobil_American Enterprise Institute for Public Policy Research201610000</v>
      </c>
      <c r="C308" t="s">
        <v>21</v>
      </c>
      <c r="D308" t="s">
        <v>5</v>
      </c>
      <c r="E308" s="7">
        <v>10000</v>
      </c>
      <c r="F308">
        <v>2016</v>
      </c>
      <c r="G308" t="s">
        <v>69</v>
      </c>
      <c r="I308" s="7"/>
    </row>
    <row r="309" spans="1:9" x14ac:dyDescent="0.2">
      <c r="A309">
        <v>990</v>
      </c>
      <c r="B309" t="str">
        <f t="shared" si="8"/>
        <v>Exxon Mobil_American Enterprise Institute for Public Policy Research2015325000</v>
      </c>
      <c r="C309" t="s">
        <v>21</v>
      </c>
      <c r="D309" t="s">
        <v>5</v>
      </c>
      <c r="E309" s="7">
        <v>325000</v>
      </c>
      <c r="F309">
        <v>2015</v>
      </c>
      <c r="G309" t="s">
        <v>69</v>
      </c>
      <c r="I309" s="7"/>
    </row>
    <row r="310" spans="1:9" x14ac:dyDescent="0.2">
      <c r="A310">
        <v>990</v>
      </c>
      <c r="B310" t="str">
        <f t="shared" si="8"/>
        <v>Exxon Mobil_American Enterprise Institute for Public Policy Research201410000</v>
      </c>
      <c r="C310" t="s">
        <v>21</v>
      </c>
      <c r="D310" t="s">
        <v>5</v>
      </c>
      <c r="E310" s="7">
        <v>10000</v>
      </c>
      <c r="F310">
        <v>2014</v>
      </c>
      <c r="G310" t="s">
        <v>69</v>
      </c>
      <c r="I310" s="7"/>
    </row>
    <row r="311" spans="1:9" x14ac:dyDescent="0.2">
      <c r="A311">
        <v>990</v>
      </c>
      <c r="B311" t="str">
        <f t="shared" si="8"/>
        <v>Exxon Mobil_American Enterprise Institute for Public Policy Research2014250000</v>
      </c>
      <c r="C311" t="s">
        <v>21</v>
      </c>
      <c r="D311" t="s">
        <v>5</v>
      </c>
      <c r="E311" s="7">
        <v>250000</v>
      </c>
      <c r="F311">
        <v>2014</v>
      </c>
      <c r="G311" t="s">
        <v>69</v>
      </c>
      <c r="I311" s="7"/>
    </row>
    <row r="312" spans="1:9" x14ac:dyDescent="0.2">
      <c r="A312">
        <v>990</v>
      </c>
      <c r="B312" t="str">
        <f t="shared" si="8"/>
        <v>Exxon Mobil_American Enterprise Institute for Public Policy Research201450000</v>
      </c>
      <c r="C312" t="s">
        <v>21</v>
      </c>
      <c r="D312" t="s">
        <v>5</v>
      </c>
      <c r="E312" s="7">
        <v>50000</v>
      </c>
      <c r="F312">
        <v>2014</v>
      </c>
      <c r="G312" t="s">
        <v>69</v>
      </c>
      <c r="I312" s="7"/>
    </row>
    <row r="313" spans="1:9" x14ac:dyDescent="0.2">
      <c r="A313">
        <v>990</v>
      </c>
      <c r="B313" t="str">
        <f t="shared" si="8"/>
        <v>Exxon Mobil_American Enterprise Institute for Public Policy Research201310000</v>
      </c>
      <c r="C313" t="s">
        <v>21</v>
      </c>
      <c r="D313" t="s">
        <v>5</v>
      </c>
      <c r="E313" s="7">
        <v>10000</v>
      </c>
      <c r="F313">
        <v>2013</v>
      </c>
      <c r="G313" t="s">
        <v>69</v>
      </c>
      <c r="I313" s="7"/>
    </row>
    <row r="314" spans="1:9" x14ac:dyDescent="0.2">
      <c r="A314">
        <v>990</v>
      </c>
      <c r="B314" t="str">
        <f t="shared" si="8"/>
        <v>Exxon Mobil_American Enterprise Institute for Public Policy Research201375000</v>
      </c>
      <c r="C314" t="s">
        <v>21</v>
      </c>
      <c r="D314" t="s">
        <v>5</v>
      </c>
      <c r="E314" s="7">
        <v>75000</v>
      </c>
      <c r="F314">
        <v>2013</v>
      </c>
      <c r="G314" t="s">
        <v>69</v>
      </c>
      <c r="I314" s="7"/>
    </row>
    <row r="315" spans="1:9" x14ac:dyDescent="0.2">
      <c r="A315">
        <v>990</v>
      </c>
      <c r="B315" t="str">
        <f t="shared" si="8"/>
        <v>Exxon Mobil_American Enterprise Institute for Public Policy Research2013250000</v>
      </c>
      <c r="C315" t="s">
        <v>21</v>
      </c>
      <c r="D315" t="s">
        <v>5</v>
      </c>
      <c r="E315" s="7">
        <v>250000</v>
      </c>
      <c r="F315">
        <v>2013</v>
      </c>
      <c r="G315" t="s">
        <v>69</v>
      </c>
      <c r="I315" s="7"/>
    </row>
    <row r="316" spans="1:9" x14ac:dyDescent="0.2">
      <c r="A316" t="s">
        <v>72</v>
      </c>
      <c r="B316" t="str">
        <f t="shared" si="8"/>
        <v>Exxon Mobil_American Enterprise Institute for Public Policy Research201210000</v>
      </c>
      <c r="C316" t="s">
        <v>21</v>
      </c>
      <c r="D316" t="s">
        <v>5</v>
      </c>
      <c r="E316" s="7">
        <v>10000</v>
      </c>
      <c r="F316">
        <v>2012</v>
      </c>
      <c r="I316" s="7"/>
    </row>
    <row r="317" spans="1:9" x14ac:dyDescent="0.2">
      <c r="A317" t="s">
        <v>72</v>
      </c>
      <c r="B317" t="str">
        <f t="shared" si="8"/>
        <v>Exxon Mobil_American Enterprise Institute for Public Policy Research2012250000</v>
      </c>
      <c r="C317" t="s">
        <v>21</v>
      </c>
      <c r="D317" t="s">
        <v>5</v>
      </c>
      <c r="E317" s="7">
        <v>250000</v>
      </c>
      <c r="F317">
        <v>2012</v>
      </c>
      <c r="I317" s="7"/>
    </row>
    <row r="318" spans="1:9" x14ac:dyDescent="0.2">
      <c r="A318" t="s">
        <v>72</v>
      </c>
      <c r="B318" t="str">
        <f t="shared" si="8"/>
        <v>Exxon Mobil_American Enterprise Institute for Public Policy Research201110000</v>
      </c>
      <c r="C318" t="s">
        <v>21</v>
      </c>
      <c r="D318" t="s">
        <v>5</v>
      </c>
      <c r="E318" s="7">
        <v>10000</v>
      </c>
      <c r="F318">
        <v>2011</v>
      </c>
      <c r="I318" s="7"/>
    </row>
    <row r="319" spans="1:9" x14ac:dyDescent="0.2">
      <c r="A319" t="s">
        <v>72</v>
      </c>
      <c r="B319" t="str">
        <f t="shared" si="8"/>
        <v>Exxon Mobil_American Enterprise Institute for Public Policy Research201150000</v>
      </c>
      <c r="C319" t="s">
        <v>21</v>
      </c>
      <c r="D319" t="s">
        <v>5</v>
      </c>
      <c r="E319" s="7">
        <v>50000</v>
      </c>
      <c r="F319">
        <v>2011</v>
      </c>
      <c r="I319" s="7"/>
    </row>
    <row r="320" spans="1:9" x14ac:dyDescent="0.2">
      <c r="A320" t="s">
        <v>72</v>
      </c>
      <c r="B320" t="str">
        <f t="shared" si="8"/>
        <v>Exxon Mobil_American Enterprise Institute for Public Policy Research2011235000</v>
      </c>
      <c r="C320" t="s">
        <v>21</v>
      </c>
      <c r="D320" t="s">
        <v>5</v>
      </c>
      <c r="E320" s="7">
        <v>235000</v>
      </c>
      <c r="F320">
        <v>2011</v>
      </c>
      <c r="I320" s="7"/>
    </row>
    <row r="321" spans="1:9" x14ac:dyDescent="0.2">
      <c r="A321" t="s">
        <v>72</v>
      </c>
      <c r="B321" t="str">
        <f t="shared" si="8"/>
        <v>Exxon Mobil_American Enterprise Institute for Public Policy Research201010000</v>
      </c>
      <c r="C321" t="s">
        <v>21</v>
      </c>
      <c r="D321" t="s">
        <v>5</v>
      </c>
      <c r="E321" s="7">
        <v>10000</v>
      </c>
      <c r="F321">
        <v>2010</v>
      </c>
      <c r="I321" s="7"/>
    </row>
    <row r="322" spans="1:9" x14ac:dyDescent="0.2">
      <c r="A322" t="s">
        <v>72</v>
      </c>
      <c r="B322" t="str">
        <f t="shared" si="8"/>
        <v>Exxon Mobil_American Enterprise Institute for Public Policy Research2010235000</v>
      </c>
      <c r="C322" t="s">
        <v>21</v>
      </c>
      <c r="D322" t="s">
        <v>5</v>
      </c>
      <c r="E322" s="7">
        <v>235000</v>
      </c>
      <c r="F322">
        <v>2010</v>
      </c>
      <c r="I322" s="7"/>
    </row>
    <row r="323" spans="1:9" x14ac:dyDescent="0.2">
      <c r="A323" t="s">
        <v>72</v>
      </c>
      <c r="B323" t="str">
        <f t="shared" si="8"/>
        <v>Exxon Mobil_American Enterprise Institute for Public Policy Research2009235000</v>
      </c>
      <c r="C323" t="s">
        <v>21</v>
      </c>
      <c r="D323" t="s">
        <v>5</v>
      </c>
      <c r="E323" s="7">
        <v>235000</v>
      </c>
      <c r="F323">
        <v>2009</v>
      </c>
      <c r="I323" s="7"/>
    </row>
    <row r="324" spans="1:9" x14ac:dyDescent="0.2">
      <c r="A324" t="s">
        <v>72</v>
      </c>
      <c r="B324" t="str">
        <f t="shared" si="8"/>
        <v>Exxon Mobil_American Enterprise Institute for Public Policy Research200810000</v>
      </c>
      <c r="C324" t="s">
        <v>21</v>
      </c>
      <c r="D324" t="s">
        <v>5</v>
      </c>
      <c r="E324" s="7">
        <v>10000</v>
      </c>
      <c r="F324">
        <v>2008</v>
      </c>
      <c r="I324" s="7"/>
    </row>
    <row r="325" spans="1:9" x14ac:dyDescent="0.2">
      <c r="A325" t="s">
        <v>72</v>
      </c>
      <c r="B325" t="str">
        <f t="shared" si="8"/>
        <v>Exxon Mobil_American Enterprise Institute for Public Policy Research2008235000</v>
      </c>
      <c r="C325" t="s">
        <v>21</v>
      </c>
      <c r="D325" t="s">
        <v>5</v>
      </c>
      <c r="E325" s="7">
        <v>235000</v>
      </c>
      <c r="F325">
        <v>2008</v>
      </c>
      <c r="I325" s="7"/>
    </row>
    <row r="326" spans="1:9" x14ac:dyDescent="0.2">
      <c r="A326" t="s">
        <v>72</v>
      </c>
      <c r="B326" t="str">
        <f t="shared" si="8"/>
        <v>Exxon Mobil_American Enterprise Institute for Public Policy Research2007240000</v>
      </c>
      <c r="C326" t="s">
        <v>21</v>
      </c>
      <c r="D326" t="s">
        <v>5</v>
      </c>
      <c r="E326" s="7">
        <v>240000</v>
      </c>
      <c r="F326">
        <v>2007</v>
      </c>
      <c r="I326" s="7"/>
    </row>
    <row r="327" spans="1:9" x14ac:dyDescent="0.2">
      <c r="A327" t="s">
        <v>72</v>
      </c>
      <c r="B327" t="str">
        <f t="shared" si="8"/>
        <v>Exxon Mobil_American Enterprise Institute for Public Policy Research200625000</v>
      </c>
      <c r="C327" t="s">
        <v>21</v>
      </c>
      <c r="D327" t="s">
        <v>5</v>
      </c>
      <c r="E327" s="7">
        <v>25000</v>
      </c>
      <c r="F327">
        <v>2006</v>
      </c>
      <c r="I327" s="7"/>
    </row>
    <row r="328" spans="1:9" x14ac:dyDescent="0.2">
      <c r="A328" t="s">
        <v>72</v>
      </c>
      <c r="B328" t="str">
        <f t="shared" si="8"/>
        <v>Exxon Mobil_American Enterprise Institute for Public Policy Research20065000</v>
      </c>
      <c r="C328" t="s">
        <v>21</v>
      </c>
      <c r="D328" t="s">
        <v>5</v>
      </c>
      <c r="E328" s="7">
        <v>5000</v>
      </c>
      <c r="F328">
        <v>2006</v>
      </c>
      <c r="I328" s="7"/>
    </row>
    <row r="329" spans="1:9" x14ac:dyDescent="0.2">
      <c r="A329" t="s">
        <v>72</v>
      </c>
      <c r="B329" t="str">
        <f t="shared" si="8"/>
        <v>Exxon Mobil_American Enterprise Institute for Public Policy Research2006235000</v>
      </c>
      <c r="C329" t="s">
        <v>21</v>
      </c>
      <c r="D329" t="s">
        <v>5</v>
      </c>
      <c r="E329" s="7">
        <v>235000</v>
      </c>
      <c r="F329">
        <v>2006</v>
      </c>
      <c r="I329" s="7"/>
    </row>
    <row r="330" spans="1:9" x14ac:dyDescent="0.2">
      <c r="A330" t="s">
        <v>72</v>
      </c>
      <c r="B330" t="str">
        <f t="shared" si="8"/>
        <v>Exxon Mobil_American Enterprise Institute for Public Policy Research200525000</v>
      </c>
      <c r="C330" t="s">
        <v>21</v>
      </c>
      <c r="D330" t="s">
        <v>5</v>
      </c>
      <c r="E330" s="7">
        <v>25000</v>
      </c>
      <c r="F330">
        <v>2005</v>
      </c>
      <c r="I330" s="7"/>
    </row>
    <row r="331" spans="1:9" x14ac:dyDescent="0.2">
      <c r="A331" t="s">
        <v>72</v>
      </c>
      <c r="B331" t="str">
        <f t="shared" si="8"/>
        <v>Exxon Mobil_American Enterprise Institute for Public Policy Research20055000</v>
      </c>
      <c r="C331" t="s">
        <v>21</v>
      </c>
      <c r="D331" t="s">
        <v>5</v>
      </c>
      <c r="E331" s="7">
        <v>5000</v>
      </c>
      <c r="F331">
        <v>2005</v>
      </c>
      <c r="I331" s="7"/>
    </row>
    <row r="332" spans="1:9" x14ac:dyDescent="0.2">
      <c r="A332" t="s">
        <v>72</v>
      </c>
      <c r="B332" t="str">
        <f t="shared" si="8"/>
        <v>Exxon Mobil_American Enterprise Institute for Public Policy Research2005235000</v>
      </c>
      <c r="C332" t="s">
        <v>21</v>
      </c>
      <c r="D332" t="s">
        <v>5</v>
      </c>
      <c r="E332" s="7">
        <v>235000</v>
      </c>
      <c r="F332">
        <v>2005</v>
      </c>
      <c r="I332" s="7"/>
    </row>
    <row r="333" spans="1:9" x14ac:dyDescent="0.2">
      <c r="A333" t="s">
        <v>72</v>
      </c>
      <c r="B333" t="str">
        <f t="shared" si="8"/>
        <v>Exxon Mobil_American Enterprise Institute for Public Policy Research200425000</v>
      </c>
      <c r="C333" t="s">
        <v>21</v>
      </c>
      <c r="D333" t="s">
        <v>5</v>
      </c>
      <c r="E333" s="7">
        <v>25000</v>
      </c>
      <c r="F333">
        <v>2004</v>
      </c>
      <c r="I333" s="7"/>
    </row>
    <row r="334" spans="1:9" x14ac:dyDescent="0.2">
      <c r="A334" t="s">
        <v>72</v>
      </c>
      <c r="B334" t="str">
        <f t="shared" si="8"/>
        <v>Exxon Mobil_American Enterprise Institute for Public Policy Research20045000</v>
      </c>
      <c r="C334" t="s">
        <v>21</v>
      </c>
      <c r="D334" t="s">
        <v>5</v>
      </c>
      <c r="E334" s="7">
        <v>5000</v>
      </c>
      <c r="F334">
        <v>2004</v>
      </c>
      <c r="I334" s="7"/>
    </row>
    <row r="335" spans="1:9" x14ac:dyDescent="0.2">
      <c r="A335" t="s">
        <v>72</v>
      </c>
      <c r="B335" t="str">
        <f t="shared" si="8"/>
        <v>Exxon Mobil_American Enterprise Institute for Public Policy Research2004225000</v>
      </c>
      <c r="C335" t="s">
        <v>21</v>
      </c>
      <c r="D335" t="s">
        <v>5</v>
      </c>
      <c r="E335" s="7">
        <v>225000</v>
      </c>
      <c r="F335">
        <v>2004</v>
      </c>
      <c r="I335" s="7"/>
    </row>
    <row r="336" spans="1:9" x14ac:dyDescent="0.2">
      <c r="A336" t="s">
        <v>72</v>
      </c>
      <c r="B336" t="str">
        <f t="shared" si="8"/>
        <v>Exxon Mobil_American Enterprise Institute for Public Policy Research200330000</v>
      </c>
      <c r="C336" t="s">
        <v>21</v>
      </c>
      <c r="D336" t="s">
        <v>5</v>
      </c>
      <c r="E336" s="7">
        <v>30000</v>
      </c>
      <c r="F336">
        <v>2003</v>
      </c>
      <c r="I336" s="7"/>
    </row>
    <row r="337" spans="1:9" x14ac:dyDescent="0.2">
      <c r="A337" t="s">
        <v>72</v>
      </c>
      <c r="B337" t="str">
        <f t="shared" si="8"/>
        <v>Exxon Mobil_American Enterprise Institute for Public Policy Research20035000</v>
      </c>
      <c r="C337" t="s">
        <v>21</v>
      </c>
      <c r="D337" t="s">
        <v>5</v>
      </c>
      <c r="E337" s="7">
        <v>5000</v>
      </c>
      <c r="F337">
        <v>2003</v>
      </c>
      <c r="I337" s="7"/>
    </row>
    <row r="338" spans="1:9" x14ac:dyDescent="0.2">
      <c r="A338" t="s">
        <v>72</v>
      </c>
      <c r="B338" t="str">
        <f t="shared" si="8"/>
        <v>Exxon Mobil_American Enterprise Institute for Public Policy Research2003225000</v>
      </c>
      <c r="C338" t="s">
        <v>21</v>
      </c>
      <c r="D338" t="s">
        <v>5</v>
      </c>
      <c r="E338" s="7">
        <v>225000</v>
      </c>
      <c r="F338">
        <v>2003</v>
      </c>
      <c r="I338" s="7"/>
    </row>
    <row r="339" spans="1:9" x14ac:dyDescent="0.2">
      <c r="A339" t="s">
        <v>72</v>
      </c>
      <c r="B339" t="str">
        <f t="shared" si="8"/>
        <v>Exxon Mobil_American Enterprise Institute for Public Policy Research200225000</v>
      </c>
      <c r="C339" t="s">
        <v>21</v>
      </c>
      <c r="D339" t="s">
        <v>5</v>
      </c>
      <c r="E339" s="7">
        <v>25000</v>
      </c>
      <c r="F339">
        <v>2002</v>
      </c>
      <c r="I339" s="7"/>
    </row>
    <row r="340" spans="1:9" x14ac:dyDescent="0.2">
      <c r="A340" t="s">
        <v>72</v>
      </c>
      <c r="B340" t="str">
        <f t="shared" si="8"/>
        <v>Exxon Mobil_American Enterprise Institute for Public Policy Research20025000</v>
      </c>
      <c r="C340" t="s">
        <v>21</v>
      </c>
      <c r="D340" t="s">
        <v>5</v>
      </c>
      <c r="E340" s="7">
        <v>5000</v>
      </c>
      <c r="F340">
        <v>2002</v>
      </c>
      <c r="I340" s="7"/>
    </row>
    <row r="341" spans="1:9" x14ac:dyDescent="0.2">
      <c r="A341" t="s">
        <v>72</v>
      </c>
      <c r="B341" t="str">
        <f t="shared" si="8"/>
        <v>Exxon Mobil_American Enterprise Institute for Public Policy Research2002225000</v>
      </c>
      <c r="C341" t="s">
        <v>21</v>
      </c>
      <c r="D341" t="s">
        <v>5</v>
      </c>
      <c r="E341" s="7">
        <v>225000</v>
      </c>
      <c r="F341">
        <v>2002</v>
      </c>
      <c r="I341" s="7"/>
    </row>
    <row r="342" spans="1:9" x14ac:dyDescent="0.2">
      <c r="A342" t="s">
        <v>72</v>
      </c>
      <c r="B342" t="str">
        <f t="shared" si="8"/>
        <v>Exxon Mobil_American Enterprise Institute for Public Policy Research200225000</v>
      </c>
      <c r="C342" t="s">
        <v>21</v>
      </c>
      <c r="D342" t="s">
        <v>5</v>
      </c>
      <c r="E342" s="7">
        <v>25000</v>
      </c>
      <c r="F342">
        <v>2002</v>
      </c>
      <c r="I342" s="7"/>
    </row>
    <row r="343" spans="1:9" x14ac:dyDescent="0.2">
      <c r="A343" t="s">
        <v>72</v>
      </c>
      <c r="B343" t="str">
        <f t="shared" si="8"/>
        <v>Exxon Mobil_American Enterprise Institute for Public Policy Research20015000</v>
      </c>
      <c r="C343" t="s">
        <v>21</v>
      </c>
      <c r="D343" t="s">
        <v>5</v>
      </c>
      <c r="E343" s="7">
        <v>5000</v>
      </c>
      <c r="F343">
        <v>2001</v>
      </c>
      <c r="I343" s="7"/>
    </row>
    <row r="344" spans="1:9" x14ac:dyDescent="0.2">
      <c r="A344" t="s">
        <v>72</v>
      </c>
      <c r="B344" t="str">
        <f t="shared" si="8"/>
        <v>Exxon Mobil_American Enterprise Institute for Public Policy Research2001225000</v>
      </c>
      <c r="C344" t="s">
        <v>21</v>
      </c>
      <c r="D344" t="s">
        <v>5</v>
      </c>
      <c r="E344" s="7">
        <v>225000</v>
      </c>
      <c r="F344">
        <v>2001</v>
      </c>
      <c r="I344" s="7"/>
    </row>
    <row r="345" spans="1:9" x14ac:dyDescent="0.2">
      <c r="A345" t="s">
        <v>141</v>
      </c>
      <c r="B345" t="str">
        <f t="shared" si="8"/>
        <v>Exxon Mobil_American Enterprise Institute for Public Policy Research1998200000</v>
      </c>
      <c r="C345" t="s">
        <v>21</v>
      </c>
      <c r="D345" t="s">
        <v>5</v>
      </c>
      <c r="E345" s="7">
        <v>200000</v>
      </c>
      <c r="F345">
        <v>1998</v>
      </c>
      <c r="G345" t="s">
        <v>69</v>
      </c>
      <c r="I345" s="7"/>
    </row>
    <row r="346" spans="1:9" x14ac:dyDescent="0.2">
      <c r="A346">
        <v>990</v>
      </c>
      <c r="B346" t="str">
        <f t="shared" si="8"/>
        <v>F.M. Kirby Foundation_American Enterprise Institute for Public Policy Research201750000</v>
      </c>
      <c r="C346" s="17" t="s">
        <v>18</v>
      </c>
      <c r="D346" s="17" t="s">
        <v>5</v>
      </c>
      <c r="E346" s="7">
        <v>50000</v>
      </c>
      <c r="F346">
        <v>2017</v>
      </c>
      <c r="G346" t="s">
        <v>69</v>
      </c>
      <c r="I346" s="7"/>
    </row>
    <row r="347" spans="1:9" x14ac:dyDescent="0.2">
      <c r="A347">
        <v>990</v>
      </c>
      <c r="B347" t="str">
        <f t="shared" si="8"/>
        <v>F.M. Kirby Foundation_American Enterprise Institute for Public Policy Research201650000</v>
      </c>
      <c r="C347" s="17" t="s">
        <v>18</v>
      </c>
      <c r="D347" s="17" t="s">
        <v>5</v>
      </c>
      <c r="E347" s="7">
        <v>50000</v>
      </c>
      <c r="F347">
        <v>2016</v>
      </c>
      <c r="G347" t="s">
        <v>69</v>
      </c>
      <c r="I347" s="7"/>
    </row>
    <row r="348" spans="1:9" x14ac:dyDescent="0.2">
      <c r="A348">
        <v>990</v>
      </c>
      <c r="B348" t="str">
        <f t="shared" si="8"/>
        <v>F.M. Kirby Foundation_American Enterprise Institute for Public Policy Research2014120000</v>
      </c>
      <c r="C348" s="17" t="s">
        <v>18</v>
      </c>
      <c r="D348" s="17" t="s">
        <v>5</v>
      </c>
      <c r="E348" s="7">
        <v>120000</v>
      </c>
      <c r="F348">
        <v>2014</v>
      </c>
      <c r="G348" t="s">
        <v>69</v>
      </c>
      <c r="I348" s="7"/>
    </row>
    <row r="349" spans="1:9" x14ac:dyDescent="0.2">
      <c r="A349">
        <v>990</v>
      </c>
      <c r="B349" t="str">
        <f t="shared" si="8"/>
        <v>F.M. Kirby Foundation_American Enterprise Institute for Public Policy Research201340000</v>
      </c>
      <c r="C349" s="17" t="s">
        <v>18</v>
      </c>
      <c r="D349" s="17" t="s">
        <v>5</v>
      </c>
      <c r="E349" s="7">
        <v>40000</v>
      </c>
      <c r="F349">
        <v>2013</v>
      </c>
      <c r="G349" t="s">
        <v>69</v>
      </c>
      <c r="I349" s="7"/>
    </row>
    <row r="350" spans="1:9" x14ac:dyDescent="0.2">
      <c r="A350" t="s">
        <v>72</v>
      </c>
      <c r="B350" t="str">
        <f t="shared" si="8"/>
        <v>F.M. Kirby Foundation_American Enterprise Institute for Public Policy Research201240000</v>
      </c>
      <c r="C350" t="s">
        <v>18</v>
      </c>
      <c r="D350" t="s">
        <v>5</v>
      </c>
      <c r="E350" s="7">
        <v>40000</v>
      </c>
      <c r="F350">
        <v>2012</v>
      </c>
      <c r="I350" s="7"/>
    </row>
    <row r="351" spans="1:9" x14ac:dyDescent="0.2">
      <c r="A351" t="s">
        <v>72</v>
      </c>
      <c r="B351" t="str">
        <f t="shared" si="8"/>
        <v>F.M. Kirby Foundation_American Enterprise Institute for Public Policy Research201140000</v>
      </c>
      <c r="C351" t="s">
        <v>18</v>
      </c>
      <c r="D351" t="s">
        <v>5</v>
      </c>
      <c r="E351" s="7">
        <v>40000</v>
      </c>
      <c r="F351">
        <v>2011</v>
      </c>
      <c r="I351" s="7"/>
    </row>
    <row r="352" spans="1:9" x14ac:dyDescent="0.2">
      <c r="A352" t="s">
        <v>72</v>
      </c>
      <c r="B352" t="str">
        <f t="shared" si="8"/>
        <v>F.M. Kirby Foundation_American Enterprise Institute for Public Policy Research201035000</v>
      </c>
      <c r="C352" t="s">
        <v>18</v>
      </c>
      <c r="D352" t="s">
        <v>5</v>
      </c>
      <c r="E352" s="7">
        <v>35000</v>
      </c>
      <c r="F352">
        <v>2010</v>
      </c>
      <c r="I352" s="7"/>
    </row>
    <row r="353" spans="1:9" x14ac:dyDescent="0.2">
      <c r="A353" t="s">
        <v>72</v>
      </c>
      <c r="B353" t="str">
        <f t="shared" si="8"/>
        <v>F.M. Kirby Foundation_American Enterprise Institute for Public Policy Research200930000</v>
      </c>
      <c r="C353" t="s">
        <v>18</v>
      </c>
      <c r="D353" t="s">
        <v>5</v>
      </c>
      <c r="E353" s="7">
        <v>30000</v>
      </c>
      <c r="F353">
        <v>2009</v>
      </c>
      <c r="I353" s="7"/>
    </row>
    <row r="354" spans="1:9" x14ac:dyDescent="0.2">
      <c r="A354" t="s">
        <v>72</v>
      </c>
      <c r="B354" t="str">
        <f t="shared" si="8"/>
        <v>F.M. Kirby Foundation_American Enterprise Institute for Public Policy Research200830000</v>
      </c>
      <c r="C354" t="s">
        <v>18</v>
      </c>
      <c r="D354" t="s">
        <v>5</v>
      </c>
      <c r="E354" s="7">
        <v>30000</v>
      </c>
      <c r="F354">
        <v>2008</v>
      </c>
      <c r="I354" s="7"/>
    </row>
    <row r="355" spans="1:9" x14ac:dyDescent="0.2">
      <c r="A355" t="s">
        <v>72</v>
      </c>
      <c r="B355" t="str">
        <f t="shared" si="8"/>
        <v>F.M. Kirby Foundation_American Enterprise Institute for Public Policy Research200725000</v>
      </c>
      <c r="C355" t="s">
        <v>18</v>
      </c>
      <c r="D355" t="s">
        <v>5</v>
      </c>
      <c r="E355" s="7">
        <v>25000</v>
      </c>
      <c r="F355">
        <v>2007</v>
      </c>
      <c r="I355" s="7"/>
    </row>
    <row r="356" spans="1:9" x14ac:dyDescent="0.2">
      <c r="A356" t="s">
        <v>72</v>
      </c>
      <c r="B356" t="str">
        <f t="shared" si="8"/>
        <v>F.M. Kirby Foundation_American Enterprise Institute for Public Policy Research200618000</v>
      </c>
      <c r="C356" t="s">
        <v>18</v>
      </c>
      <c r="D356" t="s">
        <v>5</v>
      </c>
      <c r="E356" s="7">
        <v>18000</v>
      </c>
      <c r="F356">
        <v>2006</v>
      </c>
      <c r="I356" s="7"/>
    </row>
    <row r="357" spans="1:9" x14ac:dyDescent="0.2">
      <c r="A357" t="s">
        <v>72</v>
      </c>
      <c r="B357" t="str">
        <f t="shared" si="8"/>
        <v>F.M. Kirby Foundation_American Enterprise Institute for Public Policy Research200518000</v>
      </c>
      <c r="C357" t="s">
        <v>18</v>
      </c>
      <c r="D357" t="s">
        <v>5</v>
      </c>
      <c r="E357" s="7">
        <v>18000</v>
      </c>
      <c r="F357">
        <v>2005</v>
      </c>
      <c r="I357" s="7"/>
    </row>
    <row r="358" spans="1:9" x14ac:dyDescent="0.2">
      <c r="A358" t="s">
        <v>72</v>
      </c>
      <c r="B358" t="str">
        <f t="shared" si="8"/>
        <v>F.M. Kirby Foundation_American Enterprise Institute for Public Policy Research200418000</v>
      </c>
      <c r="C358" t="s">
        <v>18</v>
      </c>
      <c r="D358" t="s">
        <v>5</v>
      </c>
      <c r="E358" s="7">
        <v>18000</v>
      </c>
      <c r="F358">
        <v>2004</v>
      </c>
      <c r="I358" s="7"/>
    </row>
    <row r="359" spans="1:9" x14ac:dyDescent="0.2">
      <c r="A359" t="s">
        <v>72</v>
      </c>
      <c r="B359" t="str">
        <f t="shared" ref="B359:B422" si="9">C359&amp;"_"&amp;D359&amp;F359&amp;E359</f>
        <v>F.M. Kirby Foundation_American Enterprise Institute for Public Policy Research200315000</v>
      </c>
      <c r="C359" t="s">
        <v>18</v>
      </c>
      <c r="D359" t="s">
        <v>5</v>
      </c>
      <c r="E359" s="7">
        <v>15000</v>
      </c>
      <c r="F359">
        <v>2003</v>
      </c>
      <c r="I359" s="7"/>
    </row>
    <row r="360" spans="1:9" x14ac:dyDescent="0.2">
      <c r="A360" t="s">
        <v>72</v>
      </c>
      <c r="B360" t="str">
        <f t="shared" si="9"/>
        <v>F.M. Kirby Foundation_American Enterprise Institute for Public Policy Research200215000</v>
      </c>
      <c r="C360" t="s">
        <v>18</v>
      </c>
      <c r="D360" t="s">
        <v>5</v>
      </c>
      <c r="E360" s="7">
        <v>15000</v>
      </c>
      <c r="F360">
        <v>2002</v>
      </c>
      <c r="I360" s="7"/>
    </row>
    <row r="361" spans="1:9" x14ac:dyDescent="0.2">
      <c r="A361" t="s">
        <v>72</v>
      </c>
      <c r="B361" t="str">
        <f t="shared" si="9"/>
        <v>F.M. Kirby Foundation_American Enterprise Institute for Public Policy Research200112500</v>
      </c>
      <c r="C361" t="s">
        <v>18</v>
      </c>
      <c r="D361" t="s">
        <v>5</v>
      </c>
      <c r="E361" s="7">
        <v>12500</v>
      </c>
      <c r="F361">
        <v>2001</v>
      </c>
      <c r="I361" s="7"/>
    </row>
    <row r="362" spans="1:9" x14ac:dyDescent="0.2">
      <c r="A362" t="s">
        <v>72</v>
      </c>
      <c r="B362" t="str">
        <f t="shared" si="9"/>
        <v>F.M. Kirby Foundation_American Enterprise Institute for Public Policy Research200012500</v>
      </c>
      <c r="C362" t="s">
        <v>18</v>
      </c>
      <c r="D362" t="s">
        <v>5</v>
      </c>
      <c r="E362" s="7">
        <v>12500</v>
      </c>
      <c r="F362">
        <v>2000</v>
      </c>
      <c r="I362" s="7"/>
    </row>
    <row r="363" spans="1:9" x14ac:dyDescent="0.2">
      <c r="A363" t="s">
        <v>72</v>
      </c>
      <c r="B363" t="str">
        <f t="shared" si="9"/>
        <v>F.M. Kirby Foundation_American Enterprise Institute for Public Policy Research199910000</v>
      </c>
      <c r="C363" t="s">
        <v>18</v>
      </c>
      <c r="D363" t="s">
        <v>5</v>
      </c>
      <c r="E363" s="7">
        <v>10000</v>
      </c>
      <c r="F363">
        <v>1999</v>
      </c>
      <c r="I363" s="7"/>
    </row>
    <row r="364" spans="1:9" x14ac:dyDescent="0.2">
      <c r="A364" t="s">
        <v>72</v>
      </c>
      <c r="B364" t="str">
        <f t="shared" si="9"/>
        <v>F.M. Kirby Foundation_American Enterprise Institute for Public Policy Research199810000</v>
      </c>
      <c r="C364" t="s">
        <v>18</v>
      </c>
      <c r="D364" t="s">
        <v>5</v>
      </c>
      <c r="E364" s="7">
        <v>10000</v>
      </c>
      <c r="F364">
        <v>1998</v>
      </c>
      <c r="I364" s="7"/>
    </row>
    <row r="365" spans="1:9" x14ac:dyDescent="0.2">
      <c r="A365">
        <v>990</v>
      </c>
      <c r="B365" t="str">
        <f t="shared" si="9"/>
        <v>George Edward Durell Foundation_American Enterprise Institute for Public Policy Research201850000</v>
      </c>
      <c r="C365" s="17" t="s">
        <v>34</v>
      </c>
      <c r="D365" s="17" t="s">
        <v>5</v>
      </c>
      <c r="E365" s="7">
        <v>50000</v>
      </c>
      <c r="F365">
        <v>2018</v>
      </c>
      <c r="G365" t="s">
        <v>69</v>
      </c>
      <c r="I365" s="7"/>
    </row>
    <row r="366" spans="1:9" x14ac:dyDescent="0.2">
      <c r="A366">
        <v>990</v>
      </c>
      <c r="B366" t="str">
        <f t="shared" si="9"/>
        <v>George Edward Durell Foundation_American Enterprise Institute for Public Policy Research201750000</v>
      </c>
      <c r="C366" s="17" t="s">
        <v>34</v>
      </c>
      <c r="D366" s="17" t="s">
        <v>5</v>
      </c>
      <c r="E366" s="7">
        <v>50000</v>
      </c>
      <c r="F366">
        <v>2017</v>
      </c>
      <c r="G366" t="s">
        <v>69</v>
      </c>
      <c r="I366" s="7"/>
    </row>
    <row r="367" spans="1:9" x14ac:dyDescent="0.2">
      <c r="A367">
        <v>990</v>
      </c>
      <c r="B367" t="str">
        <f t="shared" si="9"/>
        <v>George Edward Durell Foundation_American Enterprise Institute for Public Policy Research201625000</v>
      </c>
      <c r="C367" s="17" t="s">
        <v>34</v>
      </c>
      <c r="D367" s="17" t="s">
        <v>5</v>
      </c>
      <c r="E367" s="7">
        <v>25000</v>
      </c>
      <c r="F367">
        <v>2016</v>
      </c>
      <c r="G367" t="s">
        <v>69</v>
      </c>
      <c r="I367" s="7"/>
    </row>
    <row r="368" spans="1:9" x14ac:dyDescent="0.2">
      <c r="A368">
        <v>990</v>
      </c>
      <c r="B368" t="str">
        <f t="shared" si="9"/>
        <v>George Edward Durell Foundation_American Enterprise Institute for Public Policy Research201550000</v>
      </c>
      <c r="C368" s="17" t="s">
        <v>34</v>
      </c>
      <c r="D368" s="17" t="s">
        <v>5</v>
      </c>
      <c r="E368" s="7">
        <v>50000</v>
      </c>
      <c r="F368">
        <v>2015</v>
      </c>
      <c r="G368" t="s">
        <v>69</v>
      </c>
      <c r="I368" s="7"/>
    </row>
    <row r="369" spans="1:9" x14ac:dyDescent="0.2">
      <c r="A369">
        <v>990</v>
      </c>
      <c r="B369" t="str">
        <f t="shared" si="9"/>
        <v>George Edward Durell Foundation_American Enterprise Institute for Public Policy Research201450000</v>
      </c>
      <c r="C369" s="17" t="s">
        <v>34</v>
      </c>
      <c r="D369" s="17" t="s">
        <v>5</v>
      </c>
      <c r="E369" s="7">
        <v>50000</v>
      </c>
      <c r="F369">
        <v>2014</v>
      </c>
      <c r="G369" t="s">
        <v>69</v>
      </c>
      <c r="I369" s="7"/>
    </row>
    <row r="370" spans="1:9" x14ac:dyDescent="0.2">
      <c r="A370">
        <v>990</v>
      </c>
      <c r="B370" t="str">
        <f t="shared" si="9"/>
        <v>George Edward Durell Foundation_American Enterprise Institute for Public Policy Research201350000</v>
      </c>
      <c r="C370" s="17" t="s">
        <v>34</v>
      </c>
      <c r="D370" s="17" t="s">
        <v>5</v>
      </c>
      <c r="E370" s="7">
        <v>50000</v>
      </c>
      <c r="F370">
        <v>2013</v>
      </c>
      <c r="G370" t="s">
        <v>69</v>
      </c>
      <c r="I370" s="7"/>
    </row>
    <row r="371" spans="1:9" x14ac:dyDescent="0.2">
      <c r="A371" t="s">
        <v>72</v>
      </c>
      <c r="B371" t="str">
        <f t="shared" si="9"/>
        <v>George Edward Durell Foundation_American Enterprise Institute for Public Policy Research201140000</v>
      </c>
      <c r="C371" t="s">
        <v>34</v>
      </c>
      <c r="D371" t="s">
        <v>5</v>
      </c>
      <c r="E371" s="7">
        <v>40000</v>
      </c>
      <c r="F371">
        <v>2011</v>
      </c>
      <c r="I371" s="7"/>
    </row>
    <row r="372" spans="1:9" x14ac:dyDescent="0.2">
      <c r="A372" t="s">
        <v>72</v>
      </c>
      <c r="B372" t="str">
        <f t="shared" si="9"/>
        <v>George Edward Durell Foundation_American Enterprise Institute for Public Policy Research200775000</v>
      </c>
      <c r="C372" t="s">
        <v>34</v>
      </c>
      <c r="D372" t="s">
        <v>5</v>
      </c>
      <c r="E372" s="7">
        <v>75000</v>
      </c>
      <c r="F372">
        <v>2007</v>
      </c>
      <c r="G372" t="s">
        <v>68</v>
      </c>
      <c r="I372" s="7"/>
    </row>
    <row r="373" spans="1:9" x14ac:dyDescent="0.2">
      <c r="A373">
        <v>990</v>
      </c>
      <c r="B373" t="str">
        <f t="shared" si="9"/>
        <v>Hertog Foundation_American Enterprise Institute for Public Policy Research20177000</v>
      </c>
      <c r="C373" s="17" t="s">
        <v>174</v>
      </c>
      <c r="D373" s="17" t="s">
        <v>5</v>
      </c>
      <c r="E373" s="7">
        <v>7000</v>
      </c>
      <c r="F373">
        <v>2017</v>
      </c>
      <c r="G373" t="s">
        <v>69</v>
      </c>
      <c r="I373" s="7"/>
    </row>
    <row r="374" spans="1:9" x14ac:dyDescent="0.2">
      <c r="A374">
        <v>990</v>
      </c>
      <c r="B374" t="str">
        <f t="shared" si="9"/>
        <v>Hertog Foundation_American Enterprise Institute for Public Policy Research2016218500</v>
      </c>
      <c r="C374" s="17" t="s">
        <v>174</v>
      </c>
      <c r="D374" s="17" t="s">
        <v>5</v>
      </c>
      <c r="E374" s="7">
        <v>218500</v>
      </c>
      <c r="F374">
        <v>2016</v>
      </c>
      <c r="G374" t="s">
        <v>69</v>
      </c>
      <c r="I374" s="7"/>
    </row>
    <row r="375" spans="1:9" x14ac:dyDescent="0.2">
      <c r="A375">
        <v>990</v>
      </c>
      <c r="B375" t="str">
        <f t="shared" si="9"/>
        <v>Hertog Foundation_American Enterprise Institute for Public Policy Research2015200000</v>
      </c>
      <c r="C375" s="17" t="s">
        <v>174</v>
      </c>
      <c r="D375" s="17" t="s">
        <v>5</v>
      </c>
      <c r="E375" s="7">
        <v>200000</v>
      </c>
      <c r="F375">
        <v>2015</v>
      </c>
      <c r="G375" t="s">
        <v>69</v>
      </c>
      <c r="I375" s="7"/>
    </row>
    <row r="376" spans="1:9" x14ac:dyDescent="0.2">
      <c r="A376">
        <v>990</v>
      </c>
      <c r="B376" t="str">
        <f t="shared" si="9"/>
        <v>Hertog Foundation_American Enterprise Institute for Public Policy Research2014108500</v>
      </c>
      <c r="C376" s="17" t="s">
        <v>174</v>
      </c>
      <c r="D376" s="17" t="s">
        <v>5</v>
      </c>
      <c r="E376" s="7">
        <v>108500</v>
      </c>
      <c r="F376">
        <v>2014</v>
      </c>
      <c r="G376" t="s">
        <v>69</v>
      </c>
      <c r="I376" s="7"/>
    </row>
    <row r="377" spans="1:9" x14ac:dyDescent="0.2">
      <c r="A377">
        <v>990</v>
      </c>
      <c r="B377" t="str">
        <f t="shared" si="9"/>
        <v>Hertog Foundation_American Enterprise Institute for Public Policy Research20131183500</v>
      </c>
      <c r="C377" s="17" t="s">
        <v>174</v>
      </c>
      <c r="D377" s="17" t="s">
        <v>5</v>
      </c>
      <c r="E377" s="7">
        <v>1183500</v>
      </c>
      <c r="F377">
        <v>2013</v>
      </c>
      <c r="G377" t="s">
        <v>69</v>
      </c>
      <c r="I377" s="7"/>
    </row>
    <row r="378" spans="1:9" x14ac:dyDescent="0.2">
      <c r="A378">
        <v>990</v>
      </c>
      <c r="B378" t="str">
        <f t="shared" si="9"/>
        <v>Hertog Foundation_American Enterprise Institute for Public Policy Research20122000000</v>
      </c>
      <c r="C378" s="17" t="s">
        <v>174</v>
      </c>
      <c r="D378" s="17" t="s">
        <v>5</v>
      </c>
      <c r="E378" s="7">
        <v>2000000</v>
      </c>
      <c r="F378">
        <v>2012</v>
      </c>
      <c r="G378" t="s">
        <v>69</v>
      </c>
      <c r="I378" s="7"/>
    </row>
    <row r="379" spans="1:9" x14ac:dyDescent="0.2">
      <c r="A379">
        <v>990</v>
      </c>
      <c r="B379" t="str">
        <f t="shared" si="9"/>
        <v>Hertog Foundation_American Enterprise Institute for Public Policy Research20112000000</v>
      </c>
      <c r="C379" s="17" t="s">
        <v>174</v>
      </c>
      <c r="D379" s="17" t="s">
        <v>5</v>
      </c>
      <c r="E379" s="7">
        <v>2000000</v>
      </c>
      <c r="F379">
        <v>2011</v>
      </c>
      <c r="G379" t="s">
        <v>69</v>
      </c>
      <c r="I379" s="7"/>
    </row>
    <row r="380" spans="1:9" x14ac:dyDescent="0.2">
      <c r="A380">
        <v>990</v>
      </c>
      <c r="B380" t="str">
        <f t="shared" si="9"/>
        <v>Hertog Foundation_American Enterprise Institute for Public Policy Research20103220000</v>
      </c>
      <c r="C380" s="17" t="s">
        <v>174</v>
      </c>
      <c r="D380" s="17" t="s">
        <v>5</v>
      </c>
      <c r="E380" s="7">
        <v>3220000</v>
      </c>
      <c r="F380">
        <v>2010</v>
      </c>
      <c r="G380" t="s">
        <v>69</v>
      </c>
      <c r="I380" s="7"/>
    </row>
    <row r="381" spans="1:9" x14ac:dyDescent="0.2">
      <c r="A381" t="s">
        <v>72</v>
      </c>
      <c r="B381" t="str">
        <f t="shared" si="9"/>
        <v>Intel Corporation_American Enterprise Institute for Public Policy Research20085000</v>
      </c>
      <c r="C381" t="s">
        <v>47</v>
      </c>
      <c r="D381" t="s">
        <v>5</v>
      </c>
      <c r="E381" s="7">
        <v>5000</v>
      </c>
      <c r="F381">
        <v>2008</v>
      </c>
      <c r="I381" s="7"/>
    </row>
    <row r="382" spans="1:9" x14ac:dyDescent="0.2">
      <c r="A382" t="s">
        <v>72</v>
      </c>
      <c r="B382" t="str">
        <f t="shared" si="9"/>
        <v>Intel Corporation_American Enterprise Institute for Public Policy Research200710000</v>
      </c>
      <c r="C382" t="s">
        <v>47</v>
      </c>
      <c r="D382" t="s">
        <v>5</v>
      </c>
      <c r="E382" s="7">
        <v>10000</v>
      </c>
      <c r="F382">
        <v>2007</v>
      </c>
      <c r="I382" s="7"/>
    </row>
    <row r="383" spans="1:9" x14ac:dyDescent="0.2">
      <c r="A383">
        <v>990</v>
      </c>
      <c r="B383" t="str">
        <f t="shared" si="9"/>
        <v>Jaquelin Hume Foundation_American Enterprise Institute for Public Policy Research201350000</v>
      </c>
      <c r="C383" s="17" t="s">
        <v>35</v>
      </c>
      <c r="D383" s="17" t="s">
        <v>5</v>
      </c>
      <c r="E383" s="7">
        <v>50000</v>
      </c>
      <c r="F383">
        <v>2013</v>
      </c>
      <c r="G383" t="s">
        <v>69</v>
      </c>
      <c r="I383" s="7"/>
    </row>
    <row r="384" spans="1:9" x14ac:dyDescent="0.2">
      <c r="A384" t="s">
        <v>72</v>
      </c>
      <c r="B384" t="str">
        <f t="shared" si="9"/>
        <v>Jaquelin Hume Foundation_American Enterprise Institute for Public Policy Research201150000</v>
      </c>
      <c r="C384" t="s">
        <v>35</v>
      </c>
      <c r="D384" t="s">
        <v>5</v>
      </c>
      <c r="E384" s="7">
        <v>50000</v>
      </c>
      <c r="F384">
        <v>2011</v>
      </c>
      <c r="G384" t="s">
        <v>68</v>
      </c>
      <c r="I384" s="7"/>
    </row>
    <row r="385" spans="1:9" x14ac:dyDescent="0.2">
      <c r="A385" t="s">
        <v>72</v>
      </c>
      <c r="B385" t="str">
        <f t="shared" si="9"/>
        <v>Jaquelin Hume Foundation_American Enterprise Institute for Public Policy Research200050000</v>
      </c>
      <c r="C385" t="s">
        <v>35</v>
      </c>
      <c r="D385" t="s">
        <v>5</v>
      </c>
      <c r="E385" s="7">
        <v>50000</v>
      </c>
      <c r="F385">
        <v>2000</v>
      </c>
      <c r="I385" s="7"/>
    </row>
    <row r="386" spans="1:9" x14ac:dyDescent="0.2">
      <c r="A386" t="s">
        <v>72</v>
      </c>
      <c r="B386" t="str">
        <f t="shared" si="9"/>
        <v>Jaquelin Hume Foundation_American Enterprise Institute for Public Policy Research1999100000</v>
      </c>
      <c r="C386" t="s">
        <v>35</v>
      </c>
      <c r="D386" t="s">
        <v>5</v>
      </c>
      <c r="E386" s="7">
        <v>100000</v>
      </c>
      <c r="F386">
        <v>1999</v>
      </c>
      <c r="I386" s="7"/>
    </row>
    <row r="387" spans="1:9" x14ac:dyDescent="0.2">
      <c r="A387">
        <v>990</v>
      </c>
      <c r="B387" t="str">
        <f t="shared" si="9"/>
        <v>JM Foundation_American Enterprise Institute for Public Policy Research201550000</v>
      </c>
      <c r="C387" s="17" t="s">
        <v>15</v>
      </c>
      <c r="D387" s="17" t="s">
        <v>5</v>
      </c>
      <c r="E387" s="7">
        <v>50000</v>
      </c>
      <c r="F387">
        <v>2015</v>
      </c>
      <c r="G387" t="s">
        <v>69</v>
      </c>
      <c r="I387" s="7"/>
    </row>
    <row r="388" spans="1:9" x14ac:dyDescent="0.2">
      <c r="A388">
        <v>990</v>
      </c>
      <c r="B388" t="str">
        <f t="shared" si="9"/>
        <v>JM Foundation_American Enterprise Institute for Public Policy Research201350000</v>
      </c>
      <c r="C388" s="17" t="s">
        <v>15</v>
      </c>
      <c r="D388" s="17" t="s">
        <v>5</v>
      </c>
      <c r="E388" s="7">
        <v>50000</v>
      </c>
      <c r="F388">
        <v>2013</v>
      </c>
      <c r="G388" t="s">
        <v>69</v>
      </c>
      <c r="I388" s="7"/>
    </row>
    <row r="389" spans="1:9" x14ac:dyDescent="0.2">
      <c r="A389" t="s">
        <v>72</v>
      </c>
      <c r="B389" t="str">
        <f t="shared" si="9"/>
        <v>JM Foundation_American Enterprise Institute for Public Policy Research201240000</v>
      </c>
      <c r="C389" t="s">
        <v>15</v>
      </c>
      <c r="D389" t="s">
        <v>5</v>
      </c>
      <c r="E389" s="7">
        <v>40000</v>
      </c>
      <c r="F389">
        <v>2012</v>
      </c>
      <c r="I389" s="7"/>
    </row>
    <row r="390" spans="1:9" x14ac:dyDescent="0.2">
      <c r="A390" t="s">
        <v>72</v>
      </c>
      <c r="B390" t="str">
        <f t="shared" si="9"/>
        <v>JM Foundation_American Enterprise Institute for Public Policy Research201040000</v>
      </c>
      <c r="C390" t="s">
        <v>15</v>
      </c>
      <c r="D390" t="s">
        <v>5</v>
      </c>
      <c r="E390" s="7">
        <v>40000</v>
      </c>
      <c r="F390">
        <v>2010</v>
      </c>
      <c r="I390" s="7"/>
    </row>
    <row r="391" spans="1:9" x14ac:dyDescent="0.2">
      <c r="A391" t="s">
        <v>72</v>
      </c>
      <c r="B391" t="str">
        <f t="shared" si="9"/>
        <v>JM Foundation_American Enterprise Institute for Public Policy Research200235000</v>
      </c>
      <c r="C391" t="s">
        <v>15</v>
      </c>
      <c r="D391" t="s">
        <v>5</v>
      </c>
      <c r="E391" s="7">
        <v>35000</v>
      </c>
      <c r="F391">
        <v>2002</v>
      </c>
      <c r="I391" s="7"/>
    </row>
    <row r="392" spans="1:9" x14ac:dyDescent="0.2">
      <c r="A392" t="s">
        <v>72</v>
      </c>
      <c r="B392" t="str">
        <f t="shared" si="9"/>
        <v>JM Foundation_American Enterprise Institute for Public Policy Research199625000</v>
      </c>
      <c r="C392" t="s">
        <v>15</v>
      </c>
      <c r="D392" t="s">
        <v>5</v>
      </c>
      <c r="E392" s="7">
        <v>25000</v>
      </c>
      <c r="F392">
        <v>1996</v>
      </c>
      <c r="I392" s="7"/>
    </row>
    <row r="393" spans="1:9" x14ac:dyDescent="0.2">
      <c r="A393" t="s">
        <v>72</v>
      </c>
      <c r="B393" t="str">
        <f t="shared" si="9"/>
        <v>John M. Olin Foundation_American Enterprise Institute for Public Policy Research2007250000</v>
      </c>
      <c r="C393" t="s">
        <v>51</v>
      </c>
      <c r="D393" t="s">
        <v>5</v>
      </c>
      <c r="E393" s="7">
        <v>250000</v>
      </c>
      <c r="F393">
        <v>2007</v>
      </c>
      <c r="I393" s="7"/>
    </row>
    <row r="394" spans="1:9" x14ac:dyDescent="0.2">
      <c r="A394" t="s">
        <v>72</v>
      </c>
      <c r="B394" t="str">
        <f t="shared" si="9"/>
        <v>John M. Olin Foundation_American Enterprise Institute for Public Policy Research2006250000</v>
      </c>
      <c r="C394" t="s">
        <v>51</v>
      </c>
      <c r="D394" t="s">
        <v>5</v>
      </c>
      <c r="E394" s="7">
        <v>250000</v>
      </c>
      <c r="F394">
        <v>2006</v>
      </c>
      <c r="I394" s="7"/>
    </row>
    <row r="395" spans="1:9" x14ac:dyDescent="0.2">
      <c r="A395" t="s">
        <v>72</v>
      </c>
      <c r="B395" t="str">
        <f t="shared" si="9"/>
        <v>John M. Olin Foundation_American Enterprise Institute for Public Policy Research2005250000</v>
      </c>
      <c r="C395" t="s">
        <v>51</v>
      </c>
      <c r="D395" t="s">
        <v>5</v>
      </c>
      <c r="E395" s="7">
        <v>250000</v>
      </c>
      <c r="F395">
        <v>2005</v>
      </c>
      <c r="I395" s="7"/>
    </row>
    <row r="396" spans="1:9" x14ac:dyDescent="0.2">
      <c r="A396" t="s">
        <v>72</v>
      </c>
      <c r="B396" t="str">
        <f t="shared" si="9"/>
        <v>John M. Olin Foundation_American Enterprise Institute for Public Policy Research2004190000</v>
      </c>
      <c r="C396" t="s">
        <v>51</v>
      </c>
      <c r="D396" t="s">
        <v>5</v>
      </c>
      <c r="E396" s="7">
        <v>190000</v>
      </c>
      <c r="F396">
        <v>2004</v>
      </c>
      <c r="I396" s="7"/>
    </row>
    <row r="397" spans="1:9" x14ac:dyDescent="0.2">
      <c r="A397" t="s">
        <v>72</v>
      </c>
      <c r="B397" t="str">
        <f t="shared" si="9"/>
        <v>John M. Olin Foundation_American Enterprise Institute for Public Policy Research200445000</v>
      </c>
      <c r="C397" t="s">
        <v>51</v>
      </c>
      <c r="D397" t="s">
        <v>5</v>
      </c>
      <c r="E397" s="7">
        <v>45000</v>
      </c>
      <c r="F397">
        <v>2004</v>
      </c>
      <c r="I397" s="7"/>
    </row>
    <row r="398" spans="1:9" x14ac:dyDescent="0.2">
      <c r="A398" t="s">
        <v>72</v>
      </c>
      <c r="B398" t="str">
        <f t="shared" si="9"/>
        <v>John M. Olin Foundation_American Enterprise Institute for Public Policy Research2003190000</v>
      </c>
      <c r="C398" t="s">
        <v>51</v>
      </c>
      <c r="D398" t="s">
        <v>5</v>
      </c>
      <c r="E398" s="7">
        <v>190000</v>
      </c>
      <c r="F398">
        <v>2003</v>
      </c>
      <c r="I398" s="7"/>
    </row>
    <row r="399" spans="1:9" x14ac:dyDescent="0.2">
      <c r="A399" t="s">
        <v>72</v>
      </c>
      <c r="B399" t="str">
        <f t="shared" si="9"/>
        <v>John M. Olin Foundation_American Enterprise Institute for Public Policy Research2002190000</v>
      </c>
      <c r="C399" t="s">
        <v>51</v>
      </c>
      <c r="D399" t="s">
        <v>5</v>
      </c>
      <c r="E399" s="7">
        <v>190000</v>
      </c>
      <c r="F399">
        <v>2002</v>
      </c>
      <c r="I399" s="7"/>
    </row>
    <row r="400" spans="1:9" x14ac:dyDescent="0.2">
      <c r="A400" t="s">
        <v>72</v>
      </c>
      <c r="B400" t="str">
        <f t="shared" si="9"/>
        <v>John M. Olin Foundation_American Enterprise Institute for Public Policy Research200290520</v>
      </c>
      <c r="C400" t="s">
        <v>51</v>
      </c>
      <c r="D400" t="s">
        <v>5</v>
      </c>
      <c r="E400" s="7">
        <v>90520</v>
      </c>
      <c r="F400">
        <v>2002</v>
      </c>
      <c r="I400" s="7"/>
    </row>
    <row r="401" spans="1:9" x14ac:dyDescent="0.2">
      <c r="A401" t="s">
        <v>72</v>
      </c>
      <c r="B401" t="str">
        <f t="shared" si="9"/>
        <v>John M. Olin Foundation_American Enterprise Institute for Public Policy Research200190520</v>
      </c>
      <c r="C401" t="s">
        <v>51</v>
      </c>
      <c r="D401" t="s">
        <v>5</v>
      </c>
      <c r="E401" s="7">
        <v>90520</v>
      </c>
      <c r="F401">
        <v>2001</v>
      </c>
      <c r="I401" s="7"/>
    </row>
    <row r="402" spans="1:9" x14ac:dyDescent="0.2">
      <c r="A402" t="s">
        <v>72</v>
      </c>
      <c r="B402" t="str">
        <f t="shared" si="9"/>
        <v>John M. Olin Foundation_American Enterprise Institute for Public Policy Research2000100000</v>
      </c>
      <c r="C402" t="s">
        <v>51</v>
      </c>
      <c r="D402" t="s">
        <v>5</v>
      </c>
      <c r="E402" s="7">
        <v>100000</v>
      </c>
      <c r="F402">
        <v>2000</v>
      </c>
      <c r="I402" s="7"/>
    </row>
    <row r="403" spans="1:9" x14ac:dyDescent="0.2">
      <c r="A403" t="s">
        <v>72</v>
      </c>
      <c r="B403" t="str">
        <f t="shared" si="9"/>
        <v>John M. Olin Foundation_American Enterprise Institute for Public Policy Research200050000</v>
      </c>
      <c r="C403" t="s">
        <v>51</v>
      </c>
      <c r="D403" t="s">
        <v>5</v>
      </c>
      <c r="E403" s="7">
        <v>50000</v>
      </c>
      <c r="F403">
        <v>2000</v>
      </c>
      <c r="I403" s="7"/>
    </row>
    <row r="404" spans="1:9" x14ac:dyDescent="0.2">
      <c r="A404" t="s">
        <v>72</v>
      </c>
      <c r="B404" t="str">
        <f t="shared" si="9"/>
        <v>John M. Olin Foundation_American Enterprise Institute for Public Policy Research200090520</v>
      </c>
      <c r="C404" t="s">
        <v>51</v>
      </c>
      <c r="D404" t="s">
        <v>5</v>
      </c>
      <c r="E404" s="7">
        <v>90520</v>
      </c>
      <c r="F404">
        <v>2000</v>
      </c>
      <c r="I404" s="7"/>
    </row>
    <row r="405" spans="1:9" x14ac:dyDescent="0.2">
      <c r="A405" t="s">
        <v>72</v>
      </c>
      <c r="B405" t="str">
        <f t="shared" si="9"/>
        <v>John M. Olin Foundation_American Enterprise Institute for Public Policy Research20005000</v>
      </c>
      <c r="C405" t="s">
        <v>51</v>
      </c>
      <c r="D405" t="s">
        <v>5</v>
      </c>
      <c r="E405" s="7">
        <v>5000</v>
      </c>
      <c r="F405">
        <v>2000</v>
      </c>
      <c r="I405" s="7"/>
    </row>
    <row r="406" spans="1:9" x14ac:dyDescent="0.2">
      <c r="A406" t="s">
        <v>72</v>
      </c>
      <c r="B406" t="str">
        <f t="shared" si="9"/>
        <v>John M. Olin Foundation_American Enterprise Institute for Public Policy Research199910000</v>
      </c>
      <c r="C406" t="s">
        <v>51</v>
      </c>
      <c r="D406" t="s">
        <v>5</v>
      </c>
      <c r="E406" s="7">
        <v>10000</v>
      </c>
      <c r="F406">
        <v>1999</v>
      </c>
      <c r="I406" s="7"/>
    </row>
    <row r="407" spans="1:9" x14ac:dyDescent="0.2">
      <c r="A407" t="s">
        <v>72</v>
      </c>
      <c r="B407" t="str">
        <f t="shared" si="9"/>
        <v>John M. Olin Foundation_American Enterprise Institute for Public Policy Research1999125000</v>
      </c>
      <c r="C407" t="s">
        <v>51</v>
      </c>
      <c r="D407" t="s">
        <v>5</v>
      </c>
      <c r="E407" s="7">
        <v>125000</v>
      </c>
      <c r="F407">
        <v>1999</v>
      </c>
      <c r="I407" s="7"/>
    </row>
    <row r="408" spans="1:9" x14ac:dyDescent="0.2">
      <c r="A408" t="s">
        <v>72</v>
      </c>
      <c r="B408" t="str">
        <f t="shared" si="9"/>
        <v>John M. Olin Foundation_American Enterprise Institute for Public Policy Research199950000</v>
      </c>
      <c r="C408" t="s">
        <v>51</v>
      </c>
      <c r="D408" t="s">
        <v>5</v>
      </c>
      <c r="E408" s="7">
        <v>50000</v>
      </c>
      <c r="F408">
        <v>1999</v>
      </c>
      <c r="I408" s="7"/>
    </row>
    <row r="409" spans="1:9" x14ac:dyDescent="0.2">
      <c r="A409" t="s">
        <v>72</v>
      </c>
      <c r="B409" t="str">
        <f t="shared" si="9"/>
        <v>John M. Olin Foundation_American Enterprise Institute for Public Policy Research199910000</v>
      </c>
      <c r="C409" t="s">
        <v>51</v>
      </c>
      <c r="D409" t="s">
        <v>5</v>
      </c>
      <c r="E409" s="7">
        <v>10000</v>
      </c>
      <c r="F409">
        <v>1999</v>
      </c>
      <c r="I409" s="7"/>
    </row>
    <row r="410" spans="1:9" x14ac:dyDescent="0.2">
      <c r="A410" t="s">
        <v>72</v>
      </c>
      <c r="B410" t="str">
        <f t="shared" si="9"/>
        <v>John M. Olin Foundation_American Enterprise Institute for Public Policy Research199950000</v>
      </c>
      <c r="C410" t="s">
        <v>51</v>
      </c>
      <c r="D410" t="s">
        <v>5</v>
      </c>
      <c r="E410" s="7">
        <v>50000</v>
      </c>
      <c r="F410">
        <v>1999</v>
      </c>
      <c r="I410" s="7"/>
    </row>
    <row r="411" spans="1:9" x14ac:dyDescent="0.2">
      <c r="A411" t="s">
        <v>72</v>
      </c>
      <c r="B411" t="str">
        <f t="shared" si="9"/>
        <v>John M. Olin Foundation_American Enterprise Institute for Public Policy Research199960000</v>
      </c>
      <c r="C411" t="s">
        <v>51</v>
      </c>
      <c r="D411" t="s">
        <v>5</v>
      </c>
      <c r="E411" s="7">
        <v>60000</v>
      </c>
      <c r="F411">
        <v>1999</v>
      </c>
      <c r="I411" s="7"/>
    </row>
    <row r="412" spans="1:9" x14ac:dyDescent="0.2">
      <c r="A412" t="s">
        <v>72</v>
      </c>
      <c r="B412" t="str">
        <f t="shared" si="9"/>
        <v>John M. Olin Foundation_American Enterprise Institute for Public Policy Research199988040</v>
      </c>
      <c r="C412" t="s">
        <v>51</v>
      </c>
      <c r="D412" t="s">
        <v>5</v>
      </c>
      <c r="E412" s="7">
        <v>88040</v>
      </c>
      <c r="F412">
        <v>1999</v>
      </c>
      <c r="I412" s="7"/>
    </row>
    <row r="413" spans="1:9" x14ac:dyDescent="0.2">
      <c r="A413" t="s">
        <v>72</v>
      </c>
      <c r="B413" t="str">
        <f t="shared" si="9"/>
        <v>John M. Olin Foundation_American Enterprise Institute for Public Policy Research199830000</v>
      </c>
      <c r="C413" t="s">
        <v>51</v>
      </c>
      <c r="D413" t="s">
        <v>5</v>
      </c>
      <c r="E413" s="7">
        <v>30000</v>
      </c>
      <c r="F413">
        <v>1998</v>
      </c>
      <c r="I413" s="7"/>
    </row>
    <row r="414" spans="1:9" x14ac:dyDescent="0.2">
      <c r="A414" t="s">
        <v>72</v>
      </c>
      <c r="B414" t="str">
        <f t="shared" si="9"/>
        <v>John M. Olin Foundation_American Enterprise Institute for Public Policy Research199850000</v>
      </c>
      <c r="C414" t="s">
        <v>51</v>
      </c>
      <c r="D414" t="s">
        <v>5</v>
      </c>
      <c r="E414" s="7">
        <v>50000</v>
      </c>
      <c r="F414">
        <v>1998</v>
      </c>
      <c r="I414" s="7"/>
    </row>
    <row r="415" spans="1:9" x14ac:dyDescent="0.2">
      <c r="A415" t="s">
        <v>72</v>
      </c>
      <c r="B415" t="str">
        <f t="shared" si="9"/>
        <v>John M. Olin Foundation_American Enterprise Institute for Public Policy Research199875000</v>
      </c>
      <c r="C415" t="s">
        <v>51</v>
      </c>
      <c r="D415" t="s">
        <v>5</v>
      </c>
      <c r="E415" s="7">
        <v>75000</v>
      </c>
      <c r="F415">
        <v>1998</v>
      </c>
      <c r="I415" s="7"/>
    </row>
    <row r="416" spans="1:9" x14ac:dyDescent="0.2">
      <c r="A416" t="s">
        <v>72</v>
      </c>
      <c r="B416" t="str">
        <f t="shared" si="9"/>
        <v>John M. Olin Foundation_American Enterprise Institute for Public Policy Research199860000</v>
      </c>
      <c r="C416" t="s">
        <v>51</v>
      </c>
      <c r="D416" t="s">
        <v>5</v>
      </c>
      <c r="E416" s="7">
        <v>60000</v>
      </c>
      <c r="F416">
        <v>1998</v>
      </c>
      <c r="I416" s="7"/>
    </row>
    <row r="417" spans="1:9" x14ac:dyDescent="0.2">
      <c r="A417" t="s">
        <v>72</v>
      </c>
      <c r="B417" t="str">
        <f t="shared" si="9"/>
        <v>John M. Olin Foundation_American Enterprise Institute for Public Policy Research1998125000</v>
      </c>
      <c r="C417" t="s">
        <v>51</v>
      </c>
      <c r="D417" t="s">
        <v>5</v>
      </c>
      <c r="E417" s="7">
        <v>125000</v>
      </c>
      <c r="F417">
        <v>1998</v>
      </c>
      <c r="I417" s="7"/>
    </row>
    <row r="418" spans="1:9" x14ac:dyDescent="0.2">
      <c r="A418" t="s">
        <v>72</v>
      </c>
      <c r="B418" t="str">
        <f t="shared" si="9"/>
        <v>John M. Olin Foundation_American Enterprise Institute for Public Policy Research199888040</v>
      </c>
      <c r="C418" t="s">
        <v>51</v>
      </c>
      <c r="D418" t="s">
        <v>5</v>
      </c>
      <c r="E418" s="7">
        <v>88040</v>
      </c>
      <c r="F418">
        <v>1998</v>
      </c>
      <c r="I418" s="7"/>
    </row>
    <row r="419" spans="1:9" x14ac:dyDescent="0.2">
      <c r="A419" t="s">
        <v>72</v>
      </c>
      <c r="B419" t="str">
        <f t="shared" si="9"/>
        <v>John M. Olin Foundation_American Enterprise Institute for Public Policy Research199750000</v>
      </c>
      <c r="C419" t="s">
        <v>51</v>
      </c>
      <c r="D419" t="s">
        <v>5</v>
      </c>
      <c r="E419" s="7">
        <v>50000</v>
      </c>
      <c r="F419">
        <v>1997</v>
      </c>
      <c r="I419" s="7"/>
    </row>
    <row r="420" spans="1:9" x14ac:dyDescent="0.2">
      <c r="A420" t="s">
        <v>72</v>
      </c>
      <c r="B420" t="str">
        <f t="shared" si="9"/>
        <v>John M. Olin Foundation_American Enterprise Institute for Public Policy Research199760000</v>
      </c>
      <c r="C420" t="s">
        <v>51</v>
      </c>
      <c r="D420" t="s">
        <v>5</v>
      </c>
      <c r="E420" s="7">
        <v>60000</v>
      </c>
      <c r="F420">
        <v>1997</v>
      </c>
      <c r="I420" s="7"/>
    </row>
    <row r="421" spans="1:9" x14ac:dyDescent="0.2">
      <c r="A421" t="s">
        <v>72</v>
      </c>
      <c r="B421" t="str">
        <f t="shared" si="9"/>
        <v>John M. Olin Foundation_American Enterprise Institute for Public Policy Research199750000</v>
      </c>
      <c r="C421" t="s">
        <v>51</v>
      </c>
      <c r="D421" t="s">
        <v>5</v>
      </c>
      <c r="E421" s="7">
        <v>50000</v>
      </c>
      <c r="F421">
        <v>1997</v>
      </c>
      <c r="I421" s="7"/>
    </row>
    <row r="422" spans="1:9" x14ac:dyDescent="0.2">
      <c r="A422" t="s">
        <v>72</v>
      </c>
      <c r="B422" t="str">
        <f t="shared" si="9"/>
        <v>John M. Olin Foundation_American Enterprise Institute for Public Policy Research199725000</v>
      </c>
      <c r="C422" t="s">
        <v>51</v>
      </c>
      <c r="D422" t="s">
        <v>5</v>
      </c>
      <c r="E422" s="7">
        <v>25000</v>
      </c>
      <c r="F422">
        <v>1997</v>
      </c>
      <c r="I422" s="7"/>
    </row>
    <row r="423" spans="1:9" x14ac:dyDescent="0.2">
      <c r="A423" t="s">
        <v>72</v>
      </c>
      <c r="B423" t="str">
        <f t="shared" ref="B423:B486" si="10">C423&amp;"_"&amp;D423&amp;F423&amp;E423</f>
        <v>John M. Olin Foundation_American Enterprise Institute for Public Policy Research199715000</v>
      </c>
      <c r="C423" t="s">
        <v>51</v>
      </c>
      <c r="D423" t="s">
        <v>5</v>
      </c>
      <c r="E423" s="7">
        <v>15000</v>
      </c>
      <c r="F423">
        <v>1997</v>
      </c>
      <c r="I423" s="7"/>
    </row>
    <row r="424" spans="1:9" x14ac:dyDescent="0.2">
      <c r="A424" t="s">
        <v>72</v>
      </c>
      <c r="B424" t="str">
        <f t="shared" si="10"/>
        <v>John M. Olin Foundation_American Enterprise Institute for Public Policy Research199783333</v>
      </c>
      <c r="C424" t="s">
        <v>51</v>
      </c>
      <c r="D424" t="s">
        <v>5</v>
      </c>
      <c r="E424" s="7">
        <v>83333</v>
      </c>
      <c r="F424">
        <v>1997</v>
      </c>
      <c r="I424" s="7"/>
    </row>
    <row r="425" spans="1:9" x14ac:dyDescent="0.2">
      <c r="A425" t="s">
        <v>72</v>
      </c>
      <c r="B425" t="str">
        <f t="shared" si="10"/>
        <v>John M. Olin Foundation_American Enterprise Institute for Public Policy Research199795000</v>
      </c>
      <c r="C425" t="s">
        <v>51</v>
      </c>
      <c r="D425" t="s">
        <v>5</v>
      </c>
      <c r="E425" s="7">
        <v>95000</v>
      </c>
      <c r="F425">
        <v>1997</v>
      </c>
      <c r="I425" s="7"/>
    </row>
    <row r="426" spans="1:9" x14ac:dyDescent="0.2">
      <c r="A426" t="s">
        <v>72</v>
      </c>
      <c r="B426" t="str">
        <f t="shared" si="10"/>
        <v>John M. Olin Foundation_American Enterprise Institute for Public Policy Research199775000</v>
      </c>
      <c r="C426" t="s">
        <v>51</v>
      </c>
      <c r="D426" t="s">
        <v>5</v>
      </c>
      <c r="E426" s="7">
        <v>75000</v>
      </c>
      <c r="F426">
        <v>1997</v>
      </c>
      <c r="I426" s="7"/>
    </row>
    <row r="427" spans="1:9" x14ac:dyDescent="0.2">
      <c r="A427" t="s">
        <v>72</v>
      </c>
      <c r="B427" t="str">
        <f t="shared" si="10"/>
        <v>John M. Olin Foundation_American Enterprise Institute for Public Policy Research1997125000</v>
      </c>
      <c r="C427" t="s">
        <v>51</v>
      </c>
      <c r="D427" t="s">
        <v>5</v>
      </c>
      <c r="E427" s="7">
        <v>125000</v>
      </c>
      <c r="F427">
        <v>1997</v>
      </c>
      <c r="I427" s="7"/>
    </row>
    <row r="428" spans="1:9" x14ac:dyDescent="0.2">
      <c r="A428" t="s">
        <v>72</v>
      </c>
      <c r="B428" t="str">
        <f t="shared" si="10"/>
        <v>John M. Olin Foundation_American Enterprise Institute for Public Policy Research199788040</v>
      </c>
      <c r="C428" t="s">
        <v>51</v>
      </c>
      <c r="D428" t="s">
        <v>5</v>
      </c>
      <c r="E428" s="7">
        <v>88040</v>
      </c>
      <c r="F428">
        <v>1997</v>
      </c>
      <c r="I428" s="7"/>
    </row>
    <row r="429" spans="1:9" x14ac:dyDescent="0.2">
      <c r="A429" t="s">
        <v>72</v>
      </c>
      <c r="B429" t="str">
        <f t="shared" si="10"/>
        <v>John M. Olin Foundation_American Enterprise Institute for Public Policy Research199650000</v>
      </c>
      <c r="C429" t="s">
        <v>51</v>
      </c>
      <c r="D429" t="s">
        <v>5</v>
      </c>
      <c r="E429" s="7">
        <v>50000</v>
      </c>
      <c r="F429">
        <v>1996</v>
      </c>
      <c r="I429" s="7"/>
    </row>
    <row r="430" spans="1:9" x14ac:dyDescent="0.2">
      <c r="A430" t="s">
        <v>72</v>
      </c>
      <c r="B430" t="str">
        <f t="shared" si="10"/>
        <v>John M. Olin Foundation_American Enterprise Institute for Public Policy Research19965000</v>
      </c>
      <c r="C430" t="s">
        <v>51</v>
      </c>
      <c r="D430" t="s">
        <v>5</v>
      </c>
      <c r="E430" s="7">
        <v>5000</v>
      </c>
      <c r="F430">
        <v>1996</v>
      </c>
      <c r="I430" s="7"/>
    </row>
    <row r="431" spans="1:9" x14ac:dyDescent="0.2">
      <c r="A431" t="s">
        <v>72</v>
      </c>
      <c r="B431" t="str">
        <f t="shared" si="10"/>
        <v>John M. Olin Foundation_American Enterprise Institute for Public Policy Research1996117800</v>
      </c>
      <c r="C431" t="s">
        <v>51</v>
      </c>
      <c r="D431" t="s">
        <v>5</v>
      </c>
      <c r="E431" s="7">
        <v>117800</v>
      </c>
      <c r="F431">
        <v>1996</v>
      </c>
      <c r="I431" s="7"/>
    </row>
    <row r="432" spans="1:9" x14ac:dyDescent="0.2">
      <c r="A432" t="s">
        <v>72</v>
      </c>
      <c r="B432" t="str">
        <f t="shared" si="10"/>
        <v>John M. Olin Foundation_American Enterprise Institute for Public Policy Research1996122633</v>
      </c>
      <c r="C432" t="s">
        <v>51</v>
      </c>
      <c r="D432" t="s">
        <v>5</v>
      </c>
      <c r="E432" s="7">
        <v>122633</v>
      </c>
      <c r="F432">
        <v>1996</v>
      </c>
      <c r="I432" s="7"/>
    </row>
    <row r="433" spans="1:9" x14ac:dyDescent="0.2">
      <c r="A433" t="s">
        <v>72</v>
      </c>
      <c r="B433" t="str">
        <f t="shared" si="10"/>
        <v>John M. Olin Foundation_American Enterprise Institute for Public Policy Research1996100000</v>
      </c>
      <c r="C433" t="s">
        <v>51</v>
      </c>
      <c r="D433" t="s">
        <v>5</v>
      </c>
      <c r="E433" s="7">
        <v>100000</v>
      </c>
      <c r="F433">
        <v>1996</v>
      </c>
      <c r="I433" s="7"/>
    </row>
    <row r="434" spans="1:9" x14ac:dyDescent="0.2">
      <c r="A434" t="s">
        <v>72</v>
      </c>
      <c r="B434" t="str">
        <f t="shared" si="10"/>
        <v>John M. Olin Foundation_American Enterprise Institute for Public Policy Research199678740</v>
      </c>
      <c r="C434" t="s">
        <v>51</v>
      </c>
      <c r="D434" t="s">
        <v>5</v>
      </c>
      <c r="E434" s="7">
        <v>78740</v>
      </c>
      <c r="F434">
        <v>1996</v>
      </c>
      <c r="I434" s="7"/>
    </row>
    <row r="435" spans="1:9" x14ac:dyDescent="0.2">
      <c r="A435" t="s">
        <v>72</v>
      </c>
      <c r="B435" t="str">
        <f t="shared" si="10"/>
        <v>John M. Olin Foundation_American Enterprise Institute for Public Policy Research1995125000</v>
      </c>
      <c r="C435" t="s">
        <v>51</v>
      </c>
      <c r="D435" t="s">
        <v>5</v>
      </c>
      <c r="E435" s="7">
        <v>125000</v>
      </c>
      <c r="F435">
        <v>1995</v>
      </c>
      <c r="I435" s="7"/>
    </row>
    <row r="436" spans="1:9" x14ac:dyDescent="0.2">
      <c r="A436" t="s">
        <v>72</v>
      </c>
      <c r="B436" t="str">
        <f t="shared" si="10"/>
        <v>John M. Olin Foundation_American Enterprise Institute for Public Policy Research199525000</v>
      </c>
      <c r="C436" t="s">
        <v>51</v>
      </c>
      <c r="D436" t="s">
        <v>5</v>
      </c>
      <c r="E436" s="7">
        <v>25000</v>
      </c>
      <c r="F436">
        <v>1995</v>
      </c>
      <c r="I436" s="7"/>
    </row>
    <row r="437" spans="1:9" x14ac:dyDescent="0.2">
      <c r="A437" t="s">
        <v>72</v>
      </c>
      <c r="B437" t="str">
        <f t="shared" si="10"/>
        <v>John M. Olin Foundation_American Enterprise Institute for Public Policy Research1995162812</v>
      </c>
      <c r="C437" t="s">
        <v>51</v>
      </c>
      <c r="D437" t="s">
        <v>5</v>
      </c>
      <c r="E437" s="7">
        <v>162812</v>
      </c>
      <c r="F437">
        <v>1995</v>
      </c>
      <c r="I437" s="7"/>
    </row>
    <row r="438" spans="1:9" x14ac:dyDescent="0.2">
      <c r="A438" t="s">
        <v>72</v>
      </c>
      <c r="B438" t="str">
        <f t="shared" si="10"/>
        <v>John M. Olin Foundation_American Enterprise Institute for Public Policy Research1995135000</v>
      </c>
      <c r="C438" t="s">
        <v>51</v>
      </c>
      <c r="D438" t="s">
        <v>5</v>
      </c>
      <c r="E438" s="7">
        <v>135000</v>
      </c>
      <c r="F438">
        <v>1995</v>
      </c>
      <c r="I438" s="7"/>
    </row>
    <row r="439" spans="1:9" x14ac:dyDescent="0.2">
      <c r="A439" t="s">
        <v>72</v>
      </c>
      <c r="B439" t="str">
        <f t="shared" si="10"/>
        <v>John M. Olin Foundation_American Enterprise Institute for Public Policy Research1995122633</v>
      </c>
      <c r="C439" t="s">
        <v>51</v>
      </c>
      <c r="D439" t="s">
        <v>5</v>
      </c>
      <c r="E439" s="7">
        <v>122633</v>
      </c>
      <c r="F439">
        <v>1995</v>
      </c>
      <c r="I439" s="7"/>
    </row>
    <row r="440" spans="1:9" x14ac:dyDescent="0.2">
      <c r="A440" t="s">
        <v>72</v>
      </c>
      <c r="B440" t="str">
        <f t="shared" si="10"/>
        <v>John M. Olin Foundation_American Enterprise Institute for Public Policy Research199578740</v>
      </c>
      <c r="C440" t="s">
        <v>51</v>
      </c>
      <c r="D440" t="s">
        <v>5</v>
      </c>
      <c r="E440" s="7">
        <v>78740</v>
      </c>
      <c r="F440">
        <v>1995</v>
      </c>
      <c r="I440" s="7"/>
    </row>
    <row r="441" spans="1:9" x14ac:dyDescent="0.2">
      <c r="A441" t="s">
        <v>72</v>
      </c>
      <c r="B441" t="str">
        <f t="shared" si="10"/>
        <v>John M. Olin Foundation_American Enterprise Institute for Public Policy Research19945000</v>
      </c>
      <c r="C441" t="s">
        <v>51</v>
      </c>
      <c r="D441" t="s">
        <v>5</v>
      </c>
      <c r="E441" s="7">
        <v>5000</v>
      </c>
      <c r="F441">
        <v>1994</v>
      </c>
      <c r="I441" s="7"/>
    </row>
    <row r="442" spans="1:9" x14ac:dyDescent="0.2">
      <c r="A442" t="s">
        <v>72</v>
      </c>
      <c r="B442" t="str">
        <f t="shared" si="10"/>
        <v>John M. Olin Foundation_American Enterprise Institute for Public Policy Research199450000</v>
      </c>
      <c r="C442" t="s">
        <v>51</v>
      </c>
      <c r="D442" t="s">
        <v>5</v>
      </c>
      <c r="E442" s="7">
        <v>50000</v>
      </c>
      <c r="F442">
        <v>1994</v>
      </c>
      <c r="I442" s="7"/>
    </row>
    <row r="443" spans="1:9" x14ac:dyDescent="0.2">
      <c r="A443" t="s">
        <v>72</v>
      </c>
      <c r="B443" t="str">
        <f t="shared" si="10"/>
        <v>John M. Olin Foundation_American Enterprise Institute for Public Policy Research199465130</v>
      </c>
      <c r="C443" t="s">
        <v>51</v>
      </c>
      <c r="D443" t="s">
        <v>5</v>
      </c>
      <c r="E443" s="7">
        <v>65130</v>
      </c>
      <c r="F443">
        <v>1994</v>
      </c>
      <c r="I443" s="7"/>
    </row>
    <row r="444" spans="1:9" x14ac:dyDescent="0.2">
      <c r="A444" t="s">
        <v>72</v>
      </c>
      <c r="B444" t="str">
        <f t="shared" si="10"/>
        <v>John M. Olin Foundation_American Enterprise Institute for Public Policy Research1994162812</v>
      </c>
      <c r="C444" t="s">
        <v>51</v>
      </c>
      <c r="D444" t="s">
        <v>5</v>
      </c>
      <c r="E444" s="7">
        <v>162812</v>
      </c>
      <c r="F444">
        <v>1994</v>
      </c>
      <c r="I444" s="7"/>
    </row>
    <row r="445" spans="1:9" x14ac:dyDescent="0.2">
      <c r="A445" t="s">
        <v>72</v>
      </c>
      <c r="B445" t="str">
        <f t="shared" si="10"/>
        <v>John M. Olin Foundation_American Enterprise Institute for Public Policy Research199462600</v>
      </c>
      <c r="C445" t="s">
        <v>51</v>
      </c>
      <c r="D445" t="s">
        <v>5</v>
      </c>
      <c r="E445" s="7">
        <v>62600</v>
      </c>
      <c r="F445">
        <v>1994</v>
      </c>
      <c r="I445" s="7"/>
    </row>
    <row r="446" spans="1:9" x14ac:dyDescent="0.2">
      <c r="A446" t="s">
        <v>72</v>
      </c>
      <c r="B446" t="str">
        <f t="shared" si="10"/>
        <v>John M. Olin Foundation_American Enterprise Institute for Public Policy Research199454750</v>
      </c>
      <c r="C446" t="s">
        <v>51</v>
      </c>
      <c r="D446" t="s">
        <v>5</v>
      </c>
      <c r="E446" s="7">
        <v>54750</v>
      </c>
      <c r="F446">
        <v>1994</v>
      </c>
      <c r="I446" s="7"/>
    </row>
    <row r="447" spans="1:9" x14ac:dyDescent="0.2">
      <c r="A447" t="s">
        <v>72</v>
      </c>
      <c r="B447" t="str">
        <f t="shared" si="10"/>
        <v>John M. Olin Foundation_American Enterprise Institute for Public Policy Research1994122633</v>
      </c>
      <c r="C447" t="s">
        <v>51</v>
      </c>
      <c r="D447" t="s">
        <v>5</v>
      </c>
      <c r="E447" s="7">
        <v>122633</v>
      </c>
      <c r="F447">
        <v>1994</v>
      </c>
      <c r="I447" s="7"/>
    </row>
    <row r="448" spans="1:9" x14ac:dyDescent="0.2">
      <c r="A448" t="s">
        <v>72</v>
      </c>
      <c r="B448" t="str">
        <f t="shared" si="10"/>
        <v>John M. Olin Foundation_American Enterprise Institute for Public Policy Research199442780</v>
      </c>
      <c r="C448" t="s">
        <v>51</v>
      </c>
      <c r="D448" t="s">
        <v>5</v>
      </c>
      <c r="E448" s="7">
        <v>42780</v>
      </c>
      <c r="F448">
        <v>1994</v>
      </c>
      <c r="I448" s="7"/>
    </row>
    <row r="449" spans="1:9" x14ac:dyDescent="0.2">
      <c r="A449" t="s">
        <v>72</v>
      </c>
      <c r="B449" t="str">
        <f t="shared" si="10"/>
        <v>John M. Olin Foundation_American Enterprise Institute for Public Policy Research199488040</v>
      </c>
      <c r="C449" t="s">
        <v>51</v>
      </c>
      <c r="D449" t="s">
        <v>5</v>
      </c>
      <c r="E449" s="7">
        <v>88040</v>
      </c>
      <c r="F449">
        <v>1994</v>
      </c>
      <c r="I449" s="7"/>
    </row>
    <row r="450" spans="1:9" x14ac:dyDescent="0.2">
      <c r="A450" t="s">
        <v>72</v>
      </c>
      <c r="B450" t="str">
        <f t="shared" si="10"/>
        <v>John M. Olin Foundation_American Enterprise Institute for Public Policy Research199354750</v>
      </c>
      <c r="C450" t="s">
        <v>51</v>
      </c>
      <c r="D450" t="s">
        <v>5</v>
      </c>
      <c r="E450" s="7">
        <v>54750</v>
      </c>
      <c r="F450">
        <v>1993</v>
      </c>
      <c r="I450" s="7"/>
    </row>
    <row r="451" spans="1:9" x14ac:dyDescent="0.2">
      <c r="A451" t="s">
        <v>72</v>
      </c>
      <c r="B451" t="str">
        <f t="shared" si="10"/>
        <v>John M. Olin Foundation_American Enterprise Institute for Public Policy Research199325000</v>
      </c>
      <c r="C451" t="s">
        <v>51</v>
      </c>
      <c r="D451" t="s">
        <v>5</v>
      </c>
      <c r="E451" s="7">
        <v>25000</v>
      </c>
      <c r="F451">
        <v>1993</v>
      </c>
      <c r="I451" s="7"/>
    </row>
    <row r="452" spans="1:9" x14ac:dyDescent="0.2">
      <c r="A452" t="s">
        <v>72</v>
      </c>
      <c r="B452" t="str">
        <f t="shared" si="10"/>
        <v>John M. Olin Foundation_American Enterprise Institute for Public Policy Research199350000</v>
      </c>
      <c r="C452" t="s">
        <v>51</v>
      </c>
      <c r="D452" t="s">
        <v>5</v>
      </c>
      <c r="E452" s="7">
        <v>50000</v>
      </c>
      <c r="F452">
        <v>1993</v>
      </c>
      <c r="I452" s="7"/>
    </row>
    <row r="453" spans="1:9" x14ac:dyDescent="0.2">
      <c r="A453" t="s">
        <v>72</v>
      </c>
      <c r="B453" t="str">
        <f t="shared" si="10"/>
        <v>John M. Olin Foundation_American Enterprise Institute for Public Policy Research199383350</v>
      </c>
      <c r="C453" t="s">
        <v>51</v>
      </c>
      <c r="D453" t="s">
        <v>5</v>
      </c>
      <c r="E453" s="7">
        <v>83350</v>
      </c>
      <c r="F453">
        <v>1993</v>
      </c>
      <c r="I453" s="7"/>
    </row>
    <row r="454" spans="1:9" x14ac:dyDescent="0.2">
      <c r="A454" t="s">
        <v>72</v>
      </c>
      <c r="B454" t="str">
        <f t="shared" si="10"/>
        <v>John M. Olin Foundation_American Enterprise Institute for Public Policy Research199365130</v>
      </c>
      <c r="C454" t="s">
        <v>51</v>
      </c>
      <c r="D454" t="s">
        <v>5</v>
      </c>
      <c r="E454" s="7">
        <v>65130</v>
      </c>
      <c r="F454">
        <v>1993</v>
      </c>
      <c r="I454" s="7"/>
    </row>
    <row r="455" spans="1:9" x14ac:dyDescent="0.2">
      <c r="A455" t="s">
        <v>72</v>
      </c>
      <c r="B455" t="str">
        <f t="shared" si="10"/>
        <v>John M. Olin Foundation_American Enterprise Institute for Public Policy Research199360200</v>
      </c>
      <c r="C455" t="s">
        <v>51</v>
      </c>
      <c r="D455" t="s">
        <v>5</v>
      </c>
      <c r="E455" s="7">
        <v>60200</v>
      </c>
      <c r="F455">
        <v>1993</v>
      </c>
      <c r="I455" s="7"/>
    </row>
    <row r="456" spans="1:9" x14ac:dyDescent="0.2">
      <c r="A456" t="s">
        <v>72</v>
      </c>
      <c r="B456" t="str">
        <f t="shared" si="10"/>
        <v>John M. Olin Foundation_American Enterprise Institute for Public Policy Research199362600</v>
      </c>
      <c r="C456" t="s">
        <v>51</v>
      </c>
      <c r="D456" t="s">
        <v>5</v>
      </c>
      <c r="E456" s="7">
        <v>62600</v>
      </c>
      <c r="F456">
        <v>1993</v>
      </c>
      <c r="I456" s="7"/>
    </row>
    <row r="457" spans="1:9" x14ac:dyDescent="0.2">
      <c r="A457" t="s">
        <v>72</v>
      </c>
      <c r="B457" t="str">
        <f t="shared" si="10"/>
        <v>John M. Olin Foundation_American Enterprise Institute for Public Policy Research199342780</v>
      </c>
      <c r="C457" t="s">
        <v>51</v>
      </c>
      <c r="D457" t="s">
        <v>5</v>
      </c>
      <c r="E457" s="7">
        <v>42780</v>
      </c>
      <c r="F457">
        <v>1993</v>
      </c>
      <c r="I457" s="7"/>
    </row>
    <row r="458" spans="1:9" x14ac:dyDescent="0.2">
      <c r="A458" t="s">
        <v>72</v>
      </c>
      <c r="B458" t="str">
        <f t="shared" si="10"/>
        <v>John M. Olin Foundation_American Enterprise Institute for Public Policy Research199260200</v>
      </c>
      <c r="C458" t="s">
        <v>51</v>
      </c>
      <c r="D458" t="s">
        <v>5</v>
      </c>
      <c r="E458" s="7">
        <v>60200</v>
      </c>
      <c r="F458">
        <v>1992</v>
      </c>
      <c r="I458" s="7"/>
    </row>
    <row r="459" spans="1:9" x14ac:dyDescent="0.2">
      <c r="A459" t="s">
        <v>72</v>
      </c>
      <c r="B459" t="str">
        <f t="shared" si="10"/>
        <v>John M. Olin Foundation_American Enterprise Institute for Public Policy Research1992106950</v>
      </c>
      <c r="C459" t="s">
        <v>51</v>
      </c>
      <c r="D459" t="s">
        <v>5</v>
      </c>
      <c r="E459" s="7">
        <v>106950</v>
      </c>
      <c r="F459">
        <v>1992</v>
      </c>
      <c r="I459" s="7"/>
    </row>
    <row r="460" spans="1:9" x14ac:dyDescent="0.2">
      <c r="A460" t="s">
        <v>72</v>
      </c>
      <c r="B460" t="str">
        <f t="shared" si="10"/>
        <v>John M. Olin Foundation_American Enterprise Institute for Public Policy Research199250000</v>
      </c>
      <c r="C460" t="s">
        <v>51</v>
      </c>
      <c r="D460" t="s">
        <v>5</v>
      </c>
      <c r="E460" s="7">
        <v>50000</v>
      </c>
      <c r="F460">
        <v>1992</v>
      </c>
      <c r="I460" s="7"/>
    </row>
    <row r="461" spans="1:9" x14ac:dyDescent="0.2">
      <c r="A461" t="s">
        <v>72</v>
      </c>
      <c r="B461" t="str">
        <f t="shared" si="10"/>
        <v>John M. Olin Foundation_American Enterprise Institute for Public Policy Research199283350</v>
      </c>
      <c r="C461" t="s">
        <v>51</v>
      </c>
      <c r="D461" t="s">
        <v>5</v>
      </c>
      <c r="E461" s="7">
        <v>83350</v>
      </c>
      <c r="F461">
        <v>1992</v>
      </c>
      <c r="I461" s="7"/>
    </row>
    <row r="462" spans="1:9" x14ac:dyDescent="0.2">
      <c r="A462" t="s">
        <v>72</v>
      </c>
      <c r="B462" t="str">
        <f t="shared" si="10"/>
        <v>John M. Olin Foundation_American Enterprise Institute for Public Policy Research199279950</v>
      </c>
      <c r="C462" t="s">
        <v>51</v>
      </c>
      <c r="D462" t="s">
        <v>5</v>
      </c>
      <c r="E462" s="7">
        <v>79950</v>
      </c>
      <c r="F462">
        <v>1992</v>
      </c>
      <c r="I462" s="7"/>
    </row>
    <row r="463" spans="1:9" x14ac:dyDescent="0.2">
      <c r="A463" t="s">
        <v>72</v>
      </c>
      <c r="B463" t="str">
        <f t="shared" si="10"/>
        <v>John M. Olin Foundation_American Enterprise Institute for Public Policy Research199140000</v>
      </c>
      <c r="C463" t="s">
        <v>51</v>
      </c>
      <c r="D463" t="s">
        <v>5</v>
      </c>
      <c r="E463" s="7">
        <v>40000</v>
      </c>
      <c r="F463">
        <v>1991</v>
      </c>
      <c r="I463" s="7"/>
    </row>
    <row r="464" spans="1:9" x14ac:dyDescent="0.2">
      <c r="A464" t="s">
        <v>72</v>
      </c>
      <c r="B464" t="str">
        <f t="shared" si="10"/>
        <v>John M. Olin Foundation_American Enterprise Institute for Public Policy Research199198400</v>
      </c>
      <c r="C464" t="s">
        <v>51</v>
      </c>
      <c r="D464" t="s">
        <v>5</v>
      </c>
      <c r="E464" s="7">
        <v>98400</v>
      </c>
      <c r="F464">
        <v>1991</v>
      </c>
      <c r="I464" s="7"/>
    </row>
    <row r="465" spans="1:9" x14ac:dyDescent="0.2">
      <c r="A465" t="s">
        <v>72</v>
      </c>
      <c r="B465" t="str">
        <f t="shared" si="10"/>
        <v>John M. Olin Foundation_American Enterprise Institute for Public Policy Research1991150880</v>
      </c>
      <c r="C465" t="s">
        <v>51</v>
      </c>
      <c r="D465" t="s">
        <v>5</v>
      </c>
      <c r="E465" s="7">
        <v>150880</v>
      </c>
      <c r="F465">
        <v>1991</v>
      </c>
      <c r="I465" s="7"/>
    </row>
    <row r="466" spans="1:9" x14ac:dyDescent="0.2">
      <c r="A466" t="s">
        <v>72</v>
      </c>
      <c r="B466" t="str">
        <f t="shared" si="10"/>
        <v>John M. Olin Foundation_American Enterprise Institute for Public Policy Research1991125400</v>
      </c>
      <c r="C466" t="s">
        <v>51</v>
      </c>
      <c r="D466" t="s">
        <v>5</v>
      </c>
      <c r="E466" s="7">
        <v>125400</v>
      </c>
      <c r="F466">
        <v>1991</v>
      </c>
      <c r="I466" s="7"/>
    </row>
    <row r="467" spans="1:9" x14ac:dyDescent="0.2">
      <c r="A467" t="s">
        <v>72</v>
      </c>
      <c r="B467" t="str">
        <f t="shared" si="10"/>
        <v>John M. Olin Foundation_American Enterprise Institute for Public Policy Research199174290</v>
      </c>
      <c r="C467" t="s">
        <v>51</v>
      </c>
      <c r="D467" t="s">
        <v>5</v>
      </c>
      <c r="E467" s="7">
        <v>74290</v>
      </c>
      <c r="F467">
        <v>1991</v>
      </c>
      <c r="I467" s="7"/>
    </row>
    <row r="468" spans="1:9" x14ac:dyDescent="0.2">
      <c r="A468" t="s">
        <v>72</v>
      </c>
      <c r="B468" t="str">
        <f t="shared" si="10"/>
        <v>John M. Olin Foundation_American Enterprise Institute for Public Policy Research199150000</v>
      </c>
      <c r="C468" t="s">
        <v>51</v>
      </c>
      <c r="D468" t="s">
        <v>5</v>
      </c>
      <c r="E468" s="7">
        <v>50000</v>
      </c>
      <c r="F468">
        <v>1991</v>
      </c>
      <c r="I468" s="7"/>
    </row>
    <row r="469" spans="1:9" x14ac:dyDescent="0.2">
      <c r="A469" t="s">
        <v>72</v>
      </c>
      <c r="B469" t="str">
        <f t="shared" si="10"/>
        <v>John M. Olin Foundation_American Enterprise Institute for Public Policy Research199050000</v>
      </c>
      <c r="C469" t="s">
        <v>51</v>
      </c>
      <c r="D469" t="s">
        <v>5</v>
      </c>
      <c r="E469" s="7">
        <v>50000</v>
      </c>
      <c r="F469">
        <v>1990</v>
      </c>
      <c r="I469" s="7"/>
    </row>
    <row r="470" spans="1:9" x14ac:dyDescent="0.2">
      <c r="A470" t="s">
        <v>72</v>
      </c>
      <c r="B470" t="str">
        <f t="shared" si="10"/>
        <v>John M. Olin Foundation_American Enterprise Institute for Public Policy Research1990230630</v>
      </c>
      <c r="C470" t="s">
        <v>51</v>
      </c>
      <c r="D470" t="s">
        <v>5</v>
      </c>
      <c r="E470" s="7">
        <v>230630</v>
      </c>
      <c r="F470">
        <v>1990</v>
      </c>
      <c r="I470" s="7"/>
    </row>
    <row r="471" spans="1:9" x14ac:dyDescent="0.2">
      <c r="A471" t="s">
        <v>72</v>
      </c>
      <c r="B471" t="str">
        <f t="shared" si="10"/>
        <v>John M. Olin Foundation_American Enterprise Institute for Public Policy Research1990124400</v>
      </c>
      <c r="C471" t="s">
        <v>51</v>
      </c>
      <c r="D471" t="s">
        <v>5</v>
      </c>
      <c r="E471" s="7">
        <v>124400</v>
      </c>
      <c r="F471">
        <v>1990</v>
      </c>
      <c r="I471" s="7"/>
    </row>
    <row r="472" spans="1:9" x14ac:dyDescent="0.2">
      <c r="A472" t="s">
        <v>72</v>
      </c>
      <c r="B472" t="str">
        <f t="shared" si="10"/>
        <v>John M. Olin Foundation_American Enterprise Institute for Public Policy Research199064000</v>
      </c>
      <c r="C472" t="s">
        <v>51</v>
      </c>
      <c r="D472" t="s">
        <v>5</v>
      </c>
      <c r="E472" s="7">
        <v>64000</v>
      </c>
      <c r="F472">
        <v>1990</v>
      </c>
      <c r="I472" s="7"/>
    </row>
    <row r="473" spans="1:9" x14ac:dyDescent="0.2">
      <c r="A473" t="s">
        <v>72</v>
      </c>
      <c r="B473" t="str">
        <f t="shared" si="10"/>
        <v>John M. Olin Foundation_American Enterprise Institute for Public Policy Research19897250</v>
      </c>
      <c r="C473" t="s">
        <v>51</v>
      </c>
      <c r="D473" t="s">
        <v>5</v>
      </c>
      <c r="E473" s="7">
        <v>7250</v>
      </c>
      <c r="F473">
        <v>1989</v>
      </c>
      <c r="I473" s="7"/>
    </row>
    <row r="474" spans="1:9" x14ac:dyDescent="0.2">
      <c r="A474" t="s">
        <v>72</v>
      </c>
      <c r="B474" t="str">
        <f t="shared" si="10"/>
        <v>John M. Olin Foundation_American Enterprise Institute for Public Policy Research198950000</v>
      </c>
      <c r="C474" t="s">
        <v>51</v>
      </c>
      <c r="D474" t="s">
        <v>5</v>
      </c>
      <c r="E474" s="7">
        <v>50000</v>
      </c>
      <c r="F474">
        <v>1989</v>
      </c>
      <c r="I474" s="7"/>
    </row>
    <row r="475" spans="1:9" x14ac:dyDescent="0.2">
      <c r="A475" t="s">
        <v>72</v>
      </c>
      <c r="B475" t="str">
        <f t="shared" si="10"/>
        <v>John M. Olin Foundation_American Enterprise Institute for Public Policy Research1989167193</v>
      </c>
      <c r="C475" t="s">
        <v>51</v>
      </c>
      <c r="D475" t="s">
        <v>5</v>
      </c>
      <c r="E475" s="7">
        <v>167193</v>
      </c>
      <c r="F475">
        <v>1989</v>
      </c>
      <c r="I475" s="7"/>
    </row>
    <row r="476" spans="1:9" x14ac:dyDescent="0.2">
      <c r="A476" t="s">
        <v>72</v>
      </c>
      <c r="B476" t="str">
        <f t="shared" si="10"/>
        <v>John M. Olin Foundation_American Enterprise Institute for Public Policy Research1989127260</v>
      </c>
      <c r="C476" t="s">
        <v>51</v>
      </c>
      <c r="D476" t="s">
        <v>5</v>
      </c>
      <c r="E476" s="7">
        <v>127260</v>
      </c>
      <c r="F476">
        <v>1989</v>
      </c>
      <c r="I476" s="7"/>
    </row>
    <row r="477" spans="1:9" x14ac:dyDescent="0.2">
      <c r="A477" t="s">
        <v>72</v>
      </c>
      <c r="B477" t="str">
        <f t="shared" si="10"/>
        <v>John M. Olin Foundation_American Enterprise Institute for Public Policy Research198967100</v>
      </c>
      <c r="C477" t="s">
        <v>51</v>
      </c>
      <c r="D477" t="s">
        <v>5</v>
      </c>
      <c r="E477" s="7">
        <v>67100</v>
      </c>
      <c r="F477">
        <v>1989</v>
      </c>
      <c r="I477" s="7"/>
    </row>
    <row r="478" spans="1:9" x14ac:dyDescent="0.2">
      <c r="A478" t="s">
        <v>72</v>
      </c>
      <c r="B478" t="str">
        <f t="shared" si="10"/>
        <v>John M. Olin Foundation_American Enterprise Institute for Public Policy Research1988127260</v>
      </c>
      <c r="C478" t="s">
        <v>51</v>
      </c>
      <c r="D478" t="s">
        <v>5</v>
      </c>
      <c r="E478" s="7">
        <v>127260</v>
      </c>
      <c r="F478">
        <v>1988</v>
      </c>
      <c r="I478" s="7"/>
    </row>
    <row r="479" spans="1:9" x14ac:dyDescent="0.2">
      <c r="A479" t="s">
        <v>72</v>
      </c>
      <c r="B479" t="str">
        <f t="shared" si="10"/>
        <v>John M. Olin Foundation_American Enterprise Institute for Public Policy Research1988162750</v>
      </c>
      <c r="C479" t="s">
        <v>51</v>
      </c>
      <c r="D479" t="s">
        <v>5</v>
      </c>
      <c r="E479" s="7">
        <v>162750</v>
      </c>
      <c r="F479">
        <v>1988</v>
      </c>
      <c r="I479" s="7"/>
    </row>
    <row r="480" spans="1:9" x14ac:dyDescent="0.2">
      <c r="A480" t="s">
        <v>72</v>
      </c>
      <c r="B480" t="str">
        <f t="shared" si="10"/>
        <v>John M. Olin Foundation_American Enterprise Institute for Public Policy Research198861616</v>
      </c>
      <c r="C480" t="s">
        <v>51</v>
      </c>
      <c r="D480" t="s">
        <v>5</v>
      </c>
      <c r="E480" s="7">
        <v>61616</v>
      </c>
      <c r="F480">
        <v>1988</v>
      </c>
      <c r="I480" s="7"/>
    </row>
    <row r="481" spans="1:9" x14ac:dyDescent="0.2">
      <c r="A481" t="s">
        <v>72</v>
      </c>
      <c r="B481" t="str">
        <f t="shared" si="10"/>
        <v>John M. Olin Foundation_American Enterprise Institute for Public Policy Research198750820</v>
      </c>
      <c r="C481" t="s">
        <v>51</v>
      </c>
      <c r="D481" t="s">
        <v>5</v>
      </c>
      <c r="E481" s="7">
        <v>50820</v>
      </c>
      <c r="F481">
        <v>1987</v>
      </c>
      <c r="I481" s="7"/>
    </row>
    <row r="482" spans="1:9" x14ac:dyDescent="0.2">
      <c r="A482" t="s">
        <v>72</v>
      </c>
      <c r="B482" t="str">
        <f t="shared" si="10"/>
        <v>John M. Olin Foundation_American Enterprise Institute for Public Policy Research198525000</v>
      </c>
      <c r="C482" t="s">
        <v>51</v>
      </c>
      <c r="D482" t="s">
        <v>5</v>
      </c>
      <c r="E482" s="7">
        <v>25000</v>
      </c>
      <c r="F482">
        <v>1985</v>
      </c>
      <c r="I482" s="7"/>
    </row>
    <row r="483" spans="1:9" x14ac:dyDescent="0.2">
      <c r="A483" t="s">
        <v>72</v>
      </c>
      <c r="B483" t="str">
        <f t="shared" si="10"/>
        <v>John M. Olin Foundation_American Enterprise Institute for Public Policy Research1985100000</v>
      </c>
      <c r="C483" t="s">
        <v>51</v>
      </c>
      <c r="D483" t="s">
        <v>5</v>
      </c>
      <c r="E483" s="7">
        <v>100000</v>
      </c>
      <c r="F483">
        <v>1985</v>
      </c>
      <c r="I483" s="7"/>
    </row>
    <row r="484" spans="1:9" x14ac:dyDescent="0.2">
      <c r="A484" t="s">
        <v>72</v>
      </c>
      <c r="B484" t="str">
        <f t="shared" si="10"/>
        <v>John M. Olin Foundation_American Enterprise Institute for Public Policy Research1985122499</v>
      </c>
      <c r="C484" t="s">
        <v>51</v>
      </c>
      <c r="D484" t="s">
        <v>5</v>
      </c>
      <c r="E484" s="7">
        <v>122499</v>
      </c>
      <c r="F484">
        <v>1985</v>
      </c>
      <c r="I484" s="7"/>
    </row>
    <row r="485" spans="1:9" x14ac:dyDescent="0.2">
      <c r="A485" t="s">
        <v>72</v>
      </c>
      <c r="B485" t="str">
        <f t="shared" si="10"/>
        <v>John M. Olin Foundation_American Enterprise Institute for Public Policy Research198550000</v>
      </c>
      <c r="C485" t="s">
        <v>51</v>
      </c>
      <c r="D485" t="s">
        <v>5</v>
      </c>
      <c r="E485" s="7">
        <v>50000</v>
      </c>
      <c r="F485">
        <v>1985</v>
      </c>
      <c r="I485" s="7"/>
    </row>
    <row r="486" spans="1:9" x14ac:dyDescent="0.2">
      <c r="A486">
        <v>990</v>
      </c>
      <c r="B486" t="str">
        <f t="shared" si="10"/>
        <v>John Templeton Foundation_American Enterprise Institute for Public Policy Research201510000</v>
      </c>
      <c r="C486" s="17" t="s">
        <v>40</v>
      </c>
      <c r="D486" s="17" t="s">
        <v>5</v>
      </c>
      <c r="E486" s="7">
        <v>10000</v>
      </c>
      <c r="F486">
        <v>2015</v>
      </c>
      <c r="G486" t="s">
        <v>69</v>
      </c>
      <c r="I486" s="7"/>
    </row>
    <row r="487" spans="1:9" x14ac:dyDescent="0.2">
      <c r="A487">
        <v>990</v>
      </c>
      <c r="B487" t="str">
        <f t="shared" ref="B487:B550" si="11">C487&amp;"_"&amp;D487&amp;F487&amp;E487</f>
        <v>John Templeton Foundation_American Enterprise Institute for Public Policy Research2014180000</v>
      </c>
      <c r="C487" s="17" t="s">
        <v>40</v>
      </c>
      <c r="D487" s="17" t="s">
        <v>5</v>
      </c>
      <c r="E487" s="7">
        <v>180000</v>
      </c>
      <c r="F487">
        <v>2014</v>
      </c>
      <c r="G487" t="s">
        <v>69</v>
      </c>
      <c r="I487" s="7"/>
    </row>
    <row r="488" spans="1:9" x14ac:dyDescent="0.2">
      <c r="A488">
        <v>990</v>
      </c>
      <c r="B488" t="str">
        <f t="shared" si="11"/>
        <v>John Templeton Foundation_American Enterprise Institute for Public Policy Research201410000</v>
      </c>
      <c r="C488" s="17" t="s">
        <v>40</v>
      </c>
      <c r="D488" s="17" t="s">
        <v>5</v>
      </c>
      <c r="E488" s="7">
        <v>10000</v>
      </c>
      <c r="F488">
        <v>2014</v>
      </c>
      <c r="G488" t="s">
        <v>69</v>
      </c>
      <c r="I488" s="7"/>
    </row>
    <row r="489" spans="1:9" x14ac:dyDescent="0.2">
      <c r="A489">
        <v>990</v>
      </c>
      <c r="B489" t="str">
        <f t="shared" si="11"/>
        <v>John Templeton Foundation_American Enterprise Institute for Public Policy Research201316329</v>
      </c>
      <c r="C489" s="17" t="s">
        <v>40</v>
      </c>
      <c r="D489" s="17" t="s">
        <v>5</v>
      </c>
      <c r="E489" s="7">
        <v>16329</v>
      </c>
      <c r="F489">
        <v>2013</v>
      </c>
      <c r="G489" t="s">
        <v>69</v>
      </c>
      <c r="I489" s="7"/>
    </row>
    <row r="490" spans="1:9" x14ac:dyDescent="0.2">
      <c r="A490">
        <v>990</v>
      </c>
      <c r="B490" t="str">
        <f t="shared" si="11"/>
        <v>John Templeton Foundation_American Enterprise Institute for Public Policy Research201315049</v>
      </c>
      <c r="C490" s="17" t="s">
        <v>40</v>
      </c>
      <c r="D490" s="17" t="s">
        <v>5</v>
      </c>
      <c r="E490" s="7">
        <v>15049</v>
      </c>
      <c r="F490">
        <v>2013</v>
      </c>
      <c r="G490" t="s">
        <v>69</v>
      </c>
      <c r="I490" s="7"/>
    </row>
    <row r="491" spans="1:9" x14ac:dyDescent="0.2">
      <c r="A491">
        <v>990</v>
      </c>
      <c r="B491" t="str">
        <f t="shared" si="11"/>
        <v>John Templeton Foundation_American Enterprise Institute for Public Policy Research201310000</v>
      </c>
      <c r="C491" s="17" t="s">
        <v>40</v>
      </c>
      <c r="D491" s="17" t="s">
        <v>5</v>
      </c>
      <c r="E491" s="7">
        <v>10000</v>
      </c>
      <c r="F491">
        <v>2013</v>
      </c>
      <c r="G491" t="s">
        <v>69</v>
      </c>
      <c r="I491" s="7"/>
    </row>
    <row r="492" spans="1:9" x14ac:dyDescent="0.2">
      <c r="A492">
        <v>990</v>
      </c>
      <c r="B492" t="str">
        <f t="shared" si="11"/>
        <v>John Templeton Foundation_American Enterprise Institute for Public Policy Research201321174</v>
      </c>
      <c r="C492" s="17" t="s">
        <v>40</v>
      </c>
      <c r="D492" s="17" t="s">
        <v>5</v>
      </c>
      <c r="E492" s="7">
        <v>21174</v>
      </c>
      <c r="F492">
        <v>2013</v>
      </c>
      <c r="G492" t="s">
        <v>69</v>
      </c>
      <c r="I492" s="7"/>
    </row>
    <row r="493" spans="1:9" x14ac:dyDescent="0.2">
      <c r="A493">
        <v>990</v>
      </c>
      <c r="B493" t="str">
        <f t="shared" si="11"/>
        <v>John Templeton Foundation_American Enterprise Institute for Public Policy Research201325231</v>
      </c>
      <c r="C493" s="17" t="s">
        <v>40</v>
      </c>
      <c r="D493" s="17" t="s">
        <v>5</v>
      </c>
      <c r="E493" s="7">
        <v>25231</v>
      </c>
      <c r="F493">
        <v>2013</v>
      </c>
      <c r="G493" t="s">
        <v>69</v>
      </c>
      <c r="I493" s="7"/>
    </row>
    <row r="494" spans="1:9" x14ac:dyDescent="0.2">
      <c r="A494">
        <v>990</v>
      </c>
      <c r="B494" t="str">
        <f t="shared" si="11"/>
        <v>John Templeton Foundation_American Enterprise Institute for Public Policy Research201210000</v>
      </c>
      <c r="C494" s="17" t="s">
        <v>40</v>
      </c>
      <c r="D494" s="17" t="s">
        <v>5</v>
      </c>
      <c r="E494" s="7">
        <v>10000</v>
      </c>
      <c r="F494">
        <v>2012</v>
      </c>
      <c r="G494" t="s">
        <v>69</v>
      </c>
      <c r="I494" s="7"/>
    </row>
    <row r="495" spans="1:9" x14ac:dyDescent="0.2">
      <c r="A495">
        <v>990</v>
      </c>
      <c r="B495" t="str">
        <f t="shared" si="11"/>
        <v>John Templeton Foundation_American Enterprise Institute for Public Policy Research201245149</v>
      </c>
      <c r="C495" s="17" t="s">
        <v>40</v>
      </c>
      <c r="D495" s="17" t="s">
        <v>5</v>
      </c>
      <c r="E495" s="7">
        <v>45149</v>
      </c>
      <c r="F495">
        <v>2012</v>
      </c>
      <c r="G495" t="s">
        <v>69</v>
      </c>
      <c r="I495" s="7"/>
    </row>
    <row r="496" spans="1:9" x14ac:dyDescent="0.2">
      <c r="A496">
        <v>990</v>
      </c>
      <c r="B496" t="str">
        <f t="shared" si="11"/>
        <v>John Templeton Foundation_American Enterprise Institute for Public Policy Research201248987</v>
      </c>
      <c r="C496" s="17" t="s">
        <v>40</v>
      </c>
      <c r="D496" s="17" t="s">
        <v>5</v>
      </c>
      <c r="E496" s="7">
        <v>48987</v>
      </c>
      <c r="F496">
        <v>2012</v>
      </c>
      <c r="G496" t="s">
        <v>69</v>
      </c>
      <c r="I496" s="7"/>
    </row>
    <row r="497" spans="1:9" x14ac:dyDescent="0.2">
      <c r="A497">
        <v>990</v>
      </c>
      <c r="B497" t="str">
        <f t="shared" si="11"/>
        <v>John Templeton Foundation_American Enterprise Institute for Public Policy Research201248987</v>
      </c>
      <c r="C497" s="17" t="s">
        <v>40</v>
      </c>
      <c r="D497" s="17" t="s">
        <v>5</v>
      </c>
      <c r="E497" s="7">
        <v>48987</v>
      </c>
      <c r="F497">
        <v>2012</v>
      </c>
      <c r="G497" t="s">
        <v>69</v>
      </c>
      <c r="I497" s="7"/>
    </row>
    <row r="498" spans="1:9" x14ac:dyDescent="0.2">
      <c r="A498">
        <v>990</v>
      </c>
      <c r="B498" t="str">
        <f t="shared" si="11"/>
        <v>John Templeton Foundation_American Enterprise Institute for Public Policy Research201275696</v>
      </c>
      <c r="C498" s="17" t="s">
        <v>40</v>
      </c>
      <c r="D498" s="17" t="s">
        <v>5</v>
      </c>
      <c r="E498" s="7">
        <v>75696</v>
      </c>
      <c r="F498">
        <v>2012</v>
      </c>
      <c r="G498" t="s">
        <v>69</v>
      </c>
      <c r="I498" s="7"/>
    </row>
    <row r="499" spans="1:9" x14ac:dyDescent="0.2">
      <c r="A499">
        <v>990</v>
      </c>
      <c r="B499" t="str">
        <f t="shared" si="11"/>
        <v>John Templeton Foundation_American Enterprise Institute for Public Policy Research201275694</v>
      </c>
      <c r="C499" s="17" t="s">
        <v>40</v>
      </c>
      <c r="D499" s="17" t="s">
        <v>5</v>
      </c>
      <c r="E499" s="7">
        <v>75694</v>
      </c>
      <c r="F499">
        <v>2012</v>
      </c>
      <c r="G499" t="s">
        <v>69</v>
      </c>
      <c r="I499" s="7"/>
    </row>
    <row r="500" spans="1:9" x14ac:dyDescent="0.2">
      <c r="A500">
        <v>990</v>
      </c>
      <c r="B500" t="str">
        <f t="shared" si="11"/>
        <v>John Templeton Foundation_American Enterprise Institute for Public Policy Research201275694</v>
      </c>
      <c r="C500" s="17" t="s">
        <v>40</v>
      </c>
      <c r="D500" s="17" t="s">
        <v>5</v>
      </c>
      <c r="E500" s="7">
        <v>75694</v>
      </c>
      <c r="F500">
        <v>2012</v>
      </c>
      <c r="G500" t="s">
        <v>69</v>
      </c>
      <c r="I500" s="7"/>
    </row>
    <row r="501" spans="1:9" x14ac:dyDescent="0.2">
      <c r="A501">
        <v>990</v>
      </c>
      <c r="B501" t="str">
        <f t="shared" si="11"/>
        <v>John Templeton Foundation_American Enterprise Institute for Public Policy Research201295288</v>
      </c>
      <c r="C501" s="17" t="s">
        <v>40</v>
      </c>
      <c r="D501" s="17" t="s">
        <v>5</v>
      </c>
      <c r="E501" s="7">
        <v>95288</v>
      </c>
      <c r="F501">
        <v>2012</v>
      </c>
      <c r="G501" t="s">
        <v>69</v>
      </c>
      <c r="I501" s="7"/>
    </row>
    <row r="502" spans="1:9" x14ac:dyDescent="0.2">
      <c r="A502">
        <v>990</v>
      </c>
      <c r="B502" t="str">
        <f t="shared" si="11"/>
        <v>John Templeton Foundation_American Enterprise Institute for Public Policy Research201295286</v>
      </c>
      <c r="C502" s="17" t="s">
        <v>40</v>
      </c>
      <c r="D502" s="17" t="s">
        <v>5</v>
      </c>
      <c r="E502" s="7">
        <v>95286</v>
      </c>
      <c r="F502">
        <v>2012</v>
      </c>
      <c r="G502" t="s">
        <v>69</v>
      </c>
      <c r="I502" s="7"/>
    </row>
    <row r="503" spans="1:9" x14ac:dyDescent="0.2">
      <c r="A503" t="s">
        <v>72</v>
      </c>
      <c r="B503" t="str">
        <f t="shared" si="11"/>
        <v>John Templeton Foundation_American Enterprise Institute for Public Policy Research2011310000</v>
      </c>
      <c r="C503" t="s">
        <v>40</v>
      </c>
      <c r="D503" t="s">
        <v>5</v>
      </c>
      <c r="E503" s="7">
        <v>310000</v>
      </c>
      <c r="F503">
        <v>2011</v>
      </c>
      <c r="I503" s="7"/>
    </row>
    <row r="504" spans="1:9" x14ac:dyDescent="0.2">
      <c r="A504" t="s">
        <v>72</v>
      </c>
      <c r="B504" t="str">
        <f t="shared" si="11"/>
        <v>John Templeton Foundation_American Enterprise Institute for Public Policy Research2011139286</v>
      </c>
      <c r="C504" t="s">
        <v>40</v>
      </c>
      <c r="D504" t="s">
        <v>5</v>
      </c>
      <c r="E504" s="7">
        <v>139286</v>
      </c>
      <c r="F504">
        <v>2011</v>
      </c>
      <c r="I504" s="7"/>
    </row>
    <row r="505" spans="1:9" x14ac:dyDescent="0.2">
      <c r="A505" t="s">
        <v>72</v>
      </c>
      <c r="B505" t="str">
        <f t="shared" si="11"/>
        <v>John Templeton Foundation_American Enterprise Institute for Public Policy Research2010300000</v>
      </c>
      <c r="C505" t="s">
        <v>40</v>
      </c>
      <c r="D505" t="s">
        <v>5</v>
      </c>
      <c r="E505" s="7">
        <v>300000</v>
      </c>
      <c r="F505">
        <v>2010</v>
      </c>
      <c r="I505" s="7"/>
    </row>
    <row r="506" spans="1:9" x14ac:dyDescent="0.2">
      <c r="A506" t="s">
        <v>72</v>
      </c>
      <c r="B506" t="str">
        <f t="shared" si="11"/>
        <v>John Templeton Foundation_American Enterprise Institute for Public Policy Research201010000</v>
      </c>
      <c r="C506" t="s">
        <v>40</v>
      </c>
      <c r="D506" t="s">
        <v>5</v>
      </c>
      <c r="E506" s="7">
        <v>10000</v>
      </c>
      <c r="F506">
        <v>2010</v>
      </c>
      <c r="I506" s="7"/>
    </row>
    <row r="507" spans="1:9" x14ac:dyDescent="0.2">
      <c r="A507" t="s">
        <v>72</v>
      </c>
      <c r="B507" t="str">
        <f t="shared" si="11"/>
        <v>John Templeton Foundation_American Enterprise Institute for Public Policy Research2010300000</v>
      </c>
      <c r="C507" t="s">
        <v>40</v>
      </c>
      <c r="D507" t="s">
        <v>5</v>
      </c>
      <c r="E507" s="7">
        <v>300000</v>
      </c>
      <c r="F507">
        <v>2010</v>
      </c>
      <c r="I507" s="7"/>
    </row>
    <row r="508" spans="1:9" x14ac:dyDescent="0.2">
      <c r="A508" t="s">
        <v>72</v>
      </c>
      <c r="B508" t="str">
        <f t="shared" si="11"/>
        <v>John Templeton Foundation_American Enterprise Institute for Public Policy Research2009100000</v>
      </c>
      <c r="C508" t="s">
        <v>40</v>
      </c>
      <c r="D508" t="s">
        <v>5</v>
      </c>
      <c r="E508" s="7">
        <v>100000</v>
      </c>
      <c r="F508">
        <v>2009</v>
      </c>
      <c r="I508" s="7"/>
    </row>
    <row r="509" spans="1:9" x14ac:dyDescent="0.2">
      <c r="A509" t="s">
        <v>72</v>
      </c>
      <c r="B509" t="str">
        <f t="shared" si="11"/>
        <v>John Templeton Foundation_American Enterprise Institute for Public Policy Research20095000</v>
      </c>
      <c r="C509" t="s">
        <v>40</v>
      </c>
      <c r="D509" t="s">
        <v>5</v>
      </c>
      <c r="E509" s="7">
        <v>5000</v>
      </c>
      <c r="F509">
        <v>2009</v>
      </c>
      <c r="I509" s="7"/>
    </row>
    <row r="510" spans="1:9" x14ac:dyDescent="0.2">
      <c r="A510" t="s">
        <v>72</v>
      </c>
      <c r="B510" t="str">
        <f t="shared" si="11"/>
        <v>John Templeton Foundation_American Enterprise Institute for Public Policy Research2009100000</v>
      </c>
      <c r="C510" t="s">
        <v>40</v>
      </c>
      <c r="D510" t="s">
        <v>5</v>
      </c>
      <c r="E510" s="7">
        <v>100000</v>
      </c>
      <c r="F510">
        <v>2009</v>
      </c>
      <c r="I510" s="7"/>
    </row>
    <row r="511" spans="1:9" x14ac:dyDescent="0.2">
      <c r="A511" t="s">
        <v>72</v>
      </c>
      <c r="B511" t="str">
        <f t="shared" si="11"/>
        <v>John Templeton Foundation_American Enterprise Institute for Public Policy Research20075000</v>
      </c>
      <c r="C511" t="s">
        <v>40</v>
      </c>
      <c r="D511" t="s">
        <v>5</v>
      </c>
      <c r="E511" s="7">
        <v>5000</v>
      </c>
      <c r="F511">
        <v>2007</v>
      </c>
      <c r="I511" s="7"/>
    </row>
    <row r="512" spans="1:9" x14ac:dyDescent="0.2">
      <c r="A512" t="s">
        <v>72</v>
      </c>
      <c r="B512" t="str">
        <f t="shared" si="11"/>
        <v>John Templeton Foundation_American Enterprise Institute for Public Policy Research200720000</v>
      </c>
      <c r="C512" t="s">
        <v>40</v>
      </c>
      <c r="D512" t="s">
        <v>5</v>
      </c>
      <c r="E512" s="7">
        <v>20000</v>
      </c>
      <c r="F512">
        <v>2007</v>
      </c>
      <c r="I512" s="7"/>
    </row>
    <row r="513" spans="1:9" x14ac:dyDescent="0.2">
      <c r="A513" t="s">
        <v>72</v>
      </c>
      <c r="B513" t="str">
        <f t="shared" si="11"/>
        <v>John Templeton Foundation_American Enterprise Institute for Public Policy Research20061000</v>
      </c>
      <c r="C513" t="s">
        <v>40</v>
      </c>
      <c r="D513" t="s">
        <v>5</v>
      </c>
      <c r="E513" s="7">
        <v>1000</v>
      </c>
      <c r="F513">
        <v>2006</v>
      </c>
      <c r="I513" s="7"/>
    </row>
    <row r="514" spans="1:9" x14ac:dyDescent="0.2">
      <c r="A514" t="s">
        <v>72</v>
      </c>
      <c r="B514" t="str">
        <f t="shared" si="11"/>
        <v>John Templeton Foundation_American Enterprise Institute for Public Policy Research20063800</v>
      </c>
      <c r="C514" t="s">
        <v>40</v>
      </c>
      <c r="D514" t="s">
        <v>5</v>
      </c>
      <c r="E514" s="7">
        <v>3800</v>
      </c>
      <c r="F514">
        <v>2006</v>
      </c>
      <c r="I514" s="7"/>
    </row>
    <row r="515" spans="1:9" x14ac:dyDescent="0.2">
      <c r="A515" t="s">
        <v>72</v>
      </c>
      <c r="B515" t="str">
        <f t="shared" si="11"/>
        <v>John Templeton Foundation_American Enterprise Institute for Public Policy Research20065000</v>
      </c>
      <c r="C515" t="s">
        <v>40</v>
      </c>
      <c r="D515" t="s">
        <v>5</v>
      </c>
      <c r="E515" s="7">
        <v>5000</v>
      </c>
      <c r="F515">
        <v>2006</v>
      </c>
      <c r="I515" s="7"/>
    </row>
    <row r="516" spans="1:9" x14ac:dyDescent="0.2">
      <c r="A516" t="s">
        <v>72</v>
      </c>
      <c r="B516" t="str">
        <f t="shared" si="11"/>
        <v>John Templeton Foundation_American Enterprise Institute for Public Policy Research200610000</v>
      </c>
      <c r="C516" t="s">
        <v>40</v>
      </c>
      <c r="D516" t="s">
        <v>5</v>
      </c>
      <c r="E516" s="7">
        <v>10000</v>
      </c>
      <c r="F516">
        <v>2006</v>
      </c>
      <c r="I516" s="7"/>
    </row>
    <row r="517" spans="1:9" x14ac:dyDescent="0.2">
      <c r="A517" t="s">
        <v>72</v>
      </c>
      <c r="B517" t="str">
        <f t="shared" si="11"/>
        <v>John William Pope Foundation_American Enterprise Institute for Public Policy Research201225000</v>
      </c>
      <c r="C517" t="s">
        <v>24</v>
      </c>
      <c r="D517" t="s">
        <v>5</v>
      </c>
      <c r="E517" s="7">
        <v>25000</v>
      </c>
      <c r="F517">
        <v>2012</v>
      </c>
      <c r="I517" s="7"/>
    </row>
    <row r="518" spans="1:9" x14ac:dyDescent="0.2">
      <c r="A518" t="s">
        <v>72</v>
      </c>
      <c r="B518" t="str">
        <f t="shared" si="11"/>
        <v>John William Pope Foundation_American Enterprise Institute for Public Policy Research201110000</v>
      </c>
      <c r="C518" t="s">
        <v>24</v>
      </c>
      <c r="D518" t="s">
        <v>5</v>
      </c>
      <c r="E518" s="7">
        <v>10000</v>
      </c>
      <c r="F518">
        <v>2011</v>
      </c>
      <c r="I518" s="7"/>
    </row>
    <row r="519" spans="1:9" x14ac:dyDescent="0.2">
      <c r="A519" t="s">
        <v>72</v>
      </c>
      <c r="B519" t="str">
        <f t="shared" si="11"/>
        <v>John William Pope Foundation_American Enterprise Institute for Public Policy Research201010000</v>
      </c>
      <c r="C519" t="s">
        <v>24</v>
      </c>
      <c r="D519" t="s">
        <v>5</v>
      </c>
      <c r="E519" s="7">
        <v>10000</v>
      </c>
      <c r="F519">
        <v>2010</v>
      </c>
      <c r="I519" s="7"/>
    </row>
    <row r="520" spans="1:9" x14ac:dyDescent="0.2">
      <c r="A520">
        <v>990</v>
      </c>
      <c r="B520" t="str">
        <f t="shared" si="11"/>
        <v>John William Pope Foundation_American Enterprise Institute for Public Policy Research2007500</v>
      </c>
      <c r="C520" s="17" t="s">
        <v>24</v>
      </c>
      <c r="D520" s="17" t="s">
        <v>5</v>
      </c>
      <c r="E520" s="7">
        <v>500</v>
      </c>
      <c r="F520">
        <v>2007</v>
      </c>
      <c r="G520" t="s">
        <v>69</v>
      </c>
      <c r="I520" s="7"/>
    </row>
    <row r="521" spans="1:9" x14ac:dyDescent="0.2">
      <c r="A521">
        <v>990</v>
      </c>
      <c r="B521" t="str">
        <f t="shared" si="11"/>
        <v>John William Pope Foundation_American Enterprise Institute for Public Policy Research20075000</v>
      </c>
      <c r="C521" s="17" t="s">
        <v>24</v>
      </c>
      <c r="D521" s="17" t="s">
        <v>5</v>
      </c>
      <c r="E521" s="7">
        <v>5000</v>
      </c>
      <c r="F521">
        <v>2007</v>
      </c>
      <c r="G521" t="s">
        <v>69</v>
      </c>
      <c r="I521" s="7"/>
    </row>
    <row r="522" spans="1:9" x14ac:dyDescent="0.2">
      <c r="A522" t="s">
        <v>72</v>
      </c>
      <c r="B522" t="str">
        <f t="shared" si="11"/>
        <v>Joyce and Donald Rumsfeld Foundation_American Enterprise Institute for Public Policy Research200425000</v>
      </c>
      <c r="C522" t="s">
        <v>57</v>
      </c>
      <c r="D522" t="s">
        <v>5</v>
      </c>
      <c r="E522" s="7">
        <v>25000</v>
      </c>
      <c r="F522">
        <v>2004</v>
      </c>
      <c r="I522" s="7"/>
    </row>
    <row r="523" spans="1:9" x14ac:dyDescent="0.2">
      <c r="A523">
        <v>990</v>
      </c>
      <c r="B523" t="str">
        <f t="shared" si="11"/>
        <v>Kickapoo Springs Foundation_American Enterprise Institute for Public Policy Research201715000</v>
      </c>
      <c r="C523" t="s">
        <v>151</v>
      </c>
      <c r="D523" t="s">
        <v>5</v>
      </c>
      <c r="E523" s="7">
        <v>15000</v>
      </c>
      <c r="F523">
        <v>2017</v>
      </c>
      <c r="G523" t="s">
        <v>69</v>
      </c>
      <c r="I523" s="7"/>
    </row>
    <row r="524" spans="1:9" x14ac:dyDescent="0.2">
      <c r="A524">
        <v>990</v>
      </c>
      <c r="B524" t="str">
        <f t="shared" si="11"/>
        <v>Kickapoo Springs Foundation_American Enterprise Institute for Public Policy Research20147500</v>
      </c>
      <c r="C524" t="s">
        <v>151</v>
      </c>
      <c r="D524" t="s">
        <v>5</v>
      </c>
      <c r="E524" s="7">
        <v>7500</v>
      </c>
      <c r="F524">
        <v>2014</v>
      </c>
      <c r="G524" t="s">
        <v>69</v>
      </c>
      <c r="I524" s="7"/>
    </row>
    <row r="525" spans="1:9" x14ac:dyDescent="0.2">
      <c r="A525">
        <v>990</v>
      </c>
      <c r="B525" t="str">
        <f t="shared" si="11"/>
        <v>Kickapoo Springs Foundation_American Enterprise Institute for Public Policy Research20137500</v>
      </c>
      <c r="C525" t="s">
        <v>151</v>
      </c>
      <c r="D525" t="s">
        <v>5</v>
      </c>
      <c r="E525" s="7">
        <v>7500</v>
      </c>
      <c r="F525">
        <v>2013</v>
      </c>
      <c r="G525" t="s">
        <v>69</v>
      </c>
      <c r="I525" s="7"/>
    </row>
    <row r="526" spans="1:9" x14ac:dyDescent="0.2">
      <c r="A526">
        <v>990</v>
      </c>
      <c r="B526" t="str">
        <f t="shared" si="11"/>
        <v>Kickapoo Springs Foundation_American Enterprise Institute for Public Policy Research20127500</v>
      </c>
      <c r="C526" t="s">
        <v>151</v>
      </c>
      <c r="D526" t="s">
        <v>5</v>
      </c>
      <c r="E526" s="7">
        <v>7500</v>
      </c>
      <c r="F526">
        <v>2012</v>
      </c>
      <c r="G526" t="s">
        <v>69</v>
      </c>
      <c r="I526" s="7"/>
    </row>
    <row r="527" spans="1:9" x14ac:dyDescent="0.2">
      <c r="A527">
        <v>990</v>
      </c>
      <c r="B527" t="str">
        <f t="shared" si="11"/>
        <v>Kickapoo Springs Foundation_American Enterprise Institute for Public Policy Research20115000</v>
      </c>
      <c r="C527" t="s">
        <v>151</v>
      </c>
      <c r="D527" t="s">
        <v>5</v>
      </c>
      <c r="E527" s="7">
        <v>5000</v>
      </c>
      <c r="F527">
        <v>2011</v>
      </c>
      <c r="G527" t="s">
        <v>69</v>
      </c>
      <c r="I527" s="7"/>
    </row>
    <row r="528" spans="1:9" x14ac:dyDescent="0.2">
      <c r="A528">
        <v>990</v>
      </c>
      <c r="B528" t="str">
        <f t="shared" si="11"/>
        <v>Kickapoo Springs Foundation_American Enterprise Institute for Public Policy Research201010000</v>
      </c>
      <c r="C528" t="s">
        <v>151</v>
      </c>
      <c r="D528" t="s">
        <v>5</v>
      </c>
      <c r="E528" s="7">
        <v>10000</v>
      </c>
      <c r="F528">
        <v>2010</v>
      </c>
      <c r="G528" t="s">
        <v>69</v>
      </c>
      <c r="I528" s="7"/>
    </row>
    <row r="529" spans="1:9" x14ac:dyDescent="0.2">
      <c r="A529">
        <v>990</v>
      </c>
      <c r="B529" t="str">
        <f t="shared" si="11"/>
        <v>Kickapoo Springs Foundation_American Enterprise Institute for Public Policy Research20095000</v>
      </c>
      <c r="C529" t="s">
        <v>151</v>
      </c>
      <c r="D529" t="s">
        <v>5</v>
      </c>
      <c r="E529" s="7">
        <v>5000</v>
      </c>
      <c r="F529">
        <v>2009</v>
      </c>
      <c r="G529" t="s">
        <v>69</v>
      </c>
      <c r="I529" s="7"/>
    </row>
    <row r="530" spans="1:9" x14ac:dyDescent="0.2">
      <c r="A530">
        <v>990</v>
      </c>
      <c r="B530" t="str">
        <f t="shared" si="11"/>
        <v>Kovner Foundation_American Enterprise Institute for Public Policy Research20171300000</v>
      </c>
      <c r="C530" t="s">
        <v>31</v>
      </c>
      <c r="D530" t="s">
        <v>5</v>
      </c>
      <c r="E530" s="7">
        <v>1300000</v>
      </c>
      <c r="F530">
        <v>2017</v>
      </c>
      <c r="G530" t="s">
        <v>69</v>
      </c>
      <c r="I530" s="7"/>
    </row>
    <row r="531" spans="1:9" x14ac:dyDescent="0.2">
      <c r="A531">
        <v>990</v>
      </c>
      <c r="B531" t="str">
        <f t="shared" si="11"/>
        <v>Kovner Foundation_American Enterprise Institute for Public Policy Research20161300000</v>
      </c>
      <c r="C531" t="s">
        <v>31</v>
      </c>
      <c r="D531" t="s">
        <v>5</v>
      </c>
      <c r="E531" s="7">
        <v>1300000</v>
      </c>
      <c r="F531">
        <v>2016</v>
      </c>
      <c r="G531" t="s">
        <v>69</v>
      </c>
      <c r="I531" s="7"/>
    </row>
    <row r="532" spans="1:9" x14ac:dyDescent="0.2">
      <c r="A532">
        <v>990</v>
      </c>
      <c r="B532" t="str">
        <f t="shared" si="11"/>
        <v>Kovner Foundation_American Enterprise Institute for Public Policy Research20151300000</v>
      </c>
      <c r="C532" t="s">
        <v>31</v>
      </c>
      <c r="D532" t="s">
        <v>5</v>
      </c>
      <c r="E532" s="7">
        <v>1300000</v>
      </c>
      <c r="F532">
        <v>2015</v>
      </c>
      <c r="G532" t="s">
        <v>69</v>
      </c>
      <c r="I532" s="7"/>
    </row>
    <row r="533" spans="1:9" x14ac:dyDescent="0.2">
      <c r="A533">
        <v>990</v>
      </c>
      <c r="B533" t="str">
        <f t="shared" si="11"/>
        <v>Kovner Foundation_American Enterprise Institute for Public Policy Research20142300000</v>
      </c>
      <c r="C533" t="s">
        <v>31</v>
      </c>
      <c r="D533" t="s">
        <v>5</v>
      </c>
      <c r="E533" s="7">
        <v>2300000</v>
      </c>
      <c r="F533">
        <v>2014</v>
      </c>
      <c r="G533" t="s">
        <v>69</v>
      </c>
      <c r="I533" s="7"/>
    </row>
    <row r="534" spans="1:9" x14ac:dyDescent="0.2">
      <c r="A534">
        <v>990</v>
      </c>
      <c r="B534" t="str">
        <f t="shared" si="11"/>
        <v>Kovner Foundation_American Enterprise Institute for Public Policy Research20132300000</v>
      </c>
      <c r="C534" t="s">
        <v>31</v>
      </c>
      <c r="D534" t="s">
        <v>5</v>
      </c>
      <c r="E534" s="7">
        <v>2300000</v>
      </c>
      <c r="F534">
        <v>2013</v>
      </c>
      <c r="G534" t="s">
        <v>69</v>
      </c>
      <c r="I534" s="7"/>
    </row>
    <row r="535" spans="1:9" x14ac:dyDescent="0.2">
      <c r="A535" t="s">
        <v>72</v>
      </c>
      <c r="B535" t="str">
        <f t="shared" si="11"/>
        <v>Kovner Foundation_American Enterprise Institute for Public Policy Research20123300000</v>
      </c>
      <c r="C535" t="s">
        <v>31</v>
      </c>
      <c r="D535" t="s">
        <v>5</v>
      </c>
      <c r="E535" s="7">
        <v>3300000</v>
      </c>
      <c r="F535">
        <v>2012</v>
      </c>
      <c r="I535" s="7"/>
    </row>
    <row r="536" spans="1:9" x14ac:dyDescent="0.2">
      <c r="A536" t="s">
        <v>72</v>
      </c>
      <c r="B536" t="str">
        <f t="shared" si="11"/>
        <v>Kovner Foundation_American Enterprise Institute for Public Policy Research20111300000</v>
      </c>
      <c r="C536" t="s">
        <v>31</v>
      </c>
      <c r="D536" t="s">
        <v>5</v>
      </c>
      <c r="E536" s="7">
        <v>1300000</v>
      </c>
      <c r="F536">
        <v>2011</v>
      </c>
      <c r="I536" s="7"/>
    </row>
    <row r="537" spans="1:9" x14ac:dyDescent="0.2">
      <c r="A537" t="s">
        <v>72</v>
      </c>
      <c r="B537" t="str">
        <f t="shared" si="11"/>
        <v>Kovner Foundation_American Enterprise Institute for Public Policy Research20103300000</v>
      </c>
      <c r="C537" t="s">
        <v>31</v>
      </c>
      <c r="D537" t="s">
        <v>5</v>
      </c>
      <c r="E537" s="7">
        <v>3300000</v>
      </c>
      <c r="F537">
        <v>2010</v>
      </c>
      <c r="I537" s="7"/>
    </row>
    <row r="538" spans="1:9" x14ac:dyDescent="0.2">
      <c r="A538" t="s">
        <v>72</v>
      </c>
      <c r="B538" t="str">
        <f t="shared" si="11"/>
        <v>Kovner Foundation_American Enterprise Institute for Public Policy Research20093300000</v>
      </c>
      <c r="C538" t="s">
        <v>31</v>
      </c>
      <c r="D538" t="s">
        <v>5</v>
      </c>
      <c r="E538" s="7">
        <v>3300000</v>
      </c>
      <c r="F538">
        <v>2009</v>
      </c>
      <c r="I538" s="7"/>
    </row>
    <row r="539" spans="1:9" x14ac:dyDescent="0.2">
      <c r="A539" t="s">
        <v>72</v>
      </c>
      <c r="B539" t="str">
        <f t="shared" si="11"/>
        <v>Kovner Foundation_American Enterprise Institute for Public Policy Research20081300000</v>
      </c>
      <c r="C539" t="s">
        <v>31</v>
      </c>
      <c r="D539" t="s">
        <v>5</v>
      </c>
      <c r="E539" s="7">
        <v>1300000</v>
      </c>
      <c r="F539">
        <v>2008</v>
      </c>
      <c r="I539" s="7"/>
    </row>
    <row r="540" spans="1:9" x14ac:dyDescent="0.2">
      <c r="A540" t="s">
        <v>72</v>
      </c>
      <c r="B540" t="str">
        <f t="shared" si="11"/>
        <v>Kovner Foundation_American Enterprise Institute for Public Policy Research2007300000</v>
      </c>
      <c r="C540" t="s">
        <v>31</v>
      </c>
      <c r="D540" t="s">
        <v>5</v>
      </c>
      <c r="E540" s="7">
        <v>300000</v>
      </c>
      <c r="F540">
        <v>2007</v>
      </c>
      <c r="I540" s="7"/>
    </row>
    <row r="541" spans="1:9" x14ac:dyDescent="0.2">
      <c r="A541" t="s">
        <v>72</v>
      </c>
      <c r="B541" t="str">
        <f t="shared" si="11"/>
        <v>Kovner Foundation_American Enterprise Institute for Public Policy Research2006300000</v>
      </c>
      <c r="C541" t="s">
        <v>31</v>
      </c>
      <c r="D541" t="s">
        <v>5</v>
      </c>
      <c r="E541" s="7">
        <v>300000</v>
      </c>
      <c r="F541">
        <v>2006</v>
      </c>
      <c r="I541" s="7"/>
    </row>
    <row r="542" spans="1:9" x14ac:dyDescent="0.2">
      <c r="A542" t="s">
        <v>72</v>
      </c>
      <c r="B542" t="str">
        <f t="shared" si="11"/>
        <v>Kovner Foundation_American Enterprise Institute for Public Policy Research20051300000</v>
      </c>
      <c r="C542" t="s">
        <v>31</v>
      </c>
      <c r="D542" t="s">
        <v>5</v>
      </c>
      <c r="E542" s="7">
        <v>1300000</v>
      </c>
      <c r="F542">
        <v>2005</v>
      </c>
      <c r="I542" s="7"/>
    </row>
    <row r="543" spans="1:9" x14ac:dyDescent="0.2">
      <c r="A543" t="s">
        <v>72</v>
      </c>
      <c r="B543" t="str">
        <f t="shared" si="11"/>
        <v>Kovner Foundation_American Enterprise Institute for Public Policy Research20041299301</v>
      </c>
      <c r="C543" t="s">
        <v>31</v>
      </c>
      <c r="D543" t="s">
        <v>5</v>
      </c>
      <c r="E543" s="7">
        <v>1299301</v>
      </c>
      <c r="F543">
        <v>2004</v>
      </c>
      <c r="I543" s="7"/>
    </row>
    <row r="544" spans="1:9" x14ac:dyDescent="0.2">
      <c r="A544" t="s">
        <v>72</v>
      </c>
      <c r="B544" t="str">
        <f t="shared" si="11"/>
        <v>Kovner Foundation_American Enterprise Institute for Public Policy Research20031677734</v>
      </c>
      <c r="C544" t="s">
        <v>31</v>
      </c>
      <c r="D544" t="s">
        <v>5</v>
      </c>
      <c r="E544" s="7">
        <v>1677734</v>
      </c>
      <c r="F544">
        <v>2003</v>
      </c>
      <c r="I544" s="7"/>
    </row>
    <row r="545" spans="1:9" x14ac:dyDescent="0.2">
      <c r="A545" t="s">
        <v>72</v>
      </c>
      <c r="B545" t="str">
        <f t="shared" si="11"/>
        <v>Kovner Foundation_American Enterprise Institute for Public Policy Research20021172965</v>
      </c>
      <c r="C545" t="s">
        <v>31</v>
      </c>
      <c r="D545" t="s">
        <v>5</v>
      </c>
      <c r="E545" s="7">
        <v>1172965</v>
      </c>
      <c r="F545">
        <v>2002</v>
      </c>
      <c r="I545" s="7"/>
    </row>
    <row r="546" spans="1:9" x14ac:dyDescent="0.2">
      <c r="A546" t="s">
        <v>72</v>
      </c>
      <c r="B546" t="str">
        <f t="shared" si="11"/>
        <v>Kovner Foundation_American Enterprise Institute for Public Policy Research20011300000</v>
      </c>
      <c r="C546" t="s">
        <v>31</v>
      </c>
      <c r="D546" t="s">
        <v>5</v>
      </c>
      <c r="E546" s="7">
        <v>1300000</v>
      </c>
      <c r="F546">
        <v>2001</v>
      </c>
      <c r="I546" s="7"/>
    </row>
    <row r="547" spans="1:9" x14ac:dyDescent="0.2">
      <c r="A547">
        <v>990</v>
      </c>
      <c r="B547" t="str">
        <f t="shared" si="11"/>
        <v>Kulakala Point Foundation_American Enterprise Institute for Public Policy Research20132500</v>
      </c>
      <c r="C547" t="s">
        <v>152</v>
      </c>
      <c r="D547" t="s">
        <v>5</v>
      </c>
      <c r="E547" s="7">
        <v>2500</v>
      </c>
      <c r="F547">
        <v>2013</v>
      </c>
      <c r="G547" t="s">
        <v>69</v>
      </c>
      <c r="I547" s="7"/>
    </row>
    <row r="548" spans="1:9" x14ac:dyDescent="0.2">
      <c r="A548">
        <v>990</v>
      </c>
      <c r="B548" t="str">
        <f t="shared" si="11"/>
        <v>Kulakala Point Foundation_American Enterprise Institute for Public Policy Research20122500</v>
      </c>
      <c r="C548" t="s">
        <v>152</v>
      </c>
      <c r="D548" t="s">
        <v>5</v>
      </c>
      <c r="E548" s="7">
        <v>2500</v>
      </c>
      <c r="F548">
        <v>2012</v>
      </c>
      <c r="G548" t="s">
        <v>69</v>
      </c>
      <c r="I548" s="7"/>
    </row>
    <row r="549" spans="1:9" x14ac:dyDescent="0.2">
      <c r="A549">
        <v>990</v>
      </c>
      <c r="B549" t="str">
        <f t="shared" si="11"/>
        <v>Kulakala Point Foundation_American Enterprise Institute for Public Policy Research20115000</v>
      </c>
      <c r="C549" t="s">
        <v>152</v>
      </c>
      <c r="D549" t="s">
        <v>5</v>
      </c>
      <c r="E549" s="7">
        <v>5000</v>
      </c>
      <c r="F549">
        <v>2011</v>
      </c>
      <c r="G549" t="s">
        <v>69</v>
      </c>
      <c r="I549" s="7"/>
    </row>
    <row r="550" spans="1:9" x14ac:dyDescent="0.2">
      <c r="A550">
        <v>990</v>
      </c>
      <c r="B550" t="str">
        <f t="shared" si="11"/>
        <v>Legett Foundation_American Enterprise Institute for Public Policy Research201715000</v>
      </c>
      <c r="C550" t="s">
        <v>153</v>
      </c>
      <c r="D550" t="s">
        <v>5</v>
      </c>
      <c r="E550" s="7">
        <v>15000</v>
      </c>
      <c r="F550">
        <v>2017</v>
      </c>
      <c r="G550" t="s">
        <v>69</v>
      </c>
      <c r="I550" s="7"/>
    </row>
    <row r="551" spans="1:9" x14ac:dyDescent="0.2">
      <c r="A551">
        <v>990</v>
      </c>
      <c r="B551" t="str">
        <f t="shared" ref="B551:B614" si="12">C551&amp;"_"&amp;D551&amp;F551&amp;E551</f>
        <v>Legett Foundation_American Enterprise Institute for Public Policy Research20147500</v>
      </c>
      <c r="C551" t="s">
        <v>153</v>
      </c>
      <c r="D551" t="s">
        <v>5</v>
      </c>
      <c r="E551" s="7">
        <v>7500</v>
      </c>
      <c r="F551">
        <v>2014</v>
      </c>
      <c r="G551" t="s">
        <v>69</v>
      </c>
      <c r="I551" s="7"/>
    </row>
    <row r="552" spans="1:9" x14ac:dyDescent="0.2">
      <c r="A552">
        <v>990</v>
      </c>
      <c r="B552" t="str">
        <f t="shared" si="12"/>
        <v>Legett Foundation_American Enterprise Institute for Public Policy Research20137500</v>
      </c>
      <c r="C552" t="s">
        <v>153</v>
      </c>
      <c r="D552" t="s">
        <v>5</v>
      </c>
      <c r="E552" s="7">
        <v>7500</v>
      </c>
      <c r="F552">
        <v>2013</v>
      </c>
      <c r="G552" t="s">
        <v>69</v>
      </c>
      <c r="I552" s="7"/>
    </row>
    <row r="553" spans="1:9" x14ac:dyDescent="0.2">
      <c r="A553">
        <v>990</v>
      </c>
      <c r="B553" t="str">
        <f t="shared" si="12"/>
        <v>Legett Foundation_American Enterprise Institute for Public Policy Research20127500</v>
      </c>
      <c r="C553" t="s">
        <v>153</v>
      </c>
      <c r="D553" t="s">
        <v>5</v>
      </c>
      <c r="E553" s="7">
        <v>7500</v>
      </c>
      <c r="F553">
        <v>2012</v>
      </c>
      <c r="G553" t="s">
        <v>69</v>
      </c>
      <c r="I553" s="7"/>
    </row>
    <row r="554" spans="1:9" x14ac:dyDescent="0.2">
      <c r="A554">
        <v>990</v>
      </c>
      <c r="B554" t="str">
        <f t="shared" si="12"/>
        <v>Legett Foundation_American Enterprise Institute for Public Policy Research20115000</v>
      </c>
      <c r="C554" t="s">
        <v>153</v>
      </c>
      <c r="D554" t="s">
        <v>5</v>
      </c>
      <c r="E554" s="7">
        <v>5000</v>
      </c>
      <c r="F554">
        <v>2011</v>
      </c>
      <c r="G554" t="s">
        <v>69</v>
      </c>
      <c r="I554" s="7"/>
    </row>
    <row r="555" spans="1:9" x14ac:dyDescent="0.2">
      <c r="A555">
        <v>990</v>
      </c>
      <c r="B555" t="str">
        <f t="shared" si="12"/>
        <v>Legett Foundation_American Enterprise Institute for Public Policy Research201010000</v>
      </c>
      <c r="C555" t="s">
        <v>153</v>
      </c>
      <c r="D555" t="s">
        <v>5</v>
      </c>
      <c r="E555" s="7">
        <v>10000</v>
      </c>
      <c r="F555">
        <v>2010</v>
      </c>
      <c r="G555" t="s">
        <v>69</v>
      </c>
      <c r="I555" s="7"/>
    </row>
    <row r="556" spans="1:9" x14ac:dyDescent="0.2">
      <c r="A556">
        <v>990</v>
      </c>
      <c r="B556" t="str">
        <f t="shared" si="12"/>
        <v>Legett Foundation_American Enterprise Institute for Public Policy Research20095000</v>
      </c>
      <c r="C556" t="s">
        <v>153</v>
      </c>
      <c r="D556" t="s">
        <v>5</v>
      </c>
      <c r="E556" s="7">
        <v>5000</v>
      </c>
      <c r="F556">
        <v>2009</v>
      </c>
      <c r="G556" t="s">
        <v>69</v>
      </c>
      <c r="I556" s="7"/>
    </row>
    <row r="557" spans="1:9" x14ac:dyDescent="0.2">
      <c r="A557">
        <v>990</v>
      </c>
      <c r="B557" t="str">
        <f t="shared" si="12"/>
        <v>Lovett and Ruth Peters Foundation_American Enterprise Institute for Public Policy Research201635000</v>
      </c>
      <c r="C557" s="17" t="s">
        <v>26</v>
      </c>
      <c r="D557" s="17" t="s">
        <v>5</v>
      </c>
      <c r="E557" s="7">
        <v>35000</v>
      </c>
      <c r="F557">
        <v>2016</v>
      </c>
      <c r="G557" t="s">
        <v>69</v>
      </c>
      <c r="I557" s="7"/>
    </row>
    <row r="558" spans="1:9" x14ac:dyDescent="0.2">
      <c r="A558">
        <v>990</v>
      </c>
      <c r="B558" t="str">
        <f t="shared" si="12"/>
        <v>Lovett and Ruth Peters Foundation_American Enterprise Institute for Public Policy Research201535000</v>
      </c>
      <c r="C558" s="17" t="s">
        <v>26</v>
      </c>
      <c r="D558" s="17" t="s">
        <v>5</v>
      </c>
      <c r="E558" s="7">
        <v>35000</v>
      </c>
      <c r="F558">
        <v>2015</v>
      </c>
      <c r="G558" t="s">
        <v>69</v>
      </c>
      <c r="I558" s="7"/>
    </row>
    <row r="559" spans="1:9" x14ac:dyDescent="0.2">
      <c r="A559">
        <v>990</v>
      </c>
      <c r="B559" t="str">
        <f t="shared" si="12"/>
        <v>Lovett and Ruth Peters Foundation_American Enterprise Institute for Public Policy Research2014125000</v>
      </c>
      <c r="C559" s="17" t="s">
        <v>26</v>
      </c>
      <c r="D559" s="17" t="s">
        <v>5</v>
      </c>
      <c r="E559" s="18">
        <v>125000</v>
      </c>
      <c r="F559">
        <v>2014</v>
      </c>
      <c r="G559" t="s">
        <v>69</v>
      </c>
      <c r="I559" s="7"/>
    </row>
    <row r="560" spans="1:9" x14ac:dyDescent="0.2">
      <c r="A560">
        <v>990</v>
      </c>
      <c r="B560" t="str">
        <f t="shared" si="12"/>
        <v>Lovett and Ruth Peters Foundation_American Enterprise Institute for Public Policy Research2013125000</v>
      </c>
      <c r="C560" s="17" t="s">
        <v>26</v>
      </c>
      <c r="D560" s="17" t="s">
        <v>5</v>
      </c>
      <c r="E560" s="18">
        <v>125000</v>
      </c>
      <c r="F560">
        <v>2013</v>
      </c>
      <c r="G560" t="s">
        <v>69</v>
      </c>
      <c r="I560" s="7"/>
    </row>
    <row r="561" spans="1:9" x14ac:dyDescent="0.2">
      <c r="A561" t="s">
        <v>72</v>
      </c>
      <c r="B561" t="str">
        <f t="shared" si="12"/>
        <v>Lovett and Ruth Peters Foundation_American Enterprise Institute for Public Policy Research201225000</v>
      </c>
      <c r="C561" t="s">
        <v>26</v>
      </c>
      <c r="D561" t="s">
        <v>5</v>
      </c>
      <c r="E561" s="7">
        <v>25000</v>
      </c>
      <c r="F561">
        <v>2012</v>
      </c>
      <c r="I561" s="7"/>
    </row>
    <row r="562" spans="1:9" x14ac:dyDescent="0.2">
      <c r="A562" t="s">
        <v>72</v>
      </c>
      <c r="B562" t="str">
        <f t="shared" si="12"/>
        <v>Lovett and Ruth Peters Foundation_American Enterprise Institute for Public Policy Research201125000</v>
      </c>
      <c r="C562" t="s">
        <v>26</v>
      </c>
      <c r="D562" t="s">
        <v>5</v>
      </c>
      <c r="E562" s="7">
        <v>25000</v>
      </c>
      <c r="F562">
        <v>2011</v>
      </c>
      <c r="I562" s="7"/>
    </row>
    <row r="563" spans="1:9" x14ac:dyDescent="0.2">
      <c r="A563" t="s">
        <v>72</v>
      </c>
      <c r="B563" t="str">
        <f t="shared" si="12"/>
        <v>Lovett and Ruth Peters Foundation_American Enterprise Institute for Public Policy Research201040000</v>
      </c>
      <c r="C563" t="s">
        <v>26</v>
      </c>
      <c r="D563" t="s">
        <v>5</v>
      </c>
      <c r="E563" s="7">
        <v>40000</v>
      </c>
      <c r="F563">
        <v>2010</v>
      </c>
      <c r="I563" s="7"/>
    </row>
    <row r="564" spans="1:9" x14ac:dyDescent="0.2">
      <c r="A564" t="s">
        <v>72</v>
      </c>
      <c r="B564" t="str">
        <f t="shared" si="12"/>
        <v>Lovett and Ruth Peters Foundation_American Enterprise Institute for Public Policy Research200915000</v>
      </c>
      <c r="C564" t="s">
        <v>26</v>
      </c>
      <c r="D564" t="s">
        <v>5</v>
      </c>
      <c r="E564" s="7">
        <v>15000</v>
      </c>
      <c r="F564">
        <v>2009</v>
      </c>
      <c r="I564" s="7"/>
    </row>
    <row r="565" spans="1:9" x14ac:dyDescent="0.2">
      <c r="A565" t="s">
        <v>72</v>
      </c>
      <c r="B565" t="str">
        <f t="shared" si="12"/>
        <v>Lovett and Ruth Peters Foundation_American Enterprise Institute for Public Policy Research200810000</v>
      </c>
      <c r="C565" t="s">
        <v>26</v>
      </c>
      <c r="D565" t="s">
        <v>5</v>
      </c>
      <c r="E565" s="7">
        <v>10000</v>
      </c>
      <c r="F565">
        <v>2008</v>
      </c>
      <c r="I565" s="7"/>
    </row>
    <row r="566" spans="1:9" x14ac:dyDescent="0.2">
      <c r="A566" t="s">
        <v>72</v>
      </c>
      <c r="B566" t="str">
        <f t="shared" si="12"/>
        <v>Lovett and Ruth Peters Foundation_American Enterprise Institute for Public Policy Research200710000</v>
      </c>
      <c r="C566" t="s">
        <v>26</v>
      </c>
      <c r="D566" t="s">
        <v>5</v>
      </c>
      <c r="E566" s="7">
        <v>10000</v>
      </c>
      <c r="F566">
        <v>2007</v>
      </c>
      <c r="I566" s="7"/>
    </row>
    <row r="567" spans="1:9" x14ac:dyDescent="0.2">
      <c r="A567" t="s">
        <v>72</v>
      </c>
      <c r="B567" t="str">
        <f t="shared" si="12"/>
        <v>Lovett and Ruth Peters Foundation_American Enterprise Institute for Public Policy Research200610000</v>
      </c>
      <c r="C567" t="s">
        <v>26</v>
      </c>
      <c r="D567" t="s">
        <v>5</v>
      </c>
      <c r="E567" s="7">
        <v>10000</v>
      </c>
      <c r="F567">
        <v>2006</v>
      </c>
      <c r="I567" s="7"/>
    </row>
    <row r="568" spans="1:9" x14ac:dyDescent="0.2">
      <c r="A568" t="s">
        <v>72</v>
      </c>
      <c r="B568" t="str">
        <f t="shared" si="12"/>
        <v>Lovett and Ruth Peters Foundation_American Enterprise Institute for Public Policy Research20055000</v>
      </c>
      <c r="C568" t="s">
        <v>26</v>
      </c>
      <c r="D568" t="s">
        <v>5</v>
      </c>
      <c r="E568" s="7">
        <v>5000</v>
      </c>
      <c r="F568">
        <v>2005</v>
      </c>
      <c r="I568" s="7"/>
    </row>
    <row r="569" spans="1:9" x14ac:dyDescent="0.2">
      <c r="A569" t="s">
        <v>72</v>
      </c>
      <c r="B569" t="str">
        <f t="shared" si="12"/>
        <v>Lovett and Ruth Peters Foundation_American Enterprise Institute for Public Policy Research20045000</v>
      </c>
      <c r="C569" t="s">
        <v>26</v>
      </c>
      <c r="D569" t="s">
        <v>5</v>
      </c>
      <c r="E569" s="7">
        <v>5000</v>
      </c>
      <c r="F569">
        <v>2004</v>
      </c>
      <c r="I569" s="7"/>
    </row>
    <row r="570" spans="1:9" x14ac:dyDescent="0.2">
      <c r="A570" t="s">
        <v>72</v>
      </c>
      <c r="B570" t="str">
        <f t="shared" si="12"/>
        <v>Lovett and Ruth Peters Foundation_American Enterprise Institute for Public Policy Research20035000</v>
      </c>
      <c r="C570" t="s">
        <v>26</v>
      </c>
      <c r="D570" t="s">
        <v>5</v>
      </c>
      <c r="E570" s="7">
        <v>5000</v>
      </c>
      <c r="F570">
        <v>2003</v>
      </c>
      <c r="I570" s="7"/>
    </row>
    <row r="571" spans="1:9" x14ac:dyDescent="0.2">
      <c r="A571" t="s">
        <v>72</v>
      </c>
      <c r="B571" t="str">
        <f t="shared" si="12"/>
        <v>Lowndes Foundation_American Enterprise Institute for Public Policy Research201210000</v>
      </c>
      <c r="C571" t="s">
        <v>17</v>
      </c>
      <c r="D571" t="s">
        <v>5</v>
      </c>
      <c r="E571" s="7">
        <v>10000</v>
      </c>
      <c r="F571">
        <v>2012</v>
      </c>
      <c r="I571" s="7"/>
    </row>
    <row r="572" spans="1:9" x14ac:dyDescent="0.2">
      <c r="A572" t="s">
        <v>72</v>
      </c>
      <c r="B572" t="str">
        <f t="shared" si="12"/>
        <v>Lowndes Foundation_American Enterprise Institute for Public Policy Research201120000</v>
      </c>
      <c r="C572" t="s">
        <v>17</v>
      </c>
      <c r="D572" t="s">
        <v>5</v>
      </c>
      <c r="E572" s="7">
        <v>20000</v>
      </c>
      <c r="F572">
        <v>2011</v>
      </c>
      <c r="I572" s="7"/>
    </row>
    <row r="573" spans="1:9" x14ac:dyDescent="0.2">
      <c r="A573">
        <v>990</v>
      </c>
      <c r="B573" t="str">
        <f t="shared" si="12"/>
        <v>Marcus Foundation_American Enterprise Institute for Public Policy Research2016250000</v>
      </c>
      <c r="C573" t="s">
        <v>154</v>
      </c>
      <c r="D573" t="s">
        <v>5</v>
      </c>
      <c r="E573" s="7">
        <v>250000</v>
      </c>
      <c r="F573">
        <v>2016</v>
      </c>
      <c r="G573" t="s">
        <v>69</v>
      </c>
      <c r="I573" s="7"/>
    </row>
    <row r="574" spans="1:9" x14ac:dyDescent="0.2">
      <c r="A574">
        <v>990</v>
      </c>
      <c r="B574" t="str">
        <f t="shared" si="12"/>
        <v>Marcus Foundation_American Enterprise Institute for Public Policy Research2014250000</v>
      </c>
      <c r="C574" t="s">
        <v>154</v>
      </c>
      <c r="D574" t="s">
        <v>5</v>
      </c>
      <c r="E574" s="7">
        <v>250000</v>
      </c>
      <c r="F574">
        <v>2014</v>
      </c>
      <c r="G574" t="s">
        <v>69</v>
      </c>
      <c r="I574" s="7"/>
    </row>
    <row r="575" spans="1:9" x14ac:dyDescent="0.2">
      <c r="A575">
        <v>990</v>
      </c>
      <c r="B575" t="str">
        <f t="shared" si="12"/>
        <v>Marcus Foundation_American Enterprise Institute for Public Policy Research2013250000</v>
      </c>
      <c r="C575" t="s">
        <v>154</v>
      </c>
      <c r="D575" t="s">
        <v>5</v>
      </c>
      <c r="E575" s="7">
        <v>250000</v>
      </c>
      <c r="F575">
        <v>2013</v>
      </c>
      <c r="G575" t="s">
        <v>69</v>
      </c>
      <c r="I575" s="7"/>
    </row>
    <row r="576" spans="1:9" x14ac:dyDescent="0.2">
      <c r="A576">
        <v>990</v>
      </c>
      <c r="B576" t="str">
        <f t="shared" si="12"/>
        <v>Marcus Foundation_American Enterprise Institute for Public Policy Research200950000</v>
      </c>
      <c r="C576" t="s">
        <v>154</v>
      </c>
      <c r="D576" t="s">
        <v>5</v>
      </c>
      <c r="E576" s="7">
        <v>50000</v>
      </c>
      <c r="F576">
        <v>2009</v>
      </c>
      <c r="G576" t="s">
        <v>69</v>
      </c>
      <c r="I576" s="7"/>
    </row>
    <row r="577" spans="1:9" x14ac:dyDescent="0.2">
      <c r="A577">
        <v>990</v>
      </c>
      <c r="B577" t="str">
        <f t="shared" si="12"/>
        <v>Marcus Foundation_American Enterprise Institute for Public Policy Research2007100000</v>
      </c>
      <c r="C577" t="s">
        <v>154</v>
      </c>
      <c r="D577" t="s">
        <v>5</v>
      </c>
      <c r="E577" s="7">
        <v>100000</v>
      </c>
      <c r="F577">
        <v>2007</v>
      </c>
      <c r="G577" t="s">
        <v>69</v>
      </c>
      <c r="I577" s="7"/>
    </row>
    <row r="578" spans="1:9" x14ac:dyDescent="0.2">
      <c r="A578" t="s">
        <v>72</v>
      </c>
      <c r="B578" t="str">
        <f t="shared" si="12"/>
        <v>National Association of Manufacturers_American Enterprise Institute for Public Policy Research20071500</v>
      </c>
      <c r="C578" t="s">
        <v>52</v>
      </c>
      <c r="D578" t="s">
        <v>5</v>
      </c>
      <c r="E578" s="7">
        <v>1500</v>
      </c>
      <c r="F578">
        <v>2007</v>
      </c>
      <c r="I578" s="7"/>
    </row>
    <row r="579" spans="1:9" x14ac:dyDescent="0.2">
      <c r="A579">
        <v>990</v>
      </c>
      <c r="B579" t="str">
        <f t="shared" si="12"/>
        <v>National Christian Charitable Foundation_American Enterprise Institute for Public Policy Research201662500</v>
      </c>
      <c r="C579" s="17" t="s">
        <v>8</v>
      </c>
      <c r="D579" s="17" t="s">
        <v>5</v>
      </c>
      <c r="E579" s="7">
        <v>62500</v>
      </c>
      <c r="F579">
        <v>2016</v>
      </c>
      <c r="G579" t="s">
        <v>69</v>
      </c>
      <c r="I579" s="7"/>
    </row>
    <row r="580" spans="1:9" x14ac:dyDescent="0.2">
      <c r="A580">
        <v>990</v>
      </c>
      <c r="B580" t="str">
        <f t="shared" si="12"/>
        <v>National Christian Charitable Foundation_American Enterprise Institute for Public Policy Research20155000</v>
      </c>
      <c r="C580" s="17" t="s">
        <v>8</v>
      </c>
      <c r="D580" s="17" t="s">
        <v>5</v>
      </c>
      <c r="E580" s="7">
        <v>5000</v>
      </c>
      <c r="F580">
        <v>2015</v>
      </c>
      <c r="G580" t="s">
        <v>69</v>
      </c>
      <c r="I580" s="7"/>
    </row>
    <row r="581" spans="1:9" x14ac:dyDescent="0.2">
      <c r="A581" t="s">
        <v>72</v>
      </c>
      <c r="B581" t="str">
        <f t="shared" si="12"/>
        <v>National Christian Charitable Foundation_American Enterprise Institute for Public Policy Research201450000</v>
      </c>
      <c r="C581" t="s">
        <v>8</v>
      </c>
      <c r="D581" t="s">
        <v>5</v>
      </c>
      <c r="E581" s="7">
        <v>50000</v>
      </c>
      <c r="F581">
        <v>2014</v>
      </c>
      <c r="G581" t="s">
        <v>68</v>
      </c>
      <c r="I581" s="7"/>
    </row>
    <row r="582" spans="1:9" x14ac:dyDescent="0.2">
      <c r="A582">
        <v>990</v>
      </c>
      <c r="B582" t="str">
        <f t="shared" si="12"/>
        <v>National Christian Charitable Foundation_American Enterprise Institute for Public Policy Research200930000</v>
      </c>
      <c r="C582" s="17" t="s">
        <v>8</v>
      </c>
      <c r="D582" s="17" t="s">
        <v>5</v>
      </c>
      <c r="E582" s="7">
        <v>30000</v>
      </c>
      <c r="F582">
        <v>2009</v>
      </c>
      <c r="G582" t="s">
        <v>69</v>
      </c>
      <c r="I582" s="7"/>
    </row>
    <row r="583" spans="1:9" x14ac:dyDescent="0.2">
      <c r="A583" t="s">
        <v>72</v>
      </c>
      <c r="B583" t="str">
        <f t="shared" si="12"/>
        <v>Newton D. &amp; Rochelle F. Becker Foundation_American Enterprise Institute for Public Policy Research201250000</v>
      </c>
      <c r="C583" t="s">
        <v>149</v>
      </c>
      <c r="D583" t="s">
        <v>5</v>
      </c>
      <c r="E583" s="7">
        <v>50000</v>
      </c>
      <c r="F583">
        <v>2012</v>
      </c>
      <c r="I583" s="7"/>
    </row>
    <row r="584" spans="1:9" x14ac:dyDescent="0.2">
      <c r="A584" t="s">
        <v>72</v>
      </c>
      <c r="B584" t="str">
        <f t="shared" si="12"/>
        <v>Newton D. &amp; Rochelle F. Becker Foundation_American Enterprise Institute for Public Policy Research201155000</v>
      </c>
      <c r="C584" t="s">
        <v>149</v>
      </c>
      <c r="D584" t="s">
        <v>5</v>
      </c>
      <c r="E584" s="7">
        <v>55000</v>
      </c>
      <c r="F584">
        <v>2011</v>
      </c>
      <c r="I584" s="7"/>
    </row>
    <row r="585" spans="1:9" x14ac:dyDescent="0.2">
      <c r="A585" t="s">
        <v>72</v>
      </c>
      <c r="B585" t="str">
        <f t="shared" si="12"/>
        <v>Newton D. &amp; Rochelle F. Becker Foundation_American Enterprise Institute for Public Policy Research201050000</v>
      </c>
      <c r="C585" t="s">
        <v>149</v>
      </c>
      <c r="D585" t="s">
        <v>5</v>
      </c>
      <c r="E585" s="7">
        <v>50000</v>
      </c>
      <c r="F585">
        <v>2010</v>
      </c>
      <c r="I585" s="7"/>
    </row>
    <row r="586" spans="1:9" x14ac:dyDescent="0.2">
      <c r="A586" t="s">
        <v>72</v>
      </c>
      <c r="B586" t="str">
        <f t="shared" si="12"/>
        <v>Paul E. Singer Foundation_American Enterprise Institute for Public Policy Research2012712000</v>
      </c>
      <c r="C586" t="s">
        <v>14</v>
      </c>
      <c r="D586" t="s">
        <v>5</v>
      </c>
      <c r="E586" s="7">
        <v>712000</v>
      </c>
      <c r="F586">
        <v>2012</v>
      </c>
      <c r="G586" t="s">
        <v>68</v>
      </c>
      <c r="I586" s="7"/>
    </row>
    <row r="587" spans="1:9" x14ac:dyDescent="0.2">
      <c r="A587" t="s">
        <v>72</v>
      </c>
      <c r="B587" t="str">
        <f t="shared" si="12"/>
        <v>Paul E. Singer Foundation_American Enterprise Institute for Public Policy Research2011500000</v>
      </c>
      <c r="C587" t="s">
        <v>14</v>
      </c>
      <c r="D587" t="s">
        <v>5</v>
      </c>
      <c r="E587" s="7">
        <v>500000</v>
      </c>
      <c r="F587">
        <v>2011</v>
      </c>
      <c r="G587" t="s">
        <v>68</v>
      </c>
      <c r="I587" s="7"/>
    </row>
    <row r="588" spans="1:9" x14ac:dyDescent="0.2">
      <c r="A588">
        <v>990</v>
      </c>
      <c r="B588" t="str">
        <f t="shared" si="12"/>
        <v>Peter G. Peterson Foundation_American Enterprise Institute for Public Policy Research201725000</v>
      </c>
      <c r="C588" t="s">
        <v>36</v>
      </c>
      <c r="D588" t="s">
        <v>5</v>
      </c>
      <c r="E588" s="7">
        <v>25000</v>
      </c>
      <c r="F588">
        <v>2017</v>
      </c>
      <c r="G588" t="s">
        <v>69</v>
      </c>
      <c r="I588" s="7"/>
    </row>
    <row r="589" spans="1:9" x14ac:dyDescent="0.2">
      <c r="A589">
        <v>990</v>
      </c>
      <c r="B589" t="str">
        <f t="shared" si="12"/>
        <v>Peter G. Peterson Foundation_American Enterprise Institute for Public Policy Research2016100000</v>
      </c>
      <c r="C589" t="s">
        <v>36</v>
      </c>
      <c r="D589" t="s">
        <v>5</v>
      </c>
      <c r="E589" s="7">
        <v>100000</v>
      </c>
      <c r="F589">
        <v>2016</v>
      </c>
      <c r="G589" t="s">
        <v>69</v>
      </c>
      <c r="I589" s="7"/>
    </row>
    <row r="590" spans="1:9" x14ac:dyDescent="0.2">
      <c r="A590">
        <v>990</v>
      </c>
      <c r="B590" t="str">
        <f t="shared" si="12"/>
        <v>Peter G. Peterson Foundation_American Enterprise Institute for Public Policy Research201525000</v>
      </c>
      <c r="C590" t="s">
        <v>36</v>
      </c>
      <c r="D590" t="s">
        <v>5</v>
      </c>
      <c r="E590" s="7">
        <v>25000</v>
      </c>
      <c r="F590">
        <v>2015</v>
      </c>
      <c r="G590" t="s">
        <v>69</v>
      </c>
      <c r="I590" s="7"/>
    </row>
    <row r="591" spans="1:9" x14ac:dyDescent="0.2">
      <c r="A591">
        <v>990</v>
      </c>
      <c r="B591" t="str">
        <f t="shared" si="12"/>
        <v>Peter G. Peterson Foundation_American Enterprise Institute for Public Policy Research2015150000</v>
      </c>
      <c r="C591" t="s">
        <v>36</v>
      </c>
      <c r="D591" t="s">
        <v>5</v>
      </c>
      <c r="E591" s="7">
        <v>150000</v>
      </c>
      <c r="F591">
        <v>2015</v>
      </c>
      <c r="G591" t="s">
        <v>69</v>
      </c>
      <c r="I591" s="7"/>
    </row>
    <row r="592" spans="1:9" x14ac:dyDescent="0.2">
      <c r="A592">
        <v>990</v>
      </c>
      <c r="B592" t="str">
        <f t="shared" si="12"/>
        <v>Peter G. Peterson Foundation_American Enterprise Institute for Public Policy Research201450000</v>
      </c>
      <c r="C592" t="s">
        <v>36</v>
      </c>
      <c r="D592" t="s">
        <v>5</v>
      </c>
      <c r="E592" s="7">
        <v>50000</v>
      </c>
      <c r="F592">
        <v>2014</v>
      </c>
      <c r="G592" t="s">
        <v>69</v>
      </c>
      <c r="I592" s="7"/>
    </row>
    <row r="593" spans="1:9" x14ac:dyDescent="0.2">
      <c r="A593" t="s">
        <v>72</v>
      </c>
      <c r="B593" t="str">
        <f t="shared" si="12"/>
        <v>Peter G. Peterson Foundation_American Enterprise Institute for Public Policy Research2011200000</v>
      </c>
      <c r="C593" t="s">
        <v>36</v>
      </c>
      <c r="D593" t="s">
        <v>5</v>
      </c>
      <c r="E593" s="7">
        <v>200000</v>
      </c>
      <c r="F593">
        <v>2011</v>
      </c>
      <c r="I593" s="7"/>
    </row>
    <row r="594" spans="1:9" x14ac:dyDescent="0.2">
      <c r="A594">
        <v>990</v>
      </c>
      <c r="B594" t="str">
        <f t="shared" si="12"/>
        <v>Pew Charitable Trust_American Enterprise Institute for Public Policy Research200630000</v>
      </c>
      <c r="C594" s="17" t="s">
        <v>123</v>
      </c>
      <c r="D594" s="17" t="s">
        <v>5</v>
      </c>
      <c r="E594" s="7">
        <v>30000</v>
      </c>
      <c r="F594">
        <v>2006</v>
      </c>
      <c r="G594" t="s">
        <v>69</v>
      </c>
      <c r="I594" s="7"/>
    </row>
    <row r="595" spans="1:9" x14ac:dyDescent="0.2">
      <c r="A595">
        <v>990</v>
      </c>
      <c r="B595" t="str">
        <f t="shared" si="12"/>
        <v>Philip M. McKenna Foundation_American Enterprise Institute for Public Policy Research201615000</v>
      </c>
      <c r="C595" t="s">
        <v>20</v>
      </c>
      <c r="D595" t="s">
        <v>5</v>
      </c>
      <c r="E595" s="7">
        <v>15000</v>
      </c>
      <c r="F595">
        <v>2016</v>
      </c>
      <c r="G595" t="s">
        <v>69</v>
      </c>
      <c r="I595" s="7"/>
    </row>
    <row r="596" spans="1:9" x14ac:dyDescent="0.2">
      <c r="A596">
        <v>990</v>
      </c>
      <c r="B596" t="str">
        <f t="shared" si="12"/>
        <v>Philip M. McKenna Foundation_American Enterprise Institute for Public Policy Research201515000</v>
      </c>
      <c r="C596" t="s">
        <v>20</v>
      </c>
      <c r="D596" t="s">
        <v>5</v>
      </c>
      <c r="E596" s="7">
        <v>15000</v>
      </c>
      <c r="F596">
        <v>2015</v>
      </c>
      <c r="G596" t="s">
        <v>69</v>
      </c>
      <c r="I596" s="7"/>
    </row>
    <row r="597" spans="1:9" x14ac:dyDescent="0.2">
      <c r="A597">
        <v>990</v>
      </c>
      <c r="B597" t="str">
        <f t="shared" si="12"/>
        <v>Philip M. McKenna Foundation_American Enterprise Institute for Public Policy Research201415000</v>
      </c>
      <c r="C597" t="s">
        <v>20</v>
      </c>
      <c r="D597" t="s">
        <v>5</v>
      </c>
      <c r="E597" s="7">
        <v>15000</v>
      </c>
      <c r="F597">
        <v>2014</v>
      </c>
      <c r="G597" t="s">
        <v>69</v>
      </c>
      <c r="I597" s="7"/>
    </row>
    <row r="598" spans="1:9" x14ac:dyDescent="0.2">
      <c r="A598">
        <v>990</v>
      </c>
      <c r="B598" t="str">
        <f t="shared" si="12"/>
        <v>Philip M. McKenna Foundation_American Enterprise Institute for Public Policy Research201315000</v>
      </c>
      <c r="C598" t="s">
        <v>20</v>
      </c>
      <c r="D598" t="s">
        <v>5</v>
      </c>
      <c r="E598" s="7">
        <v>15000</v>
      </c>
      <c r="F598">
        <v>2013</v>
      </c>
      <c r="G598" t="s">
        <v>69</v>
      </c>
      <c r="I598" s="7"/>
    </row>
    <row r="599" spans="1:9" x14ac:dyDescent="0.2">
      <c r="A599" t="s">
        <v>72</v>
      </c>
      <c r="B599" t="str">
        <f t="shared" si="12"/>
        <v>Philip M. McKenna Foundation_American Enterprise Institute for Public Policy Research201210000</v>
      </c>
      <c r="C599" t="s">
        <v>20</v>
      </c>
      <c r="D599" t="s">
        <v>5</v>
      </c>
      <c r="E599" s="7">
        <v>10000</v>
      </c>
      <c r="F599">
        <v>2012</v>
      </c>
      <c r="I599" s="7"/>
    </row>
    <row r="600" spans="1:9" x14ac:dyDescent="0.2">
      <c r="A600" t="s">
        <v>72</v>
      </c>
      <c r="B600" t="str">
        <f t="shared" si="12"/>
        <v>Philip M. McKenna Foundation_American Enterprise Institute for Public Policy Research201110000</v>
      </c>
      <c r="C600" t="s">
        <v>20</v>
      </c>
      <c r="D600" t="s">
        <v>5</v>
      </c>
      <c r="E600" s="7">
        <v>10000</v>
      </c>
      <c r="F600">
        <v>2011</v>
      </c>
      <c r="I600" s="7"/>
    </row>
    <row r="601" spans="1:9" x14ac:dyDescent="0.2">
      <c r="A601" t="s">
        <v>72</v>
      </c>
      <c r="B601" t="str">
        <f t="shared" si="12"/>
        <v>Philip M. McKenna Foundation_American Enterprise Institute for Public Policy Research20105000</v>
      </c>
      <c r="C601" t="s">
        <v>20</v>
      </c>
      <c r="D601" t="s">
        <v>5</v>
      </c>
      <c r="E601" s="7">
        <v>5000</v>
      </c>
      <c r="F601">
        <v>2010</v>
      </c>
      <c r="I601" s="7"/>
    </row>
    <row r="602" spans="1:9" x14ac:dyDescent="0.2">
      <c r="A602" t="s">
        <v>72</v>
      </c>
      <c r="B602" t="str">
        <f t="shared" si="12"/>
        <v>Philip M. McKenna Foundation_American Enterprise Institute for Public Policy Research20091000</v>
      </c>
      <c r="C602" t="s">
        <v>20</v>
      </c>
      <c r="D602" t="s">
        <v>5</v>
      </c>
      <c r="E602" s="7">
        <v>1000</v>
      </c>
      <c r="F602">
        <v>2009</v>
      </c>
      <c r="I602" s="7"/>
    </row>
    <row r="603" spans="1:9" x14ac:dyDescent="0.2">
      <c r="A603" t="s">
        <v>72</v>
      </c>
      <c r="B603" t="str">
        <f t="shared" si="12"/>
        <v>Philip M. McKenna Foundation_American Enterprise Institute for Public Policy Research20081000</v>
      </c>
      <c r="C603" t="s">
        <v>20</v>
      </c>
      <c r="D603" t="s">
        <v>5</v>
      </c>
      <c r="E603" s="7">
        <v>1000</v>
      </c>
      <c r="F603">
        <v>2008</v>
      </c>
      <c r="I603" s="7"/>
    </row>
    <row r="604" spans="1:9" x14ac:dyDescent="0.2">
      <c r="A604" t="s">
        <v>72</v>
      </c>
      <c r="B604" t="str">
        <f t="shared" si="12"/>
        <v>Philip M. McKenna Foundation_American Enterprise Institute for Public Policy Research200610000</v>
      </c>
      <c r="C604" t="s">
        <v>20</v>
      </c>
      <c r="D604" t="s">
        <v>5</v>
      </c>
      <c r="E604" s="7">
        <v>10000</v>
      </c>
      <c r="F604">
        <v>2006</v>
      </c>
      <c r="I604" s="7"/>
    </row>
    <row r="605" spans="1:9" x14ac:dyDescent="0.2">
      <c r="A605" t="s">
        <v>72</v>
      </c>
      <c r="B605" t="str">
        <f t="shared" si="12"/>
        <v>Philip M. McKenna Foundation_American Enterprise Institute for Public Policy Research20055000</v>
      </c>
      <c r="C605" t="s">
        <v>20</v>
      </c>
      <c r="D605" t="s">
        <v>5</v>
      </c>
      <c r="E605" s="7">
        <v>5000</v>
      </c>
      <c r="F605">
        <v>2005</v>
      </c>
      <c r="I605" s="7"/>
    </row>
    <row r="606" spans="1:9" x14ac:dyDescent="0.2">
      <c r="A606" t="s">
        <v>72</v>
      </c>
      <c r="B606" t="str">
        <f t="shared" si="12"/>
        <v>Philip M. McKenna Foundation_American Enterprise Institute for Public Policy Research20045000</v>
      </c>
      <c r="C606" t="s">
        <v>20</v>
      </c>
      <c r="D606" t="s">
        <v>5</v>
      </c>
      <c r="E606" s="7">
        <v>5000</v>
      </c>
      <c r="F606">
        <v>2004</v>
      </c>
      <c r="I606" s="7"/>
    </row>
    <row r="607" spans="1:9" x14ac:dyDescent="0.2">
      <c r="A607" t="s">
        <v>72</v>
      </c>
      <c r="B607" t="str">
        <f t="shared" si="12"/>
        <v>Philip M. McKenna Foundation_American Enterprise Institute for Public Policy Research20035000</v>
      </c>
      <c r="C607" t="s">
        <v>20</v>
      </c>
      <c r="D607" t="s">
        <v>5</v>
      </c>
      <c r="E607" s="7">
        <v>5000</v>
      </c>
      <c r="F607">
        <v>2003</v>
      </c>
      <c r="I607" s="7"/>
    </row>
    <row r="608" spans="1:9" x14ac:dyDescent="0.2">
      <c r="A608" t="s">
        <v>72</v>
      </c>
      <c r="B608" t="str">
        <f t="shared" si="12"/>
        <v>Philip M. McKenna Foundation_American Enterprise Institute for Public Policy Research200020000</v>
      </c>
      <c r="C608" t="s">
        <v>20</v>
      </c>
      <c r="D608" t="s">
        <v>5</v>
      </c>
      <c r="E608" s="7">
        <v>20000</v>
      </c>
      <c r="F608">
        <v>2000</v>
      </c>
      <c r="I608" s="7"/>
    </row>
    <row r="609" spans="1:9" x14ac:dyDescent="0.2">
      <c r="A609" t="s">
        <v>72</v>
      </c>
      <c r="B609" t="str">
        <f t="shared" si="12"/>
        <v>Philip M. McKenna Foundation_American Enterprise Institute for Public Policy Research199920000</v>
      </c>
      <c r="C609" t="s">
        <v>20</v>
      </c>
      <c r="D609" t="s">
        <v>5</v>
      </c>
      <c r="E609" s="7">
        <v>20000</v>
      </c>
      <c r="F609">
        <v>1999</v>
      </c>
      <c r="I609" s="7"/>
    </row>
    <row r="610" spans="1:9" x14ac:dyDescent="0.2">
      <c r="A610" t="s">
        <v>72</v>
      </c>
      <c r="B610" t="str">
        <f t="shared" si="12"/>
        <v>Philip M. McKenna Foundation_American Enterprise Institute for Public Policy Research199815000</v>
      </c>
      <c r="C610" t="s">
        <v>20</v>
      </c>
      <c r="D610" t="s">
        <v>5</v>
      </c>
      <c r="E610" s="7">
        <v>15000</v>
      </c>
      <c r="F610">
        <v>1998</v>
      </c>
      <c r="I610" s="7"/>
    </row>
    <row r="611" spans="1:9" x14ac:dyDescent="0.2">
      <c r="A611" t="s">
        <v>72</v>
      </c>
      <c r="B611" t="str">
        <f t="shared" si="12"/>
        <v>Philip M. McKenna Foundation_American Enterprise Institute for Public Policy Research199715000</v>
      </c>
      <c r="C611" t="s">
        <v>20</v>
      </c>
      <c r="D611" t="s">
        <v>5</v>
      </c>
      <c r="E611" s="7">
        <v>15000</v>
      </c>
      <c r="F611">
        <v>1997</v>
      </c>
      <c r="I611" s="7"/>
    </row>
    <row r="612" spans="1:9" x14ac:dyDescent="0.2">
      <c r="A612" t="s">
        <v>72</v>
      </c>
      <c r="B612" t="str">
        <f t="shared" si="12"/>
        <v>Philip M. McKenna Foundation_American Enterprise Institute for Public Policy Research199615000</v>
      </c>
      <c r="C612" t="s">
        <v>20</v>
      </c>
      <c r="D612" t="s">
        <v>5</v>
      </c>
      <c r="E612" s="7">
        <v>15000</v>
      </c>
      <c r="F612">
        <v>1996</v>
      </c>
      <c r="I612" s="7"/>
    </row>
    <row r="613" spans="1:9" x14ac:dyDescent="0.2">
      <c r="A613">
        <v>990</v>
      </c>
      <c r="B613" t="str">
        <f t="shared" si="12"/>
        <v>PhRMA_American Enterprise Institute for Public Policy Research201675000</v>
      </c>
      <c r="C613" t="s">
        <v>41</v>
      </c>
      <c r="D613" t="s">
        <v>5</v>
      </c>
      <c r="E613" s="7">
        <v>75000</v>
      </c>
      <c r="F613">
        <v>2016</v>
      </c>
      <c r="G613" t="s">
        <v>69</v>
      </c>
      <c r="I613" s="7"/>
    </row>
    <row r="614" spans="1:9" x14ac:dyDescent="0.2">
      <c r="A614">
        <v>990</v>
      </c>
      <c r="B614" t="str">
        <f t="shared" si="12"/>
        <v>PhRMA_American Enterprise Institute for Public Policy Research201275000</v>
      </c>
      <c r="C614" t="s">
        <v>41</v>
      </c>
      <c r="D614" t="s">
        <v>5</v>
      </c>
      <c r="E614" s="7">
        <v>75000</v>
      </c>
      <c r="F614">
        <v>2012</v>
      </c>
      <c r="G614" t="s">
        <v>69</v>
      </c>
      <c r="I614" s="7"/>
    </row>
    <row r="615" spans="1:9" x14ac:dyDescent="0.2">
      <c r="A615">
        <v>990</v>
      </c>
      <c r="B615" t="str">
        <f t="shared" ref="B615:B678" si="13">C615&amp;"_"&amp;D615&amp;F615&amp;E615</f>
        <v>PhRMA_American Enterprise Institute for Public Policy Research201175000</v>
      </c>
      <c r="C615" t="s">
        <v>41</v>
      </c>
      <c r="D615" t="s">
        <v>5</v>
      </c>
      <c r="E615" s="7">
        <v>75000</v>
      </c>
      <c r="F615">
        <v>2011</v>
      </c>
      <c r="G615" t="s">
        <v>69</v>
      </c>
      <c r="I615" s="7"/>
    </row>
    <row r="616" spans="1:9" x14ac:dyDescent="0.2">
      <c r="A616" t="s">
        <v>72</v>
      </c>
      <c r="B616" t="str">
        <f t="shared" si="13"/>
        <v>PhRMA_American Enterprise Institute for Public Policy Research2010100000</v>
      </c>
      <c r="C616" t="s">
        <v>41</v>
      </c>
      <c r="D616" t="s">
        <v>5</v>
      </c>
      <c r="E616" s="7">
        <v>100000</v>
      </c>
      <c r="F616">
        <v>2010</v>
      </c>
      <c r="I616" s="7"/>
    </row>
    <row r="617" spans="1:9" x14ac:dyDescent="0.2">
      <c r="A617" t="s">
        <v>72</v>
      </c>
      <c r="B617" t="str">
        <f t="shared" si="13"/>
        <v>PhRMA_American Enterprise Institute for Public Policy Research2009135000</v>
      </c>
      <c r="C617" t="s">
        <v>41</v>
      </c>
      <c r="D617" t="s">
        <v>5</v>
      </c>
      <c r="E617" s="7">
        <v>135000</v>
      </c>
      <c r="F617">
        <v>2009</v>
      </c>
      <c r="I617" s="7"/>
    </row>
    <row r="618" spans="1:9" x14ac:dyDescent="0.2">
      <c r="A618" t="s">
        <v>72</v>
      </c>
      <c r="B618" t="str">
        <f t="shared" si="13"/>
        <v>PhRMA_American Enterprise Institute for Public Policy Research200840000</v>
      </c>
      <c r="C618" t="s">
        <v>41</v>
      </c>
      <c r="D618" t="s">
        <v>5</v>
      </c>
      <c r="E618" s="7">
        <v>40000</v>
      </c>
      <c r="F618">
        <v>2008</v>
      </c>
      <c r="I618" s="7"/>
    </row>
    <row r="619" spans="1:9" x14ac:dyDescent="0.2">
      <c r="A619" t="s">
        <v>72</v>
      </c>
      <c r="B619" t="str">
        <f t="shared" si="13"/>
        <v>PhRMA_American Enterprise Institute for Public Policy Research200850000</v>
      </c>
      <c r="C619" t="s">
        <v>41</v>
      </c>
      <c r="D619" t="s">
        <v>5</v>
      </c>
      <c r="E619" s="7">
        <v>50000</v>
      </c>
      <c r="F619">
        <v>2008</v>
      </c>
      <c r="I619" s="7"/>
    </row>
    <row r="620" spans="1:9" x14ac:dyDescent="0.2">
      <c r="A620" t="s">
        <v>72</v>
      </c>
      <c r="B620" t="str">
        <f t="shared" si="13"/>
        <v>PhRMA_American Enterprise Institute for Public Policy Research2008350000</v>
      </c>
      <c r="C620" t="s">
        <v>41</v>
      </c>
      <c r="D620" t="s">
        <v>5</v>
      </c>
      <c r="E620" s="7">
        <v>350000</v>
      </c>
      <c r="F620">
        <v>2008</v>
      </c>
      <c r="I620" s="7"/>
    </row>
    <row r="621" spans="1:9" x14ac:dyDescent="0.2">
      <c r="A621">
        <v>990</v>
      </c>
      <c r="B621" t="str">
        <f t="shared" si="13"/>
        <v>Pierre F and Enid Goodrich Foundation_American Enterprise Institute for Public Policy Research201720000</v>
      </c>
      <c r="C621" t="s">
        <v>124</v>
      </c>
      <c r="D621" t="s">
        <v>5</v>
      </c>
      <c r="E621" s="7">
        <v>20000</v>
      </c>
      <c r="F621">
        <v>2017</v>
      </c>
      <c r="G621" t="s">
        <v>69</v>
      </c>
      <c r="I621" s="7"/>
    </row>
    <row r="622" spans="1:9" x14ac:dyDescent="0.2">
      <c r="A622">
        <v>990</v>
      </c>
      <c r="B622" t="str">
        <f t="shared" si="13"/>
        <v>Pierre F and Enid Goodrich Foundation_American Enterprise Institute for Public Policy Research201620000</v>
      </c>
      <c r="C622" t="s">
        <v>124</v>
      </c>
      <c r="D622" t="s">
        <v>5</v>
      </c>
      <c r="E622" s="7">
        <v>20000</v>
      </c>
      <c r="F622">
        <v>2016</v>
      </c>
      <c r="G622" t="s">
        <v>69</v>
      </c>
      <c r="I622" s="7"/>
    </row>
    <row r="623" spans="1:9" x14ac:dyDescent="0.2">
      <c r="A623">
        <v>990</v>
      </c>
      <c r="B623" t="str">
        <f t="shared" si="13"/>
        <v>Pierre F and Enid Goodrich Foundation_American Enterprise Institute for Public Policy Research201520000</v>
      </c>
      <c r="C623" t="s">
        <v>124</v>
      </c>
      <c r="D623" t="s">
        <v>5</v>
      </c>
      <c r="E623" s="7">
        <v>20000</v>
      </c>
      <c r="F623">
        <v>2015</v>
      </c>
      <c r="G623" t="s">
        <v>69</v>
      </c>
      <c r="I623" s="7"/>
    </row>
    <row r="624" spans="1:9" x14ac:dyDescent="0.2">
      <c r="A624">
        <v>990</v>
      </c>
      <c r="B624" t="str">
        <f t="shared" ref="B624:B625" si="14">C624&amp;"_"&amp;D624&amp;F624&amp;E624</f>
        <v>Ravenel and Elizabeth Curry Foundation_American Enterprise Institute for Public Policy Research20175250000</v>
      </c>
      <c r="C624" t="s">
        <v>27</v>
      </c>
      <c r="D624" t="s">
        <v>5</v>
      </c>
      <c r="E624" s="7">
        <v>5250000</v>
      </c>
      <c r="F624">
        <v>2017</v>
      </c>
      <c r="G624" t="s">
        <v>69</v>
      </c>
      <c r="I624" s="7"/>
    </row>
    <row r="625" spans="1:9" x14ac:dyDescent="0.2">
      <c r="A625">
        <v>990</v>
      </c>
      <c r="B625" t="str">
        <f t="shared" si="14"/>
        <v>Ravenel and Elizabeth Curry Foundation_American Enterprise Institute for Public Policy Research20164714000</v>
      </c>
      <c r="C625" t="s">
        <v>27</v>
      </c>
      <c r="D625" t="s">
        <v>5</v>
      </c>
      <c r="E625" s="7">
        <v>4714000</v>
      </c>
      <c r="F625">
        <v>2016</v>
      </c>
      <c r="G625" t="s">
        <v>69</v>
      </c>
      <c r="I625" s="7"/>
    </row>
    <row r="626" spans="1:9" x14ac:dyDescent="0.2">
      <c r="A626">
        <v>990</v>
      </c>
      <c r="B626" t="str">
        <f t="shared" ref="B626:B632" si="15">C626&amp;"_"&amp;D626&amp;F626&amp;E626</f>
        <v>Ravenel and Elizabeth Curry Foundation_American Enterprise Institute for Public Policy Research201412000</v>
      </c>
      <c r="C626" t="s">
        <v>27</v>
      </c>
      <c r="D626" t="s">
        <v>5</v>
      </c>
      <c r="E626" s="7">
        <v>12000</v>
      </c>
      <c r="F626">
        <v>2014</v>
      </c>
      <c r="G626" t="s">
        <v>69</v>
      </c>
      <c r="I626" s="7"/>
    </row>
    <row r="627" spans="1:9" x14ac:dyDescent="0.2">
      <c r="A627" t="s">
        <v>72</v>
      </c>
      <c r="B627" t="str">
        <f t="shared" si="15"/>
        <v>Ravenel and Elizabeth Curry Foundation_American Enterprise Institute for Public Policy Research2012250000</v>
      </c>
      <c r="C627" t="s">
        <v>27</v>
      </c>
      <c r="D627" t="s">
        <v>5</v>
      </c>
      <c r="E627" s="7">
        <v>250000</v>
      </c>
      <c r="F627">
        <v>2012</v>
      </c>
      <c r="I627" s="7"/>
    </row>
    <row r="628" spans="1:9" x14ac:dyDescent="0.2">
      <c r="A628" t="s">
        <v>72</v>
      </c>
      <c r="B628" t="str">
        <f t="shared" si="15"/>
        <v>Ravenel and Elizabeth Curry Foundation_American Enterprise Institute for Public Policy Research2010250000</v>
      </c>
      <c r="C628" t="s">
        <v>27</v>
      </c>
      <c r="D628" t="s">
        <v>5</v>
      </c>
      <c r="E628" s="7">
        <v>250000</v>
      </c>
      <c r="F628">
        <v>2010</v>
      </c>
      <c r="I628" s="7"/>
    </row>
    <row r="629" spans="1:9" x14ac:dyDescent="0.2">
      <c r="A629" t="s">
        <v>72</v>
      </c>
      <c r="B629" t="str">
        <f t="shared" si="15"/>
        <v>Ravenel and Elizabeth Curry Foundation_American Enterprise Institute for Public Policy Research200950000</v>
      </c>
      <c r="C629" t="s">
        <v>27</v>
      </c>
      <c r="D629" t="s">
        <v>5</v>
      </c>
      <c r="E629" s="7">
        <v>50000</v>
      </c>
      <c r="F629">
        <v>2009</v>
      </c>
      <c r="I629" s="7"/>
    </row>
    <row r="630" spans="1:9" x14ac:dyDescent="0.2">
      <c r="A630" t="s">
        <v>72</v>
      </c>
      <c r="B630" t="str">
        <f t="shared" si="15"/>
        <v>Ravenel and Elizabeth Curry Foundation_American Enterprise Institute for Public Policy Research200815000</v>
      </c>
      <c r="C630" t="s">
        <v>27</v>
      </c>
      <c r="D630" t="s">
        <v>5</v>
      </c>
      <c r="E630" s="7">
        <v>15000</v>
      </c>
      <c r="F630">
        <v>2008</v>
      </c>
      <c r="I630" s="7"/>
    </row>
    <row r="631" spans="1:9" x14ac:dyDescent="0.2">
      <c r="A631" t="s">
        <v>72</v>
      </c>
      <c r="B631" t="str">
        <f t="shared" si="15"/>
        <v>Ravenel and Elizabeth Curry Foundation_American Enterprise Institute for Public Policy Research200710000</v>
      </c>
      <c r="C631" t="s">
        <v>27</v>
      </c>
      <c r="D631" t="s">
        <v>5</v>
      </c>
      <c r="E631" s="7">
        <v>10000</v>
      </c>
      <c r="F631">
        <v>2007</v>
      </c>
      <c r="I631" s="7"/>
    </row>
    <row r="632" spans="1:9" x14ac:dyDescent="0.2">
      <c r="A632" t="s">
        <v>72</v>
      </c>
      <c r="B632" t="str">
        <f t="shared" si="15"/>
        <v>Ravenel and Elizabeth Curry Foundation_American Enterprise Institute for Public Policy Research200610000</v>
      </c>
      <c r="C632" t="s">
        <v>27</v>
      </c>
      <c r="D632" t="s">
        <v>5</v>
      </c>
      <c r="E632" s="7">
        <v>10000</v>
      </c>
      <c r="F632">
        <v>2006</v>
      </c>
      <c r="I632" s="7"/>
    </row>
    <row r="633" spans="1:9" x14ac:dyDescent="0.2">
      <c r="A633">
        <v>990</v>
      </c>
      <c r="B633" t="str">
        <f t="shared" ref="B633" si="16">C633&amp;"_"&amp;D634&amp;F633&amp;E633</f>
        <v>Richard and Helen Devos Foundation_American Enterprise Institute for Public Policy Research2017150000</v>
      </c>
      <c r="C633" t="s">
        <v>125</v>
      </c>
      <c r="D633" t="s">
        <v>5</v>
      </c>
      <c r="E633" s="7">
        <v>150000</v>
      </c>
      <c r="F633">
        <v>2017</v>
      </c>
      <c r="G633" t="s">
        <v>69</v>
      </c>
      <c r="I633" s="7"/>
    </row>
    <row r="634" spans="1:9" x14ac:dyDescent="0.2">
      <c r="A634">
        <v>990</v>
      </c>
      <c r="B634" t="str">
        <f t="shared" ref="B634:B637" si="17">C634&amp;"_"&amp;D635&amp;F634&amp;E634</f>
        <v>Richard and Helen Devos Foundation_American Enterprise Institute for Public Policy Research200510000</v>
      </c>
      <c r="C634" t="s">
        <v>125</v>
      </c>
      <c r="D634" t="s">
        <v>5</v>
      </c>
      <c r="E634" s="7">
        <v>10000</v>
      </c>
      <c r="F634">
        <v>2005</v>
      </c>
      <c r="G634" t="s">
        <v>69</v>
      </c>
      <c r="I634" s="7"/>
    </row>
    <row r="635" spans="1:9" x14ac:dyDescent="0.2">
      <c r="A635">
        <v>990</v>
      </c>
      <c r="B635" t="str">
        <f t="shared" si="17"/>
        <v>Richard and Helen Devos Foundation_American Enterprise Institute for Public Policy Research20045000</v>
      </c>
      <c r="C635" t="s">
        <v>125</v>
      </c>
      <c r="D635" t="s">
        <v>5</v>
      </c>
      <c r="E635" s="7">
        <v>5000</v>
      </c>
      <c r="F635">
        <v>2004</v>
      </c>
      <c r="G635" t="s">
        <v>69</v>
      </c>
      <c r="I635" s="7"/>
    </row>
    <row r="636" spans="1:9" x14ac:dyDescent="0.2">
      <c r="A636">
        <v>990</v>
      </c>
      <c r="B636" t="str">
        <f t="shared" si="17"/>
        <v>Richard and Helen Devos Foundation_American Enterprise Institute for Public Policy Research20037500</v>
      </c>
      <c r="C636" t="s">
        <v>125</v>
      </c>
      <c r="D636" t="s">
        <v>5</v>
      </c>
      <c r="E636" s="7">
        <v>7500</v>
      </c>
      <c r="F636">
        <v>2003</v>
      </c>
      <c r="G636" t="s">
        <v>69</v>
      </c>
      <c r="I636" s="7"/>
    </row>
    <row r="637" spans="1:9" x14ac:dyDescent="0.2">
      <c r="A637">
        <v>990</v>
      </c>
      <c r="B637" t="str">
        <f t="shared" si="17"/>
        <v>Richard and Helen Devos Foundation_American Enterprise Institute for Public Policy Research20015000</v>
      </c>
      <c r="C637" t="s">
        <v>125</v>
      </c>
      <c r="D637" t="s">
        <v>5</v>
      </c>
      <c r="E637" s="7">
        <v>5000</v>
      </c>
      <c r="F637">
        <v>2001</v>
      </c>
      <c r="G637" t="s">
        <v>69</v>
      </c>
      <c r="I637" s="7"/>
    </row>
    <row r="638" spans="1:9" x14ac:dyDescent="0.2">
      <c r="A638">
        <v>990</v>
      </c>
      <c r="B638" t="str">
        <f>C638&amp;"_"&amp;D639&amp;F638&amp;E638</f>
        <v>Richard and Helen Devos Foundation_American Enterprise Institute for Public Policy Research2016150000</v>
      </c>
      <c r="C638" t="s">
        <v>125</v>
      </c>
      <c r="D638" t="s">
        <v>5</v>
      </c>
      <c r="E638" s="7">
        <v>150000</v>
      </c>
      <c r="F638">
        <v>2016</v>
      </c>
      <c r="G638" t="s">
        <v>69</v>
      </c>
      <c r="I638" s="7"/>
    </row>
    <row r="639" spans="1:9" x14ac:dyDescent="0.2">
      <c r="A639">
        <v>990</v>
      </c>
      <c r="B639" t="str">
        <f>C639&amp;"_"&amp;D640&amp;F639&amp;E639</f>
        <v>Richard and Helen Devos Foundation_American Enterprise Institute for Public Policy Research2015250000</v>
      </c>
      <c r="C639" t="s">
        <v>125</v>
      </c>
      <c r="D639" t="s">
        <v>5</v>
      </c>
      <c r="E639" s="7">
        <v>250000</v>
      </c>
      <c r="F639">
        <v>2015</v>
      </c>
      <c r="G639" t="s">
        <v>69</v>
      </c>
      <c r="I639" s="7"/>
    </row>
    <row r="640" spans="1:9" x14ac:dyDescent="0.2">
      <c r="A640">
        <v>990</v>
      </c>
      <c r="B640" t="str">
        <f>C640&amp;"_"&amp;D641&amp;F640&amp;E640</f>
        <v>Richard and Helen Devos Foundation_American Enterprise Institute for Public Policy Research2013250000</v>
      </c>
      <c r="C640" t="s">
        <v>125</v>
      </c>
      <c r="D640" t="s">
        <v>5</v>
      </c>
      <c r="E640" s="7">
        <v>250000</v>
      </c>
      <c r="F640">
        <v>2013</v>
      </c>
      <c r="G640" t="s">
        <v>69</v>
      </c>
      <c r="I640" s="7"/>
    </row>
    <row r="641" spans="1:9" x14ac:dyDescent="0.2">
      <c r="A641">
        <v>990</v>
      </c>
      <c r="B641" t="str">
        <f t="shared" ref="B641:B646" si="18">C641&amp;"_"&amp;D641&amp;F641&amp;E641</f>
        <v>Richard and Helen Devos Foundation_American Enterprise Institute for Public Policy Research2012250000</v>
      </c>
      <c r="C641" t="s">
        <v>125</v>
      </c>
      <c r="D641" t="s">
        <v>5</v>
      </c>
      <c r="E641" s="7">
        <v>250000</v>
      </c>
      <c r="F641">
        <v>2012</v>
      </c>
      <c r="G641" t="s">
        <v>69</v>
      </c>
      <c r="I641" s="7"/>
    </row>
    <row r="642" spans="1:9" x14ac:dyDescent="0.2">
      <c r="A642">
        <v>990</v>
      </c>
      <c r="B642" t="str">
        <f t="shared" si="18"/>
        <v>Richard and Helen Devos Foundation_American Enterprise Institute for Public Policy Research20005000</v>
      </c>
      <c r="C642" t="s">
        <v>125</v>
      </c>
      <c r="D642" t="s">
        <v>5</v>
      </c>
      <c r="E642" s="7">
        <v>5000</v>
      </c>
      <c r="F642">
        <v>2000</v>
      </c>
      <c r="G642" t="s">
        <v>69</v>
      </c>
      <c r="I642" s="7"/>
    </row>
    <row r="643" spans="1:9" x14ac:dyDescent="0.2">
      <c r="A643" t="s">
        <v>72</v>
      </c>
      <c r="B643" t="str">
        <f t="shared" si="18"/>
        <v>Robert W. Wilson Charitable Trust_American Enterprise Institute for Public Policy Research20121000</v>
      </c>
      <c r="C643" t="s">
        <v>30</v>
      </c>
      <c r="D643" t="s">
        <v>5</v>
      </c>
      <c r="E643" s="7">
        <v>1000</v>
      </c>
      <c r="F643">
        <v>2012</v>
      </c>
      <c r="I643" s="7"/>
    </row>
    <row r="644" spans="1:9" x14ac:dyDescent="0.2">
      <c r="A644" t="s">
        <v>72</v>
      </c>
      <c r="B644" t="str">
        <f t="shared" si="18"/>
        <v>Robert W. Wilson Charitable Trust_American Enterprise Institute for Public Policy Research20111000</v>
      </c>
      <c r="C644" t="s">
        <v>30</v>
      </c>
      <c r="D644" t="s">
        <v>5</v>
      </c>
      <c r="E644" s="7">
        <v>1000</v>
      </c>
      <c r="F644">
        <v>2011</v>
      </c>
      <c r="I644" s="7"/>
    </row>
    <row r="645" spans="1:9" x14ac:dyDescent="0.2">
      <c r="A645" t="s">
        <v>72</v>
      </c>
      <c r="B645" t="str">
        <f t="shared" si="18"/>
        <v>Robert W. Wilson Charitable Trust_American Enterprise Institute for Public Policy Research20101000</v>
      </c>
      <c r="C645" t="s">
        <v>30</v>
      </c>
      <c r="D645" t="s">
        <v>5</v>
      </c>
      <c r="E645" s="7">
        <v>1000</v>
      </c>
      <c r="F645">
        <v>2010</v>
      </c>
      <c r="I645" s="7"/>
    </row>
    <row r="646" spans="1:9" x14ac:dyDescent="0.2">
      <c r="A646" t="s">
        <v>72</v>
      </c>
      <c r="B646" t="str">
        <f t="shared" si="18"/>
        <v>Robert W. Wilson Charitable Trust_American Enterprise Institute for Public Policy Research20091000</v>
      </c>
      <c r="C646" t="s">
        <v>30</v>
      </c>
      <c r="D646" t="s">
        <v>5</v>
      </c>
      <c r="E646" s="7">
        <v>1000</v>
      </c>
      <c r="F646">
        <v>2009</v>
      </c>
      <c r="G646" t="s">
        <v>68</v>
      </c>
      <c r="I646" s="7"/>
    </row>
    <row r="647" spans="1:9" x14ac:dyDescent="0.2">
      <c r="A647" t="s">
        <v>155</v>
      </c>
      <c r="B647" t="str">
        <f t="shared" ref="B647:B651" si="19">C647&amp;"_"&amp;D647&amp;F647&amp;E647</f>
        <v>Sarah Scaife Foundation_American Enterprise Institute for Public Policy Research2018500000</v>
      </c>
      <c r="C647" t="s">
        <v>23</v>
      </c>
      <c r="D647" t="s">
        <v>5</v>
      </c>
      <c r="E647" s="7">
        <v>500000</v>
      </c>
      <c r="F647">
        <v>2018</v>
      </c>
      <c r="G647" t="s">
        <v>69</v>
      </c>
      <c r="I647" s="7"/>
    </row>
    <row r="648" spans="1:9" x14ac:dyDescent="0.2">
      <c r="A648" t="s">
        <v>155</v>
      </c>
      <c r="B648" t="str">
        <f t="shared" si="19"/>
        <v>Sarah Scaife Foundation_American Enterprise Institute for Public Policy Research2018275000</v>
      </c>
      <c r="C648" t="s">
        <v>23</v>
      </c>
      <c r="D648" t="s">
        <v>5</v>
      </c>
      <c r="E648" s="7">
        <v>275000</v>
      </c>
      <c r="F648">
        <v>2018</v>
      </c>
      <c r="G648" t="s">
        <v>69</v>
      </c>
      <c r="I648" s="7"/>
    </row>
    <row r="649" spans="1:9" x14ac:dyDescent="0.2">
      <c r="A649" t="s">
        <v>155</v>
      </c>
      <c r="B649" t="str">
        <f t="shared" si="19"/>
        <v>Sarah Scaife Foundation_American Enterprise Institute for Public Policy Research2018250000</v>
      </c>
      <c r="C649" t="s">
        <v>23</v>
      </c>
      <c r="D649" t="s">
        <v>5</v>
      </c>
      <c r="E649" s="7">
        <v>250000</v>
      </c>
      <c r="F649">
        <v>2018</v>
      </c>
      <c r="G649" t="s">
        <v>69</v>
      </c>
      <c r="I649" s="7"/>
    </row>
    <row r="650" spans="1:9" x14ac:dyDescent="0.2">
      <c r="A650" t="s">
        <v>155</v>
      </c>
      <c r="B650" t="str">
        <f t="shared" si="19"/>
        <v>Sarah Scaife Foundation_American Enterprise Institute for Public Policy Research2018200000</v>
      </c>
      <c r="C650" t="s">
        <v>23</v>
      </c>
      <c r="D650" t="s">
        <v>5</v>
      </c>
      <c r="E650" s="7">
        <v>200000</v>
      </c>
      <c r="F650">
        <v>2018</v>
      </c>
      <c r="G650" t="s">
        <v>69</v>
      </c>
      <c r="I650" s="7"/>
    </row>
    <row r="651" spans="1:9" x14ac:dyDescent="0.2">
      <c r="A651" t="s">
        <v>155</v>
      </c>
      <c r="B651" t="str">
        <f t="shared" si="19"/>
        <v>Sarah Scaife Foundation_American Enterprise Institute for Public Policy Research2018250000</v>
      </c>
      <c r="C651" t="s">
        <v>23</v>
      </c>
      <c r="D651" t="s">
        <v>5</v>
      </c>
      <c r="E651" s="7">
        <v>250000</v>
      </c>
      <c r="F651">
        <v>2018</v>
      </c>
      <c r="G651" t="s">
        <v>69</v>
      </c>
      <c r="I651" s="7"/>
    </row>
    <row r="652" spans="1:9" x14ac:dyDescent="0.2">
      <c r="A652" t="s">
        <v>155</v>
      </c>
      <c r="B652" t="str">
        <f t="shared" ref="B652:B656" si="20">C652&amp;"_"&amp;D652&amp;F652&amp;E652</f>
        <v>Sarah Scaife Foundation_American Enterprise Institute for Public Policy Research2017500000</v>
      </c>
      <c r="C652" t="s">
        <v>23</v>
      </c>
      <c r="D652" t="s">
        <v>5</v>
      </c>
      <c r="E652" s="7">
        <v>500000</v>
      </c>
      <c r="F652">
        <v>2017</v>
      </c>
      <c r="G652" t="s">
        <v>69</v>
      </c>
      <c r="I652" s="7"/>
    </row>
    <row r="653" spans="1:9" x14ac:dyDescent="0.2">
      <c r="A653" t="s">
        <v>155</v>
      </c>
      <c r="B653" t="str">
        <f t="shared" si="20"/>
        <v>Sarah Scaife Foundation_American Enterprise Institute for Public Policy Research2017225000</v>
      </c>
      <c r="C653" t="s">
        <v>23</v>
      </c>
      <c r="D653" t="s">
        <v>5</v>
      </c>
      <c r="E653" s="7">
        <v>225000</v>
      </c>
      <c r="F653">
        <v>2017</v>
      </c>
      <c r="G653" t="s">
        <v>69</v>
      </c>
      <c r="I653" s="7"/>
    </row>
    <row r="654" spans="1:9" x14ac:dyDescent="0.2">
      <c r="A654" t="s">
        <v>155</v>
      </c>
      <c r="B654" t="str">
        <f t="shared" si="20"/>
        <v>Sarah Scaife Foundation_American Enterprise Institute for Public Policy Research2017250000</v>
      </c>
      <c r="C654" t="s">
        <v>23</v>
      </c>
      <c r="D654" t="s">
        <v>5</v>
      </c>
      <c r="E654" s="7">
        <v>250000</v>
      </c>
      <c r="F654">
        <v>2017</v>
      </c>
      <c r="G654" t="s">
        <v>69</v>
      </c>
      <c r="I654" s="7"/>
    </row>
    <row r="655" spans="1:9" x14ac:dyDescent="0.2">
      <c r="A655" t="s">
        <v>155</v>
      </c>
      <c r="B655" t="str">
        <f t="shared" si="20"/>
        <v>Sarah Scaife Foundation_American Enterprise Institute for Public Policy Research2017200000</v>
      </c>
      <c r="C655" t="s">
        <v>23</v>
      </c>
      <c r="D655" t="s">
        <v>5</v>
      </c>
      <c r="E655" s="7">
        <v>200000</v>
      </c>
      <c r="F655">
        <v>2017</v>
      </c>
      <c r="G655" t="s">
        <v>69</v>
      </c>
      <c r="I655" s="7"/>
    </row>
    <row r="656" spans="1:9" x14ac:dyDescent="0.2">
      <c r="A656" t="s">
        <v>155</v>
      </c>
      <c r="B656" t="str">
        <f t="shared" si="20"/>
        <v>Sarah Scaife Foundation_American Enterprise Institute for Public Policy Research2017100000</v>
      </c>
      <c r="C656" t="s">
        <v>23</v>
      </c>
      <c r="D656" t="s">
        <v>5</v>
      </c>
      <c r="E656" s="7">
        <v>100000</v>
      </c>
      <c r="F656">
        <v>2017</v>
      </c>
      <c r="G656" t="s">
        <v>69</v>
      </c>
      <c r="I656" s="7"/>
    </row>
    <row r="657" spans="1:9" x14ac:dyDescent="0.2">
      <c r="A657" t="s">
        <v>155</v>
      </c>
      <c r="B657" t="str">
        <f t="shared" ref="B657:B688" si="21">C657&amp;"_"&amp;D657&amp;F657&amp;E657</f>
        <v>Sarah Scaife Foundation_American Enterprise Institute for Public Policy Research2016225000</v>
      </c>
      <c r="C657" t="s">
        <v>23</v>
      </c>
      <c r="D657" t="s">
        <v>5</v>
      </c>
      <c r="E657" s="7">
        <v>225000</v>
      </c>
      <c r="F657">
        <v>2016</v>
      </c>
      <c r="G657" t="s">
        <v>69</v>
      </c>
      <c r="I657" s="7"/>
    </row>
    <row r="658" spans="1:9" x14ac:dyDescent="0.2">
      <c r="A658" t="s">
        <v>155</v>
      </c>
      <c r="B658" t="str">
        <f t="shared" si="21"/>
        <v>Sarah Scaife Foundation_American Enterprise Institute for Public Policy Research2016250000</v>
      </c>
      <c r="C658" t="s">
        <v>23</v>
      </c>
      <c r="D658" t="s">
        <v>5</v>
      </c>
      <c r="E658" s="7">
        <v>250000</v>
      </c>
      <c r="F658">
        <v>2016</v>
      </c>
      <c r="G658" t="s">
        <v>69</v>
      </c>
      <c r="I658" s="7"/>
    </row>
    <row r="659" spans="1:9" x14ac:dyDescent="0.2">
      <c r="A659" t="s">
        <v>155</v>
      </c>
      <c r="B659" t="str">
        <f t="shared" si="21"/>
        <v>Sarah Scaife Foundation_American Enterprise Institute for Public Policy Research2016175000</v>
      </c>
      <c r="C659" t="s">
        <v>23</v>
      </c>
      <c r="D659" t="s">
        <v>5</v>
      </c>
      <c r="E659" s="7">
        <v>175000</v>
      </c>
      <c r="F659">
        <v>2016</v>
      </c>
      <c r="G659" t="s">
        <v>69</v>
      </c>
      <c r="I659" s="7"/>
    </row>
    <row r="660" spans="1:9" x14ac:dyDescent="0.2">
      <c r="A660" t="s">
        <v>155</v>
      </c>
      <c r="B660" t="str">
        <f t="shared" si="21"/>
        <v>Sarah Scaife Foundation_American Enterprise Institute for Public Policy Research2016100000</v>
      </c>
      <c r="C660" t="s">
        <v>23</v>
      </c>
      <c r="D660" t="s">
        <v>5</v>
      </c>
      <c r="E660" s="7">
        <v>100000</v>
      </c>
      <c r="F660">
        <v>2016</v>
      </c>
      <c r="G660" t="s">
        <v>69</v>
      </c>
      <c r="I660" s="7"/>
    </row>
    <row r="661" spans="1:9" x14ac:dyDescent="0.2">
      <c r="A661" t="s">
        <v>155</v>
      </c>
      <c r="B661" t="str">
        <f t="shared" si="21"/>
        <v>Sarah Scaife Foundation_American Enterprise Institute for Public Policy Research2015225000</v>
      </c>
      <c r="C661" t="s">
        <v>23</v>
      </c>
      <c r="D661" t="s">
        <v>5</v>
      </c>
      <c r="E661" s="7">
        <v>225000</v>
      </c>
      <c r="F661">
        <v>2015</v>
      </c>
      <c r="G661" t="s">
        <v>69</v>
      </c>
      <c r="I661" s="7"/>
    </row>
    <row r="662" spans="1:9" x14ac:dyDescent="0.2">
      <c r="A662" t="s">
        <v>155</v>
      </c>
      <c r="B662" t="str">
        <f t="shared" si="21"/>
        <v>Sarah Scaife Foundation_American Enterprise Institute for Public Policy Research2015250000</v>
      </c>
      <c r="C662" t="s">
        <v>23</v>
      </c>
      <c r="D662" t="s">
        <v>5</v>
      </c>
      <c r="E662" s="7">
        <v>250000</v>
      </c>
      <c r="F662">
        <v>2015</v>
      </c>
      <c r="G662" t="s">
        <v>69</v>
      </c>
      <c r="I662" s="7"/>
    </row>
    <row r="663" spans="1:9" x14ac:dyDescent="0.2">
      <c r="A663" t="s">
        <v>155</v>
      </c>
      <c r="B663" t="str">
        <f t="shared" si="21"/>
        <v>Sarah Scaife Foundation_American Enterprise Institute for Public Policy Research2015175000</v>
      </c>
      <c r="C663" t="s">
        <v>23</v>
      </c>
      <c r="D663" t="s">
        <v>5</v>
      </c>
      <c r="E663" s="7">
        <v>175000</v>
      </c>
      <c r="F663">
        <v>2015</v>
      </c>
      <c r="G663" t="s">
        <v>69</v>
      </c>
      <c r="I663" s="7"/>
    </row>
    <row r="664" spans="1:9" x14ac:dyDescent="0.2">
      <c r="A664" t="s">
        <v>155</v>
      </c>
      <c r="B664" t="str">
        <f t="shared" si="21"/>
        <v>Sarah Scaife Foundation_American Enterprise Institute for Public Policy Research2015100000</v>
      </c>
      <c r="C664" t="s">
        <v>23</v>
      </c>
      <c r="D664" t="s">
        <v>5</v>
      </c>
      <c r="E664" s="7">
        <v>100000</v>
      </c>
      <c r="F664">
        <v>2015</v>
      </c>
      <c r="G664" t="s">
        <v>69</v>
      </c>
      <c r="I664" s="7"/>
    </row>
    <row r="665" spans="1:9" x14ac:dyDescent="0.2">
      <c r="A665" t="s">
        <v>155</v>
      </c>
      <c r="B665" t="str">
        <f t="shared" si="21"/>
        <v>Sarah Scaife Foundation_American Enterprise Institute for Public Policy Research2014550000</v>
      </c>
      <c r="C665" t="s">
        <v>23</v>
      </c>
      <c r="D665" t="s">
        <v>5</v>
      </c>
      <c r="E665" s="7">
        <v>550000</v>
      </c>
      <c r="F665">
        <v>2014</v>
      </c>
      <c r="G665" t="s">
        <v>69</v>
      </c>
      <c r="I665" s="7"/>
    </row>
    <row r="666" spans="1:9" x14ac:dyDescent="0.2">
      <c r="A666" t="s">
        <v>155</v>
      </c>
      <c r="B666" t="str">
        <f t="shared" si="21"/>
        <v>Sarah Scaife Foundation_American Enterprise Institute for Public Policy Research201425000</v>
      </c>
      <c r="C666" t="s">
        <v>23</v>
      </c>
      <c r="D666" t="s">
        <v>5</v>
      </c>
      <c r="E666" s="7">
        <v>25000</v>
      </c>
      <c r="F666">
        <v>2014</v>
      </c>
      <c r="G666" t="s">
        <v>69</v>
      </c>
      <c r="I666" s="7"/>
    </row>
    <row r="667" spans="1:9" x14ac:dyDescent="0.2">
      <c r="A667" t="s">
        <v>155</v>
      </c>
      <c r="B667" t="str">
        <f t="shared" si="21"/>
        <v>Sarah Scaife Foundation_American Enterprise Institute for Public Policy Research201325000</v>
      </c>
      <c r="C667" t="s">
        <v>23</v>
      </c>
      <c r="D667" t="s">
        <v>5</v>
      </c>
      <c r="E667" s="7">
        <v>25000</v>
      </c>
      <c r="F667">
        <v>2013</v>
      </c>
      <c r="G667" t="s">
        <v>69</v>
      </c>
      <c r="I667" s="7"/>
    </row>
    <row r="668" spans="1:9" x14ac:dyDescent="0.2">
      <c r="A668" t="s">
        <v>155</v>
      </c>
      <c r="B668" t="str">
        <f t="shared" si="21"/>
        <v>Sarah Scaife Foundation_American Enterprise Institute for Public Policy Research2013400000</v>
      </c>
      <c r="C668" t="s">
        <v>23</v>
      </c>
      <c r="D668" t="s">
        <v>5</v>
      </c>
      <c r="E668" s="7">
        <v>400000</v>
      </c>
      <c r="F668">
        <v>2013</v>
      </c>
      <c r="G668" t="s">
        <v>69</v>
      </c>
      <c r="I668" s="7"/>
    </row>
    <row r="669" spans="1:9" x14ac:dyDescent="0.2">
      <c r="A669" t="s">
        <v>155</v>
      </c>
      <c r="B669" t="str">
        <f t="shared" si="21"/>
        <v>Sarah Scaife Foundation_American Enterprise Institute for Public Policy Research2013200000</v>
      </c>
      <c r="C669" t="s">
        <v>23</v>
      </c>
      <c r="D669" t="s">
        <v>5</v>
      </c>
      <c r="E669" s="7">
        <v>200000</v>
      </c>
      <c r="F669">
        <v>2013</v>
      </c>
      <c r="G669" t="s">
        <v>69</v>
      </c>
      <c r="I669" s="7"/>
    </row>
    <row r="670" spans="1:9" x14ac:dyDescent="0.2">
      <c r="A670" t="s">
        <v>72</v>
      </c>
      <c r="B670" t="str">
        <f t="shared" si="21"/>
        <v>Sarah Scaife Foundation_American Enterprise Institute for Public Policy Research2012175000</v>
      </c>
      <c r="C670" t="s">
        <v>23</v>
      </c>
      <c r="D670" t="s">
        <v>5</v>
      </c>
      <c r="E670" s="7">
        <v>175000</v>
      </c>
      <c r="F670">
        <v>2012</v>
      </c>
      <c r="I670" s="7"/>
    </row>
    <row r="671" spans="1:9" x14ac:dyDescent="0.2">
      <c r="A671" t="s">
        <v>72</v>
      </c>
      <c r="B671" t="str">
        <f t="shared" si="21"/>
        <v>Sarah Scaife Foundation_American Enterprise Institute for Public Policy Research2012400000</v>
      </c>
      <c r="C671" t="s">
        <v>23</v>
      </c>
      <c r="D671" t="s">
        <v>5</v>
      </c>
      <c r="E671" s="7">
        <v>400000</v>
      </c>
      <c r="F671">
        <v>2012</v>
      </c>
      <c r="I671" s="7"/>
    </row>
    <row r="672" spans="1:9" x14ac:dyDescent="0.2">
      <c r="A672" t="s">
        <v>72</v>
      </c>
      <c r="B672" t="str">
        <f t="shared" si="21"/>
        <v>Sarah Scaife Foundation_American Enterprise Institute for Public Policy Research201225000</v>
      </c>
      <c r="C672" t="s">
        <v>23</v>
      </c>
      <c r="D672" t="s">
        <v>5</v>
      </c>
      <c r="E672" s="7">
        <v>25000</v>
      </c>
      <c r="F672">
        <v>2012</v>
      </c>
      <c r="I672" s="7"/>
    </row>
    <row r="673" spans="1:9" x14ac:dyDescent="0.2">
      <c r="A673" t="s">
        <v>72</v>
      </c>
      <c r="B673" t="str">
        <f t="shared" si="21"/>
        <v>Sarah Scaife Foundation_American Enterprise Institute for Public Policy Research2011175000</v>
      </c>
      <c r="C673" t="s">
        <v>23</v>
      </c>
      <c r="D673" t="s">
        <v>5</v>
      </c>
      <c r="E673" s="7">
        <v>175000</v>
      </c>
      <c r="F673">
        <v>2011</v>
      </c>
      <c r="I673" s="7"/>
    </row>
    <row r="674" spans="1:9" x14ac:dyDescent="0.2">
      <c r="A674" t="s">
        <v>72</v>
      </c>
      <c r="B674" t="str">
        <f t="shared" si="21"/>
        <v>Sarah Scaife Foundation_American Enterprise Institute for Public Policy Research2011300000</v>
      </c>
      <c r="C674" t="s">
        <v>23</v>
      </c>
      <c r="D674" t="s">
        <v>5</v>
      </c>
      <c r="E674" s="7">
        <v>300000</v>
      </c>
      <c r="F674">
        <v>2011</v>
      </c>
      <c r="I674" s="7"/>
    </row>
    <row r="675" spans="1:9" x14ac:dyDescent="0.2">
      <c r="A675" t="s">
        <v>72</v>
      </c>
      <c r="B675" t="str">
        <f t="shared" si="21"/>
        <v>Sarah Scaife Foundation_American Enterprise Institute for Public Policy Research201125000</v>
      </c>
      <c r="C675" t="s">
        <v>23</v>
      </c>
      <c r="D675" t="s">
        <v>5</v>
      </c>
      <c r="E675" s="7">
        <v>25000</v>
      </c>
      <c r="F675">
        <v>2011</v>
      </c>
      <c r="I675" s="7"/>
    </row>
    <row r="676" spans="1:9" x14ac:dyDescent="0.2">
      <c r="A676" t="s">
        <v>72</v>
      </c>
      <c r="B676" t="str">
        <f t="shared" si="21"/>
        <v>Sarah Scaife Foundation_American Enterprise Institute for Public Policy Research2010300000</v>
      </c>
      <c r="C676" t="s">
        <v>23</v>
      </c>
      <c r="D676" t="s">
        <v>5</v>
      </c>
      <c r="E676" s="7">
        <v>300000</v>
      </c>
      <c r="F676">
        <v>2010</v>
      </c>
      <c r="I676" s="7"/>
    </row>
    <row r="677" spans="1:9" x14ac:dyDescent="0.2">
      <c r="A677" t="s">
        <v>72</v>
      </c>
      <c r="B677" t="str">
        <f t="shared" si="21"/>
        <v>Sarah Scaife Foundation_American Enterprise Institute for Public Policy Research201025000</v>
      </c>
      <c r="C677" t="s">
        <v>23</v>
      </c>
      <c r="D677" t="s">
        <v>5</v>
      </c>
      <c r="E677" s="7">
        <v>25000</v>
      </c>
      <c r="F677">
        <v>2010</v>
      </c>
      <c r="I677" s="7"/>
    </row>
    <row r="678" spans="1:9" x14ac:dyDescent="0.2">
      <c r="A678" t="s">
        <v>72</v>
      </c>
      <c r="B678" t="str">
        <f t="shared" si="21"/>
        <v>Sarah Scaife Foundation_American Enterprise Institute for Public Policy Research2010175000</v>
      </c>
      <c r="C678" t="s">
        <v>23</v>
      </c>
      <c r="D678" t="s">
        <v>5</v>
      </c>
      <c r="E678" s="7">
        <v>175000</v>
      </c>
      <c r="F678">
        <v>2010</v>
      </c>
      <c r="I678" s="7"/>
    </row>
    <row r="679" spans="1:9" x14ac:dyDescent="0.2">
      <c r="A679" t="s">
        <v>72</v>
      </c>
      <c r="B679" t="str">
        <f t="shared" si="21"/>
        <v>Sarah Scaife Foundation_American Enterprise Institute for Public Policy Research2009175000</v>
      </c>
      <c r="C679" t="s">
        <v>23</v>
      </c>
      <c r="D679" t="s">
        <v>5</v>
      </c>
      <c r="E679" s="7">
        <v>175000</v>
      </c>
      <c r="F679">
        <v>2009</v>
      </c>
      <c r="I679" s="7"/>
    </row>
    <row r="680" spans="1:9" x14ac:dyDescent="0.2">
      <c r="A680" t="s">
        <v>72</v>
      </c>
      <c r="B680" t="str">
        <f t="shared" si="21"/>
        <v>Sarah Scaife Foundation_American Enterprise Institute for Public Policy Research2009350000</v>
      </c>
      <c r="C680" t="s">
        <v>23</v>
      </c>
      <c r="D680" t="s">
        <v>5</v>
      </c>
      <c r="E680" s="7">
        <v>350000</v>
      </c>
      <c r="F680">
        <v>2009</v>
      </c>
      <c r="I680" s="7"/>
    </row>
    <row r="681" spans="1:9" x14ac:dyDescent="0.2">
      <c r="A681" t="s">
        <v>72</v>
      </c>
      <c r="B681" t="str">
        <f t="shared" si="21"/>
        <v>Sarah Scaife Foundation_American Enterprise Institute for Public Policy Research200925000</v>
      </c>
      <c r="C681" t="s">
        <v>23</v>
      </c>
      <c r="D681" t="s">
        <v>5</v>
      </c>
      <c r="E681" s="7">
        <v>25000</v>
      </c>
      <c r="F681">
        <v>2009</v>
      </c>
      <c r="I681" s="7"/>
    </row>
    <row r="682" spans="1:9" x14ac:dyDescent="0.2">
      <c r="A682" t="s">
        <v>72</v>
      </c>
      <c r="B682" t="str">
        <f t="shared" si="21"/>
        <v>Sarah Scaife Foundation_American Enterprise Institute for Public Policy Research2008200000</v>
      </c>
      <c r="C682" t="s">
        <v>23</v>
      </c>
      <c r="D682" t="s">
        <v>5</v>
      </c>
      <c r="E682" s="7">
        <v>200000</v>
      </c>
      <c r="F682">
        <v>2008</v>
      </c>
      <c r="I682" s="7"/>
    </row>
    <row r="683" spans="1:9" x14ac:dyDescent="0.2">
      <c r="A683" t="s">
        <v>72</v>
      </c>
      <c r="B683" t="str">
        <f t="shared" si="21"/>
        <v>Sarah Scaife Foundation_American Enterprise Institute for Public Policy Research2008250000</v>
      </c>
      <c r="C683" t="s">
        <v>23</v>
      </c>
      <c r="D683" t="s">
        <v>5</v>
      </c>
      <c r="E683" s="7">
        <v>250000</v>
      </c>
      <c r="F683">
        <v>2008</v>
      </c>
      <c r="I683" s="7"/>
    </row>
    <row r="684" spans="1:9" x14ac:dyDescent="0.2">
      <c r="A684" t="s">
        <v>72</v>
      </c>
      <c r="B684" t="str">
        <f t="shared" si="21"/>
        <v>Sarah Scaife Foundation_American Enterprise Institute for Public Policy Research200825000</v>
      </c>
      <c r="C684" t="s">
        <v>23</v>
      </c>
      <c r="D684" t="s">
        <v>5</v>
      </c>
      <c r="E684" s="7">
        <v>25000</v>
      </c>
      <c r="F684">
        <v>2008</v>
      </c>
      <c r="I684" s="7"/>
    </row>
    <row r="685" spans="1:9" x14ac:dyDescent="0.2">
      <c r="A685" t="s">
        <v>72</v>
      </c>
      <c r="B685" t="str">
        <f t="shared" si="21"/>
        <v>Sarah Scaife Foundation_American Enterprise Institute for Public Policy Research2007200000</v>
      </c>
      <c r="C685" t="s">
        <v>23</v>
      </c>
      <c r="D685" t="s">
        <v>5</v>
      </c>
      <c r="E685" s="7">
        <v>200000</v>
      </c>
      <c r="F685">
        <v>2007</v>
      </c>
      <c r="I685" s="7"/>
    </row>
    <row r="686" spans="1:9" x14ac:dyDescent="0.2">
      <c r="A686" t="s">
        <v>72</v>
      </c>
      <c r="B686" t="str">
        <f t="shared" si="21"/>
        <v>Sarah Scaife Foundation_American Enterprise Institute for Public Policy Research200725000</v>
      </c>
      <c r="C686" t="s">
        <v>23</v>
      </c>
      <c r="D686" t="s">
        <v>5</v>
      </c>
      <c r="E686" s="7">
        <v>25000</v>
      </c>
      <c r="F686">
        <v>2007</v>
      </c>
      <c r="I686" s="7"/>
    </row>
    <row r="687" spans="1:9" x14ac:dyDescent="0.2">
      <c r="A687" t="s">
        <v>72</v>
      </c>
      <c r="B687" t="str">
        <f t="shared" si="21"/>
        <v>Sarah Scaife Foundation_American Enterprise Institute for Public Policy Research2007200000</v>
      </c>
      <c r="C687" t="s">
        <v>23</v>
      </c>
      <c r="D687" t="s">
        <v>5</v>
      </c>
      <c r="E687" s="7">
        <v>200000</v>
      </c>
      <c r="F687">
        <v>2007</v>
      </c>
      <c r="I687" s="7"/>
    </row>
    <row r="688" spans="1:9" x14ac:dyDescent="0.2">
      <c r="A688" t="s">
        <v>72</v>
      </c>
      <c r="B688" t="str">
        <f t="shared" si="21"/>
        <v>Sarah Scaife Foundation_American Enterprise Institute for Public Policy Research200650000</v>
      </c>
      <c r="C688" t="s">
        <v>23</v>
      </c>
      <c r="D688" t="s">
        <v>5</v>
      </c>
      <c r="E688" s="7">
        <v>50000</v>
      </c>
      <c r="F688">
        <v>2006</v>
      </c>
      <c r="I688" s="7"/>
    </row>
    <row r="689" spans="1:9" x14ac:dyDescent="0.2">
      <c r="A689" t="s">
        <v>72</v>
      </c>
      <c r="B689" t="str">
        <f t="shared" ref="B689:B720" si="22">C689&amp;"_"&amp;D689&amp;F689&amp;E689</f>
        <v>Sarah Scaife Foundation_American Enterprise Institute for Public Policy Research2006200000</v>
      </c>
      <c r="C689" t="s">
        <v>23</v>
      </c>
      <c r="D689" t="s">
        <v>5</v>
      </c>
      <c r="E689" s="7">
        <v>200000</v>
      </c>
      <c r="F689">
        <v>2006</v>
      </c>
      <c r="I689" s="7"/>
    </row>
    <row r="690" spans="1:9" x14ac:dyDescent="0.2">
      <c r="A690" t="s">
        <v>72</v>
      </c>
      <c r="B690" t="str">
        <f t="shared" si="22"/>
        <v>Sarah Scaife Foundation_American Enterprise Institute for Public Policy Research2006300000</v>
      </c>
      <c r="C690" t="s">
        <v>23</v>
      </c>
      <c r="D690" t="s">
        <v>5</v>
      </c>
      <c r="E690" s="7">
        <v>300000</v>
      </c>
      <c r="F690">
        <v>2006</v>
      </c>
      <c r="I690" s="7"/>
    </row>
    <row r="691" spans="1:9" x14ac:dyDescent="0.2">
      <c r="A691" t="s">
        <v>72</v>
      </c>
      <c r="B691" t="str">
        <f t="shared" si="22"/>
        <v>Sarah Scaife Foundation_American Enterprise Institute for Public Policy Research200625000</v>
      </c>
      <c r="C691" t="s">
        <v>23</v>
      </c>
      <c r="D691" t="s">
        <v>5</v>
      </c>
      <c r="E691" s="7">
        <v>25000</v>
      </c>
      <c r="F691">
        <v>2006</v>
      </c>
      <c r="I691" s="7"/>
    </row>
    <row r="692" spans="1:9" x14ac:dyDescent="0.2">
      <c r="A692" t="s">
        <v>72</v>
      </c>
      <c r="B692" t="str">
        <f t="shared" si="22"/>
        <v>Sarah Scaife Foundation_American Enterprise Institute for Public Policy Research2005200000</v>
      </c>
      <c r="C692" t="s">
        <v>23</v>
      </c>
      <c r="D692" t="s">
        <v>5</v>
      </c>
      <c r="E692" s="7">
        <v>200000</v>
      </c>
      <c r="F692">
        <v>2005</v>
      </c>
      <c r="I692" s="7"/>
    </row>
    <row r="693" spans="1:9" x14ac:dyDescent="0.2">
      <c r="A693" t="s">
        <v>72</v>
      </c>
      <c r="B693" t="str">
        <f t="shared" si="22"/>
        <v>Sarah Scaife Foundation_American Enterprise Institute for Public Policy Research200525000</v>
      </c>
      <c r="C693" t="s">
        <v>23</v>
      </c>
      <c r="D693" t="s">
        <v>5</v>
      </c>
      <c r="E693" s="7">
        <v>25000</v>
      </c>
      <c r="F693">
        <v>2005</v>
      </c>
      <c r="I693" s="7"/>
    </row>
    <row r="694" spans="1:9" x14ac:dyDescent="0.2">
      <c r="A694" t="s">
        <v>72</v>
      </c>
      <c r="B694" t="str">
        <f t="shared" si="22"/>
        <v>Sarah Scaife Foundation_American Enterprise Institute for Public Policy Research2004225000</v>
      </c>
      <c r="C694" t="s">
        <v>23</v>
      </c>
      <c r="D694" t="s">
        <v>5</v>
      </c>
      <c r="E694" s="7">
        <v>225000</v>
      </c>
      <c r="F694">
        <v>2004</v>
      </c>
      <c r="I694" s="7"/>
    </row>
    <row r="695" spans="1:9" x14ac:dyDescent="0.2">
      <c r="A695" t="s">
        <v>72</v>
      </c>
      <c r="B695" t="str">
        <f t="shared" si="22"/>
        <v>Sarah Scaife Foundation_American Enterprise Institute for Public Policy Research2003400000</v>
      </c>
      <c r="C695" t="s">
        <v>23</v>
      </c>
      <c r="D695" t="s">
        <v>5</v>
      </c>
      <c r="E695" s="7">
        <v>400000</v>
      </c>
      <c r="F695">
        <v>2003</v>
      </c>
      <c r="I695" s="7"/>
    </row>
    <row r="696" spans="1:9" x14ac:dyDescent="0.2">
      <c r="A696" t="s">
        <v>72</v>
      </c>
      <c r="B696" t="str">
        <f t="shared" si="22"/>
        <v>Sarah Scaife Foundation_American Enterprise Institute for Public Policy Research200225000</v>
      </c>
      <c r="C696" t="s">
        <v>23</v>
      </c>
      <c r="D696" t="s">
        <v>5</v>
      </c>
      <c r="E696" s="7">
        <v>25000</v>
      </c>
      <c r="F696">
        <v>2002</v>
      </c>
      <c r="I696" s="7"/>
    </row>
    <row r="697" spans="1:9" x14ac:dyDescent="0.2">
      <c r="A697" t="s">
        <v>72</v>
      </c>
      <c r="B697" t="str">
        <f t="shared" si="22"/>
        <v>Sarah Scaife Foundation_American Enterprise Institute for Public Policy Research2001345000</v>
      </c>
      <c r="C697" t="s">
        <v>23</v>
      </c>
      <c r="D697" t="s">
        <v>5</v>
      </c>
      <c r="E697" s="7">
        <v>345000</v>
      </c>
      <c r="F697">
        <v>2001</v>
      </c>
      <c r="I697" s="7"/>
    </row>
    <row r="698" spans="1:9" x14ac:dyDescent="0.2">
      <c r="A698" t="s">
        <v>72</v>
      </c>
      <c r="B698" t="str">
        <f t="shared" si="22"/>
        <v>Sarah Scaife Foundation_American Enterprise Institute for Public Policy Research2000375000</v>
      </c>
      <c r="C698" t="s">
        <v>23</v>
      </c>
      <c r="D698" t="s">
        <v>5</v>
      </c>
      <c r="E698" s="7">
        <v>375000</v>
      </c>
      <c r="F698">
        <v>2000</v>
      </c>
      <c r="I698" s="7"/>
    </row>
    <row r="699" spans="1:9" x14ac:dyDescent="0.2">
      <c r="A699" t="s">
        <v>72</v>
      </c>
      <c r="B699" t="str">
        <f t="shared" si="22"/>
        <v>Sarah Scaife Foundation_American Enterprise Institute for Public Policy Research1999275000</v>
      </c>
      <c r="C699" t="s">
        <v>23</v>
      </c>
      <c r="D699" t="s">
        <v>5</v>
      </c>
      <c r="E699" s="7">
        <v>275000</v>
      </c>
      <c r="F699">
        <v>1999</v>
      </c>
      <c r="I699" s="7"/>
    </row>
    <row r="700" spans="1:9" x14ac:dyDescent="0.2">
      <c r="A700" t="s">
        <v>72</v>
      </c>
      <c r="B700" t="str">
        <f t="shared" si="22"/>
        <v>Sarah Scaife Foundation_American Enterprise Institute for Public Policy Research1998200000</v>
      </c>
      <c r="C700" t="s">
        <v>23</v>
      </c>
      <c r="D700" t="s">
        <v>5</v>
      </c>
      <c r="E700" s="7">
        <v>200000</v>
      </c>
      <c r="F700">
        <v>1998</v>
      </c>
      <c r="I700" s="7"/>
    </row>
    <row r="701" spans="1:9" x14ac:dyDescent="0.2">
      <c r="A701" t="s">
        <v>72</v>
      </c>
      <c r="B701" t="str">
        <f t="shared" si="22"/>
        <v>Sarah Scaife Foundation_American Enterprise Institute for Public Policy Research199775000</v>
      </c>
      <c r="C701" t="s">
        <v>23</v>
      </c>
      <c r="D701" t="s">
        <v>5</v>
      </c>
      <c r="E701" s="7">
        <v>75000</v>
      </c>
      <c r="F701">
        <v>1997</v>
      </c>
      <c r="I701" s="7"/>
    </row>
    <row r="702" spans="1:9" x14ac:dyDescent="0.2">
      <c r="A702" t="s">
        <v>72</v>
      </c>
      <c r="B702" t="str">
        <f t="shared" si="22"/>
        <v>Sarah Scaife Foundation_American Enterprise Institute for Public Policy Research1997200000</v>
      </c>
      <c r="C702" t="s">
        <v>23</v>
      </c>
      <c r="D702" t="s">
        <v>5</v>
      </c>
      <c r="E702" s="7">
        <v>200000</v>
      </c>
      <c r="F702">
        <v>1997</v>
      </c>
      <c r="I702" s="7"/>
    </row>
    <row r="703" spans="1:9" x14ac:dyDescent="0.2">
      <c r="A703" t="s">
        <v>72</v>
      </c>
      <c r="B703" t="str">
        <f t="shared" si="22"/>
        <v>Sarah Scaife Foundation_American Enterprise Institute for Public Policy Research199675000</v>
      </c>
      <c r="C703" t="s">
        <v>23</v>
      </c>
      <c r="D703" t="s">
        <v>5</v>
      </c>
      <c r="E703" s="7">
        <v>75000</v>
      </c>
      <c r="F703">
        <v>1996</v>
      </c>
      <c r="I703" s="7"/>
    </row>
    <row r="704" spans="1:9" x14ac:dyDescent="0.2">
      <c r="A704" t="s">
        <v>72</v>
      </c>
      <c r="B704" t="str">
        <f t="shared" si="22"/>
        <v>Sarah Scaife Foundation_American Enterprise Institute for Public Policy Research199640000</v>
      </c>
      <c r="C704" t="s">
        <v>23</v>
      </c>
      <c r="D704" t="s">
        <v>5</v>
      </c>
      <c r="E704" s="7">
        <v>40000</v>
      </c>
      <c r="F704">
        <v>1996</v>
      </c>
      <c r="I704" s="7"/>
    </row>
    <row r="705" spans="1:9" x14ac:dyDescent="0.2">
      <c r="A705" t="s">
        <v>72</v>
      </c>
      <c r="B705" t="str">
        <f t="shared" si="22"/>
        <v>Sarah Scaife Foundation_American Enterprise Institute for Public Policy Research1996200000</v>
      </c>
      <c r="C705" t="s">
        <v>23</v>
      </c>
      <c r="D705" t="s">
        <v>5</v>
      </c>
      <c r="E705" s="7">
        <v>200000</v>
      </c>
      <c r="F705">
        <v>1996</v>
      </c>
      <c r="I705" s="7"/>
    </row>
    <row r="706" spans="1:9" x14ac:dyDescent="0.2">
      <c r="A706" t="s">
        <v>72</v>
      </c>
      <c r="B706" t="str">
        <f t="shared" si="22"/>
        <v>Sarah Scaife Foundation_American Enterprise Institute for Public Policy Research199575000</v>
      </c>
      <c r="C706" t="s">
        <v>23</v>
      </c>
      <c r="D706" t="s">
        <v>5</v>
      </c>
      <c r="E706" s="7">
        <v>75000</v>
      </c>
      <c r="F706">
        <v>1995</v>
      </c>
      <c r="I706" s="7"/>
    </row>
    <row r="707" spans="1:9" x14ac:dyDescent="0.2">
      <c r="A707" t="s">
        <v>72</v>
      </c>
      <c r="B707" t="str">
        <f t="shared" si="22"/>
        <v>Sarah Scaife Foundation_American Enterprise Institute for Public Policy Research199540000</v>
      </c>
      <c r="C707" t="s">
        <v>23</v>
      </c>
      <c r="D707" t="s">
        <v>5</v>
      </c>
      <c r="E707" s="7">
        <v>40000</v>
      </c>
      <c r="F707">
        <v>1995</v>
      </c>
      <c r="I707" s="7"/>
    </row>
    <row r="708" spans="1:9" x14ac:dyDescent="0.2">
      <c r="A708" t="s">
        <v>72</v>
      </c>
      <c r="B708" t="str">
        <f t="shared" si="22"/>
        <v>Sarah Scaife Foundation_American Enterprise Institute for Public Policy Research1995350000</v>
      </c>
      <c r="C708" t="s">
        <v>23</v>
      </c>
      <c r="D708" t="s">
        <v>5</v>
      </c>
      <c r="E708" s="7">
        <v>350000</v>
      </c>
      <c r="F708">
        <v>1995</v>
      </c>
      <c r="I708" s="7"/>
    </row>
    <row r="709" spans="1:9" x14ac:dyDescent="0.2">
      <c r="A709" t="s">
        <v>72</v>
      </c>
      <c r="B709" t="str">
        <f t="shared" si="22"/>
        <v>Sarah Scaife Foundation_American Enterprise Institute for Public Policy Research1994390000</v>
      </c>
      <c r="C709" t="s">
        <v>23</v>
      </c>
      <c r="D709" t="s">
        <v>5</v>
      </c>
      <c r="E709" s="7">
        <v>390000</v>
      </c>
      <c r="F709">
        <v>1994</v>
      </c>
      <c r="I709" s="7"/>
    </row>
    <row r="710" spans="1:9" x14ac:dyDescent="0.2">
      <c r="A710" t="s">
        <v>72</v>
      </c>
      <c r="B710" t="str">
        <f t="shared" si="22"/>
        <v>Sarah Scaife Foundation_American Enterprise Institute for Public Policy Research199425000</v>
      </c>
      <c r="C710" t="s">
        <v>23</v>
      </c>
      <c r="D710" t="s">
        <v>5</v>
      </c>
      <c r="E710" s="7">
        <v>25000</v>
      </c>
      <c r="F710">
        <v>1994</v>
      </c>
      <c r="I710" s="7"/>
    </row>
    <row r="711" spans="1:9" x14ac:dyDescent="0.2">
      <c r="A711" t="s">
        <v>72</v>
      </c>
      <c r="B711" t="str">
        <f t="shared" si="22"/>
        <v>Sarah Scaife Foundation_American Enterprise Institute for Public Policy Research1993240000</v>
      </c>
      <c r="C711" t="s">
        <v>23</v>
      </c>
      <c r="D711" t="s">
        <v>5</v>
      </c>
      <c r="E711" s="7">
        <v>240000</v>
      </c>
      <c r="F711">
        <v>1993</v>
      </c>
      <c r="I711" s="7"/>
    </row>
    <row r="712" spans="1:9" x14ac:dyDescent="0.2">
      <c r="A712" t="s">
        <v>72</v>
      </c>
      <c r="B712" t="str">
        <f t="shared" si="22"/>
        <v>Sarah Scaife Foundation_American Enterprise Institute for Public Policy Research1993150000</v>
      </c>
      <c r="C712" t="s">
        <v>23</v>
      </c>
      <c r="D712" t="s">
        <v>5</v>
      </c>
      <c r="E712" s="7">
        <v>150000</v>
      </c>
      <c r="F712">
        <v>1993</v>
      </c>
      <c r="I712" s="7"/>
    </row>
    <row r="713" spans="1:9" x14ac:dyDescent="0.2">
      <c r="A713" t="s">
        <v>72</v>
      </c>
      <c r="B713" t="str">
        <f t="shared" si="22"/>
        <v>Sarah Scaife Foundation_American Enterprise Institute for Public Policy Research1993125000</v>
      </c>
      <c r="C713" t="s">
        <v>23</v>
      </c>
      <c r="D713" t="s">
        <v>5</v>
      </c>
      <c r="E713" s="7">
        <v>125000</v>
      </c>
      <c r="F713">
        <v>1993</v>
      </c>
      <c r="I713" s="7"/>
    </row>
    <row r="714" spans="1:9" x14ac:dyDescent="0.2">
      <c r="A714" t="s">
        <v>72</v>
      </c>
      <c r="B714" t="str">
        <f t="shared" si="22"/>
        <v>Sarah Scaife Foundation_American Enterprise Institute for Public Policy Research199290000</v>
      </c>
      <c r="C714" t="s">
        <v>23</v>
      </c>
      <c r="D714" t="s">
        <v>5</v>
      </c>
      <c r="E714" s="7">
        <v>90000</v>
      </c>
      <c r="F714">
        <v>1992</v>
      </c>
      <c r="I714" s="7"/>
    </row>
    <row r="715" spans="1:9" x14ac:dyDescent="0.2">
      <c r="A715" t="s">
        <v>72</v>
      </c>
      <c r="B715" t="str">
        <f t="shared" si="22"/>
        <v>Sarah Scaife Foundation_American Enterprise Institute for Public Policy Research199250000</v>
      </c>
      <c r="C715" t="s">
        <v>23</v>
      </c>
      <c r="D715" t="s">
        <v>5</v>
      </c>
      <c r="E715" s="7">
        <v>50000</v>
      </c>
      <c r="F715">
        <v>1992</v>
      </c>
      <c r="I715" s="7"/>
    </row>
    <row r="716" spans="1:9" x14ac:dyDescent="0.2">
      <c r="A716" t="s">
        <v>72</v>
      </c>
      <c r="B716" t="str">
        <f t="shared" si="22"/>
        <v>Sarah Scaife Foundation_American Enterprise Institute for Public Policy Research1992200000</v>
      </c>
      <c r="C716" t="s">
        <v>23</v>
      </c>
      <c r="D716" t="s">
        <v>5</v>
      </c>
      <c r="E716" s="7">
        <v>200000</v>
      </c>
      <c r="F716">
        <v>1992</v>
      </c>
      <c r="I716" s="7"/>
    </row>
    <row r="717" spans="1:9" x14ac:dyDescent="0.2">
      <c r="A717" t="s">
        <v>72</v>
      </c>
      <c r="B717" t="str">
        <f t="shared" si="22"/>
        <v>Sarah Scaife Foundation_American Enterprise Institute for Public Policy Research1991146000</v>
      </c>
      <c r="C717" t="s">
        <v>23</v>
      </c>
      <c r="D717" t="s">
        <v>5</v>
      </c>
      <c r="E717" s="7">
        <v>146000</v>
      </c>
      <c r="F717">
        <v>1991</v>
      </c>
      <c r="I717" s="7"/>
    </row>
    <row r="718" spans="1:9" x14ac:dyDescent="0.2">
      <c r="A718" t="s">
        <v>72</v>
      </c>
      <c r="B718" t="str">
        <f t="shared" si="22"/>
        <v>Sarah Scaife Foundation_American Enterprise Institute for Public Policy Research1991100000</v>
      </c>
      <c r="C718" t="s">
        <v>23</v>
      </c>
      <c r="D718" t="s">
        <v>5</v>
      </c>
      <c r="E718" s="7">
        <v>100000</v>
      </c>
      <c r="F718">
        <v>1991</v>
      </c>
      <c r="I718" s="7"/>
    </row>
    <row r="719" spans="1:9" x14ac:dyDescent="0.2">
      <c r="A719" t="s">
        <v>72</v>
      </c>
      <c r="B719" t="str">
        <f t="shared" si="22"/>
        <v>Sarah Scaife Foundation_American Enterprise Institute for Public Policy Research199045000</v>
      </c>
      <c r="C719" t="s">
        <v>23</v>
      </c>
      <c r="D719" t="s">
        <v>5</v>
      </c>
      <c r="E719" s="7">
        <v>45000</v>
      </c>
      <c r="F719">
        <v>1990</v>
      </c>
      <c r="I719" s="7"/>
    </row>
    <row r="720" spans="1:9" x14ac:dyDescent="0.2">
      <c r="A720" t="s">
        <v>72</v>
      </c>
      <c r="B720" t="str">
        <f t="shared" si="22"/>
        <v>Sarah Scaife Foundation_American Enterprise Institute for Public Policy Research1990250000</v>
      </c>
      <c r="C720" t="s">
        <v>23</v>
      </c>
      <c r="D720" t="s">
        <v>5</v>
      </c>
      <c r="E720" s="7">
        <v>250000</v>
      </c>
      <c r="F720">
        <v>1990</v>
      </c>
      <c r="I720" s="7"/>
    </row>
    <row r="721" spans="1:9" x14ac:dyDescent="0.2">
      <c r="A721" t="s">
        <v>72</v>
      </c>
      <c r="B721" t="str">
        <f t="shared" ref="B721:B752" si="23">C721&amp;"_"&amp;D721&amp;F721&amp;E721</f>
        <v>Sarah Scaife Foundation_American Enterprise Institute for Public Policy Research1989200000</v>
      </c>
      <c r="C721" t="s">
        <v>23</v>
      </c>
      <c r="D721" t="s">
        <v>5</v>
      </c>
      <c r="E721" s="7">
        <v>200000</v>
      </c>
      <c r="F721">
        <v>1989</v>
      </c>
      <c r="I721" s="7"/>
    </row>
    <row r="722" spans="1:9" x14ac:dyDescent="0.2">
      <c r="A722" t="s">
        <v>72</v>
      </c>
      <c r="B722" t="str">
        <f t="shared" si="23"/>
        <v>Sarah Scaife Foundation_American Enterprise Institute for Public Policy Research198850000</v>
      </c>
      <c r="C722" t="s">
        <v>23</v>
      </c>
      <c r="D722" t="s">
        <v>5</v>
      </c>
      <c r="E722" s="7">
        <v>50000</v>
      </c>
      <c r="F722">
        <v>1988</v>
      </c>
      <c r="I722" s="7"/>
    </row>
    <row r="723" spans="1:9" x14ac:dyDescent="0.2">
      <c r="A723" t="s">
        <v>72</v>
      </c>
      <c r="B723" t="str">
        <f t="shared" si="23"/>
        <v>Sarah Scaife Foundation_American Enterprise Institute for Public Policy Research1988100000</v>
      </c>
      <c r="C723" t="s">
        <v>23</v>
      </c>
      <c r="D723" t="s">
        <v>5</v>
      </c>
      <c r="E723" s="7">
        <v>100000</v>
      </c>
      <c r="F723">
        <v>1988</v>
      </c>
      <c r="I723" s="7"/>
    </row>
    <row r="724" spans="1:9" x14ac:dyDescent="0.2">
      <c r="A724" t="s">
        <v>72</v>
      </c>
      <c r="B724" t="str">
        <f t="shared" si="23"/>
        <v>Scaife Family Foundation_American Enterprise Institute for Public Policy Research1999140000</v>
      </c>
      <c r="C724" t="s">
        <v>58</v>
      </c>
      <c r="D724" t="s">
        <v>5</v>
      </c>
      <c r="E724" s="7">
        <v>140000</v>
      </c>
      <c r="F724">
        <v>1999</v>
      </c>
      <c r="I724" s="7"/>
    </row>
    <row r="725" spans="1:9" x14ac:dyDescent="0.2">
      <c r="A725" t="s">
        <v>72</v>
      </c>
      <c r="B725" t="str">
        <f t="shared" si="23"/>
        <v>Scaife Family Foundation_American Enterprise Institute for Public Policy Research1998100000</v>
      </c>
      <c r="C725" t="s">
        <v>58</v>
      </c>
      <c r="D725" t="s">
        <v>5</v>
      </c>
      <c r="E725" s="7">
        <v>100000</v>
      </c>
      <c r="F725">
        <v>1998</v>
      </c>
      <c r="I725" s="7"/>
    </row>
    <row r="726" spans="1:9" x14ac:dyDescent="0.2">
      <c r="A726" t="s">
        <v>72</v>
      </c>
      <c r="B726" t="str">
        <f t="shared" si="23"/>
        <v>Scaife Family Foundation_American Enterprise Institute for Public Policy Research1997100000</v>
      </c>
      <c r="C726" t="s">
        <v>58</v>
      </c>
      <c r="D726" t="s">
        <v>5</v>
      </c>
      <c r="E726" s="7">
        <v>100000</v>
      </c>
      <c r="F726">
        <v>1997</v>
      </c>
      <c r="I726" s="7"/>
    </row>
    <row r="727" spans="1:9" x14ac:dyDescent="0.2">
      <c r="A727" t="s">
        <v>72</v>
      </c>
      <c r="B727" t="str">
        <f t="shared" si="23"/>
        <v>Scaife Family Foundation_American Enterprise Institute for Public Policy Research199650000</v>
      </c>
      <c r="C727" t="s">
        <v>58</v>
      </c>
      <c r="D727" t="s">
        <v>5</v>
      </c>
      <c r="E727" s="7">
        <v>50000</v>
      </c>
      <c r="F727">
        <v>1996</v>
      </c>
      <c r="I727" s="7"/>
    </row>
    <row r="728" spans="1:9" x14ac:dyDescent="0.2">
      <c r="A728" t="s">
        <v>72</v>
      </c>
      <c r="B728" t="str">
        <f t="shared" si="23"/>
        <v>Scaife Family Foundation_American Enterprise Institute for Public Policy Research199525000</v>
      </c>
      <c r="C728" t="s">
        <v>58</v>
      </c>
      <c r="D728" t="s">
        <v>5</v>
      </c>
      <c r="E728" s="7">
        <v>25000</v>
      </c>
      <c r="F728">
        <v>1995</v>
      </c>
      <c r="I728" s="7"/>
    </row>
    <row r="729" spans="1:9" x14ac:dyDescent="0.2">
      <c r="A729" t="s">
        <v>72</v>
      </c>
      <c r="B729" t="str">
        <f t="shared" si="23"/>
        <v>Scaife Family Foundation_American Enterprise Institute for Public Policy Research199550000</v>
      </c>
      <c r="C729" t="s">
        <v>58</v>
      </c>
      <c r="D729" t="s">
        <v>5</v>
      </c>
      <c r="E729" s="7">
        <v>50000</v>
      </c>
      <c r="F729">
        <v>1995</v>
      </c>
      <c r="I729" s="7"/>
    </row>
    <row r="730" spans="1:9" x14ac:dyDescent="0.2">
      <c r="A730" t="s">
        <v>72</v>
      </c>
      <c r="B730" t="str">
        <f t="shared" si="23"/>
        <v>Scaife Family Foundation_American Enterprise Institute for Public Policy Research199450000</v>
      </c>
      <c r="C730" t="s">
        <v>58</v>
      </c>
      <c r="D730" t="s">
        <v>5</v>
      </c>
      <c r="E730" s="7">
        <v>50000</v>
      </c>
      <c r="F730">
        <v>1994</v>
      </c>
      <c r="I730" s="7"/>
    </row>
    <row r="731" spans="1:9" x14ac:dyDescent="0.2">
      <c r="A731" t="s">
        <v>72</v>
      </c>
      <c r="B731" t="str">
        <f t="shared" si="23"/>
        <v>Scaife Family Foundation_American Enterprise Institute for Public Policy Research199375000</v>
      </c>
      <c r="C731" t="s">
        <v>58</v>
      </c>
      <c r="D731" t="s">
        <v>5</v>
      </c>
      <c r="E731" s="7">
        <v>75000</v>
      </c>
      <c r="F731">
        <v>1993</v>
      </c>
      <c r="I731" s="7"/>
    </row>
    <row r="732" spans="1:9" x14ac:dyDescent="0.2">
      <c r="A732">
        <v>990</v>
      </c>
      <c r="B732" t="str">
        <f t="shared" si="23"/>
        <v>Schwab Charitable Fund_American Enterprise Institute for Public Policy Research20172113680</v>
      </c>
      <c r="C732" t="s">
        <v>156</v>
      </c>
      <c r="D732" t="s">
        <v>5</v>
      </c>
      <c r="E732" s="7">
        <v>2113680</v>
      </c>
      <c r="F732">
        <v>2017</v>
      </c>
      <c r="G732" t="s">
        <v>69</v>
      </c>
      <c r="I732" s="7"/>
    </row>
    <row r="733" spans="1:9" x14ac:dyDescent="0.2">
      <c r="A733">
        <v>990</v>
      </c>
      <c r="B733" t="str">
        <f t="shared" si="23"/>
        <v>Schwab Charitable Fund_American Enterprise Institute for Public Policy Research2014557000</v>
      </c>
      <c r="C733" t="s">
        <v>156</v>
      </c>
      <c r="D733" t="s">
        <v>5</v>
      </c>
      <c r="E733" s="7">
        <v>557000</v>
      </c>
      <c r="F733">
        <v>2014</v>
      </c>
      <c r="G733" t="s">
        <v>69</v>
      </c>
      <c r="I733" s="7"/>
    </row>
    <row r="734" spans="1:9" x14ac:dyDescent="0.2">
      <c r="A734">
        <v>990</v>
      </c>
      <c r="B734" t="str">
        <f t="shared" si="23"/>
        <v>Schwab Charitable Fund_American Enterprise Institute for Public Policy Research2013135170</v>
      </c>
      <c r="C734" t="s">
        <v>156</v>
      </c>
      <c r="D734" t="s">
        <v>5</v>
      </c>
      <c r="E734" s="7">
        <v>135170</v>
      </c>
      <c r="F734">
        <v>2013</v>
      </c>
      <c r="G734" t="s">
        <v>69</v>
      </c>
      <c r="I734" s="7"/>
    </row>
    <row r="735" spans="1:9" x14ac:dyDescent="0.2">
      <c r="A735">
        <v>990</v>
      </c>
      <c r="B735" t="str">
        <f t="shared" si="23"/>
        <v>Schwab Charitable Fund_American Enterprise Institute for Public Policy Research201285500</v>
      </c>
      <c r="C735" t="s">
        <v>156</v>
      </c>
      <c r="D735" t="s">
        <v>5</v>
      </c>
      <c r="E735" s="7">
        <v>85500</v>
      </c>
      <c r="F735">
        <v>2012</v>
      </c>
      <c r="G735" t="s">
        <v>69</v>
      </c>
      <c r="I735" s="7"/>
    </row>
    <row r="736" spans="1:9" x14ac:dyDescent="0.2">
      <c r="A736">
        <v>990</v>
      </c>
      <c r="B736" t="str">
        <f t="shared" si="23"/>
        <v>Schwab Charitable Fund_American Enterprise Institute for Public Policy Research2011140200</v>
      </c>
      <c r="C736" t="s">
        <v>156</v>
      </c>
      <c r="D736" t="s">
        <v>5</v>
      </c>
      <c r="E736" s="7">
        <v>140200</v>
      </c>
      <c r="F736">
        <v>2011</v>
      </c>
      <c r="G736" t="s">
        <v>69</v>
      </c>
      <c r="I736" s="7"/>
    </row>
    <row r="737" spans="1:9" x14ac:dyDescent="0.2">
      <c r="A737">
        <v>990</v>
      </c>
      <c r="B737" t="str">
        <f t="shared" si="23"/>
        <v>Schwab Charitable Fund_American Enterprise Institute for Public Policy Research201047000</v>
      </c>
      <c r="C737" t="s">
        <v>156</v>
      </c>
      <c r="D737" t="s">
        <v>5</v>
      </c>
      <c r="E737" s="7">
        <v>47000</v>
      </c>
      <c r="F737">
        <v>2010</v>
      </c>
      <c r="G737" t="s">
        <v>69</v>
      </c>
      <c r="I737" s="7"/>
    </row>
    <row r="738" spans="1:9" x14ac:dyDescent="0.2">
      <c r="A738">
        <v>990</v>
      </c>
      <c r="B738" t="str">
        <f t="shared" si="23"/>
        <v>Schwab Charitable Fund_American Enterprise Institute for Public Policy Research200917150</v>
      </c>
      <c r="C738" t="s">
        <v>156</v>
      </c>
      <c r="D738" t="s">
        <v>5</v>
      </c>
      <c r="E738" s="7">
        <v>17150</v>
      </c>
      <c r="F738">
        <v>2009</v>
      </c>
      <c r="G738" t="s">
        <v>69</v>
      </c>
      <c r="I738" s="7"/>
    </row>
    <row r="739" spans="1:9" x14ac:dyDescent="0.2">
      <c r="A739">
        <v>990</v>
      </c>
      <c r="B739" t="str">
        <f t="shared" si="23"/>
        <v>Schwab Charitable Fund_American Enterprise Institute for Public Policy Research20082000</v>
      </c>
      <c r="C739" t="s">
        <v>156</v>
      </c>
      <c r="D739" t="s">
        <v>5</v>
      </c>
      <c r="E739" s="7">
        <v>2000</v>
      </c>
      <c r="F739">
        <v>2008</v>
      </c>
      <c r="G739" t="s">
        <v>69</v>
      </c>
      <c r="H739" t="s">
        <v>157</v>
      </c>
      <c r="I739" s="7"/>
    </row>
    <row r="740" spans="1:9" x14ac:dyDescent="0.2">
      <c r="A740">
        <v>990</v>
      </c>
      <c r="B740" t="str">
        <f t="shared" si="23"/>
        <v>Schwab Charitable Fund_American Enterprise Institute for Public Policy Research200715000</v>
      </c>
      <c r="C740" t="s">
        <v>156</v>
      </c>
      <c r="D740" t="s">
        <v>5</v>
      </c>
      <c r="E740" s="7">
        <v>15000</v>
      </c>
      <c r="F740">
        <v>2007</v>
      </c>
      <c r="G740" t="s">
        <v>69</v>
      </c>
      <c r="H740" t="s">
        <v>157</v>
      </c>
      <c r="I740" s="7"/>
    </row>
    <row r="741" spans="1:9" x14ac:dyDescent="0.2">
      <c r="A741">
        <v>990</v>
      </c>
      <c r="B741" t="str">
        <f t="shared" si="23"/>
        <v>Schwab Charitable Fund_American Enterprise Institute for Public Policy Research20071000</v>
      </c>
      <c r="C741" t="s">
        <v>156</v>
      </c>
      <c r="D741" t="s">
        <v>5</v>
      </c>
      <c r="E741" s="7">
        <v>1000</v>
      </c>
      <c r="F741">
        <v>2007</v>
      </c>
      <c r="G741" t="s">
        <v>69</v>
      </c>
      <c r="H741" t="s">
        <v>158</v>
      </c>
      <c r="I741" s="7"/>
    </row>
    <row r="742" spans="1:9" x14ac:dyDescent="0.2">
      <c r="A742">
        <v>990</v>
      </c>
      <c r="B742" t="str">
        <f t="shared" ref="B742" si="24">C742&amp;"_"&amp;D742&amp;F742&amp;E742</f>
        <v>Searle Freedom Trust_American Enterprise Institute for Public Policy Research20181000000</v>
      </c>
      <c r="C742" t="s">
        <v>37</v>
      </c>
      <c r="D742" t="s">
        <v>5</v>
      </c>
      <c r="E742" s="7">
        <v>1000000</v>
      </c>
      <c r="F742">
        <v>2018</v>
      </c>
      <c r="G742" t="s">
        <v>69</v>
      </c>
      <c r="I742" s="7"/>
    </row>
    <row r="743" spans="1:9" x14ac:dyDescent="0.2">
      <c r="A743">
        <v>990</v>
      </c>
      <c r="B743" t="str">
        <f t="shared" ref="B743:B745" si="25">C743&amp;"_"&amp;D743&amp;F743&amp;E743</f>
        <v>Searle Freedom Trust_American Enterprise Institute for Public Policy Research2017550000</v>
      </c>
      <c r="C743" t="s">
        <v>37</v>
      </c>
      <c r="D743" t="s">
        <v>5</v>
      </c>
      <c r="E743" s="7">
        <v>550000</v>
      </c>
      <c r="F743">
        <v>2017</v>
      </c>
      <c r="G743" t="s">
        <v>69</v>
      </c>
      <c r="I743" s="7"/>
    </row>
    <row r="744" spans="1:9" x14ac:dyDescent="0.2">
      <c r="A744">
        <v>990</v>
      </c>
      <c r="B744" t="str">
        <f t="shared" si="25"/>
        <v>Searle Freedom Trust_American Enterprise Institute for Public Policy Research2017250000</v>
      </c>
      <c r="C744" t="s">
        <v>37</v>
      </c>
      <c r="D744" t="s">
        <v>5</v>
      </c>
      <c r="E744" s="7">
        <v>250000</v>
      </c>
      <c r="F744">
        <v>2017</v>
      </c>
      <c r="G744" t="s">
        <v>69</v>
      </c>
      <c r="I744" s="7"/>
    </row>
    <row r="745" spans="1:9" x14ac:dyDescent="0.2">
      <c r="A745">
        <v>990</v>
      </c>
      <c r="B745" t="str">
        <f t="shared" si="25"/>
        <v>Searle Freedom Trust_American Enterprise Institute for Public Policy Research2017165000</v>
      </c>
      <c r="C745" t="s">
        <v>37</v>
      </c>
      <c r="D745" t="s">
        <v>5</v>
      </c>
      <c r="E745" s="7">
        <v>165000</v>
      </c>
      <c r="F745">
        <v>2017</v>
      </c>
      <c r="G745" t="s">
        <v>69</v>
      </c>
      <c r="I745" s="7"/>
    </row>
    <row r="746" spans="1:9" x14ac:dyDescent="0.2">
      <c r="A746">
        <v>990</v>
      </c>
      <c r="B746" t="str">
        <f t="shared" ref="B746:B809" si="26">C746&amp;"_"&amp;D746&amp;F746&amp;E746</f>
        <v>Searle Freedom Trust_American Enterprise Institute for Public Policy Research2016500000</v>
      </c>
      <c r="C746" t="s">
        <v>37</v>
      </c>
      <c r="D746" t="s">
        <v>5</v>
      </c>
      <c r="E746" s="7">
        <v>500000</v>
      </c>
      <c r="F746">
        <v>2016</v>
      </c>
      <c r="G746" t="s">
        <v>69</v>
      </c>
      <c r="I746" s="7"/>
    </row>
    <row r="747" spans="1:9" x14ac:dyDescent="0.2">
      <c r="A747">
        <v>990</v>
      </c>
      <c r="B747" t="str">
        <f t="shared" si="26"/>
        <v>Searle Freedom Trust_American Enterprise Institute for Public Policy Research2016750000</v>
      </c>
      <c r="C747" t="s">
        <v>37</v>
      </c>
      <c r="D747" t="s">
        <v>5</v>
      </c>
      <c r="E747" s="7">
        <v>750000</v>
      </c>
      <c r="F747">
        <v>2016</v>
      </c>
      <c r="G747" t="s">
        <v>69</v>
      </c>
      <c r="I747" s="7"/>
    </row>
    <row r="748" spans="1:9" x14ac:dyDescent="0.2">
      <c r="A748">
        <v>990</v>
      </c>
      <c r="B748" t="str">
        <f t="shared" si="26"/>
        <v>Searle Freedom Trust_American Enterprise Institute for Public Policy Research2015500000</v>
      </c>
      <c r="C748" t="s">
        <v>37</v>
      </c>
      <c r="D748" t="s">
        <v>5</v>
      </c>
      <c r="E748" s="7">
        <v>500000</v>
      </c>
      <c r="F748">
        <v>2015</v>
      </c>
      <c r="G748" t="s">
        <v>69</v>
      </c>
      <c r="I748" s="7"/>
    </row>
    <row r="749" spans="1:9" x14ac:dyDescent="0.2">
      <c r="A749">
        <v>990</v>
      </c>
      <c r="B749" t="str">
        <f t="shared" si="26"/>
        <v>Searle Freedom Trust_American Enterprise Institute for Public Policy Research20151000000</v>
      </c>
      <c r="C749" t="s">
        <v>37</v>
      </c>
      <c r="D749" t="s">
        <v>5</v>
      </c>
      <c r="E749" s="7">
        <v>1000000</v>
      </c>
      <c r="F749">
        <v>2015</v>
      </c>
      <c r="G749" t="s">
        <v>69</v>
      </c>
      <c r="I749" s="7"/>
    </row>
    <row r="750" spans="1:9" x14ac:dyDescent="0.2">
      <c r="A750">
        <v>990</v>
      </c>
      <c r="B750" t="str">
        <f t="shared" si="26"/>
        <v>Searle Freedom Trust_American Enterprise Institute for Public Policy Research20141500000</v>
      </c>
      <c r="C750" t="s">
        <v>37</v>
      </c>
      <c r="D750" t="s">
        <v>5</v>
      </c>
      <c r="E750" s="7">
        <v>1500000</v>
      </c>
      <c r="F750">
        <v>2014</v>
      </c>
      <c r="G750" t="s">
        <v>69</v>
      </c>
      <c r="I750" s="7"/>
    </row>
    <row r="751" spans="1:9" x14ac:dyDescent="0.2">
      <c r="A751">
        <v>990</v>
      </c>
      <c r="B751" t="str">
        <f t="shared" si="26"/>
        <v>Searle Freedom Trust_American Enterprise Institute for Public Policy Research20131500000</v>
      </c>
      <c r="C751" t="s">
        <v>37</v>
      </c>
      <c r="D751" t="s">
        <v>5</v>
      </c>
      <c r="E751" s="7">
        <v>1500000</v>
      </c>
      <c r="F751">
        <v>2013</v>
      </c>
      <c r="G751" t="s">
        <v>69</v>
      </c>
      <c r="I751" s="7"/>
    </row>
    <row r="752" spans="1:9" x14ac:dyDescent="0.2">
      <c r="A752">
        <v>990</v>
      </c>
      <c r="B752" t="str">
        <f t="shared" si="26"/>
        <v>Searle Freedom Trust_American Enterprise Institute for Public Policy Research20121500000</v>
      </c>
      <c r="C752" t="s">
        <v>37</v>
      </c>
      <c r="D752" t="s">
        <v>5</v>
      </c>
      <c r="E752" s="7">
        <v>1500000</v>
      </c>
      <c r="F752">
        <v>2012</v>
      </c>
      <c r="G752" t="s">
        <v>69</v>
      </c>
      <c r="I752" s="7"/>
    </row>
    <row r="753" spans="1:9" x14ac:dyDescent="0.2">
      <c r="A753" t="s">
        <v>72</v>
      </c>
      <c r="B753" t="str">
        <f t="shared" si="26"/>
        <v>Searle Freedom Trust_American Enterprise Institute for Public Policy Research20111500000</v>
      </c>
      <c r="C753" t="s">
        <v>37</v>
      </c>
      <c r="D753" t="s">
        <v>5</v>
      </c>
      <c r="E753" s="7">
        <v>1500000</v>
      </c>
      <c r="F753">
        <v>2011</v>
      </c>
      <c r="I753" s="7"/>
    </row>
    <row r="754" spans="1:9" x14ac:dyDescent="0.2">
      <c r="A754" t="s">
        <v>72</v>
      </c>
      <c r="B754" t="str">
        <f t="shared" si="26"/>
        <v>Searle Freedom Trust_American Enterprise Institute for Public Policy Research20101000000</v>
      </c>
      <c r="C754" t="s">
        <v>37</v>
      </c>
      <c r="D754" t="s">
        <v>5</v>
      </c>
      <c r="E754" s="7">
        <v>1000000</v>
      </c>
      <c r="F754">
        <v>2010</v>
      </c>
      <c r="I754" s="7"/>
    </row>
    <row r="755" spans="1:9" x14ac:dyDescent="0.2">
      <c r="A755" t="s">
        <v>72</v>
      </c>
      <c r="B755" t="str">
        <f t="shared" si="26"/>
        <v>Searle Freedom Trust_American Enterprise Institute for Public Policy Research2010500000</v>
      </c>
      <c r="C755" t="s">
        <v>37</v>
      </c>
      <c r="D755" t="s">
        <v>5</v>
      </c>
      <c r="E755" s="7">
        <v>500000</v>
      </c>
      <c r="F755">
        <v>2010</v>
      </c>
      <c r="I755" s="7"/>
    </row>
    <row r="756" spans="1:9" x14ac:dyDescent="0.2">
      <c r="A756" t="s">
        <v>72</v>
      </c>
      <c r="B756" t="str">
        <f t="shared" si="26"/>
        <v>Searle Freedom Trust_American Enterprise Institute for Public Policy Research20091000000</v>
      </c>
      <c r="C756" t="s">
        <v>37</v>
      </c>
      <c r="D756" t="s">
        <v>5</v>
      </c>
      <c r="E756" s="7">
        <v>1000000</v>
      </c>
      <c r="F756">
        <v>2009</v>
      </c>
      <c r="I756" s="7"/>
    </row>
    <row r="757" spans="1:9" x14ac:dyDescent="0.2">
      <c r="A757" t="s">
        <v>72</v>
      </c>
      <c r="B757" t="str">
        <f t="shared" si="26"/>
        <v>Searle Freedom Trust_American Enterprise Institute for Public Policy Research2009500000</v>
      </c>
      <c r="C757" t="s">
        <v>37</v>
      </c>
      <c r="D757" t="s">
        <v>5</v>
      </c>
      <c r="E757" s="7">
        <v>500000</v>
      </c>
      <c r="F757">
        <v>2009</v>
      </c>
      <c r="I757" s="7"/>
    </row>
    <row r="758" spans="1:9" x14ac:dyDescent="0.2">
      <c r="A758" t="s">
        <v>72</v>
      </c>
      <c r="B758" t="str">
        <f t="shared" si="26"/>
        <v>Searle Freedom Trust_American Enterprise Institute for Public Policy Research2008500000</v>
      </c>
      <c r="C758" t="s">
        <v>37</v>
      </c>
      <c r="D758" t="s">
        <v>5</v>
      </c>
      <c r="E758" s="7">
        <v>500000</v>
      </c>
      <c r="F758">
        <v>2008</v>
      </c>
      <c r="I758" s="7"/>
    </row>
    <row r="759" spans="1:9" x14ac:dyDescent="0.2">
      <c r="A759" t="s">
        <v>72</v>
      </c>
      <c r="B759" t="str">
        <f t="shared" si="26"/>
        <v>Searle Freedom Trust_American Enterprise Institute for Public Policy Research20081000000</v>
      </c>
      <c r="C759" t="s">
        <v>37</v>
      </c>
      <c r="D759" t="s">
        <v>5</v>
      </c>
      <c r="E759" s="7">
        <v>1000000</v>
      </c>
      <c r="F759">
        <v>2008</v>
      </c>
      <c r="I759" s="7"/>
    </row>
    <row r="760" spans="1:9" x14ac:dyDescent="0.2">
      <c r="A760" t="s">
        <v>72</v>
      </c>
      <c r="B760" t="str">
        <f t="shared" si="26"/>
        <v>Searle Freedom Trust_American Enterprise Institute for Public Policy Research2007100000</v>
      </c>
      <c r="C760" t="s">
        <v>37</v>
      </c>
      <c r="D760" t="s">
        <v>5</v>
      </c>
      <c r="E760" s="7">
        <v>100000</v>
      </c>
      <c r="F760">
        <v>2007</v>
      </c>
      <c r="I760" s="7"/>
    </row>
    <row r="761" spans="1:9" x14ac:dyDescent="0.2">
      <c r="A761" t="s">
        <v>72</v>
      </c>
      <c r="B761" t="str">
        <f t="shared" si="26"/>
        <v>Searle Freedom Trust_American Enterprise Institute for Public Policy Research20071700000</v>
      </c>
      <c r="C761" t="s">
        <v>37</v>
      </c>
      <c r="D761" t="s">
        <v>5</v>
      </c>
      <c r="E761" s="7">
        <v>1700000</v>
      </c>
      <c r="F761">
        <v>2007</v>
      </c>
      <c r="I761" s="7"/>
    </row>
    <row r="762" spans="1:9" x14ac:dyDescent="0.2">
      <c r="A762" t="s">
        <v>72</v>
      </c>
      <c r="B762" t="str">
        <f t="shared" si="26"/>
        <v>Searle Freedom Trust_American Enterprise Institute for Public Policy Research200650000</v>
      </c>
      <c r="C762" t="s">
        <v>37</v>
      </c>
      <c r="D762" t="s">
        <v>5</v>
      </c>
      <c r="E762" s="7">
        <v>50000</v>
      </c>
      <c r="F762">
        <v>2006</v>
      </c>
      <c r="I762" s="7"/>
    </row>
    <row r="763" spans="1:9" x14ac:dyDescent="0.2">
      <c r="A763" t="s">
        <v>72</v>
      </c>
      <c r="B763" t="str">
        <f t="shared" si="26"/>
        <v>Searle Freedom Trust_American Enterprise Institute for Public Policy Research2006144000</v>
      </c>
      <c r="C763" t="s">
        <v>37</v>
      </c>
      <c r="D763" t="s">
        <v>5</v>
      </c>
      <c r="E763" s="7">
        <v>144000</v>
      </c>
      <c r="F763">
        <v>2006</v>
      </c>
      <c r="I763" s="7"/>
    </row>
    <row r="764" spans="1:9" x14ac:dyDescent="0.2">
      <c r="A764" t="s">
        <v>72</v>
      </c>
      <c r="B764" t="str">
        <f t="shared" si="26"/>
        <v>Searle Freedom Trust_American Enterprise Institute for Public Policy Research200550000</v>
      </c>
      <c r="C764" t="s">
        <v>37</v>
      </c>
      <c r="D764" t="s">
        <v>5</v>
      </c>
      <c r="E764" s="7">
        <v>50000</v>
      </c>
      <c r="F764">
        <v>2005</v>
      </c>
      <c r="I764" s="7"/>
    </row>
    <row r="765" spans="1:9" x14ac:dyDescent="0.2">
      <c r="A765">
        <v>990</v>
      </c>
      <c r="B765" t="str">
        <f t="shared" si="26"/>
        <v>Smith Richardson Foundation_American Enterprise Institute for Public Policy Research2013150000</v>
      </c>
      <c r="C765" t="s">
        <v>16</v>
      </c>
      <c r="D765" t="s">
        <v>5</v>
      </c>
      <c r="E765" s="7">
        <v>150000</v>
      </c>
      <c r="F765">
        <v>2013</v>
      </c>
      <c r="G765" t="s">
        <v>69</v>
      </c>
      <c r="I765" s="7"/>
    </row>
    <row r="766" spans="1:9" x14ac:dyDescent="0.2">
      <c r="A766" t="s">
        <v>72</v>
      </c>
      <c r="B766" t="str">
        <f t="shared" si="26"/>
        <v>Smith Richardson Foundation_American Enterprise Institute for Public Policy Research2012155100</v>
      </c>
      <c r="C766" t="s">
        <v>16</v>
      </c>
      <c r="D766" t="s">
        <v>5</v>
      </c>
      <c r="E766" s="7">
        <v>155100</v>
      </c>
      <c r="F766">
        <v>2012</v>
      </c>
      <c r="I766" s="7"/>
    </row>
    <row r="767" spans="1:9" x14ac:dyDescent="0.2">
      <c r="A767" t="s">
        <v>72</v>
      </c>
      <c r="B767" t="str">
        <f t="shared" si="26"/>
        <v>Smith Richardson Foundation_American Enterprise Institute for Public Policy Research2011200000</v>
      </c>
      <c r="C767" t="s">
        <v>16</v>
      </c>
      <c r="D767" t="s">
        <v>5</v>
      </c>
      <c r="E767" s="7">
        <v>200000</v>
      </c>
      <c r="F767">
        <v>2011</v>
      </c>
      <c r="I767" s="7"/>
    </row>
    <row r="768" spans="1:9" x14ac:dyDescent="0.2">
      <c r="A768" t="s">
        <v>72</v>
      </c>
      <c r="B768" t="str">
        <f t="shared" si="26"/>
        <v>Smith Richardson Foundation_American Enterprise Institute for Public Policy Research2011175000</v>
      </c>
      <c r="C768" t="s">
        <v>16</v>
      </c>
      <c r="D768" t="s">
        <v>5</v>
      </c>
      <c r="E768" s="7">
        <v>175000</v>
      </c>
      <c r="F768">
        <v>2011</v>
      </c>
      <c r="I768" s="7"/>
    </row>
    <row r="769" spans="1:9" x14ac:dyDescent="0.2">
      <c r="A769" t="s">
        <v>72</v>
      </c>
      <c r="B769" t="str">
        <f t="shared" si="26"/>
        <v>Smith Richardson Foundation_American Enterprise Institute for Public Policy Research201180000</v>
      </c>
      <c r="C769" t="s">
        <v>16</v>
      </c>
      <c r="D769" t="s">
        <v>5</v>
      </c>
      <c r="E769" s="7">
        <v>80000</v>
      </c>
      <c r="F769">
        <v>2011</v>
      </c>
      <c r="I769" s="7"/>
    </row>
    <row r="770" spans="1:9" x14ac:dyDescent="0.2">
      <c r="A770" t="s">
        <v>72</v>
      </c>
      <c r="B770" t="str">
        <f t="shared" si="26"/>
        <v>Smith Richardson Foundation_American Enterprise Institute for Public Policy Research2011100000</v>
      </c>
      <c r="C770" t="s">
        <v>16</v>
      </c>
      <c r="D770" t="s">
        <v>5</v>
      </c>
      <c r="E770" s="7">
        <v>100000</v>
      </c>
      <c r="F770">
        <v>2011</v>
      </c>
      <c r="I770" s="7"/>
    </row>
    <row r="771" spans="1:9" x14ac:dyDescent="0.2">
      <c r="A771" t="s">
        <v>72</v>
      </c>
      <c r="B771" t="str">
        <f t="shared" si="26"/>
        <v>Smith Richardson Foundation_American Enterprise Institute for Public Policy Research2011200000</v>
      </c>
      <c r="C771" t="s">
        <v>16</v>
      </c>
      <c r="D771" t="s">
        <v>5</v>
      </c>
      <c r="E771" s="7">
        <v>200000</v>
      </c>
      <c r="F771">
        <v>2011</v>
      </c>
      <c r="I771" s="7"/>
    </row>
    <row r="772" spans="1:9" x14ac:dyDescent="0.2">
      <c r="A772" t="s">
        <v>72</v>
      </c>
      <c r="B772" t="str">
        <f t="shared" si="26"/>
        <v>Smith Richardson Foundation_American Enterprise Institute for Public Policy Research201015000</v>
      </c>
      <c r="C772" t="s">
        <v>16</v>
      </c>
      <c r="D772" t="s">
        <v>5</v>
      </c>
      <c r="E772" s="7">
        <v>15000</v>
      </c>
      <c r="F772">
        <v>2010</v>
      </c>
      <c r="I772" s="7"/>
    </row>
    <row r="773" spans="1:9" x14ac:dyDescent="0.2">
      <c r="A773" t="s">
        <v>72</v>
      </c>
      <c r="B773" t="str">
        <f t="shared" si="26"/>
        <v>Smith Richardson Foundation_American Enterprise Institute for Public Policy Research2010150000</v>
      </c>
      <c r="C773" t="s">
        <v>16</v>
      </c>
      <c r="D773" t="s">
        <v>5</v>
      </c>
      <c r="E773" s="7">
        <v>150000</v>
      </c>
      <c r="F773">
        <v>2010</v>
      </c>
      <c r="I773" s="7"/>
    </row>
    <row r="774" spans="1:9" x14ac:dyDescent="0.2">
      <c r="A774" t="s">
        <v>72</v>
      </c>
      <c r="B774" t="str">
        <f t="shared" si="26"/>
        <v>Smith Richardson Foundation_American Enterprise Institute for Public Policy Research2010150000</v>
      </c>
      <c r="C774" t="s">
        <v>16</v>
      </c>
      <c r="D774" t="s">
        <v>5</v>
      </c>
      <c r="E774" s="7">
        <v>150000</v>
      </c>
      <c r="F774">
        <v>2010</v>
      </c>
      <c r="I774" s="7"/>
    </row>
    <row r="775" spans="1:9" x14ac:dyDescent="0.2">
      <c r="A775" t="s">
        <v>72</v>
      </c>
      <c r="B775" t="str">
        <f t="shared" si="26"/>
        <v>Smith Richardson Foundation_American Enterprise Institute for Public Policy Research2010150000</v>
      </c>
      <c r="C775" t="s">
        <v>16</v>
      </c>
      <c r="D775" t="s">
        <v>5</v>
      </c>
      <c r="E775" s="7">
        <v>150000</v>
      </c>
      <c r="F775">
        <v>2010</v>
      </c>
      <c r="I775" s="7"/>
    </row>
    <row r="776" spans="1:9" x14ac:dyDescent="0.2">
      <c r="A776" t="s">
        <v>72</v>
      </c>
      <c r="B776" t="str">
        <f t="shared" si="26"/>
        <v>Smith Richardson Foundation_American Enterprise Institute for Public Policy Research200915000</v>
      </c>
      <c r="C776" t="s">
        <v>16</v>
      </c>
      <c r="D776" t="s">
        <v>5</v>
      </c>
      <c r="E776" s="7">
        <v>15000</v>
      </c>
      <c r="F776">
        <v>2009</v>
      </c>
      <c r="I776" s="7"/>
    </row>
    <row r="777" spans="1:9" x14ac:dyDescent="0.2">
      <c r="A777" t="s">
        <v>72</v>
      </c>
      <c r="B777" t="str">
        <f t="shared" si="26"/>
        <v>Smith Richardson Foundation_American Enterprise Institute for Public Policy Research200920000</v>
      </c>
      <c r="C777" t="s">
        <v>16</v>
      </c>
      <c r="D777" t="s">
        <v>5</v>
      </c>
      <c r="E777" s="7">
        <v>20000</v>
      </c>
      <c r="F777">
        <v>2009</v>
      </c>
      <c r="I777" s="7"/>
    </row>
    <row r="778" spans="1:9" x14ac:dyDescent="0.2">
      <c r="A778" t="s">
        <v>72</v>
      </c>
      <c r="B778" t="str">
        <f t="shared" si="26"/>
        <v>Smith Richardson Foundation_American Enterprise Institute for Public Policy Research2009150000</v>
      </c>
      <c r="C778" t="s">
        <v>16</v>
      </c>
      <c r="D778" t="s">
        <v>5</v>
      </c>
      <c r="E778" s="7">
        <v>150000</v>
      </c>
      <c r="F778">
        <v>2009</v>
      </c>
      <c r="I778" s="7"/>
    </row>
    <row r="779" spans="1:9" x14ac:dyDescent="0.2">
      <c r="A779" t="s">
        <v>72</v>
      </c>
      <c r="B779" t="str">
        <f t="shared" si="26"/>
        <v>Smith Richardson Foundation_American Enterprise Institute for Public Policy Research2009150000</v>
      </c>
      <c r="C779" t="s">
        <v>16</v>
      </c>
      <c r="D779" t="s">
        <v>5</v>
      </c>
      <c r="E779" s="7">
        <v>150000</v>
      </c>
      <c r="F779">
        <v>2009</v>
      </c>
      <c r="I779" s="7"/>
    </row>
    <row r="780" spans="1:9" x14ac:dyDescent="0.2">
      <c r="A780" t="s">
        <v>72</v>
      </c>
      <c r="B780" t="str">
        <f t="shared" si="26"/>
        <v>Smith Richardson Foundation_American Enterprise Institute for Public Policy Research2009150000</v>
      </c>
      <c r="C780" t="s">
        <v>16</v>
      </c>
      <c r="D780" t="s">
        <v>5</v>
      </c>
      <c r="E780" s="7">
        <v>150000</v>
      </c>
      <c r="F780">
        <v>2009</v>
      </c>
      <c r="I780" s="7"/>
    </row>
    <row r="781" spans="1:9" x14ac:dyDescent="0.2">
      <c r="A781" t="s">
        <v>72</v>
      </c>
      <c r="B781" t="str">
        <f t="shared" si="26"/>
        <v>Smith Richardson Foundation_American Enterprise Institute for Public Policy Research2009150000</v>
      </c>
      <c r="C781" t="s">
        <v>16</v>
      </c>
      <c r="D781" t="s">
        <v>5</v>
      </c>
      <c r="E781" s="7">
        <v>150000</v>
      </c>
      <c r="F781">
        <v>2009</v>
      </c>
      <c r="I781" s="7"/>
    </row>
    <row r="782" spans="1:9" x14ac:dyDescent="0.2">
      <c r="A782" t="s">
        <v>72</v>
      </c>
      <c r="B782" t="str">
        <f t="shared" si="26"/>
        <v>Smith Richardson Foundation_American Enterprise Institute for Public Policy Research2009200000</v>
      </c>
      <c r="C782" t="s">
        <v>16</v>
      </c>
      <c r="D782" t="s">
        <v>5</v>
      </c>
      <c r="E782" s="7">
        <v>200000</v>
      </c>
      <c r="F782">
        <v>2009</v>
      </c>
      <c r="I782" s="7"/>
    </row>
    <row r="783" spans="1:9" x14ac:dyDescent="0.2">
      <c r="A783" t="s">
        <v>72</v>
      </c>
      <c r="B783" t="str">
        <f t="shared" si="26"/>
        <v>Smith Richardson Foundation_American Enterprise Institute for Public Policy Research2009200000</v>
      </c>
      <c r="C783" t="s">
        <v>16</v>
      </c>
      <c r="D783" t="s">
        <v>5</v>
      </c>
      <c r="E783" s="7">
        <v>200000</v>
      </c>
      <c r="F783">
        <v>2009</v>
      </c>
      <c r="I783" s="7"/>
    </row>
    <row r="784" spans="1:9" x14ac:dyDescent="0.2">
      <c r="A784" t="s">
        <v>72</v>
      </c>
      <c r="B784" t="str">
        <f t="shared" si="26"/>
        <v>Smith Richardson Foundation_American Enterprise Institute for Public Policy Research2009300000</v>
      </c>
      <c r="C784" t="s">
        <v>16</v>
      </c>
      <c r="D784" t="s">
        <v>5</v>
      </c>
      <c r="E784" s="7">
        <v>300000</v>
      </c>
      <c r="F784">
        <v>2009</v>
      </c>
      <c r="I784" s="7"/>
    </row>
    <row r="785" spans="1:9" x14ac:dyDescent="0.2">
      <c r="A785" t="s">
        <v>72</v>
      </c>
      <c r="B785" t="str">
        <f t="shared" si="26"/>
        <v>Smith Richardson Foundation_American Enterprise Institute for Public Policy Research2008732000</v>
      </c>
      <c r="C785" t="s">
        <v>16</v>
      </c>
      <c r="D785" t="s">
        <v>5</v>
      </c>
      <c r="E785" s="7">
        <v>732000</v>
      </c>
      <c r="F785">
        <v>2008</v>
      </c>
      <c r="I785" s="7"/>
    </row>
    <row r="786" spans="1:9" x14ac:dyDescent="0.2">
      <c r="A786" t="s">
        <v>72</v>
      </c>
      <c r="B786" t="str">
        <f t="shared" si="26"/>
        <v>Smith Richardson Foundation_American Enterprise Institute for Public Policy Research200720000</v>
      </c>
      <c r="C786" t="s">
        <v>16</v>
      </c>
      <c r="D786" t="s">
        <v>5</v>
      </c>
      <c r="E786" s="7">
        <v>20000</v>
      </c>
      <c r="F786">
        <v>2007</v>
      </c>
      <c r="I786" s="7"/>
    </row>
    <row r="787" spans="1:9" x14ac:dyDescent="0.2">
      <c r="A787" t="s">
        <v>72</v>
      </c>
      <c r="B787" t="str">
        <f t="shared" si="26"/>
        <v>Smith Richardson Foundation_American Enterprise Institute for Public Policy Research200725000</v>
      </c>
      <c r="C787" t="s">
        <v>16</v>
      </c>
      <c r="D787" t="s">
        <v>5</v>
      </c>
      <c r="E787" s="7">
        <v>25000</v>
      </c>
      <c r="F787">
        <v>2007</v>
      </c>
      <c r="I787" s="7"/>
    </row>
    <row r="788" spans="1:9" x14ac:dyDescent="0.2">
      <c r="A788" t="s">
        <v>72</v>
      </c>
      <c r="B788" t="str">
        <f t="shared" si="26"/>
        <v>Smith Richardson Foundation_American Enterprise Institute for Public Policy Research200725000</v>
      </c>
      <c r="C788" t="s">
        <v>16</v>
      </c>
      <c r="D788" t="s">
        <v>5</v>
      </c>
      <c r="E788" s="7">
        <v>25000</v>
      </c>
      <c r="F788">
        <v>2007</v>
      </c>
      <c r="I788" s="7"/>
    </row>
    <row r="789" spans="1:9" x14ac:dyDescent="0.2">
      <c r="A789" t="s">
        <v>72</v>
      </c>
      <c r="B789" t="str">
        <f t="shared" si="26"/>
        <v>Smith Richardson Foundation_American Enterprise Institute for Public Policy Research200775000</v>
      </c>
      <c r="C789" t="s">
        <v>16</v>
      </c>
      <c r="D789" t="s">
        <v>5</v>
      </c>
      <c r="E789" s="7">
        <v>75000</v>
      </c>
      <c r="F789">
        <v>2007</v>
      </c>
      <c r="I789" s="7"/>
    </row>
    <row r="790" spans="1:9" x14ac:dyDescent="0.2">
      <c r="A790" t="s">
        <v>72</v>
      </c>
      <c r="B790" t="str">
        <f t="shared" si="26"/>
        <v>Smith Richardson Foundation_American Enterprise Institute for Public Policy Research200790000</v>
      </c>
      <c r="C790" t="s">
        <v>16</v>
      </c>
      <c r="D790" t="s">
        <v>5</v>
      </c>
      <c r="E790" s="7">
        <v>90000</v>
      </c>
      <c r="F790">
        <v>2007</v>
      </c>
      <c r="I790" s="7"/>
    </row>
    <row r="791" spans="1:9" x14ac:dyDescent="0.2">
      <c r="A791" t="s">
        <v>72</v>
      </c>
      <c r="B791" t="str">
        <f t="shared" si="26"/>
        <v>Smith Richardson Foundation_American Enterprise Institute for Public Policy Research2007100000</v>
      </c>
      <c r="C791" t="s">
        <v>16</v>
      </c>
      <c r="D791" t="s">
        <v>5</v>
      </c>
      <c r="E791" s="7">
        <v>100000</v>
      </c>
      <c r="F791">
        <v>2007</v>
      </c>
      <c r="I791" s="7"/>
    </row>
    <row r="792" spans="1:9" x14ac:dyDescent="0.2">
      <c r="A792" t="s">
        <v>72</v>
      </c>
      <c r="B792" t="str">
        <f t="shared" si="26"/>
        <v>Smith Richardson Foundation_American Enterprise Institute for Public Policy Research2007118250</v>
      </c>
      <c r="C792" t="s">
        <v>16</v>
      </c>
      <c r="D792" t="s">
        <v>5</v>
      </c>
      <c r="E792" s="7">
        <v>118250</v>
      </c>
      <c r="F792">
        <v>2007</v>
      </c>
      <c r="I792" s="7"/>
    </row>
    <row r="793" spans="1:9" x14ac:dyDescent="0.2">
      <c r="A793" t="s">
        <v>72</v>
      </c>
      <c r="B793" t="str">
        <f t="shared" si="26"/>
        <v>Smith Richardson Foundation_American Enterprise Institute for Public Policy Research2007425000</v>
      </c>
      <c r="C793" t="s">
        <v>16</v>
      </c>
      <c r="D793" t="s">
        <v>5</v>
      </c>
      <c r="E793" s="7">
        <v>425000</v>
      </c>
      <c r="F793">
        <v>2007</v>
      </c>
      <c r="I793" s="7"/>
    </row>
    <row r="794" spans="1:9" x14ac:dyDescent="0.2">
      <c r="A794" t="s">
        <v>72</v>
      </c>
      <c r="B794" t="str">
        <f t="shared" si="26"/>
        <v>Smith Richardson Foundation_American Enterprise Institute for Public Policy Research200615000</v>
      </c>
      <c r="C794" t="s">
        <v>16</v>
      </c>
      <c r="D794" t="s">
        <v>5</v>
      </c>
      <c r="E794" s="7">
        <v>15000</v>
      </c>
      <c r="F794">
        <v>2006</v>
      </c>
      <c r="I794" s="7"/>
    </row>
    <row r="795" spans="1:9" x14ac:dyDescent="0.2">
      <c r="A795" t="s">
        <v>72</v>
      </c>
      <c r="B795" t="str">
        <f t="shared" si="26"/>
        <v>Smith Richardson Foundation_American Enterprise Institute for Public Policy Research200650000</v>
      </c>
      <c r="C795" t="s">
        <v>16</v>
      </c>
      <c r="D795" t="s">
        <v>5</v>
      </c>
      <c r="E795" s="7">
        <v>50000</v>
      </c>
      <c r="F795">
        <v>2006</v>
      </c>
      <c r="I795" s="7"/>
    </row>
    <row r="796" spans="1:9" x14ac:dyDescent="0.2">
      <c r="A796" t="s">
        <v>72</v>
      </c>
      <c r="B796" t="str">
        <f t="shared" si="26"/>
        <v>Smith Richardson Foundation_American Enterprise Institute for Public Policy Research200650000</v>
      </c>
      <c r="C796" t="s">
        <v>16</v>
      </c>
      <c r="D796" t="s">
        <v>5</v>
      </c>
      <c r="E796" s="7">
        <v>50000</v>
      </c>
      <c r="F796">
        <v>2006</v>
      </c>
      <c r="I796" s="7"/>
    </row>
    <row r="797" spans="1:9" x14ac:dyDescent="0.2">
      <c r="A797" t="s">
        <v>72</v>
      </c>
      <c r="B797" t="str">
        <f t="shared" si="26"/>
        <v>Smith Richardson Foundation_American Enterprise Institute for Public Policy Research2006161280</v>
      </c>
      <c r="C797" t="s">
        <v>16</v>
      </c>
      <c r="D797" t="s">
        <v>5</v>
      </c>
      <c r="E797" s="7">
        <v>161280</v>
      </c>
      <c r="F797">
        <v>2006</v>
      </c>
      <c r="I797" s="7"/>
    </row>
    <row r="798" spans="1:9" x14ac:dyDescent="0.2">
      <c r="A798" t="s">
        <v>72</v>
      </c>
      <c r="B798" t="str">
        <f t="shared" si="26"/>
        <v>Smith Richardson Foundation_American Enterprise Institute for Public Policy Research2006165000</v>
      </c>
      <c r="C798" t="s">
        <v>16</v>
      </c>
      <c r="D798" t="s">
        <v>5</v>
      </c>
      <c r="E798" s="7">
        <v>165000</v>
      </c>
      <c r="F798">
        <v>2006</v>
      </c>
      <c r="I798" s="7"/>
    </row>
    <row r="799" spans="1:9" x14ac:dyDescent="0.2">
      <c r="A799" t="s">
        <v>72</v>
      </c>
      <c r="B799" t="str">
        <f t="shared" si="26"/>
        <v>Smith Richardson Foundation_American Enterprise Institute for Public Policy Research2006200000</v>
      </c>
      <c r="C799" t="s">
        <v>16</v>
      </c>
      <c r="D799" t="s">
        <v>5</v>
      </c>
      <c r="E799" s="7">
        <v>200000</v>
      </c>
      <c r="F799">
        <v>2006</v>
      </c>
      <c r="I799" s="7"/>
    </row>
    <row r="800" spans="1:9" x14ac:dyDescent="0.2">
      <c r="A800" t="s">
        <v>72</v>
      </c>
      <c r="B800" t="str">
        <f t="shared" si="26"/>
        <v>Smith Richardson Foundation_American Enterprise Institute for Public Policy Research2006350000</v>
      </c>
      <c r="C800" t="s">
        <v>16</v>
      </c>
      <c r="D800" t="s">
        <v>5</v>
      </c>
      <c r="E800" s="7">
        <v>350000</v>
      </c>
      <c r="F800">
        <v>2006</v>
      </c>
      <c r="I800" s="7"/>
    </row>
    <row r="801" spans="1:9" x14ac:dyDescent="0.2">
      <c r="A801" t="s">
        <v>72</v>
      </c>
      <c r="B801" t="str">
        <f t="shared" si="26"/>
        <v>Smith Richardson Foundation_American Enterprise Institute for Public Policy Research200520000</v>
      </c>
      <c r="C801" t="s">
        <v>16</v>
      </c>
      <c r="D801" t="s">
        <v>5</v>
      </c>
      <c r="E801" s="7">
        <v>20000</v>
      </c>
      <c r="F801">
        <v>2005</v>
      </c>
      <c r="I801" s="7"/>
    </row>
    <row r="802" spans="1:9" x14ac:dyDescent="0.2">
      <c r="A802" t="s">
        <v>72</v>
      </c>
      <c r="B802" t="str">
        <f t="shared" si="26"/>
        <v>Smith Richardson Foundation_American Enterprise Institute for Public Policy Research2005150000</v>
      </c>
      <c r="C802" t="s">
        <v>16</v>
      </c>
      <c r="D802" t="s">
        <v>5</v>
      </c>
      <c r="E802" s="7">
        <v>150000</v>
      </c>
      <c r="F802">
        <v>2005</v>
      </c>
      <c r="I802" s="7"/>
    </row>
    <row r="803" spans="1:9" x14ac:dyDescent="0.2">
      <c r="A803" t="s">
        <v>72</v>
      </c>
      <c r="B803" t="str">
        <f t="shared" si="26"/>
        <v>Smith Richardson Foundation_American Enterprise Institute for Public Policy Research2005175000</v>
      </c>
      <c r="C803" t="s">
        <v>16</v>
      </c>
      <c r="D803" t="s">
        <v>5</v>
      </c>
      <c r="E803" s="7">
        <v>175000</v>
      </c>
      <c r="F803">
        <v>2005</v>
      </c>
      <c r="I803" s="7"/>
    </row>
    <row r="804" spans="1:9" x14ac:dyDescent="0.2">
      <c r="A804" t="s">
        <v>72</v>
      </c>
      <c r="B804" t="str">
        <f t="shared" si="26"/>
        <v>Smith Richardson Foundation_American Enterprise Institute for Public Policy Research2005350000</v>
      </c>
      <c r="C804" t="s">
        <v>16</v>
      </c>
      <c r="D804" t="s">
        <v>5</v>
      </c>
      <c r="E804" s="7">
        <v>350000</v>
      </c>
      <c r="F804">
        <v>2005</v>
      </c>
      <c r="I804" s="7"/>
    </row>
    <row r="805" spans="1:9" x14ac:dyDescent="0.2">
      <c r="A805" t="s">
        <v>72</v>
      </c>
      <c r="B805" t="str">
        <f t="shared" si="26"/>
        <v>Smith Richardson Foundation_American Enterprise Institute for Public Policy Research200433333</v>
      </c>
      <c r="C805" t="s">
        <v>16</v>
      </c>
      <c r="D805" t="s">
        <v>5</v>
      </c>
      <c r="E805" s="7">
        <v>33333</v>
      </c>
      <c r="F805">
        <v>2004</v>
      </c>
      <c r="I805" s="7"/>
    </row>
    <row r="806" spans="1:9" x14ac:dyDescent="0.2">
      <c r="A806" t="s">
        <v>72</v>
      </c>
      <c r="B806" t="str">
        <f t="shared" si="26"/>
        <v>Smith Richardson Foundation_American Enterprise Institute for Public Policy Research200450000</v>
      </c>
      <c r="C806" t="s">
        <v>16</v>
      </c>
      <c r="D806" t="s">
        <v>5</v>
      </c>
      <c r="E806" s="7">
        <v>50000</v>
      </c>
      <c r="F806">
        <v>2004</v>
      </c>
      <c r="I806" s="7"/>
    </row>
    <row r="807" spans="1:9" x14ac:dyDescent="0.2">
      <c r="A807" t="s">
        <v>72</v>
      </c>
      <c r="B807" t="str">
        <f t="shared" si="26"/>
        <v>Smith Richardson Foundation_American Enterprise Institute for Public Policy Research2004150000</v>
      </c>
      <c r="C807" t="s">
        <v>16</v>
      </c>
      <c r="D807" t="s">
        <v>5</v>
      </c>
      <c r="E807" s="7">
        <v>150000</v>
      </c>
      <c r="F807">
        <v>2004</v>
      </c>
      <c r="I807" s="7"/>
    </row>
    <row r="808" spans="1:9" x14ac:dyDescent="0.2">
      <c r="A808" t="s">
        <v>72</v>
      </c>
      <c r="B808" t="str">
        <f t="shared" si="26"/>
        <v>Smith Richardson Foundation_American Enterprise Institute for Public Policy Research2004250000</v>
      </c>
      <c r="C808" t="s">
        <v>16</v>
      </c>
      <c r="D808" t="s">
        <v>5</v>
      </c>
      <c r="E808" s="7">
        <v>250000</v>
      </c>
      <c r="F808">
        <v>2004</v>
      </c>
      <c r="I808" s="7"/>
    </row>
    <row r="809" spans="1:9" x14ac:dyDescent="0.2">
      <c r="A809" t="s">
        <v>72</v>
      </c>
      <c r="B809" t="str">
        <f t="shared" si="26"/>
        <v>Smith Richardson Foundation_American Enterprise Institute for Public Policy Research200311667</v>
      </c>
      <c r="C809" t="s">
        <v>16</v>
      </c>
      <c r="D809" t="s">
        <v>5</v>
      </c>
      <c r="E809" s="7">
        <v>11667</v>
      </c>
      <c r="F809">
        <v>2003</v>
      </c>
      <c r="I809" s="7"/>
    </row>
    <row r="810" spans="1:9" x14ac:dyDescent="0.2">
      <c r="A810" t="s">
        <v>72</v>
      </c>
      <c r="B810" t="str">
        <f t="shared" ref="B810:B873" si="27">C810&amp;"_"&amp;D810&amp;F810&amp;E810</f>
        <v>Smith Richardson Foundation_American Enterprise Institute for Public Policy Research200325000</v>
      </c>
      <c r="C810" t="s">
        <v>16</v>
      </c>
      <c r="D810" t="s">
        <v>5</v>
      </c>
      <c r="E810" s="7">
        <v>25000</v>
      </c>
      <c r="F810">
        <v>2003</v>
      </c>
      <c r="I810" s="7"/>
    </row>
    <row r="811" spans="1:9" x14ac:dyDescent="0.2">
      <c r="A811" t="s">
        <v>72</v>
      </c>
      <c r="B811" t="str">
        <f t="shared" si="27"/>
        <v>Smith Richardson Foundation_American Enterprise Institute for Public Policy Research200350000</v>
      </c>
      <c r="C811" t="s">
        <v>16</v>
      </c>
      <c r="D811" t="s">
        <v>5</v>
      </c>
      <c r="E811" s="7">
        <v>50000</v>
      </c>
      <c r="F811">
        <v>2003</v>
      </c>
      <c r="I811" s="7"/>
    </row>
    <row r="812" spans="1:9" x14ac:dyDescent="0.2">
      <c r="A812" t="s">
        <v>72</v>
      </c>
      <c r="B812" t="str">
        <f t="shared" si="27"/>
        <v>Smith Richardson Foundation_American Enterprise Institute for Public Policy Research200380000</v>
      </c>
      <c r="C812" t="s">
        <v>16</v>
      </c>
      <c r="D812" t="s">
        <v>5</v>
      </c>
      <c r="E812" s="7">
        <v>80000</v>
      </c>
      <c r="F812">
        <v>2003</v>
      </c>
      <c r="I812" s="7"/>
    </row>
    <row r="813" spans="1:9" x14ac:dyDescent="0.2">
      <c r="A813" t="s">
        <v>72</v>
      </c>
      <c r="B813" t="str">
        <f t="shared" si="27"/>
        <v>Smith Richardson Foundation_American Enterprise Institute for Public Policy Research2003120000</v>
      </c>
      <c r="C813" t="s">
        <v>16</v>
      </c>
      <c r="D813" t="s">
        <v>5</v>
      </c>
      <c r="E813" s="7">
        <v>120000</v>
      </c>
      <c r="F813">
        <v>2003</v>
      </c>
      <c r="I813" s="7"/>
    </row>
    <row r="814" spans="1:9" x14ac:dyDescent="0.2">
      <c r="A814" t="s">
        <v>72</v>
      </c>
      <c r="B814" t="str">
        <f t="shared" si="27"/>
        <v>Smith Richardson Foundation_American Enterprise Institute for Public Policy Research2003350000</v>
      </c>
      <c r="C814" t="s">
        <v>16</v>
      </c>
      <c r="D814" t="s">
        <v>5</v>
      </c>
      <c r="E814" s="7">
        <v>350000</v>
      </c>
      <c r="F814">
        <v>2003</v>
      </c>
      <c r="I814" s="7"/>
    </row>
    <row r="815" spans="1:9" x14ac:dyDescent="0.2">
      <c r="A815" t="s">
        <v>72</v>
      </c>
      <c r="B815" t="str">
        <f t="shared" si="27"/>
        <v>Smith Richardson Foundation_American Enterprise Institute for Public Policy Research200225000</v>
      </c>
      <c r="C815" t="s">
        <v>16</v>
      </c>
      <c r="D815" t="s">
        <v>5</v>
      </c>
      <c r="E815" s="7">
        <v>25000</v>
      </c>
      <c r="F815">
        <v>2002</v>
      </c>
      <c r="I815" s="7"/>
    </row>
    <row r="816" spans="1:9" x14ac:dyDescent="0.2">
      <c r="A816" t="s">
        <v>72</v>
      </c>
      <c r="B816" t="str">
        <f t="shared" si="27"/>
        <v>Smith Richardson Foundation_American Enterprise Institute for Public Policy Research200275000</v>
      </c>
      <c r="C816" t="s">
        <v>16</v>
      </c>
      <c r="D816" t="s">
        <v>5</v>
      </c>
      <c r="E816" s="7">
        <v>75000</v>
      </c>
      <c r="F816">
        <v>2002</v>
      </c>
      <c r="I816" s="7"/>
    </row>
    <row r="817" spans="1:9" x14ac:dyDescent="0.2">
      <c r="A817" t="s">
        <v>72</v>
      </c>
      <c r="B817" t="str">
        <f t="shared" si="27"/>
        <v>Smith Richardson Foundation_American Enterprise Institute for Public Policy Research200260000</v>
      </c>
      <c r="C817" t="s">
        <v>16</v>
      </c>
      <c r="D817" t="s">
        <v>5</v>
      </c>
      <c r="E817" s="7">
        <v>60000</v>
      </c>
      <c r="F817">
        <v>2002</v>
      </c>
      <c r="I817" s="7"/>
    </row>
    <row r="818" spans="1:9" x14ac:dyDescent="0.2">
      <c r="A818" t="s">
        <v>72</v>
      </c>
      <c r="B818" t="str">
        <f t="shared" si="27"/>
        <v>Smith Richardson Foundation_American Enterprise Institute for Public Policy Research200287216</v>
      </c>
      <c r="C818" t="s">
        <v>16</v>
      </c>
      <c r="D818" t="s">
        <v>5</v>
      </c>
      <c r="E818" s="7">
        <v>87216</v>
      </c>
      <c r="F818">
        <v>2002</v>
      </c>
      <c r="I818" s="7"/>
    </row>
    <row r="819" spans="1:9" x14ac:dyDescent="0.2">
      <c r="A819" t="s">
        <v>72</v>
      </c>
      <c r="B819" t="str">
        <f t="shared" si="27"/>
        <v>Smith Richardson Foundation_American Enterprise Institute for Public Policy Research2002240298</v>
      </c>
      <c r="C819" t="s">
        <v>16</v>
      </c>
      <c r="D819" t="s">
        <v>5</v>
      </c>
      <c r="E819" s="7">
        <v>240298</v>
      </c>
      <c r="F819">
        <v>2002</v>
      </c>
      <c r="I819" s="7"/>
    </row>
    <row r="820" spans="1:9" x14ac:dyDescent="0.2">
      <c r="A820" t="s">
        <v>72</v>
      </c>
      <c r="B820" t="str">
        <f t="shared" si="27"/>
        <v>Smith Richardson Foundation_American Enterprise Institute for Public Policy Research2002500000</v>
      </c>
      <c r="C820" t="s">
        <v>16</v>
      </c>
      <c r="D820" t="s">
        <v>5</v>
      </c>
      <c r="E820" s="7">
        <v>500000</v>
      </c>
      <c r="F820">
        <v>2002</v>
      </c>
      <c r="I820" s="7"/>
    </row>
    <row r="821" spans="1:9" x14ac:dyDescent="0.2">
      <c r="A821" t="s">
        <v>72</v>
      </c>
      <c r="B821" t="str">
        <f t="shared" si="27"/>
        <v>Smith Richardson Foundation_American Enterprise Institute for Public Policy Research200175000</v>
      </c>
      <c r="C821" t="s">
        <v>16</v>
      </c>
      <c r="D821" t="s">
        <v>5</v>
      </c>
      <c r="E821" s="7">
        <v>75000</v>
      </c>
      <c r="F821">
        <v>2001</v>
      </c>
      <c r="I821" s="7"/>
    </row>
    <row r="822" spans="1:9" x14ac:dyDescent="0.2">
      <c r="A822" t="s">
        <v>72</v>
      </c>
      <c r="B822" t="str">
        <f t="shared" si="27"/>
        <v>Smith Richardson Foundation_American Enterprise Institute for Public Policy Research2001125000</v>
      </c>
      <c r="C822" t="s">
        <v>16</v>
      </c>
      <c r="D822" t="s">
        <v>5</v>
      </c>
      <c r="E822" s="7">
        <v>125000</v>
      </c>
      <c r="F822">
        <v>2001</v>
      </c>
      <c r="I822" s="7"/>
    </row>
    <row r="823" spans="1:9" x14ac:dyDescent="0.2">
      <c r="A823" t="s">
        <v>72</v>
      </c>
      <c r="B823" t="str">
        <f t="shared" si="27"/>
        <v>Smith Richardson Foundation_American Enterprise Institute for Public Policy Research2001500000</v>
      </c>
      <c r="C823" t="s">
        <v>16</v>
      </c>
      <c r="D823" t="s">
        <v>5</v>
      </c>
      <c r="E823" s="7">
        <v>500000</v>
      </c>
      <c r="F823">
        <v>2001</v>
      </c>
      <c r="I823" s="7"/>
    </row>
    <row r="824" spans="1:9" x14ac:dyDescent="0.2">
      <c r="A824" t="s">
        <v>72</v>
      </c>
      <c r="B824" t="str">
        <f t="shared" si="27"/>
        <v>Smith Richardson Foundation_American Enterprise Institute for Public Policy Research200060000</v>
      </c>
      <c r="C824" t="s">
        <v>16</v>
      </c>
      <c r="D824" t="s">
        <v>5</v>
      </c>
      <c r="E824" s="7">
        <v>60000</v>
      </c>
      <c r="F824">
        <v>2000</v>
      </c>
      <c r="I824" s="7"/>
    </row>
    <row r="825" spans="1:9" x14ac:dyDescent="0.2">
      <c r="A825" t="s">
        <v>72</v>
      </c>
      <c r="B825" t="str">
        <f t="shared" si="27"/>
        <v>Smith Richardson Foundation_American Enterprise Institute for Public Policy Research2000270248</v>
      </c>
      <c r="C825" t="s">
        <v>16</v>
      </c>
      <c r="D825" t="s">
        <v>5</v>
      </c>
      <c r="E825" s="7">
        <v>270248</v>
      </c>
      <c r="F825">
        <v>2000</v>
      </c>
      <c r="I825" s="7"/>
    </row>
    <row r="826" spans="1:9" x14ac:dyDescent="0.2">
      <c r="A826" t="s">
        <v>72</v>
      </c>
      <c r="B826" t="str">
        <f t="shared" si="27"/>
        <v>Smith Richardson Foundation_American Enterprise Institute for Public Policy Research2000500000</v>
      </c>
      <c r="C826" t="s">
        <v>16</v>
      </c>
      <c r="D826" t="s">
        <v>5</v>
      </c>
      <c r="E826" s="7">
        <v>500000</v>
      </c>
      <c r="F826">
        <v>2000</v>
      </c>
      <c r="I826" s="7"/>
    </row>
    <row r="827" spans="1:9" x14ac:dyDescent="0.2">
      <c r="A827" t="s">
        <v>72</v>
      </c>
      <c r="B827" t="str">
        <f t="shared" si="27"/>
        <v>Smith Richardson Foundation_American Enterprise Institute for Public Policy Research2000125000</v>
      </c>
      <c r="C827" t="s">
        <v>16</v>
      </c>
      <c r="D827" t="s">
        <v>5</v>
      </c>
      <c r="E827" s="7">
        <v>125000</v>
      </c>
      <c r="F827">
        <v>2000</v>
      </c>
      <c r="I827" s="7"/>
    </row>
    <row r="828" spans="1:9" x14ac:dyDescent="0.2">
      <c r="A828" t="s">
        <v>72</v>
      </c>
      <c r="B828" t="str">
        <f t="shared" si="27"/>
        <v>Smith Richardson Foundation_American Enterprise Institute for Public Policy Research1999500000</v>
      </c>
      <c r="C828" t="s">
        <v>16</v>
      </c>
      <c r="D828" t="s">
        <v>5</v>
      </c>
      <c r="E828" s="7">
        <v>500000</v>
      </c>
      <c r="F828">
        <v>1999</v>
      </c>
      <c r="I828" s="7"/>
    </row>
    <row r="829" spans="1:9" x14ac:dyDescent="0.2">
      <c r="A829" t="s">
        <v>72</v>
      </c>
      <c r="B829" t="str">
        <f t="shared" si="27"/>
        <v>Smith Richardson Foundation_American Enterprise Institute for Public Policy Research199960000</v>
      </c>
      <c r="C829" t="s">
        <v>16</v>
      </c>
      <c r="D829" t="s">
        <v>5</v>
      </c>
      <c r="E829" s="7">
        <v>60000</v>
      </c>
      <c r="F829">
        <v>1999</v>
      </c>
      <c r="I829" s="7"/>
    </row>
    <row r="830" spans="1:9" x14ac:dyDescent="0.2">
      <c r="A830" t="s">
        <v>72</v>
      </c>
      <c r="B830" t="str">
        <f t="shared" si="27"/>
        <v>Smith Richardson Foundation_American Enterprise Institute for Public Policy Research199949984</v>
      </c>
      <c r="C830" t="s">
        <v>16</v>
      </c>
      <c r="D830" t="s">
        <v>5</v>
      </c>
      <c r="E830" s="7">
        <v>49984</v>
      </c>
      <c r="F830">
        <v>1999</v>
      </c>
      <c r="I830" s="7"/>
    </row>
    <row r="831" spans="1:9" x14ac:dyDescent="0.2">
      <c r="A831" t="s">
        <v>72</v>
      </c>
      <c r="B831" t="str">
        <f t="shared" si="27"/>
        <v>Smith Richardson Foundation_American Enterprise Institute for Public Policy Research1998177300</v>
      </c>
      <c r="C831" t="s">
        <v>16</v>
      </c>
      <c r="D831" t="s">
        <v>5</v>
      </c>
      <c r="E831" s="7">
        <v>177300</v>
      </c>
      <c r="F831">
        <v>1998</v>
      </c>
      <c r="I831" s="7"/>
    </row>
    <row r="832" spans="1:9" x14ac:dyDescent="0.2">
      <c r="A832" t="s">
        <v>72</v>
      </c>
      <c r="B832" t="str">
        <f t="shared" si="27"/>
        <v>Smith Richardson Foundation_American Enterprise Institute for Public Policy Research1998500000</v>
      </c>
      <c r="C832" t="s">
        <v>16</v>
      </c>
      <c r="D832" t="s">
        <v>5</v>
      </c>
      <c r="E832" s="7">
        <v>500000</v>
      </c>
      <c r="F832">
        <v>1998</v>
      </c>
      <c r="I832" s="7"/>
    </row>
    <row r="833" spans="1:9" x14ac:dyDescent="0.2">
      <c r="A833">
        <v>990</v>
      </c>
      <c r="B833" t="str">
        <f t="shared" si="27"/>
        <v>Stiles Nicholson Foundation_American Enterprise Institute for Public Policy Research201766000</v>
      </c>
      <c r="C833" t="s">
        <v>126</v>
      </c>
      <c r="D833" t="s">
        <v>5</v>
      </c>
      <c r="E833" s="7">
        <v>66000</v>
      </c>
      <c r="F833">
        <v>2017</v>
      </c>
      <c r="G833" t="s">
        <v>69</v>
      </c>
      <c r="I833" s="7"/>
    </row>
    <row r="834" spans="1:9" x14ac:dyDescent="0.2">
      <c r="A834">
        <v>990</v>
      </c>
      <c r="B834" t="str">
        <f t="shared" si="27"/>
        <v>Stiles Nicholson Foundation_American Enterprise Institute for Public Policy Research201625000</v>
      </c>
      <c r="C834" t="s">
        <v>126</v>
      </c>
      <c r="D834" t="s">
        <v>5</v>
      </c>
      <c r="E834" s="7">
        <v>25000</v>
      </c>
      <c r="F834">
        <v>2016</v>
      </c>
      <c r="G834" t="s">
        <v>69</v>
      </c>
      <c r="I834" s="7"/>
    </row>
    <row r="835" spans="1:9" x14ac:dyDescent="0.2">
      <c r="A835">
        <v>990</v>
      </c>
      <c r="B835" t="str">
        <f t="shared" si="27"/>
        <v>Stuart Family Foundation_American Enterprise Institute for Public Policy Research201550000</v>
      </c>
      <c r="C835" t="s">
        <v>28</v>
      </c>
      <c r="D835" t="s">
        <v>5</v>
      </c>
      <c r="E835" s="7">
        <v>50000</v>
      </c>
      <c r="F835">
        <v>2015</v>
      </c>
      <c r="G835" t="s">
        <v>69</v>
      </c>
      <c r="I835" s="7"/>
    </row>
    <row r="836" spans="1:9" x14ac:dyDescent="0.2">
      <c r="A836">
        <v>990</v>
      </c>
      <c r="B836" t="str">
        <f t="shared" si="27"/>
        <v>Stuart Family Foundation_American Enterprise Institute for Public Policy Research201450000</v>
      </c>
      <c r="C836" t="s">
        <v>28</v>
      </c>
      <c r="D836" t="s">
        <v>5</v>
      </c>
      <c r="E836" s="7">
        <v>50000</v>
      </c>
      <c r="F836">
        <v>2014</v>
      </c>
      <c r="G836" t="s">
        <v>69</v>
      </c>
      <c r="I836" s="7"/>
    </row>
    <row r="837" spans="1:9" x14ac:dyDescent="0.2">
      <c r="A837" t="s">
        <v>72</v>
      </c>
      <c r="B837" t="str">
        <f t="shared" si="27"/>
        <v>Stuart Family Foundation_American Enterprise Institute for Public Policy Research201250000</v>
      </c>
      <c r="C837" t="s">
        <v>28</v>
      </c>
      <c r="D837" t="s">
        <v>5</v>
      </c>
      <c r="E837" s="7">
        <v>50000</v>
      </c>
      <c r="F837">
        <v>2012</v>
      </c>
      <c r="I837" s="7"/>
    </row>
    <row r="838" spans="1:9" x14ac:dyDescent="0.2">
      <c r="A838" t="s">
        <v>72</v>
      </c>
      <c r="B838" t="str">
        <f t="shared" si="27"/>
        <v>Stuart Family Foundation_American Enterprise Institute for Public Policy Research20112500</v>
      </c>
      <c r="C838" t="s">
        <v>28</v>
      </c>
      <c r="D838" t="s">
        <v>5</v>
      </c>
      <c r="E838" s="7">
        <v>2500</v>
      </c>
      <c r="F838">
        <v>2011</v>
      </c>
      <c r="I838" s="7"/>
    </row>
    <row r="839" spans="1:9" x14ac:dyDescent="0.2">
      <c r="A839" t="s">
        <v>72</v>
      </c>
      <c r="B839" t="str">
        <f t="shared" si="27"/>
        <v>Stuart Family Foundation_American Enterprise Institute for Public Policy Research20103000</v>
      </c>
      <c r="C839" t="s">
        <v>28</v>
      </c>
      <c r="D839" t="s">
        <v>5</v>
      </c>
      <c r="E839" s="7">
        <v>3000</v>
      </c>
      <c r="F839">
        <v>2010</v>
      </c>
      <c r="I839" s="7"/>
    </row>
    <row r="840" spans="1:9" x14ac:dyDescent="0.2">
      <c r="A840" t="s">
        <v>72</v>
      </c>
      <c r="B840" t="str">
        <f t="shared" si="27"/>
        <v>Stuart Family Foundation_American Enterprise Institute for Public Policy Research20093000</v>
      </c>
      <c r="C840" t="s">
        <v>28</v>
      </c>
      <c r="D840" t="s">
        <v>5</v>
      </c>
      <c r="E840" s="7">
        <v>3000</v>
      </c>
      <c r="F840">
        <v>2009</v>
      </c>
      <c r="I840" s="7"/>
    </row>
    <row r="841" spans="1:9" x14ac:dyDescent="0.2">
      <c r="A841" t="s">
        <v>72</v>
      </c>
      <c r="B841" t="str">
        <f t="shared" si="27"/>
        <v>Stuart Family Foundation_American Enterprise Institute for Public Policy Research20083000</v>
      </c>
      <c r="C841" t="s">
        <v>28</v>
      </c>
      <c r="D841" t="s">
        <v>5</v>
      </c>
      <c r="E841" s="7">
        <v>3000</v>
      </c>
      <c r="F841">
        <v>2008</v>
      </c>
      <c r="I841" s="7"/>
    </row>
    <row r="842" spans="1:9" x14ac:dyDescent="0.2">
      <c r="A842" t="s">
        <v>72</v>
      </c>
      <c r="B842" t="str">
        <f t="shared" si="27"/>
        <v>Stuart Family Foundation_American Enterprise Institute for Public Policy Research20075000</v>
      </c>
      <c r="C842" t="s">
        <v>28</v>
      </c>
      <c r="D842" t="s">
        <v>5</v>
      </c>
      <c r="E842" s="7">
        <v>5000</v>
      </c>
      <c r="F842">
        <v>2007</v>
      </c>
      <c r="I842" s="7"/>
    </row>
    <row r="843" spans="1:9" x14ac:dyDescent="0.2">
      <c r="A843" t="s">
        <v>72</v>
      </c>
      <c r="B843" t="str">
        <f t="shared" si="27"/>
        <v>Stuart Family Foundation_American Enterprise Institute for Public Policy Research20052000</v>
      </c>
      <c r="C843" t="s">
        <v>28</v>
      </c>
      <c r="D843" t="s">
        <v>5</v>
      </c>
      <c r="E843" s="7">
        <v>2000</v>
      </c>
      <c r="F843">
        <v>2005</v>
      </c>
      <c r="I843" s="7"/>
    </row>
    <row r="844" spans="1:9" x14ac:dyDescent="0.2">
      <c r="A844" t="s">
        <v>72</v>
      </c>
      <c r="B844" t="str">
        <f t="shared" si="27"/>
        <v>The Carthage Foundation_American Enterprise Institute for Public Policy Research2005300000</v>
      </c>
      <c r="C844" t="s">
        <v>56</v>
      </c>
      <c r="D844" t="s">
        <v>5</v>
      </c>
      <c r="E844" s="7">
        <v>300000</v>
      </c>
      <c r="F844">
        <v>2005</v>
      </c>
      <c r="I844" s="7"/>
    </row>
    <row r="845" spans="1:9" x14ac:dyDescent="0.2">
      <c r="A845" t="s">
        <v>72</v>
      </c>
      <c r="B845" t="str">
        <f t="shared" si="27"/>
        <v>The Carthage Foundation_American Enterprise Institute for Public Policy Research2004300000</v>
      </c>
      <c r="C845" t="s">
        <v>56</v>
      </c>
      <c r="D845" t="s">
        <v>5</v>
      </c>
      <c r="E845" s="7">
        <v>300000</v>
      </c>
      <c r="F845">
        <v>2004</v>
      </c>
      <c r="I845" s="7"/>
    </row>
    <row r="846" spans="1:9" x14ac:dyDescent="0.2">
      <c r="A846" t="s">
        <v>72</v>
      </c>
      <c r="B846" t="str">
        <f t="shared" si="27"/>
        <v>The Carthage Foundation_American Enterprise Institute for Public Policy Research2003100000</v>
      </c>
      <c r="C846" t="s">
        <v>56</v>
      </c>
      <c r="D846" t="s">
        <v>5</v>
      </c>
      <c r="E846" s="7">
        <v>100000</v>
      </c>
      <c r="F846">
        <v>2003</v>
      </c>
      <c r="I846" s="7"/>
    </row>
    <row r="847" spans="1:9" x14ac:dyDescent="0.2">
      <c r="A847" t="s">
        <v>72</v>
      </c>
      <c r="B847" t="str">
        <f t="shared" si="27"/>
        <v>The Carthage Foundation_American Enterprise Institute for Public Policy Research200325000</v>
      </c>
      <c r="C847" t="s">
        <v>56</v>
      </c>
      <c r="D847" t="s">
        <v>5</v>
      </c>
      <c r="E847" s="7">
        <v>25000</v>
      </c>
      <c r="F847">
        <v>2003</v>
      </c>
      <c r="I847" s="7"/>
    </row>
    <row r="848" spans="1:9" x14ac:dyDescent="0.2">
      <c r="A848" t="s">
        <v>72</v>
      </c>
      <c r="B848" t="str">
        <f t="shared" si="27"/>
        <v>The Carthage Foundation_American Enterprise Institute for Public Policy Research2002100000</v>
      </c>
      <c r="C848" t="s">
        <v>56</v>
      </c>
      <c r="D848" t="s">
        <v>5</v>
      </c>
      <c r="E848" s="7">
        <v>100000</v>
      </c>
      <c r="F848">
        <v>2002</v>
      </c>
      <c r="I848" s="7"/>
    </row>
    <row r="849" spans="1:9" x14ac:dyDescent="0.2">
      <c r="A849" t="s">
        <v>72</v>
      </c>
      <c r="B849" t="str">
        <f t="shared" si="27"/>
        <v>The Carthage Foundation_American Enterprise Institute for Public Policy Research199875000</v>
      </c>
      <c r="C849" t="s">
        <v>56</v>
      </c>
      <c r="D849" t="s">
        <v>5</v>
      </c>
      <c r="E849" s="7">
        <v>75000</v>
      </c>
      <c r="F849">
        <v>1998</v>
      </c>
      <c r="I849" s="7"/>
    </row>
    <row r="850" spans="1:9" x14ac:dyDescent="0.2">
      <c r="A850">
        <v>990</v>
      </c>
      <c r="B850" t="str">
        <f t="shared" si="27"/>
        <v>The Lynde and Harry Bradley Foundation_American Enterprise Institute for Public Policy Research2016100000</v>
      </c>
      <c r="C850" s="17" t="s">
        <v>13</v>
      </c>
      <c r="D850" s="17" t="s">
        <v>5</v>
      </c>
      <c r="E850" s="7">
        <v>100000</v>
      </c>
      <c r="F850">
        <v>2016</v>
      </c>
      <c r="G850" t="s">
        <v>69</v>
      </c>
      <c r="I850" s="7"/>
    </row>
    <row r="851" spans="1:9" x14ac:dyDescent="0.2">
      <c r="A851">
        <v>990</v>
      </c>
      <c r="B851" t="str">
        <f t="shared" si="27"/>
        <v>The Lynde and Harry Bradley Foundation_American Enterprise Institute for Public Policy Research2015280000</v>
      </c>
      <c r="C851" s="17" t="s">
        <v>13</v>
      </c>
      <c r="D851" s="17" t="s">
        <v>5</v>
      </c>
      <c r="E851" s="7">
        <v>280000</v>
      </c>
      <c r="F851">
        <v>2015</v>
      </c>
      <c r="G851" t="s">
        <v>69</v>
      </c>
      <c r="I851" s="7"/>
    </row>
    <row r="852" spans="1:9" x14ac:dyDescent="0.2">
      <c r="A852">
        <v>990</v>
      </c>
      <c r="B852" t="str">
        <f t="shared" si="27"/>
        <v>The Lynde and Harry Bradley Foundation_American Enterprise Institute for Public Policy Research2015100000</v>
      </c>
      <c r="C852" s="17" t="s">
        <v>13</v>
      </c>
      <c r="D852" s="17" t="s">
        <v>5</v>
      </c>
      <c r="E852" s="7">
        <v>100000</v>
      </c>
      <c r="F852">
        <v>2015</v>
      </c>
      <c r="G852" t="s">
        <v>69</v>
      </c>
      <c r="I852" s="7"/>
    </row>
    <row r="853" spans="1:9" x14ac:dyDescent="0.2">
      <c r="A853">
        <v>990</v>
      </c>
      <c r="B853" t="str">
        <f t="shared" si="27"/>
        <v>The Lynde and Harry Bradley Foundation_American Enterprise Institute for Public Policy Research2015100000</v>
      </c>
      <c r="C853" s="17" t="s">
        <v>13</v>
      </c>
      <c r="D853" s="17" t="s">
        <v>5</v>
      </c>
      <c r="E853" s="7">
        <v>100000</v>
      </c>
      <c r="F853">
        <v>2015</v>
      </c>
      <c r="G853" t="s">
        <v>69</v>
      </c>
      <c r="I853" s="7"/>
    </row>
    <row r="854" spans="1:9" x14ac:dyDescent="0.2">
      <c r="A854">
        <v>990</v>
      </c>
      <c r="B854" t="str">
        <f t="shared" si="27"/>
        <v>The Lynde and Harry Bradley Foundation_American Enterprise Institute for Public Policy Research201550000</v>
      </c>
      <c r="C854" s="17" t="s">
        <v>13</v>
      </c>
      <c r="D854" s="17" t="s">
        <v>5</v>
      </c>
      <c r="E854" s="7">
        <v>50000</v>
      </c>
      <c r="F854">
        <v>2015</v>
      </c>
      <c r="G854" t="s">
        <v>69</v>
      </c>
      <c r="I854" s="7"/>
    </row>
    <row r="855" spans="1:9" x14ac:dyDescent="0.2">
      <c r="A855">
        <v>990</v>
      </c>
      <c r="B855" t="str">
        <f t="shared" si="27"/>
        <v>The Lynde and Harry Bradley Foundation_American Enterprise Institute for Public Policy Research201550000</v>
      </c>
      <c r="C855" s="17" t="s">
        <v>13</v>
      </c>
      <c r="D855" s="17" t="s">
        <v>5</v>
      </c>
      <c r="E855" s="7">
        <v>50000</v>
      </c>
      <c r="F855">
        <v>2015</v>
      </c>
      <c r="G855" t="s">
        <v>69</v>
      </c>
      <c r="I855" s="7"/>
    </row>
    <row r="856" spans="1:9" x14ac:dyDescent="0.2">
      <c r="A856">
        <v>990</v>
      </c>
      <c r="B856" t="str">
        <f t="shared" si="27"/>
        <v>The Lynde and Harry Bradley Foundation_American Enterprise Institute for Public Policy Research2014100000</v>
      </c>
      <c r="C856" s="17" t="s">
        <v>13</v>
      </c>
      <c r="D856" s="17" t="s">
        <v>5</v>
      </c>
      <c r="E856" s="7">
        <v>100000</v>
      </c>
      <c r="F856">
        <v>2014</v>
      </c>
      <c r="G856" t="s">
        <v>69</v>
      </c>
      <c r="I856" s="7"/>
    </row>
    <row r="857" spans="1:9" x14ac:dyDescent="0.2">
      <c r="A857">
        <v>990</v>
      </c>
      <c r="B857" t="str">
        <f t="shared" si="27"/>
        <v>The Lynde and Harry Bradley Foundation_American Enterprise Institute for Public Policy Research2014100000</v>
      </c>
      <c r="C857" s="17" t="s">
        <v>13</v>
      </c>
      <c r="D857" s="17" t="s">
        <v>5</v>
      </c>
      <c r="E857" s="7">
        <v>100000</v>
      </c>
      <c r="F857">
        <v>2014</v>
      </c>
      <c r="G857" t="s">
        <v>69</v>
      </c>
      <c r="I857" s="7"/>
    </row>
    <row r="858" spans="1:9" x14ac:dyDescent="0.2">
      <c r="A858">
        <v>990</v>
      </c>
      <c r="B858" t="str">
        <f t="shared" si="27"/>
        <v>The Lynde and Harry Bradley Foundation_American Enterprise Institute for Public Policy Research2014100000</v>
      </c>
      <c r="C858" s="17" t="s">
        <v>13</v>
      </c>
      <c r="D858" s="17" t="s">
        <v>5</v>
      </c>
      <c r="E858" s="7">
        <v>100000</v>
      </c>
      <c r="F858">
        <v>2014</v>
      </c>
      <c r="G858" t="s">
        <v>69</v>
      </c>
      <c r="I858" s="7"/>
    </row>
    <row r="859" spans="1:9" x14ac:dyDescent="0.2">
      <c r="A859">
        <v>990</v>
      </c>
      <c r="B859" t="str">
        <f t="shared" si="27"/>
        <v>The Lynde and Harry Bradley Foundation_American Enterprise Institute for Public Policy Research201450000</v>
      </c>
      <c r="C859" s="17" t="s">
        <v>13</v>
      </c>
      <c r="D859" s="17" t="s">
        <v>5</v>
      </c>
      <c r="E859" s="7">
        <v>50000</v>
      </c>
      <c r="F859">
        <v>2014</v>
      </c>
      <c r="G859" t="s">
        <v>69</v>
      </c>
      <c r="I859" s="7"/>
    </row>
    <row r="860" spans="1:9" x14ac:dyDescent="0.2">
      <c r="A860" t="s">
        <v>72</v>
      </c>
      <c r="B860" t="str">
        <f t="shared" si="27"/>
        <v>The Lynde and Harry Bradley Foundation_American Enterprise Institute for Public Policy Research2013100000</v>
      </c>
      <c r="C860" t="s">
        <v>13</v>
      </c>
      <c r="D860" t="s">
        <v>5</v>
      </c>
      <c r="E860" s="7">
        <v>100000</v>
      </c>
      <c r="F860">
        <v>2013</v>
      </c>
      <c r="I860" s="7"/>
    </row>
    <row r="861" spans="1:9" x14ac:dyDescent="0.2">
      <c r="A861" t="s">
        <v>72</v>
      </c>
      <c r="B861" t="str">
        <f t="shared" si="27"/>
        <v>The Lynde and Harry Bradley Foundation_American Enterprise Institute for Public Policy Research2013100000</v>
      </c>
      <c r="C861" t="s">
        <v>13</v>
      </c>
      <c r="D861" t="s">
        <v>5</v>
      </c>
      <c r="E861" s="7">
        <v>100000</v>
      </c>
      <c r="F861">
        <v>2013</v>
      </c>
      <c r="I861" s="7"/>
    </row>
    <row r="862" spans="1:9" x14ac:dyDescent="0.2">
      <c r="A862" t="s">
        <v>72</v>
      </c>
      <c r="B862" t="str">
        <f t="shared" si="27"/>
        <v>The Lynde and Harry Bradley Foundation_American Enterprise Institute for Public Policy Research2013100000</v>
      </c>
      <c r="C862" t="s">
        <v>13</v>
      </c>
      <c r="D862" t="s">
        <v>5</v>
      </c>
      <c r="E862" s="7">
        <v>100000</v>
      </c>
      <c r="F862">
        <v>2013</v>
      </c>
      <c r="I862" s="7"/>
    </row>
    <row r="863" spans="1:9" x14ac:dyDescent="0.2">
      <c r="A863" t="s">
        <v>72</v>
      </c>
      <c r="B863" t="str">
        <f t="shared" si="27"/>
        <v>The Lynde and Harry Bradley Foundation_American Enterprise Institute for Public Policy Research201340000</v>
      </c>
      <c r="C863" t="s">
        <v>13</v>
      </c>
      <c r="D863" t="s">
        <v>5</v>
      </c>
      <c r="E863" s="7">
        <v>40000</v>
      </c>
      <c r="F863">
        <v>2013</v>
      </c>
      <c r="I863" s="7"/>
    </row>
    <row r="864" spans="1:9" x14ac:dyDescent="0.2">
      <c r="A864" t="s">
        <v>72</v>
      </c>
      <c r="B864" t="str">
        <f t="shared" si="27"/>
        <v>The Lynde and Harry Bradley Foundation_American Enterprise Institute for Public Policy Research201390000</v>
      </c>
      <c r="C864" t="s">
        <v>13</v>
      </c>
      <c r="D864" t="s">
        <v>5</v>
      </c>
      <c r="E864" s="7">
        <v>90000</v>
      </c>
      <c r="F864">
        <v>2013</v>
      </c>
      <c r="I864" s="7"/>
    </row>
    <row r="865" spans="1:9" x14ac:dyDescent="0.2">
      <c r="A865" t="s">
        <v>72</v>
      </c>
      <c r="B865" t="str">
        <f t="shared" si="27"/>
        <v>The Lynde and Harry Bradley Foundation_American Enterprise Institute for Public Policy Research2012100000</v>
      </c>
      <c r="C865" t="s">
        <v>13</v>
      </c>
      <c r="D865" t="s">
        <v>5</v>
      </c>
      <c r="E865" s="7">
        <v>100000</v>
      </c>
      <c r="F865">
        <v>2012</v>
      </c>
      <c r="I865" s="7"/>
    </row>
    <row r="866" spans="1:9" x14ac:dyDescent="0.2">
      <c r="A866" t="s">
        <v>72</v>
      </c>
      <c r="B866" t="str">
        <f t="shared" si="27"/>
        <v>The Lynde and Harry Bradley Foundation_American Enterprise Institute for Public Policy Research2012100000</v>
      </c>
      <c r="C866" t="s">
        <v>13</v>
      </c>
      <c r="D866" t="s">
        <v>5</v>
      </c>
      <c r="E866" s="7">
        <v>100000</v>
      </c>
      <c r="F866">
        <v>2012</v>
      </c>
      <c r="I866" s="7"/>
    </row>
    <row r="867" spans="1:9" x14ac:dyDescent="0.2">
      <c r="A867" t="s">
        <v>72</v>
      </c>
      <c r="B867" t="str">
        <f t="shared" si="27"/>
        <v>The Lynde and Harry Bradley Foundation_American Enterprise Institute for Public Policy Research2012110000</v>
      </c>
      <c r="C867" t="s">
        <v>13</v>
      </c>
      <c r="D867" t="s">
        <v>5</v>
      </c>
      <c r="E867" s="7">
        <v>110000</v>
      </c>
      <c r="F867">
        <v>2012</v>
      </c>
      <c r="I867" s="7"/>
    </row>
    <row r="868" spans="1:9" x14ac:dyDescent="0.2">
      <c r="A868" t="s">
        <v>72</v>
      </c>
      <c r="B868" t="str">
        <f t="shared" si="27"/>
        <v>The Lynde and Harry Bradley Foundation_American Enterprise Institute for Public Policy Research2012110000</v>
      </c>
      <c r="C868" t="s">
        <v>13</v>
      </c>
      <c r="D868" t="s">
        <v>5</v>
      </c>
      <c r="E868" s="7">
        <v>110000</v>
      </c>
      <c r="F868">
        <v>2012</v>
      </c>
      <c r="I868" s="7"/>
    </row>
    <row r="869" spans="1:9" x14ac:dyDescent="0.2">
      <c r="A869" t="s">
        <v>72</v>
      </c>
      <c r="B869" t="str">
        <f t="shared" si="27"/>
        <v>The Lynde and Harry Bradley Foundation_American Enterprise Institute for Public Policy Research2012150000</v>
      </c>
      <c r="C869" t="s">
        <v>13</v>
      </c>
      <c r="D869" t="s">
        <v>5</v>
      </c>
      <c r="E869" s="7">
        <v>150000</v>
      </c>
      <c r="F869">
        <v>2012</v>
      </c>
      <c r="I869" s="7"/>
    </row>
    <row r="870" spans="1:9" x14ac:dyDescent="0.2">
      <c r="A870" t="s">
        <v>72</v>
      </c>
      <c r="B870" t="str">
        <f t="shared" si="27"/>
        <v>The Lynde and Harry Bradley Foundation_American Enterprise Institute for Public Policy Research201115000</v>
      </c>
      <c r="C870" t="s">
        <v>13</v>
      </c>
      <c r="D870" t="s">
        <v>5</v>
      </c>
      <c r="E870" s="7">
        <v>15000</v>
      </c>
      <c r="F870">
        <v>2011</v>
      </c>
      <c r="I870" s="7"/>
    </row>
    <row r="871" spans="1:9" x14ac:dyDescent="0.2">
      <c r="A871" t="s">
        <v>72</v>
      </c>
      <c r="B871" t="str">
        <f t="shared" si="27"/>
        <v>The Lynde and Harry Bradley Foundation_American Enterprise Institute for Public Policy Research2011125000</v>
      </c>
      <c r="C871" t="s">
        <v>13</v>
      </c>
      <c r="D871" t="s">
        <v>5</v>
      </c>
      <c r="E871" s="7">
        <v>125000</v>
      </c>
      <c r="F871">
        <v>2011</v>
      </c>
      <c r="I871" s="7"/>
    </row>
    <row r="872" spans="1:9" x14ac:dyDescent="0.2">
      <c r="A872" t="s">
        <v>72</v>
      </c>
      <c r="B872" t="str">
        <f t="shared" si="27"/>
        <v>The Lynde and Harry Bradley Foundation_American Enterprise Institute for Public Policy Research2011330000</v>
      </c>
      <c r="C872" t="s">
        <v>13</v>
      </c>
      <c r="D872" t="s">
        <v>5</v>
      </c>
      <c r="E872" s="7">
        <v>330000</v>
      </c>
      <c r="F872">
        <v>2011</v>
      </c>
      <c r="I872" s="7"/>
    </row>
    <row r="873" spans="1:9" x14ac:dyDescent="0.2">
      <c r="A873" t="s">
        <v>72</v>
      </c>
      <c r="B873" t="str">
        <f t="shared" si="27"/>
        <v>The Lynde and Harry Bradley Foundation_American Enterprise Institute for Public Policy Research201020000</v>
      </c>
      <c r="C873" t="s">
        <v>13</v>
      </c>
      <c r="D873" t="s">
        <v>5</v>
      </c>
      <c r="E873" s="7">
        <v>20000</v>
      </c>
      <c r="F873">
        <v>2010</v>
      </c>
      <c r="I873" s="7"/>
    </row>
    <row r="874" spans="1:9" x14ac:dyDescent="0.2">
      <c r="A874" t="s">
        <v>72</v>
      </c>
      <c r="B874" t="str">
        <f t="shared" ref="B874:B937" si="28">C874&amp;"_"&amp;D874&amp;F874&amp;E874</f>
        <v>The Lynde and Harry Bradley Foundation_American Enterprise Institute for Public Policy Research201087500</v>
      </c>
      <c r="C874" t="s">
        <v>13</v>
      </c>
      <c r="D874" t="s">
        <v>5</v>
      </c>
      <c r="E874" s="7">
        <v>87500</v>
      </c>
      <c r="F874">
        <v>2010</v>
      </c>
      <c r="I874" s="7"/>
    </row>
    <row r="875" spans="1:9" x14ac:dyDescent="0.2">
      <c r="A875" t="s">
        <v>72</v>
      </c>
      <c r="B875" t="str">
        <f t="shared" si="28"/>
        <v>The Lynde and Harry Bradley Foundation_American Enterprise Institute for Public Policy Research2010100000</v>
      </c>
      <c r="C875" t="s">
        <v>13</v>
      </c>
      <c r="D875" t="s">
        <v>5</v>
      </c>
      <c r="E875" s="7">
        <v>100000</v>
      </c>
      <c r="F875">
        <v>2010</v>
      </c>
      <c r="I875" s="7"/>
    </row>
    <row r="876" spans="1:9" x14ac:dyDescent="0.2">
      <c r="A876" t="s">
        <v>72</v>
      </c>
      <c r="B876" t="str">
        <f t="shared" si="28"/>
        <v>The Lynde and Harry Bradley Foundation_American Enterprise Institute for Public Policy Research2010100000</v>
      </c>
      <c r="C876" t="s">
        <v>13</v>
      </c>
      <c r="D876" t="s">
        <v>5</v>
      </c>
      <c r="E876" s="7">
        <v>100000</v>
      </c>
      <c r="F876">
        <v>2010</v>
      </c>
      <c r="I876" s="7"/>
    </row>
    <row r="877" spans="1:9" x14ac:dyDescent="0.2">
      <c r="A877" t="s">
        <v>72</v>
      </c>
      <c r="B877" t="str">
        <f t="shared" si="28"/>
        <v>The Lynde and Harry Bradley Foundation_American Enterprise Institute for Public Policy Research2010100000</v>
      </c>
      <c r="C877" t="s">
        <v>13</v>
      </c>
      <c r="D877" t="s">
        <v>5</v>
      </c>
      <c r="E877" s="7">
        <v>100000</v>
      </c>
      <c r="F877">
        <v>2010</v>
      </c>
      <c r="I877" s="7"/>
    </row>
    <row r="878" spans="1:9" x14ac:dyDescent="0.2">
      <c r="A878" t="s">
        <v>72</v>
      </c>
      <c r="B878" t="str">
        <f t="shared" si="28"/>
        <v>The Lynde and Harry Bradley Foundation_American Enterprise Institute for Public Policy Research200920000</v>
      </c>
      <c r="C878" t="s">
        <v>13</v>
      </c>
      <c r="D878" t="s">
        <v>5</v>
      </c>
      <c r="E878" s="7">
        <v>20000</v>
      </c>
      <c r="F878">
        <v>2009</v>
      </c>
      <c r="I878" s="7"/>
    </row>
    <row r="879" spans="1:9" x14ac:dyDescent="0.2">
      <c r="A879" t="s">
        <v>72</v>
      </c>
      <c r="B879" t="str">
        <f t="shared" si="28"/>
        <v>The Lynde and Harry Bradley Foundation_American Enterprise Institute for Public Policy Research200950000</v>
      </c>
      <c r="C879" t="s">
        <v>13</v>
      </c>
      <c r="D879" t="s">
        <v>5</v>
      </c>
      <c r="E879" s="7">
        <v>50000</v>
      </c>
      <c r="F879">
        <v>2009</v>
      </c>
      <c r="I879" s="7"/>
    </row>
    <row r="880" spans="1:9" x14ac:dyDescent="0.2">
      <c r="A880" t="s">
        <v>72</v>
      </c>
      <c r="B880" t="str">
        <f t="shared" si="28"/>
        <v>The Lynde and Harry Bradley Foundation_American Enterprise Institute for Public Policy Research2009100000</v>
      </c>
      <c r="C880" t="s">
        <v>13</v>
      </c>
      <c r="D880" t="s">
        <v>5</v>
      </c>
      <c r="E880" s="7">
        <v>100000</v>
      </c>
      <c r="F880">
        <v>2009</v>
      </c>
      <c r="I880" s="7"/>
    </row>
    <row r="881" spans="1:9" x14ac:dyDescent="0.2">
      <c r="A881" t="s">
        <v>72</v>
      </c>
      <c r="B881" t="str">
        <f t="shared" si="28"/>
        <v>The Lynde and Harry Bradley Foundation_American Enterprise Institute for Public Policy Research2008410000</v>
      </c>
      <c r="C881" t="s">
        <v>13</v>
      </c>
      <c r="D881" t="s">
        <v>5</v>
      </c>
      <c r="E881" s="7">
        <v>410000</v>
      </c>
      <c r="F881">
        <v>2008</v>
      </c>
      <c r="I881" s="7"/>
    </row>
    <row r="882" spans="1:9" x14ac:dyDescent="0.2">
      <c r="A882" t="s">
        <v>72</v>
      </c>
      <c r="B882" t="str">
        <f t="shared" si="28"/>
        <v>The Lynde and Harry Bradley Foundation_American Enterprise Institute for Public Policy Research200825000</v>
      </c>
      <c r="C882" t="s">
        <v>13</v>
      </c>
      <c r="D882" t="s">
        <v>5</v>
      </c>
      <c r="E882" s="7">
        <v>25000</v>
      </c>
      <c r="F882">
        <v>2008</v>
      </c>
      <c r="I882" s="7"/>
    </row>
    <row r="883" spans="1:9" x14ac:dyDescent="0.2">
      <c r="A883" t="s">
        <v>72</v>
      </c>
      <c r="B883" t="str">
        <f t="shared" si="28"/>
        <v>The Lynde and Harry Bradley Foundation_American Enterprise Institute for Public Policy Research200810000</v>
      </c>
      <c r="C883" t="s">
        <v>13</v>
      </c>
      <c r="D883" t="s">
        <v>5</v>
      </c>
      <c r="E883" s="7">
        <v>10000</v>
      </c>
      <c r="F883">
        <v>2008</v>
      </c>
      <c r="I883" s="7"/>
    </row>
    <row r="884" spans="1:9" x14ac:dyDescent="0.2">
      <c r="A884" t="s">
        <v>72</v>
      </c>
      <c r="B884" t="str">
        <f t="shared" si="28"/>
        <v>The Lynde and Harry Bradley Foundation_American Enterprise Institute for Public Policy Research2007100000</v>
      </c>
      <c r="C884" t="s">
        <v>13</v>
      </c>
      <c r="D884" t="s">
        <v>5</v>
      </c>
      <c r="E884" s="7">
        <v>100000</v>
      </c>
      <c r="F884">
        <v>2007</v>
      </c>
      <c r="I884" s="7"/>
    </row>
    <row r="885" spans="1:9" x14ac:dyDescent="0.2">
      <c r="A885" t="s">
        <v>72</v>
      </c>
      <c r="B885" t="str">
        <f t="shared" si="28"/>
        <v>The Lynde and Harry Bradley Foundation_American Enterprise Institute for Public Policy Research2007106250</v>
      </c>
      <c r="C885" t="s">
        <v>13</v>
      </c>
      <c r="D885" t="s">
        <v>5</v>
      </c>
      <c r="E885" s="7">
        <v>106250</v>
      </c>
      <c r="F885">
        <v>2007</v>
      </c>
      <c r="I885" s="7"/>
    </row>
    <row r="886" spans="1:9" x14ac:dyDescent="0.2">
      <c r="A886" t="s">
        <v>72</v>
      </c>
      <c r="B886" t="str">
        <f t="shared" si="28"/>
        <v>The Lynde and Harry Bradley Foundation_American Enterprise Institute for Public Policy Research2007106250</v>
      </c>
      <c r="C886" t="s">
        <v>13</v>
      </c>
      <c r="D886" t="s">
        <v>5</v>
      </c>
      <c r="E886" s="7">
        <v>106250</v>
      </c>
      <c r="F886">
        <v>2007</v>
      </c>
      <c r="I886" s="7"/>
    </row>
    <row r="887" spans="1:9" x14ac:dyDescent="0.2">
      <c r="A887" t="s">
        <v>72</v>
      </c>
      <c r="B887" t="str">
        <f t="shared" si="28"/>
        <v>The Lynde and Harry Bradley Foundation_American Enterprise Institute for Public Policy Research2007106250</v>
      </c>
      <c r="C887" t="s">
        <v>13</v>
      </c>
      <c r="D887" t="s">
        <v>5</v>
      </c>
      <c r="E887" s="7">
        <v>106250</v>
      </c>
      <c r="F887">
        <v>2007</v>
      </c>
      <c r="I887" s="7"/>
    </row>
    <row r="888" spans="1:9" x14ac:dyDescent="0.2">
      <c r="A888" t="s">
        <v>72</v>
      </c>
      <c r="B888" t="str">
        <f t="shared" si="28"/>
        <v>The Lynde and Harry Bradley Foundation_American Enterprise Institute for Public Policy Research2007106250</v>
      </c>
      <c r="C888" t="s">
        <v>13</v>
      </c>
      <c r="D888" t="s">
        <v>5</v>
      </c>
      <c r="E888" s="7">
        <v>106250</v>
      </c>
      <c r="F888">
        <v>2007</v>
      </c>
      <c r="I888" s="7"/>
    </row>
    <row r="889" spans="1:9" x14ac:dyDescent="0.2">
      <c r="A889" t="s">
        <v>72</v>
      </c>
      <c r="B889" t="str">
        <f t="shared" si="28"/>
        <v>The Lynde and Harry Bradley Foundation_American Enterprise Institute for Public Policy Research2006100000</v>
      </c>
      <c r="C889" t="s">
        <v>13</v>
      </c>
      <c r="D889" t="s">
        <v>5</v>
      </c>
      <c r="E889" s="7">
        <v>100000</v>
      </c>
      <c r="F889">
        <v>2006</v>
      </c>
      <c r="I889" s="7"/>
    </row>
    <row r="890" spans="1:9" x14ac:dyDescent="0.2">
      <c r="A890" t="s">
        <v>72</v>
      </c>
      <c r="B890" t="str">
        <f t="shared" si="28"/>
        <v>The Lynde and Harry Bradley Foundation_American Enterprise Institute for Public Policy Research2006100000</v>
      </c>
      <c r="C890" t="s">
        <v>13</v>
      </c>
      <c r="D890" t="s">
        <v>5</v>
      </c>
      <c r="E890" s="7">
        <v>100000</v>
      </c>
      <c r="F890">
        <v>2006</v>
      </c>
      <c r="I890" s="7"/>
    </row>
    <row r="891" spans="1:9" x14ac:dyDescent="0.2">
      <c r="A891" t="s">
        <v>72</v>
      </c>
      <c r="B891" t="str">
        <f t="shared" si="28"/>
        <v>The Lynde and Harry Bradley Foundation_American Enterprise Institute for Public Policy Research2006100000</v>
      </c>
      <c r="C891" t="s">
        <v>13</v>
      </c>
      <c r="D891" t="s">
        <v>5</v>
      </c>
      <c r="E891" s="7">
        <v>100000</v>
      </c>
      <c r="F891">
        <v>2006</v>
      </c>
      <c r="I891" s="7"/>
    </row>
    <row r="892" spans="1:9" x14ac:dyDescent="0.2">
      <c r="A892" t="s">
        <v>72</v>
      </c>
      <c r="B892" t="str">
        <f t="shared" si="28"/>
        <v>The Lynde and Harry Bradley Foundation_American Enterprise Institute for Public Policy Research2006100000</v>
      </c>
      <c r="C892" t="s">
        <v>13</v>
      </c>
      <c r="D892" t="s">
        <v>5</v>
      </c>
      <c r="E892" s="7">
        <v>100000</v>
      </c>
      <c r="F892">
        <v>2006</v>
      </c>
      <c r="I892" s="7"/>
    </row>
    <row r="893" spans="1:9" x14ac:dyDescent="0.2">
      <c r="A893" t="s">
        <v>72</v>
      </c>
      <c r="B893" t="str">
        <f t="shared" si="28"/>
        <v>The Lynde and Harry Bradley Foundation_American Enterprise Institute for Public Policy Research2006100000</v>
      </c>
      <c r="C893" t="s">
        <v>13</v>
      </c>
      <c r="D893" t="s">
        <v>5</v>
      </c>
      <c r="E893" s="7">
        <v>100000</v>
      </c>
      <c r="F893">
        <v>2006</v>
      </c>
      <c r="I893" s="7"/>
    </row>
    <row r="894" spans="1:9" x14ac:dyDescent="0.2">
      <c r="A894" t="s">
        <v>72</v>
      </c>
      <c r="B894" t="str">
        <f t="shared" si="28"/>
        <v>The Lynde and Harry Bradley Foundation_American Enterprise Institute for Public Policy Research200620000</v>
      </c>
      <c r="C894" t="s">
        <v>13</v>
      </c>
      <c r="D894" t="s">
        <v>5</v>
      </c>
      <c r="E894" s="7">
        <v>20000</v>
      </c>
      <c r="F894">
        <v>2006</v>
      </c>
      <c r="I894" s="7"/>
    </row>
    <row r="895" spans="1:9" x14ac:dyDescent="0.2">
      <c r="A895" t="s">
        <v>72</v>
      </c>
      <c r="B895" t="str">
        <f t="shared" si="28"/>
        <v>The Lynde and Harry Bradley Foundation_American Enterprise Institute for Public Policy Research2005100000</v>
      </c>
      <c r="C895" t="s">
        <v>13</v>
      </c>
      <c r="D895" t="s">
        <v>5</v>
      </c>
      <c r="E895" s="7">
        <v>100000</v>
      </c>
      <c r="F895">
        <v>2005</v>
      </c>
      <c r="I895" s="7"/>
    </row>
    <row r="896" spans="1:9" x14ac:dyDescent="0.2">
      <c r="A896" t="s">
        <v>72</v>
      </c>
      <c r="B896" t="str">
        <f t="shared" si="28"/>
        <v>The Lynde and Harry Bradley Foundation_American Enterprise Institute for Public Policy Research2005400000</v>
      </c>
      <c r="C896" t="s">
        <v>13</v>
      </c>
      <c r="D896" t="s">
        <v>5</v>
      </c>
      <c r="E896" s="7">
        <v>400000</v>
      </c>
      <c r="F896">
        <v>2005</v>
      </c>
      <c r="I896" s="7"/>
    </row>
    <row r="897" spans="1:9" x14ac:dyDescent="0.2">
      <c r="A897" t="s">
        <v>72</v>
      </c>
      <c r="B897" t="str">
        <f t="shared" si="28"/>
        <v>The Lynde and Harry Bradley Foundation_American Enterprise Institute for Public Policy Research200475000</v>
      </c>
      <c r="C897" t="s">
        <v>13</v>
      </c>
      <c r="D897" t="s">
        <v>5</v>
      </c>
      <c r="E897" s="7">
        <v>75000</v>
      </c>
      <c r="F897">
        <v>2004</v>
      </c>
      <c r="I897" s="7"/>
    </row>
    <row r="898" spans="1:9" x14ac:dyDescent="0.2">
      <c r="A898" t="s">
        <v>72</v>
      </c>
      <c r="B898" t="str">
        <f t="shared" si="28"/>
        <v>The Lynde and Harry Bradley Foundation_American Enterprise Institute for Public Policy Research2004110000</v>
      </c>
      <c r="C898" t="s">
        <v>13</v>
      </c>
      <c r="D898" t="s">
        <v>5</v>
      </c>
      <c r="E898" s="7">
        <v>110000</v>
      </c>
      <c r="F898">
        <v>2004</v>
      </c>
      <c r="I898" s="7"/>
    </row>
    <row r="899" spans="1:9" x14ac:dyDescent="0.2">
      <c r="A899" t="s">
        <v>72</v>
      </c>
      <c r="B899" t="str">
        <f t="shared" si="28"/>
        <v>The Lynde and Harry Bradley Foundation_American Enterprise Institute for Public Policy Research2004110000</v>
      </c>
      <c r="C899" t="s">
        <v>13</v>
      </c>
      <c r="D899" t="s">
        <v>5</v>
      </c>
      <c r="E899" s="7">
        <v>110000</v>
      </c>
      <c r="F899">
        <v>2004</v>
      </c>
      <c r="I899" s="7"/>
    </row>
    <row r="900" spans="1:9" x14ac:dyDescent="0.2">
      <c r="A900" t="s">
        <v>72</v>
      </c>
      <c r="B900" t="str">
        <f t="shared" si="28"/>
        <v>The Lynde and Harry Bradley Foundation_American Enterprise Institute for Public Policy Research2004110000</v>
      </c>
      <c r="C900" t="s">
        <v>13</v>
      </c>
      <c r="D900" t="s">
        <v>5</v>
      </c>
      <c r="E900" s="7">
        <v>110000</v>
      </c>
      <c r="F900">
        <v>2004</v>
      </c>
      <c r="I900" s="7"/>
    </row>
    <row r="901" spans="1:9" x14ac:dyDescent="0.2">
      <c r="A901" t="s">
        <v>72</v>
      </c>
      <c r="B901" t="str">
        <f t="shared" si="28"/>
        <v>The Lynde and Harry Bradley Foundation_American Enterprise Institute for Public Policy Research2004120000</v>
      </c>
      <c r="C901" t="s">
        <v>13</v>
      </c>
      <c r="D901" t="s">
        <v>5</v>
      </c>
      <c r="E901" s="7">
        <v>120000</v>
      </c>
      <c r="F901">
        <v>2004</v>
      </c>
      <c r="I901" s="7"/>
    </row>
    <row r="902" spans="1:9" x14ac:dyDescent="0.2">
      <c r="A902" t="s">
        <v>72</v>
      </c>
      <c r="B902" t="str">
        <f t="shared" si="28"/>
        <v>The Lynde and Harry Bradley Foundation_American Enterprise Institute for Public Policy Research2004220000</v>
      </c>
      <c r="C902" t="s">
        <v>13</v>
      </c>
      <c r="D902" t="s">
        <v>5</v>
      </c>
      <c r="E902" s="7">
        <v>220000</v>
      </c>
      <c r="F902">
        <v>2004</v>
      </c>
      <c r="I902" s="7"/>
    </row>
    <row r="903" spans="1:9" x14ac:dyDescent="0.2">
      <c r="A903" t="s">
        <v>72</v>
      </c>
      <c r="B903" t="str">
        <f t="shared" si="28"/>
        <v>The Lynde and Harry Bradley Foundation_American Enterprise Institute for Public Policy Research200325000</v>
      </c>
      <c r="C903" t="s">
        <v>13</v>
      </c>
      <c r="D903" t="s">
        <v>5</v>
      </c>
      <c r="E903" s="7">
        <v>25000</v>
      </c>
      <c r="F903">
        <v>2003</v>
      </c>
      <c r="I903" s="7"/>
    </row>
    <row r="904" spans="1:9" x14ac:dyDescent="0.2">
      <c r="A904" t="s">
        <v>72</v>
      </c>
      <c r="B904" t="str">
        <f t="shared" si="28"/>
        <v>The Lynde and Harry Bradley Foundation_American Enterprise Institute for Public Policy Research2003120000</v>
      </c>
      <c r="C904" t="s">
        <v>13</v>
      </c>
      <c r="D904" t="s">
        <v>5</v>
      </c>
      <c r="E904" s="7">
        <v>120000</v>
      </c>
      <c r="F904">
        <v>2003</v>
      </c>
      <c r="I904" s="7"/>
    </row>
    <row r="905" spans="1:9" x14ac:dyDescent="0.2">
      <c r="A905" t="s">
        <v>72</v>
      </c>
      <c r="B905" t="str">
        <f t="shared" si="28"/>
        <v>The Lynde and Harry Bradley Foundation_American Enterprise Institute for Public Policy Research2003120000</v>
      </c>
      <c r="C905" t="s">
        <v>13</v>
      </c>
      <c r="D905" t="s">
        <v>5</v>
      </c>
      <c r="E905" s="7">
        <v>120000</v>
      </c>
      <c r="F905">
        <v>2003</v>
      </c>
      <c r="I905" s="7"/>
    </row>
    <row r="906" spans="1:9" x14ac:dyDescent="0.2">
      <c r="A906" t="s">
        <v>72</v>
      </c>
      <c r="B906" t="str">
        <f t="shared" si="28"/>
        <v>The Lynde and Harry Bradley Foundation_American Enterprise Institute for Public Policy Research2003120000</v>
      </c>
      <c r="C906" t="s">
        <v>13</v>
      </c>
      <c r="D906" t="s">
        <v>5</v>
      </c>
      <c r="E906" s="7">
        <v>120000</v>
      </c>
      <c r="F906">
        <v>2003</v>
      </c>
      <c r="I906" s="7"/>
    </row>
    <row r="907" spans="1:9" x14ac:dyDescent="0.2">
      <c r="A907" t="s">
        <v>72</v>
      </c>
      <c r="B907" t="str">
        <f t="shared" si="28"/>
        <v>The Lynde and Harry Bradley Foundation_American Enterprise Institute for Public Policy Research2003120000</v>
      </c>
      <c r="C907" t="s">
        <v>13</v>
      </c>
      <c r="D907" t="s">
        <v>5</v>
      </c>
      <c r="E907" s="7">
        <v>120000</v>
      </c>
      <c r="F907">
        <v>2003</v>
      </c>
      <c r="I907" s="7"/>
    </row>
    <row r="908" spans="1:9" x14ac:dyDescent="0.2">
      <c r="A908" t="s">
        <v>72</v>
      </c>
      <c r="B908" t="str">
        <f t="shared" si="28"/>
        <v>The Lynde and Harry Bradley Foundation_American Enterprise Institute for Public Policy Research2003150000</v>
      </c>
      <c r="C908" t="s">
        <v>13</v>
      </c>
      <c r="D908" t="s">
        <v>5</v>
      </c>
      <c r="E908" s="7">
        <v>150000</v>
      </c>
      <c r="F908">
        <v>2003</v>
      </c>
      <c r="I908" s="7"/>
    </row>
    <row r="909" spans="1:9" x14ac:dyDescent="0.2">
      <c r="A909" t="s">
        <v>72</v>
      </c>
      <c r="B909" t="str">
        <f t="shared" si="28"/>
        <v>The Lynde and Harry Bradley Foundation_American Enterprise Institute for Public Policy Research2002207800</v>
      </c>
      <c r="C909" t="s">
        <v>13</v>
      </c>
      <c r="D909" t="s">
        <v>5</v>
      </c>
      <c r="E909" s="7">
        <v>207800</v>
      </c>
      <c r="F909">
        <v>2002</v>
      </c>
      <c r="I909" s="7"/>
    </row>
    <row r="910" spans="1:9" x14ac:dyDescent="0.2">
      <c r="A910" t="s">
        <v>72</v>
      </c>
      <c r="B910" t="str">
        <f t="shared" si="28"/>
        <v>The Lynde and Harry Bradley Foundation_American Enterprise Institute for Public Policy Research2002150000</v>
      </c>
      <c r="C910" t="s">
        <v>13</v>
      </c>
      <c r="D910" t="s">
        <v>5</v>
      </c>
      <c r="E910" s="7">
        <v>150000</v>
      </c>
      <c r="F910">
        <v>2002</v>
      </c>
      <c r="I910" s="7"/>
    </row>
    <row r="911" spans="1:9" x14ac:dyDescent="0.2">
      <c r="A911" t="s">
        <v>72</v>
      </c>
      <c r="B911" t="str">
        <f t="shared" si="28"/>
        <v>The Lynde and Harry Bradley Foundation_American Enterprise Institute for Public Policy Research2002150000</v>
      </c>
      <c r="C911" t="s">
        <v>13</v>
      </c>
      <c r="D911" t="s">
        <v>5</v>
      </c>
      <c r="E911" s="7">
        <v>150000</v>
      </c>
      <c r="F911">
        <v>2002</v>
      </c>
      <c r="I911" s="7"/>
    </row>
    <row r="912" spans="1:9" x14ac:dyDescent="0.2">
      <c r="A912" t="s">
        <v>72</v>
      </c>
      <c r="B912" t="str">
        <f t="shared" si="28"/>
        <v>The Lynde and Harry Bradley Foundation_American Enterprise Institute for Public Policy Research2002150000</v>
      </c>
      <c r="C912" t="s">
        <v>13</v>
      </c>
      <c r="D912" t="s">
        <v>5</v>
      </c>
      <c r="E912" s="7">
        <v>150000</v>
      </c>
      <c r="F912">
        <v>2002</v>
      </c>
      <c r="I912" s="7"/>
    </row>
    <row r="913" spans="1:9" x14ac:dyDescent="0.2">
      <c r="A913" t="s">
        <v>72</v>
      </c>
      <c r="B913" t="str">
        <f t="shared" si="28"/>
        <v>The Lynde and Harry Bradley Foundation_American Enterprise Institute for Public Policy Research2002150000</v>
      </c>
      <c r="C913" t="s">
        <v>13</v>
      </c>
      <c r="D913" t="s">
        <v>5</v>
      </c>
      <c r="E913" s="7">
        <v>150000</v>
      </c>
      <c r="F913">
        <v>2002</v>
      </c>
      <c r="I913" s="7"/>
    </row>
    <row r="914" spans="1:9" x14ac:dyDescent="0.2">
      <c r="A914" t="s">
        <v>72</v>
      </c>
      <c r="B914" t="str">
        <f t="shared" si="28"/>
        <v>The Lynde and Harry Bradley Foundation_American Enterprise Institute for Public Policy Research2001207800</v>
      </c>
      <c r="C914" t="s">
        <v>13</v>
      </c>
      <c r="D914" t="s">
        <v>5</v>
      </c>
      <c r="E914" s="7">
        <v>207800</v>
      </c>
      <c r="F914">
        <v>2001</v>
      </c>
      <c r="I914" s="7"/>
    </row>
    <row r="915" spans="1:9" x14ac:dyDescent="0.2">
      <c r="A915" t="s">
        <v>72</v>
      </c>
      <c r="B915" t="str">
        <f t="shared" si="28"/>
        <v>The Lynde and Harry Bradley Foundation_American Enterprise Institute for Public Policy Research2001207800</v>
      </c>
      <c r="C915" t="s">
        <v>13</v>
      </c>
      <c r="D915" t="s">
        <v>5</v>
      </c>
      <c r="E915" s="7">
        <v>207800</v>
      </c>
      <c r="F915">
        <v>2001</v>
      </c>
      <c r="I915" s="7"/>
    </row>
    <row r="916" spans="1:9" x14ac:dyDescent="0.2">
      <c r="A916" t="s">
        <v>72</v>
      </c>
      <c r="B916" t="str">
        <f t="shared" si="28"/>
        <v>The Lynde and Harry Bradley Foundation_American Enterprise Institute for Public Policy Research2001207800</v>
      </c>
      <c r="C916" t="s">
        <v>13</v>
      </c>
      <c r="D916" t="s">
        <v>5</v>
      </c>
      <c r="E916" s="7">
        <v>207800</v>
      </c>
      <c r="F916">
        <v>2001</v>
      </c>
      <c r="I916" s="7"/>
    </row>
    <row r="917" spans="1:9" x14ac:dyDescent="0.2">
      <c r="A917" t="s">
        <v>72</v>
      </c>
      <c r="B917" t="str">
        <f t="shared" si="28"/>
        <v>The Lynde and Harry Bradley Foundation_American Enterprise Institute for Public Policy Research2001207800</v>
      </c>
      <c r="C917" t="s">
        <v>13</v>
      </c>
      <c r="D917" t="s">
        <v>5</v>
      </c>
      <c r="E917" s="7">
        <v>207800</v>
      </c>
      <c r="F917">
        <v>2001</v>
      </c>
      <c r="I917" s="7"/>
    </row>
    <row r="918" spans="1:9" x14ac:dyDescent="0.2">
      <c r="A918" t="s">
        <v>72</v>
      </c>
      <c r="B918" t="str">
        <f t="shared" si="28"/>
        <v>The Lynde and Harry Bradley Foundation_American Enterprise Institute for Public Policy Research2001207800</v>
      </c>
      <c r="C918" t="s">
        <v>13</v>
      </c>
      <c r="D918" t="s">
        <v>5</v>
      </c>
      <c r="E918" s="7">
        <v>207800</v>
      </c>
      <c r="F918">
        <v>2001</v>
      </c>
      <c r="I918" s="7"/>
    </row>
    <row r="919" spans="1:9" x14ac:dyDescent="0.2">
      <c r="A919" t="s">
        <v>72</v>
      </c>
      <c r="B919" t="str">
        <f t="shared" si="28"/>
        <v>The Lynde and Harry Bradley Foundation_American Enterprise Institute for Public Policy Research20015000</v>
      </c>
      <c r="C919" t="s">
        <v>13</v>
      </c>
      <c r="D919" t="s">
        <v>5</v>
      </c>
      <c r="E919" s="7">
        <v>5000</v>
      </c>
      <c r="F919">
        <v>2001</v>
      </c>
      <c r="I919" s="7"/>
    </row>
    <row r="920" spans="1:9" x14ac:dyDescent="0.2">
      <c r="A920" t="s">
        <v>72</v>
      </c>
      <c r="B920" t="str">
        <f t="shared" si="28"/>
        <v>The Lynde and Harry Bradley Foundation_American Enterprise Institute for Public Policy Research20012500</v>
      </c>
      <c r="C920" t="s">
        <v>13</v>
      </c>
      <c r="D920" t="s">
        <v>5</v>
      </c>
      <c r="E920" s="7">
        <v>2500</v>
      </c>
      <c r="F920">
        <v>2001</v>
      </c>
      <c r="I920" s="7"/>
    </row>
    <row r="921" spans="1:9" x14ac:dyDescent="0.2">
      <c r="A921" t="s">
        <v>72</v>
      </c>
      <c r="B921" t="str">
        <f t="shared" si="28"/>
        <v>The Lynde and Harry Bradley Foundation_American Enterprise Institute for Public Policy Research2000207800</v>
      </c>
      <c r="C921" t="s">
        <v>13</v>
      </c>
      <c r="D921" t="s">
        <v>5</v>
      </c>
      <c r="E921" s="7">
        <v>207800</v>
      </c>
      <c r="F921">
        <v>2000</v>
      </c>
      <c r="I921" s="7"/>
    </row>
    <row r="922" spans="1:9" x14ac:dyDescent="0.2">
      <c r="A922" t="s">
        <v>72</v>
      </c>
      <c r="B922" t="str">
        <f t="shared" si="28"/>
        <v>The Lynde and Harry Bradley Foundation_American Enterprise Institute for Public Policy Research2000207800</v>
      </c>
      <c r="C922" t="s">
        <v>13</v>
      </c>
      <c r="D922" t="s">
        <v>5</v>
      </c>
      <c r="E922" s="7">
        <v>207800</v>
      </c>
      <c r="F922">
        <v>2000</v>
      </c>
      <c r="I922" s="7"/>
    </row>
    <row r="923" spans="1:9" x14ac:dyDescent="0.2">
      <c r="A923" t="s">
        <v>72</v>
      </c>
      <c r="B923" t="str">
        <f t="shared" si="28"/>
        <v>The Lynde and Harry Bradley Foundation_American Enterprise Institute for Public Policy Research2000207800</v>
      </c>
      <c r="C923" t="s">
        <v>13</v>
      </c>
      <c r="D923" t="s">
        <v>5</v>
      </c>
      <c r="E923" s="7">
        <v>207800</v>
      </c>
      <c r="F923">
        <v>2000</v>
      </c>
      <c r="I923" s="7"/>
    </row>
    <row r="924" spans="1:9" x14ac:dyDescent="0.2">
      <c r="A924" t="s">
        <v>72</v>
      </c>
      <c r="B924" t="str">
        <f t="shared" si="28"/>
        <v>The Lynde and Harry Bradley Foundation_American Enterprise Institute for Public Policy Research2000207800</v>
      </c>
      <c r="C924" t="s">
        <v>13</v>
      </c>
      <c r="D924" t="s">
        <v>5</v>
      </c>
      <c r="E924" s="7">
        <v>207800</v>
      </c>
      <c r="F924">
        <v>2000</v>
      </c>
      <c r="I924" s="7"/>
    </row>
    <row r="925" spans="1:9" x14ac:dyDescent="0.2">
      <c r="A925" t="s">
        <v>72</v>
      </c>
      <c r="B925" t="str">
        <f t="shared" si="28"/>
        <v>The Lynde and Harry Bradley Foundation_American Enterprise Institute for Public Policy Research2000206250</v>
      </c>
      <c r="C925" t="s">
        <v>13</v>
      </c>
      <c r="D925" t="s">
        <v>5</v>
      </c>
      <c r="E925" s="7">
        <v>206250</v>
      </c>
      <c r="F925">
        <v>2000</v>
      </c>
      <c r="I925" s="7"/>
    </row>
    <row r="926" spans="1:9" x14ac:dyDescent="0.2">
      <c r="A926" t="s">
        <v>72</v>
      </c>
      <c r="B926" t="str">
        <f t="shared" si="28"/>
        <v>The Lynde and Harry Bradley Foundation_American Enterprise Institute for Public Policy Research20005000</v>
      </c>
      <c r="C926" t="s">
        <v>13</v>
      </c>
      <c r="D926" t="s">
        <v>5</v>
      </c>
      <c r="E926" s="7">
        <v>5000</v>
      </c>
      <c r="F926">
        <v>2000</v>
      </c>
      <c r="I926" s="7"/>
    </row>
    <row r="927" spans="1:9" x14ac:dyDescent="0.2">
      <c r="A927" t="s">
        <v>72</v>
      </c>
      <c r="B927" t="str">
        <f t="shared" si="28"/>
        <v>The Lynde and Harry Bradley Foundation_American Enterprise Institute for Public Policy Research1999618750</v>
      </c>
      <c r="C927" t="s">
        <v>13</v>
      </c>
      <c r="D927" t="s">
        <v>5</v>
      </c>
      <c r="E927" s="7">
        <v>618750</v>
      </c>
      <c r="F927">
        <v>1999</v>
      </c>
      <c r="I927" s="7"/>
    </row>
    <row r="928" spans="1:9" x14ac:dyDescent="0.2">
      <c r="A928" t="s">
        <v>72</v>
      </c>
      <c r="B928" t="str">
        <f t="shared" si="28"/>
        <v>The Lynde and Harry Bradley Foundation_American Enterprise Institute for Public Policy Research1999412199</v>
      </c>
      <c r="C928" t="s">
        <v>13</v>
      </c>
      <c r="D928" t="s">
        <v>5</v>
      </c>
      <c r="E928" s="7">
        <v>412199</v>
      </c>
      <c r="F928">
        <v>1999</v>
      </c>
      <c r="I928" s="7"/>
    </row>
    <row r="929" spans="1:9" x14ac:dyDescent="0.2">
      <c r="A929" t="s">
        <v>72</v>
      </c>
      <c r="B929" t="str">
        <f t="shared" si="28"/>
        <v>The Lynde and Harry Bradley Foundation_American Enterprise Institute for Public Policy Research1999100000</v>
      </c>
      <c r="C929" t="s">
        <v>13</v>
      </c>
      <c r="D929" t="s">
        <v>5</v>
      </c>
      <c r="E929" s="7">
        <v>100000</v>
      </c>
      <c r="F929">
        <v>1999</v>
      </c>
      <c r="I929" s="7"/>
    </row>
    <row r="930" spans="1:9" x14ac:dyDescent="0.2">
      <c r="A930" t="s">
        <v>72</v>
      </c>
      <c r="B930" t="str">
        <f t="shared" si="28"/>
        <v>The Lynde and Harry Bradley Foundation_American Enterprise Institute for Public Policy Research1999100000</v>
      </c>
      <c r="C930" t="s">
        <v>13</v>
      </c>
      <c r="D930" t="s">
        <v>5</v>
      </c>
      <c r="E930" s="7">
        <v>100000</v>
      </c>
      <c r="F930">
        <v>1999</v>
      </c>
      <c r="I930" s="7"/>
    </row>
    <row r="931" spans="1:9" x14ac:dyDescent="0.2">
      <c r="A931" t="s">
        <v>72</v>
      </c>
      <c r="B931" t="str">
        <f t="shared" si="28"/>
        <v>The Lynde and Harry Bradley Foundation_American Enterprise Institute for Public Policy Research1999100000</v>
      </c>
      <c r="C931" t="s">
        <v>13</v>
      </c>
      <c r="D931" t="s">
        <v>5</v>
      </c>
      <c r="E931" s="7">
        <v>100000</v>
      </c>
      <c r="F931">
        <v>1999</v>
      </c>
      <c r="I931" s="7"/>
    </row>
    <row r="932" spans="1:9" x14ac:dyDescent="0.2">
      <c r="A932" t="s">
        <v>72</v>
      </c>
      <c r="B932" t="str">
        <f t="shared" si="28"/>
        <v>The Lynde and Harry Bradley Foundation_American Enterprise Institute for Public Policy Research1998206250</v>
      </c>
      <c r="C932" t="s">
        <v>13</v>
      </c>
      <c r="D932" t="s">
        <v>5</v>
      </c>
      <c r="E932" s="7">
        <v>206250</v>
      </c>
      <c r="F932">
        <v>1998</v>
      </c>
      <c r="I932" s="7"/>
    </row>
    <row r="933" spans="1:9" x14ac:dyDescent="0.2">
      <c r="A933" t="s">
        <v>72</v>
      </c>
      <c r="B933" t="str">
        <f t="shared" si="28"/>
        <v>The Lynde and Harry Bradley Foundation_American Enterprise Institute for Public Policy Research1998206250</v>
      </c>
      <c r="C933" t="s">
        <v>13</v>
      </c>
      <c r="D933" t="s">
        <v>5</v>
      </c>
      <c r="E933" s="7">
        <v>206250</v>
      </c>
      <c r="F933">
        <v>1998</v>
      </c>
      <c r="I933" s="7"/>
    </row>
    <row r="934" spans="1:9" x14ac:dyDescent="0.2">
      <c r="A934" t="s">
        <v>72</v>
      </c>
      <c r="B934" t="str">
        <f t="shared" si="28"/>
        <v>The Lynde and Harry Bradley Foundation_American Enterprise Institute for Public Policy Research1998202500</v>
      </c>
      <c r="C934" t="s">
        <v>13</v>
      </c>
      <c r="D934" t="s">
        <v>5</v>
      </c>
      <c r="E934" s="7">
        <v>202500</v>
      </c>
      <c r="F934">
        <v>1998</v>
      </c>
      <c r="I934" s="7"/>
    </row>
    <row r="935" spans="1:9" x14ac:dyDescent="0.2">
      <c r="A935" t="s">
        <v>72</v>
      </c>
      <c r="B935" t="str">
        <f t="shared" si="28"/>
        <v>The Lynde and Harry Bradley Foundation_American Enterprise Institute for Public Policy Research1998202500</v>
      </c>
      <c r="C935" t="s">
        <v>13</v>
      </c>
      <c r="D935" t="s">
        <v>5</v>
      </c>
      <c r="E935" s="7">
        <v>202500</v>
      </c>
      <c r="F935">
        <v>1998</v>
      </c>
      <c r="I935" s="7"/>
    </row>
    <row r="936" spans="1:9" x14ac:dyDescent="0.2">
      <c r="A936" t="s">
        <v>72</v>
      </c>
      <c r="B936" t="str">
        <f t="shared" si="28"/>
        <v>The Lynde and Harry Bradley Foundation_American Enterprise Institute for Public Policy Research1998202500</v>
      </c>
      <c r="C936" t="s">
        <v>13</v>
      </c>
      <c r="D936" t="s">
        <v>5</v>
      </c>
      <c r="E936" s="7">
        <v>202500</v>
      </c>
      <c r="F936">
        <v>1998</v>
      </c>
      <c r="I936" s="7"/>
    </row>
    <row r="937" spans="1:9" x14ac:dyDescent="0.2">
      <c r="A937" t="s">
        <v>72</v>
      </c>
      <c r="B937" t="str">
        <f t="shared" si="28"/>
        <v>The Lynde and Harry Bradley Foundation_American Enterprise Institute for Public Policy Research1998100000</v>
      </c>
      <c r="C937" t="s">
        <v>13</v>
      </c>
      <c r="D937" t="s">
        <v>5</v>
      </c>
      <c r="E937" s="7">
        <v>100000</v>
      </c>
      <c r="F937">
        <v>1998</v>
      </c>
      <c r="I937" s="7"/>
    </row>
    <row r="938" spans="1:9" x14ac:dyDescent="0.2">
      <c r="A938" t="s">
        <v>72</v>
      </c>
      <c r="B938" t="str">
        <f t="shared" ref="B938:B1001" si="29">C938&amp;"_"&amp;D938&amp;F938&amp;E938</f>
        <v>The Lynde and Harry Bradley Foundation_American Enterprise Institute for Public Policy Research1998100000</v>
      </c>
      <c r="C938" t="s">
        <v>13</v>
      </c>
      <c r="D938" t="s">
        <v>5</v>
      </c>
      <c r="E938" s="7">
        <v>100000</v>
      </c>
      <c r="F938">
        <v>1998</v>
      </c>
      <c r="I938" s="7"/>
    </row>
    <row r="939" spans="1:9" x14ac:dyDescent="0.2">
      <c r="A939" t="s">
        <v>72</v>
      </c>
      <c r="B939" t="str">
        <f t="shared" si="29"/>
        <v>The Lynde and Harry Bradley Foundation_American Enterprise Institute for Public Policy Research1998100000</v>
      </c>
      <c r="C939" t="s">
        <v>13</v>
      </c>
      <c r="D939" t="s">
        <v>5</v>
      </c>
      <c r="E939" s="7">
        <v>100000</v>
      </c>
      <c r="F939">
        <v>1998</v>
      </c>
      <c r="I939" s="7"/>
    </row>
    <row r="940" spans="1:9" x14ac:dyDescent="0.2">
      <c r="A940" t="s">
        <v>72</v>
      </c>
      <c r="B940" t="str">
        <f t="shared" si="29"/>
        <v>The Lynde and Harry Bradley Foundation_American Enterprise Institute for Public Policy Research1998100000</v>
      </c>
      <c r="C940" t="s">
        <v>13</v>
      </c>
      <c r="D940" t="s">
        <v>5</v>
      </c>
      <c r="E940" s="7">
        <v>100000</v>
      </c>
      <c r="F940">
        <v>1998</v>
      </c>
      <c r="I940" s="7"/>
    </row>
    <row r="941" spans="1:9" x14ac:dyDescent="0.2">
      <c r="A941" t="s">
        <v>72</v>
      </c>
      <c r="B941" t="str">
        <f t="shared" si="29"/>
        <v>The Lynde and Harry Bradley Foundation_American Enterprise Institute for Public Policy Research19983000</v>
      </c>
      <c r="C941" t="s">
        <v>13</v>
      </c>
      <c r="D941" t="s">
        <v>5</v>
      </c>
      <c r="E941" s="7">
        <v>3000</v>
      </c>
      <c r="F941">
        <v>1998</v>
      </c>
      <c r="I941" s="7"/>
    </row>
    <row r="942" spans="1:9" x14ac:dyDescent="0.2">
      <c r="A942" t="s">
        <v>72</v>
      </c>
      <c r="B942" t="str">
        <f t="shared" si="29"/>
        <v>The Lynde and Harry Bradley Foundation_American Enterprise Institute for Public Policy Research1998301</v>
      </c>
      <c r="C942" t="s">
        <v>13</v>
      </c>
      <c r="D942" t="s">
        <v>5</v>
      </c>
      <c r="E942" s="7">
        <v>301</v>
      </c>
      <c r="F942">
        <v>1998</v>
      </c>
      <c r="I942" s="7"/>
    </row>
    <row r="943" spans="1:9" x14ac:dyDescent="0.2">
      <c r="A943" t="s">
        <v>72</v>
      </c>
      <c r="B943" t="str">
        <f t="shared" si="29"/>
        <v>The Lynde and Harry Bradley Foundation_American Enterprise Institute for Public Policy Research199722500</v>
      </c>
      <c r="C943" t="s">
        <v>13</v>
      </c>
      <c r="D943" t="s">
        <v>5</v>
      </c>
      <c r="E943" s="7">
        <v>22500</v>
      </c>
      <c r="F943">
        <v>1997</v>
      </c>
      <c r="I943" s="7"/>
    </row>
    <row r="944" spans="1:9" x14ac:dyDescent="0.2">
      <c r="A944" t="s">
        <v>72</v>
      </c>
      <c r="B944" t="str">
        <f t="shared" si="29"/>
        <v>The Lynde and Harry Bradley Foundation_American Enterprise Institute for Public Policy Research1997202500</v>
      </c>
      <c r="C944" t="s">
        <v>13</v>
      </c>
      <c r="D944" t="s">
        <v>5</v>
      </c>
      <c r="E944" s="7">
        <v>202500</v>
      </c>
      <c r="F944">
        <v>1997</v>
      </c>
      <c r="I944" s="7"/>
    </row>
    <row r="945" spans="1:9" x14ac:dyDescent="0.2">
      <c r="A945" t="s">
        <v>72</v>
      </c>
      <c r="B945" t="str">
        <f t="shared" si="29"/>
        <v>The Lynde and Harry Bradley Foundation_American Enterprise Institute for Public Policy Research1997202500</v>
      </c>
      <c r="C945" t="s">
        <v>13</v>
      </c>
      <c r="D945" t="s">
        <v>5</v>
      </c>
      <c r="E945" s="7">
        <v>202500</v>
      </c>
      <c r="F945">
        <v>1997</v>
      </c>
      <c r="I945" s="7"/>
    </row>
    <row r="946" spans="1:9" x14ac:dyDescent="0.2">
      <c r="A946" t="s">
        <v>72</v>
      </c>
      <c r="B946" t="str">
        <f t="shared" si="29"/>
        <v>The Lynde and Harry Bradley Foundation_American Enterprise Institute for Public Policy Research1997202500</v>
      </c>
      <c r="C946" t="s">
        <v>13</v>
      </c>
      <c r="D946" t="s">
        <v>5</v>
      </c>
      <c r="E946" s="7">
        <v>202500</v>
      </c>
      <c r="F946">
        <v>1997</v>
      </c>
      <c r="I946" s="7"/>
    </row>
    <row r="947" spans="1:9" x14ac:dyDescent="0.2">
      <c r="A947" t="s">
        <v>72</v>
      </c>
      <c r="B947" t="str">
        <f t="shared" si="29"/>
        <v>The Lynde and Harry Bradley Foundation_American Enterprise Institute for Public Policy Research1997202500</v>
      </c>
      <c r="C947" t="s">
        <v>13</v>
      </c>
      <c r="D947" t="s">
        <v>5</v>
      </c>
      <c r="E947" s="7">
        <v>202500</v>
      </c>
      <c r="F947">
        <v>1997</v>
      </c>
      <c r="I947" s="7"/>
    </row>
    <row r="948" spans="1:9" x14ac:dyDescent="0.2">
      <c r="A948" t="s">
        <v>72</v>
      </c>
      <c r="B948" t="str">
        <f t="shared" si="29"/>
        <v>The Lynde and Harry Bradley Foundation_American Enterprise Institute for Public Policy Research1996202500</v>
      </c>
      <c r="C948" t="s">
        <v>13</v>
      </c>
      <c r="D948" t="s">
        <v>5</v>
      </c>
      <c r="E948" s="7">
        <v>202500</v>
      </c>
      <c r="F948">
        <v>1996</v>
      </c>
      <c r="I948" s="7"/>
    </row>
    <row r="949" spans="1:9" x14ac:dyDescent="0.2">
      <c r="A949" t="s">
        <v>72</v>
      </c>
      <c r="B949" t="str">
        <f t="shared" si="29"/>
        <v>The Lynde and Harry Bradley Foundation_American Enterprise Institute for Public Policy Research1996187500</v>
      </c>
      <c r="C949" t="s">
        <v>13</v>
      </c>
      <c r="D949" t="s">
        <v>5</v>
      </c>
      <c r="E949" s="7">
        <v>187500</v>
      </c>
      <c r="F949">
        <v>1996</v>
      </c>
      <c r="I949" s="7"/>
    </row>
    <row r="950" spans="1:9" x14ac:dyDescent="0.2">
      <c r="A950" t="s">
        <v>72</v>
      </c>
      <c r="B950" t="str">
        <f t="shared" si="29"/>
        <v>The Lynde and Harry Bradley Foundation_American Enterprise Institute for Public Policy Research1996187500</v>
      </c>
      <c r="C950" t="s">
        <v>13</v>
      </c>
      <c r="D950" t="s">
        <v>5</v>
      </c>
      <c r="E950" s="7">
        <v>187500</v>
      </c>
      <c r="F950">
        <v>1996</v>
      </c>
      <c r="I950" s="7"/>
    </row>
    <row r="951" spans="1:9" x14ac:dyDescent="0.2">
      <c r="A951" t="s">
        <v>72</v>
      </c>
      <c r="B951" t="str">
        <f t="shared" si="29"/>
        <v>The Lynde and Harry Bradley Foundation_American Enterprise Institute for Public Policy Research1996187500</v>
      </c>
      <c r="C951" t="s">
        <v>13</v>
      </c>
      <c r="D951" t="s">
        <v>5</v>
      </c>
      <c r="E951" s="7">
        <v>187500</v>
      </c>
      <c r="F951">
        <v>1996</v>
      </c>
      <c r="I951" s="7"/>
    </row>
    <row r="952" spans="1:9" x14ac:dyDescent="0.2">
      <c r="A952" t="s">
        <v>72</v>
      </c>
      <c r="B952" t="str">
        <f t="shared" si="29"/>
        <v>The Lynde and Harry Bradley Foundation_American Enterprise Institute for Public Policy Research1996187500</v>
      </c>
      <c r="C952" t="s">
        <v>13</v>
      </c>
      <c r="D952" t="s">
        <v>5</v>
      </c>
      <c r="E952" s="7">
        <v>187500</v>
      </c>
      <c r="F952">
        <v>1996</v>
      </c>
      <c r="I952" s="7"/>
    </row>
    <row r="953" spans="1:9" x14ac:dyDescent="0.2">
      <c r="A953" t="s">
        <v>72</v>
      </c>
      <c r="B953" t="str">
        <f t="shared" si="29"/>
        <v>The Lynde and Harry Bradley Foundation_American Enterprise Institute for Public Policy Research199622500</v>
      </c>
      <c r="C953" t="s">
        <v>13</v>
      </c>
      <c r="D953" t="s">
        <v>5</v>
      </c>
      <c r="E953" s="7">
        <v>22500</v>
      </c>
      <c r="F953">
        <v>1996</v>
      </c>
      <c r="I953" s="7"/>
    </row>
    <row r="954" spans="1:9" x14ac:dyDescent="0.2">
      <c r="A954" t="s">
        <v>72</v>
      </c>
      <c r="B954" t="str">
        <f t="shared" si="29"/>
        <v>The Lynde and Harry Bradley Foundation_American Enterprise Institute for Public Policy Research1995140000</v>
      </c>
      <c r="C954" t="s">
        <v>13</v>
      </c>
      <c r="D954" t="s">
        <v>5</v>
      </c>
      <c r="E954" s="7">
        <v>140000</v>
      </c>
      <c r="F954">
        <v>1995</v>
      </c>
      <c r="I954" s="7"/>
    </row>
    <row r="955" spans="1:9" x14ac:dyDescent="0.2">
      <c r="A955" t="s">
        <v>72</v>
      </c>
      <c r="B955" t="str">
        <f t="shared" si="29"/>
        <v>The Lynde and Harry Bradley Foundation_American Enterprise Institute for Public Policy Research1995200000</v>
      </c>
      <c r="C955" t="s">
        <v>13</v>
      </c>
      <c r="D955" t="s">
        <v>5</v>
      </c>
      <c r="E955" s="7">
        <v>200000</v>
      </c>
      <c r="F955">
        <v>1995</v>
      </c>
      <c r="I955" s="7"/>
    </row>
    <row r="956" spans="1:9" x14ac:dyDescent="0.2">
      <c r="A956" t="s">
        <v>72</v>
      </c>
      <c r="B956" t="str">
        <f t="shared" si="29"/>
        <v>The Lynde and Harry Bradley Foundation_American Enterprise Institute for Public Policy Research1995200000</v>
      </c>
      <c r="C956" t="s">
        <v>13</v>
      </c>
      <c r="D956" t="s">
        <v>5</v>
      </c>
      <c r="E956" s="7">
        <v>200000</v>
      </c>
      <c r="F956">
        <v>1995</v>
      </c>
      <c r="I956" s="7"/>
    </row>
    <row r="957" spans="1:9" x14ac:dyDescent="0.2">
      <c r="A957" t="s">
        <v>72</v>
      </c>
      <c r="B957" t="str">
        <f t="shared" si="29"/>
        <v>The Lynde and Harry Bradley Foundation_American Enterprise Institute for Public Policy Research1995200000</v>
      </c>
      <c r="C957" t="s">
        <v>13</v>
      </c>
      <c r="D957" t="s">
        <v>5</v>
      </c>
      <c r="E957" s="7">
        <v>200000</v>
      </c>
      <c r="F957">
        <v>1995</v>
      </c>
      <c r="I957" s="7"/>
    </row>
    <row r="958" spans="1:9" x14ac:dyDescent="0.2">
      <c r="A958" t="s">
        <v>72</v>
      </c>
      <c r="B958" t="str">
        <f t="shared" si="29"/>
        <v>The Lynde and Harry Bradley Foundation_American Enterprise Institute for Public Policy Research199461500</v>
      </c>
      <c r="C958" t="s">
        <v>13</v>
      </c>
      <c r="D958" t="s">
        <v>5</v>
      </c>
      <c r="E958" s="7">
        <v>61500</v>
      </c>
      <c r="F958">
        <v>1994</v>
      </c>
      <c r="I958" s="7"/>
    </row>
    <row r="959" spans="1:9" x14ac:dyDescent="0.2">
      <c r="A959" t="s">
        <v>72</v>
      </c>
      <c r="B959" t="str">
        <f t="shared" si="29"/>
        <v>The Lynde and Harry Bradley Foundation_American Enterprise Institute for Public Policy Research199461500</v>
      </c>
      <c r="C959" t="s">
        <v>13</v>
      </c>
      <c r="D959" t="s">
        <v>5</v>
      </c>
      <c r="E959" s="7">
        <v>61500</v>
      </c>
      <c r="F959">
        <v>1994</v>
      </c>
    </row>
    <row r="960" spans="1:9" x14ac:dyDescent="0.2">
      <c r="A960" t="s">
        <v>72</v>
      </c>
      <c r="B960" t="str">
        <f t="shared" si="29"/>
        <v>The Lynde and Harry Bradley Foundation_American Enterprise Institute for Public Policy Research199467000</v>
      </c>
      <c r="C960" t="s">
        <v>13</v>
      </c>
      <c r="D960" t="s">
        <v>5</v>
      </c>
      <c r="E960" s="7">
        <v>67000</v>
      </c>
      <c r="F960">
        <v>1994</v>
      </c>
    </row>
    <row r="961" spans="1:6" x14ac:dyDescent="0.2">
      <c r="A961" t="s">
        <v>72</v>
      </c>
      <c r="B961" t="str">
        <f t="shared" si="29"/>
        <v>The Lynde and Harry Bradley Foundation_American Enterprise Institute for Public Policy Research1994200000</v>
      </c>
      <c r="C961" t="s">
        <v>13</v>
      </c>
      <c r="D961" t="s">
        <v>5</v>
      </c>
      <c r="E961" s="7">
        <v>200000</v>
      </c>
      <c r="F961">
        <v>1994</v>
      </c>
    </row>
    <row r="962" spans="1:6" x14ac:dyDescent="0.2">
      <c r="A962" t="s">
        <v>72</v>
      </c>
      <c r="B962" t="str">
        <f t="shared" si="29"/>
        <v>The Lynde and Harry Bradley Foundation_American Enterprise Institute for Public Policy Research1994375000</v>
      </c>
      <c r="C962" t="s">
        <v>13</v>
      </c>
      <c r="D962" t="s">
        <v>5</v>
      </c>
      <c r="E962" s="7">
        <v>375000</v>
      </c>
      <c r="F962">
        <v>1994</v>
      </c>
    </row>
    <row r="963" spans="1:6" x14ac:dyDescent="0.2">
      <c r="A963" t="s">
        <v>72</v>
      </c>
      <c r="B963" t="str">
        <f t="shared" si="29"/>
        <v>The Lynde and Harry Bradley Foundation_American Enterprise Institute for Public Policy Research1994375000</v>
      </c>
      <c r="C963" t="s">
        <v>13</v>
      </c>
      <c r="D963" t="s">
        <v>5</v>
      </c>
      <c r="E963" s="7">
        <v>375000</v>
      </c>
      <c r="F963">
        <v>1994</v>
      </c>
    </row>
    <row r="964" spans="1:6" x14ac:dyDescent="0.2">
      <c r="A964" t="s">
        <v>72</v>
      </c>
      <c r="B964" t="str">
        <f t="shared" si="29"/>
        <v>The Lynde and Harry Bradley Foundation_American Enterprise Institute for Public Policy Research199333500</v>
      </c>
      <c r="C964" t="s">
        <v>13</v>
      </c>
      <c r="D964" t="s">
        <v>5</v>
      </c>
      <c r="E964" s="7">
        <v>33500</v>
      </c>
      <c r="F964">
        <v>1993</v>
      </c>
    </row>
    <row r="965" spans="1:6" x14ac:dyDescent="0.2">
      <c r="A965" t="s">
        <v>72</v>
      </c>
      <c r="B965" t="str">
        <f t="shared" si="29"/>
        <v>The Lynde and Harry Bradley Foundation_American Enterprise Institute for Public Policy Research199350000</v>
      </c>
      <c r="C965" t="s">
        <v>13</v>
      </c>
      <c r="D965" t="s">
        <v>5</v>
      </c>
      <c r="E965" s="7">
        <v>50000</v>
      </c>
      <c r="F965">
        <v>1993</v>
      </c>
    </row>
    <row r="966" spans="1:6" x14ac:dyDescent="0.2">
      <c r="A966" t="s">
        <v>72</v>
      </c>
      <c r="B966" t="str">
        <f t="shared" si="29"/>
        <v>The Lynde and Harry Bradley Foundation_American Enterprise Institute for Public Policy Research199356500</v>
      </c>
      <c r="C966" t="s">
        <v>13</v>
      </c>
      <c r="D966" t="s">
        <v>5</v>
      </c>
      <c r="E966" s="7">
        <v>56500</v>
      </c>
      <c r="F966">
        <v>1993</v>
      </c>
    </row>
    <row r="967" spans="1:6" x14ac:dyDescent="0.2">
      <c r="A967" t="s">
        <v>72</v>
      </c>
      <c r="B967" t="str">
        <f t="shared" si="29"/>
        <v>The Lynde and Harry Bradley Foundation_American Enterprise Institute for Public Policy Research199356500</v>
      </c>
      <c r="C967" t="s">
        <v>13</v>
      </c>
      <c r="D967" t="s">
        <v>5</v>
      </c>
      <c r="E967" s="7">
        <v>56500</v>
      </c>
      <c r="F967">
        <v>1993</v>
      </c>
    </row>
    <row r="968" spans="1:6" x14ac:dyDescent="0.2">
      <c r="A968" t="s">
        <v>72</v>
      </c>
      <c r="B968" t="str">
        <f t="shared" si="29"/>
        <v>The Lynde and Harry Bradley Foundation_American Enterprise Institute for Public Policy Research1993375000</v>
      </c>
      <c r="C968" t="s">
        <v>13</v>
      </c>
      <c r="D968" t="s">
        <v>5</v>
      </c>
      <c r="E968" s="7">
        <v>375000</v>
      </c>
      <c r="F968">
        <v>1993</v>
      </c>
    </row>
    <row r="969" spans="1:6" x14ac:dyDescent="0.2">
      <c r="A969" t="s">
        <v>72</v>
      </c>
      <c r="B969" t="str">
        <f t="shared" si="29"/>
        <v>The Lynde and Harry Bradley Foundation_American Enterprise Institute for Public Policy Research1993375000</v>
      </c>
      <c r="C969" t="s">
        <v>13</v>
      </c>
      <c r="D969" t="s">
        <v>5</v>
      </c>
      <c r="E969" s="7">
        <v>375000</v>
      </c>
      <c r="F969">
        <v>1993</v>
      </c>
    </row>
    <row r="970" spans="1:6" x14ac:dyDescent="0.2">
      <c r="A970" t="s">
        <v>72</v>
      </c>
      <c r="B970" t="str">
        <f t="shared" si="29"/>
        <v>The Lynde and Harry Bradley Foundation_American Enterprise Institute for Public Policy Research199230000</v>
      </c>
      <c r="C970" t="s">
        <v>13</v>
      </c>
      <c r="D970" t="s">
        <v>5</v>
      </c>
      <c r="E970" s="7">
        <v>30000</v>
      </c>
      <c r="F970">
        <v>1992</v>
      </c>
    </row>
    <row r="971" spans="1:6" x14ac:dyDescent="0.2">
      <c r="A971" t="s">
        <v>72</v>
      </c>
      <c r="B971" t="str">
        <f t="shared" si="29"/>
        <v>The Lynde and Harry Bradley Foundation_American Enterprise Institute for Public Policy Research199233500</v>
      </c>
      <c r="C971" t="s">
        <v>13</v>
      </c>
      <c r="D971" t="s">
        <v>5</v>
      </c>
      <c r="E971" s="7">
        <v>33500</v>
      </c>
      <c r="F971">
        <v>1992</v>
      </c>
    </row>
    <row r="972" spans="1:6" x14ac:dyDescent="0.2">
      <c r="A972" t="s">
        <v>72</v>
      </c>
      <c r="B972" t="str">
        <f t="shared" si="29"/>
        <v>The Lynde and Harry Bradley Foundation_American Enterprise Institute for Public Policy Research199250000</v>
      </c>
      <c r="C972" t="s">
        <v>13</v>
      </c>
      <c r="D972" t="s">
        <v>5</v>
      </c>
      <c r="E972" s="7">
        <v>50000</v>
      </c>
      <c r="F972">
        <v>1992</v>
      </c>
    </row>
    <row r="973" spans="1:6" x14ac:dyDescent="0.2">
      <c r="A973" t="s">
        <v>72</v>
      </c>
      <c r="B973" t="str">
        <f t="shared" si="29"/>
        <v>The Lynde and Harry Bradley Foundation_American Enterprise Institute for Public Policy Research199256500</v>
      </c>
      <c r="C973" t="s">
        <v>13</v>
      </c>
      <c r="D973" t="s">
        <v>5</v>
      </c>
      <c r="E973" s="7">
        <v>56500</v>
      </c>
      <c r="F973">
        <v>1992</v>
      </c>
    </row>
    <row r="974" spans="1:6" x14ac:dyDescent="0.2">
      <c r="A974" t="s">
        <v>72</v>
      </c>
      <c r="B974" t="str">
        <f t="shared" si="29"/>
        <v>The Lynde and Harry Bradley Foundation_American Enterprise Institute for Public Policy Research1992350000</v>
      </c>
      <c r="C974" t="s">
        <v>13</v>
      </c>
      <c r="D974" t="s">
        <v>5</v>
      </c>
      <c r="E974" s="7">
        <v>350000</v>
      </c>
      <c r="F974">
        <v>1992</v>
      </c>
    </row>
    <row r="975" spans="1:6" x14ac:dyDescent="0.2">
      <c r="A975" t="s">
        <v>72</v>
      </c>
      <c r="B975" t="str">
        <f t="shared" si="29"/>
        <v>The Lynde and Harry Bradley Foundation_American Enterprise Institute for Public Policy Research199125000</v>
      </c>
      <c r="C975" t="s">
        <v>13</v>
      </c>
      <c r="D975" t="s">
        <v>5</v>
      </c>
      <c r="E975" s="7">
        <v>25000</v>
      </c>
      <c r="F975">
        <v>1991</v>
      </c>
    </row>
    <row r="976" spans="1:6" x14ac:dyDescent="0.2">
      <c r="A976" t="s">
        <v>72</v>
      </c>
      <c r="B976" t="str">
        <f t="shared" si="29"/>
        <v>The Lynde and Harry Bradley Foundation_American Enterprise Institute for Public Policy Research199130000</v>
      </c>
      <c r="C976" t="s">
        <v>13</v>
      </c>
      <c r="D976" t="s">
        <v>5</v>
      </c>
      <c r="E976" s="7">
        <v>30000</v>
      </c>
      <c r="F976">
        <v>1991</v>
      </c>
    </row>
    <row r="977" spans="1:6" x14ac:dyDescent="0.2">
      <c r="A977" t="s">
        <v>72</v>
      </c>
      <c r="B977" t="str">
        <f t="shared" si="29"/>
        <v>The Lynde and Harry Bradley Foundation_American Enterprise Institute for Public Policy Research199150000</v>
      </c>
      <c r="C977" t="s">
        <v>13</v>
      </c>
      <c r="D977" t="s">
        <v>5</v>
      </c>
      <c r="E977" s="7">
        <v>50000</v>
      </c>
      <c r="F977">
        <v>1991</v>
      </c>
    </row>
    <row r="978" spans="1:6" x14ac:dyDescent="0.2">
      <c r="A978" t="s">
        <v>72</v>
      </c>
      <c r="B978" t="str">
        <f t="shared" si="29"/>
        <v>The Lynde and Harry Bradley Foundation_American Enterprise Institute for Public Policy Research199156500</v>
      </c>
      <c r="C978" t="s">
        <v>13</v>
      </c>
      <c r="D978" t="s">
        <v>5</v>
      </c>
      <c r="E978" s="7">
        <v>56500</v>
      </c>
      <c r="F978">
        <v>1991</v>
      </c>
    </row>
    <row r="979" spans="1:6" x14ac:dyDescent="0.2">
      <c r="A979" t="s">
        <v>72</v>
      </c>
      <c r="B979" t="str">
        <f t="shared" si="29"/>
        <v>The Lynde and Harry Bradley Foundation_American Enterprise Institute for Public Policy Research1991250000</v>
      </c>
      <c r="C979" t="s">
        <v>13</v>
      </c>
      <c r="D979" t="s">
        <v>5</v>
      </c>
      <c r="E979" s="7">
        <v>250000</v>
      </c>
      <c r="F979">
        <v>1991</v>
      </c>
    </row>
    <row r="980" spans="1:6" x14ac:dyDescent="0.2">
      <c r="A980" t="s">
        <v>72</v>
      </c>
      <c r="B980" t="str">
        <f t="shared" si="29"/>
        <v>The Lynde and Harry Bradley Foundation_American Enterprise Institute for Public Policy Research1991400000</v>
      </c>
      <c r="C980" t="s">
        <v>13</v>
      </c>
      <c r="D980" t="s">
        <v>5</v>
      </c>
      <c r="E980" s="7">
        <v>400000</v>
      </c>
      <c r="F980">
        <v>1991</v>
      </c>
    </row>
    <row r="981" spans="1:6" x14ac:dyDescent="0.2">
      <c r="A981" t="s">
        <v>72</v>
      </c>
      <c r="B981" t="str">
        <f t="shared" si="29"/>
        <v>The Lynde and Harry Bradley Foundation_American Enterprise Institute for Public Policy Research199060000</v>
      </c>
      <c r="C981" t="s">
        <v>13</v>
      </c>
      <c r="D981" t="s">
        <v>5</v>
      </c>
      <c r="E981" s="7">
        <v>60000</v>
      </c>
      <c r="F981">
        <v>1990</v>
      </c>
    </row>
    <row r="982" spans="1:6" x14ac:dyDescent="0.2">
      <c r="A982" t="s">
        <v>72</v>
      </c>
      <c r="B982" t="str">
        <f t="shared" si="29"/>
        <v>The Lynde and Harry Bradley Foundation_American Enterprise Institute for Public Policy Research199075000</v>
      </c>
      <c r="C982" t="s">
        <v>13</v>
      </c>
      <c r="D982" t="s">
        <v>5</v>
      </c>
      <c r="E982" s="7">
        <v>75000</v>
      </c>
      <c r="F982">
        <v>1990</v>
      </c>
    </row>
    <row r="983" spans="1:6" x14ac:dyDescent="0.2">
      <c r="A983" t="s">
        <v>72</v>
      </c>
      <c r="B983" t="str">
        <f t="shared" si="29"/>
        <v>The Lynde and Harry Bradley Foundation_American Enterprise Institute for Public Policy Research1990110000</v>
      </c>
      <c r="C983" t="s">
        <v>13</v>
      </c>
      <c r="D983" t="s">
        <v>5</v>
      </c>
      <c r="E983" s="7">
        <v>110000</v>
      </c>
      <c r="F983">
        <v>1990</v>
      </c>
    </row>
    <row r="984" spans="1:6" x14ac:dyDescent="0.2">
      <c r="A984" t="s">
        <v>72</v>
      </c>
      <c r="B984" t="str">
        <f t="shared" si="29"/>
        <v>The Lynde and Harry Bradley Foundation_American Enterprise Institute for Public Policy Research1990500000</v>
      </c>
      <c r="C984" t="s">
        <v>13</v>
      </c>
      <c r="D984" t="s">
        <v>5</v>
      </c>
      <c r="E984" s="7">
        <v>500000</v>
      </c>
      <c r="F984">
        <v>1990</v>
      </c>
    </row>
    <row r="985" spans="1:6" x14ac:dyDescent="0.2">
      <c r="A985" t="s">
        <v>72</v>
      </c>
      <c r="B985" t="str">
        <f t="shared" si="29"/>
        <v>The Lynde and Harry Bradley Foundation_American Enterprise Institute for Public Policy Research1990576380</v>
      </c>
      <c r="C985" t="s">
        <v>13</v>
      </c>
      <c r="D985" t="s">
        <v>5</v>
      </c>
      <c r="E985" s="7">
        <v>576380</v>
      </c>
      <c r="F985">
        <v>1990</v>
      </c>
    </row>
    <row r="986" spans="1:6" x14ac:dyDescent="0.2">
      <c r="A986" t="s">
        <v>72</v>
      </c>
      <c r="B986" t="str">
        <f t="shared" si="29"/>
        <v>The Lynde and Harry Bradley Foundation_American Enterprise Institute for Public Policy Research1989100000</v>
      </c>
      <c r="C986" t="s">
        <v>13</v>
      </c>
      <c r="D986" t="s">
        <v>5</v>
      </c>
      <c r="E986" s="7">
        <v>100000</v>
      </c>
      <c r="F986">
        <v>1989</v>
      </c>
    </row>
    <row r="987" spans="1:6" x14ac:dyDescent="0.2">
      <c r="A987" t="s">
        <v>72</v>
      </c>
      <c r="B987" t="str">
        <f t="shared" si="29"/>
        <v>The Lynde and Harry Bradley Foundation_American Enterprise Institute for Public Policy Research1989718911</v>
      </c>
      <c r="C987" t="s">
        <v>13</v>
      </c>
      <c r="D987" t="s">
        <v>5</v>
      </c>
      <c r="E987" s="7">
        <v>718911</v>
      </c>
      <c r="F987">
        <v>1989</v>
      </c>
    </row>
    <row r="988" spans="1:6" x14ac:dyDescent="0.2">
      <c r="A988" t="s">
        <v>72</v>
      </c>
      <c r="B988" t="str">
        <f t="shared" si="29"/>
        <v>The Lynde and Harry Bradley Foundation_American Enterprise Institute for Public Policy Research1988200000</v>
      </c>
      <c r="C988" t="s">
        <v>13</v>
      </c>
      <c r="D988" t="s">
        <v>5</v>
      </c>
      <c r="E988" s="7">
        <v>200000</v>
      </c>
      <c r="F988">
        <v>1988</v>
      </c>
    </row>
    <row r="989" spans="1:6" x14ac:dyDescent="0.2">
      <c r="A989" t="s">
        <v>72</v>
      </c>
      <c r="B989" t="str">
        <f t="shared" si="29"/>
        <v>The Lynde and Harry Bradley Foundation_American Enterprise Institute for Public Policy Research1988100000</v>
      </c>
      <c r="C989" t="s">
        <v>13</v>
      </c>
      <c r="D989" t="s">
        <v>5</v>
      </c>
      <c r="E989" s="7">
        <v>100000</v>
      </c>
      <c r="F989">
        <v>1988</v>
      </c>
    </row>
    <row r="990" spans="1:6" x14ac:dyDescent="0.2">
      <c r="A990" t="s">
        <v>72</v>
      </c>
      <c r="B990" t="str">
        <f t="shared" si="29"/>
        <v>The Lynde and Harry Bradley Foundation_American Enterprise Institute for Public Policy Research198860000</v>
      </c>
      <c r="C990" t="s">
        <v>13</v>
      </c>
      <c r="D990" t="s">
        <v>5</v>
      </c>
      <c r="E990" s="7">
        <v>60000</v>
      </c>
      <c r="F990">
        <v>1988</v>
      </c>
    </row>
    <row r="991" spans="1:6" x14ac:dyDescent="0.2">
      <c r="A991" t="s">
        <v>72</v>
      </c>
      <c r="B991" t="str">
        <f t="shared" si="29"/>
        <v>The Lynde and Harry Bradley Foundation_American Enterprise Institute for Public Policy Research198816000</v>
      </c>
      <c r="C991" t="s">
        <v>13</v>
      </c>
      <c r="D991" t="s">
        <v>5</v>
      </c>
      <c r="E991" s="7">
        <v>16000</v>
      </c>
      <c r="F991">
        <v>1988</v>
      </c>
    </row>
    <row r="992" spans="1:6" x14ac:dyDescent="0.2">
      <c r="A992" t="s">
        <v>72</v>
      </c>
      <c r="B992" t="str">
        <f t="shared" si="29"/>
        <v>The Lynde and Harry Bradley Foundation_American Enterprise Institute for Public Policy Research1987184151</v>
      </c>
      <c r="C992" t="s">
        <v>13</v>
      </c>
      <c r="D992" t="s">
        <v>5</v>
      </c>
      <c r="E992" s="7">
        <v>184151</v>
      </c>
      <c r="F992">
        <v>1987</v>
      </c>
    </row>
    <row r="993" spans="1:7" x14ac:dyDescent="0.2">
      <c r="A993" t="s">
        <v>72</v>
      </c>
      <c r="B993" t="str">
        <f t="shared" si="29"/>
        <v>The Lynde and Harry Bradley Foundation_American Enterprise Institute for Public Policy Research1987460425</v>
      </c>
      <c r="C993" t="s">
        <v>13</v>
      </c>
      <c r="D993" t="s">
        <v>5</v>
      </c>
      <c r="E993" s="7">
        <v>460425</v>
      </c>
      <c r="F993">
        <v>1987</v>
      </c>
    </row>
    <row r="994" spans="1:7" x14ac:dyDescent="0.2">
      <c r="A994" t="s">
        <v>72</v>
      </c>
      <c r="B994" t="str">
        <f t="shared" si="29"/>
        <v>The Lynde and Harry Bradley Foundation_American Enterprise Institute for Public Policy Research1987460430</v>
      </c>
      <c r="C994" t="s">
        <v>13</v>
      </c>
      <c r="D994" t="s">
        <v>5</v>
      </c>
      <c r="E994" s="7">
        <v>460430</v>
      </c>
      <c r="F994">
        <v>1987</v>
      </c>
    </row>
    <row r="995" spans="1:7" x14ac:dyDescent="0.2">
      <c r="A995">
        <v>990</v>
      </c>
      <c r="B995" t="str">
        <f t="shared" si="29"/>
        <v>The Randolph Foundation_American Enterprise Institute for Public Policy Research2016100000</v>
      </c>
      <c r="C995" t="s">
        <v>38</v>
      </c>
      <c r="D995" t="s">
        <v>5</v>
      </c>
      <c r="E995" s="7">
        <v>100000</v>
      </c>
      <c r="F995">
        <v>2016</v>
      </c>
      <c r="G995" t="s">
        <v>69</v>
      </c>
    </row>
    <row r="996" spans="1:7" x14ac:dyDescent="0.2">
      <c r="A996">
        <v>990</v>
      </c>
      <c r="B996" t="str">
        <f t="shared" si="29"/>
        <v>The Randolph Foundation_American Enterprise Institute for Public Policy Research2015100000</v>
      </c>
      <c r="C996" t="s">
        <v>38</v>
      </c>
      <c r="D996" t="s">
        <v>5</v>
      </c>
      <c r="E996" s="7">
        <v>100000</v>
      </c>
      <c r="F996">
        <v>2015</v>
      </c>
      <c r="G996" t="s">
        <v>69</v>
      </c>
    </row>
    <row r="997" spans="1:7" x14ac:dyDescent="0.2">
      <c r="A997" t="s">
        <v>72</v>
      </c>
      <c r="B997" t="str">
        <f t="shared" si="29"/>
        <v>The Randolph Foundation_American Enterprise Institute for Public Policy Research201150000</v>
      </c>
      <c r="C997" t="s">
        <v>38</v>
      </c>
      <c r="D997" t="s">
        <v>5</v>
      </c>
      <c r="E997" s="7">
        <v>50000</v>
      </c>
      <c r="F997">
        <v>2011</v>
      </c>
    </row>
    <row r="998" spans="1:7" x14ac:dyDescent="0.2">
      <c r="A998" t="s">
        <v>72</v>
      </c>
      <c r="B998" t="str">
        <f t="shared" si="29"/>
        <v>The Randolph Foundation_American Enterprise Institute for Public Policy Research201050000</v>
      </c>
      <c r="C998" t="s">
        <v>38</v>
      </c>
      <c r="D998" t="s">
        <v>5</v>
      </c>
      <c r="E998" s="7">
        <v>50000</v>
      </c>
      <c r="F998">
        <v>2010</v>
      </c>
    </row>
    <row r="999" spans="1:7" x14ac:dyDescent="0.2">
      <c r="A999" t="s">
        <v>72</v>
      </c>
      <c r="B999" t="str">
        <f t="shared" si="29"/>
        <v>The Randolph Foundation_American Enterprise Institute for Public Policy Research20098000</v>
      </c>
      <c r="C999" t="s">
        <v>38</v>
      </c>
      <c r="D999" t="s">
        <v>5</v>
      </c>
      <c r="E999" s="7">
        <v>8000</v>
      </c>
      <c r="F999">
        <v>2009</v>
      </c>
    </row>
    <row r="1000" spans="1:7" x14ac:dyDescent="0.2">
      <c r="A1000" t="s">
        <v>72</v>
      </c>
      <c r="B1000" t="str">
        <f t="shared" si="29"/>
        <v>The Randolph Foundation_American Enterprise Institute for Public Policy Research2008157500</v>
      </c>
      <c r="C1000" t="s">
        <v>38</v>
      </c>
      <c r="D1000" t="s">
        <v>5</v>
      </c>
      <c r="E1000" s="7">
        <v>157500</v>
      </c>
      <c r="F1000">
        <v>2008</v>
      </c>
    </row>
    <row r="1001" spans="1:7" x14ac:dyDescent="0.2">
      <c r="A1001" t="s">
        <v>72</v>
      </c>
      <c r="B1001" t="str">
        <f t="shared" si="29"/>
        <v>The Randolph Foundation_American Enterprise Institute for Public Policy Research2007263000</v>
      </c>
      <c r="C1001" t="s">
        <v>38</v>
      </c>
      <c r="D1001" t="s">
        <v>5</v>
      </c>
      <c r="E1001" s="7">
        <v>263000</v>
      </c>
      <c r="F1001">
        <v>2007</v>
      </c>
    </row>
    <row r="1002" spans="1:7" x14ac:dyDescent="0.2">
      <c r="A1002" t="s">
        <v>72</v>
      </c>
      <c r="B1002" t="str">
        <f t="shared" ref="B1002:B1065" si="30">C1002&amp;"_"&amp;D1002&amp;F1002&amp;E1002</f>
        <v>The Randolph Foundation_American Enterprise Institute for Public Policy Research200610000</v>
      </c>
      <c r="C1002" t="s">
        <v>38</v>
      </c>
      <c r="D1002" t="s">
        <v>5</v>
      </c>
      <c r="E1002" s="7">
        <v>10000</v>
      </c>
      <c r="F1002">
        <v>2006</v>
      </c>
    </row>
    <row r="1003" spans="1:7" x14ac:dyDescent="0.2">
      <c r="A1003" t="s">
        <v>72</v>
      </c>
      <c r="B1003" t="str">
        <f t="shared" si="30"/>
        <v>The Randolph Foundation_American Enterprise Institute for Public Policy Research200550000</v>
      </c>
      <c r="C1003" t="s">
        <v>38</v>
      </c>
      <c r="D1003" t="s">
        <v>5</v>
      </c>
      <c r="E1003" s="7">
        <v>50000</v>
      </c>
      <c r="F1003">
        <v>2005</v>
      </c>
    </row>
    <row r="1004" spans="1:7" x14ac:dyDescent="0.2">
      <c r="A1004" t="s">
        <v>72</v>
      </c>
      <c r="B1004" t="str">
        <f t="shared" si="30"/>
        <v>The Randolph Foundation_American Enterprise Institute for Public Policy Research200450000</v>
      </c>
      <c r="C1004" t="s">
        <v>38</v>
      </c>
      <c r="D1004" t="s">
        <v>5</v>
      </c>
      <c r="E1004" s="7">
        <v>50000</v>
      </c>
      <c r="F1004">
        <v>2004</v>
      </c>
    </row>
    <row r="1005" spans="1:7" x14ac:dyDescent="0.2">
      <c r="A1005" t="s">
        <v>72</v>
      </c>
      <c r="B1005" t="str">
        <f t="shared" si="30"/>
        <v>The Randolph Foundation_American Enterprise Institute for Public Policy Research20031000</v>
      </c>
      <c r="C1005" t="s">
        <v>38</v>
      </c>
      <c r="D1005" t="s">
        <v>5</v>
      </c>
      <c r="E1005" s="7">
        <v>1000</v>
      </c>
      <c r="F1005">
        <v>2003</v>
      </c>
    </row>
    <row r="1006" spans="1:7" x14ac:dyDescent="0.2">
      <c r="A1006" t="s">
        <v>72</v>
      </c>
      <c r="B1006" t="str">
        <f t="shared" si="30"/>
        <v>The Randolph Foundation_American Enterprise Institute for Public Policy Research200350000</v>
      </c>
      <c r="C1006" t="s">
        <v>38</v>
      </c>
      <c r="D1006" t="s">
        <v>5</v>
      </c>
      <c r="E1006" s="7">
        <v>50000</v>
      </c>
      <c r="F1006">
        <v>2003</v>
      </c>
    </row>
    <row r="1007" spans="1:7" x14ac:dyDescent="0.2">
      <c r="A1007" t="s">
        <v>72</v>
      </c>
      <c r="B1007" t="str">
        <f t="shared" si="30"/>
        <v>The Randolph Foundation_American Enterprise Institute for Public Policy Research200110000</v>
      </c>
      <c r="C1007" t="s">
        <v>38</v>
      </c>
      <c r="D1007" t="s">
        <v>5</v>
      </c>
      <c r="E1007" s="7">
        <v>10000</v>
      </c>
      <c r="F1007">
        <v>2001</v>
      </c>
    </row>
    <row r="1008" spans="1:7" x14ac:dyDescent="0.2">
      <c r="A1008" t="s">
        <v>72</v>
      </c>
      <c r="B1008" t="str">
        <f t="shared" si="30"/>
        <v>The Randolph Foundation_American Enterprise Institute for Public Policy Research20015000</v>
      </c>
      <c r="C1008" t="s">
        <v>38</v>
      </c>
      <c r="D1008" t="s">
        <v>5</v>
      </c>
      <c r="E1008" s="7">
        <v>5000</v>
      </c>
      <c r="F1008">
        <v>2001</v>
      </c>
    </row>
    <row r="1009" spans="1:7" x14ac:dyDescent="0.2">
      <c r="A1009" t="s">
        <v>72</v>
      </c>
      <c r="B1009" t="str">
        <f t="shared" si="30"/>
        <v>The Randolph Foundation_American Enterprise Institute for Public Policy Research200150000</v>
      </c>
      <c r="C1009" t="s">
        <v>38</v>
      </c>
      <c r="D1009" t="s">
        <v>5</v>
      </c>
      <c r="E1009" s="7">
        <v>50000</v>
      </c>
      <c r="F1009">
        <v>2001</v>
      </c>
    </row>
    <row r="1010" spans="1:7" x14ac:dyDescent="0.2">
      <c r="A1010" t="s">
        <v>72</v>
      </c>
      <c r="B1010" t="str">
        <f t="shared" si="30"/>
        <v>The Robertson-Finley Foundation_American Enterprise Institute for Public Policy Research20135000</v>
      </c>
      <c r="C1010" t="s">
        <v>12</v>
      </c>
      <c r="D1010" t="s">
        <v>5</v>
      </c>
      <c r="E1010" s="7">
        <v>5000</v>
      </c>
      <c r="F1010">
        <v>2013</v>
      </c>
    </row>
    <row r="1011" spans="1:7" x14ac:dyDescent="0.2">
      <c r="A1011" t="s">
        <v>72</v>
      </c>
      <c r="B1011" t="str">
        <f t="shared" si="30"/>
        <v>The Robertson-Finley Foundation_American Enterprise Institute for Public Policy Research20125000</v>
      </c>
      <c r="C1011" t="s">
        <v>12</v>
      </c>
      <c r="D1011" t="s">
        <v>5</v>
      </c>
      <c r="E1011" s="7">
        <v>5000</v>
      </c>
      <c r="F1011">
        <v>2012</v>
      </c>
    </row>
    <row r="1012" spans="1:7" x14ac:dyDescent="0.2">
      <c r="A1012" t="s">
        <v>72</v>
      </c>
      <c r="B1012" t="str">
        <f t="shared" si="30"/>
        <v>The Robertson-Finley Foundation_American Enterprise Institute for Public Policy Research20115000</v>
      </c>
      <c r="C1012" t="s">
        <v>12</v>
      </c>
      <c r="D1012" t="s">
        <v>5</v>
      </c>
      <c r="E1012" s="7">
        <v>5000</v>
      </c>
      <c r="F1012">
        <v>2011</v>
      </c>
    </row>
    <row r="1013" spans="1:7" x14ac:dyDescent="0.2">
      <c r="A1013" t="s">
        <v>72</v>
      </c>
      <c r="B1013" t="str">
        <f t="shared" si="30"/>
        <v>The Robertson-Finley Foundation_American Enterprise Institute for Public Policy Research20105000</v>
      </c>
      <c r="C1013" t="s">
        <v>12</v>
      </c>
      <c r="D1013" t="s">
        <v>5</v>
      </c>
      <c r="E1013" s="7">
        <v>5000</v>
      </c>
      <c r="F1013">
        <v>2010</v>
      </c>
    </row>
    <row r="1014" spans="1:7" x14ac:dyDescent="0.2">
      <c r="A1014">
        <v>990</v>
      </c>
      <c r="B1014" t="str">
        <f t="shared" si="30"/>
        <v>The Vernon K. Krieble Foundation_American Enterprise Institute for Public Policy Research20165000</v>
      </c>
      <c r="C1014" t="s">
        <v>48</v>
      </c>
      <c r="D1014" t="s">
        <v>5</v>
      </c>
      <c r="E1014" s="7">
        <v>5000</v>
      </c>
      <c r="F1014">
        <v>2016</v>
      </c>
      <c r="G1014" t="s">
        <v>69</v>
      </c>
    </row>
    <row r="1015" spans="1:7" x14ac:dyDescent="0.2">
      <c r="A1015">
        <v>990</v>
      </c>
      <c r="B1015" t="str">
        <f t="shared" si="30"/>
        <v>The Vernon K. Krieble Foundation_American Enterprise Institute for Public Policy Research20142500</v>
      </c>
      <c r="C1015" t="s">
        <v>48</v>
      </c>
      <c r="D1015" t="s">
        <v>5</v>
      </c>
      <c r="E1015" s="7">
        <v>2500</v>
      </c>
      <c r="F1015">
        <v>2014</v>
      </c>
      <c r="G1015" t="s">
        <v>69</v>
      </c>
    </row>
    <row r="1016" spans="1:7" x14ac:dyDescent="0.2">
      <c r="A1016">
        <v>990</v>
      </c>
      <c r="B1016" t="str">
        <f t="shared" si="30"/>
        <v>The Vernon K. Krieble Foundation_American Enterprise Institute for Public Policy Research20135000</v>
      </c>
      <c r="C1016" t="s">
        <v>48</v>
      </c>
      <c r="D1016" t="s">
        <v>5</v>
      </c>
      <c r="E1016" s="7">
        <v>5000</v>
      </c>
      <c r="F1016">
        <v>2013</v>
      </c>
      <c r="G1016" t="s">
        <v>69</v>
      </c>
    </row>
    <row r="1017" spans="1:7" x14ac:dyDescent="0.2">
      <c r="A1017" t="s">
        <v>72</v>
      </c>
      <c r="B1017" t="str">
        <f t="shared" si="30"/>
        <v>The Vernon K. Krieble Foundation_American Enterprise Institute for Public Policy Research20081000</v>
      </c>
      <c r="C1017" t="s">
        <v>48</v>
      </c>
      <c r="D1017" t="s">
        <v>5</v>
      </c>
      <c r="E1017" s="7">
        <v>1000</v>
      </c>
      <c r="F1017">
        <v>2008</v>
      </c>
    </row>
    <row r="1018" spans="1:7" x14ac:dyDescent="0.2">
      <c r="A1018" t="s">
        <v>72</v>
      </c>
      <c r="B1018" t="str">
        <f t="shared" si="30"/>
        <v>The Vernon K. Krieble Foundation_American Enterprise Institute for Public Policy Research20071000</v>
      </c>
      <c r="C1018" t="s">
        <v>48</v>
      </c>
      <c r="D1018" t="s">
        <v>5</v>
      </c>
      <c r="E1018" s="7">
        <v>1000</v>
      </c>
      <c r="F1018">
        <v>2007</v>
      </c>
    </row>
    <row r="1019" spans="1:7" x14ac:dyDescent="0.2">
      <c r="A1019" t="s">
        <v>72</v>
      </c>
      <c r="B1019" t="str">
        <f t="shared" si="30"/>
        <v>The Vernon K. Krieble Foundation_American Enterprise Institute for Public Policy Research20051000</v>
      </c>
      <c r="C1019" t="s">
        <v>48</v>
      </c>
      <c r="D1019" t="s">
        <v>5</v>
      </c>
      <c r="E1019" s="7">
        <v>1000</v>
      </c>
      <c r="F1019">
        <v>2005</v>
      </c>
    </row>
    <row r="1020" spans="1:7" x14ac:dyDescent="0.2">
      <c r="A1020" t="s">
        <v>72</v>
      </c>
      <c r="B1020" t="str">
        <f t="shared" si="30"/>
        <v>The Vernon K. Krieble Foundation_American Enterprise Institute for Public Policy Research20041000</v>
      </c>
      <c r="C1020" t="s">
        <v>48</v>
      </c>
      <c r="D1020" t="s">
        <v>5</v>
      </c>
      <c r="E1020" s="7">
        <v>1000</v>
      </c>
      <c r="F1020">
        <v>2004</v>
      </c>
    </row>
    <row r="1021" spans="1:7" x14ac:dyDescent="0.2">
      <c r="A1021" t="s">
        <v>72</v>
      </c>
      <c r="B1021" t="str">
        <f t="shared" si="30"/>
        <v>The Vernon K. Krieble Foundation_American Enterprise Institute for Public Policy Research20031000</v>
      </c>
      <c r="C1021" t="s">
        <v>48</v>
      </c>
      <c r="D1021" t="s">
        <v>5</v>
      </c>
      <c r="E1021" s="7">
        <v>1000</v>
      </c>
      <c r="F1021">
        <v>2003</v>
      </c>
    </row>
    <row r="1022" spans="1:7" x14ac:dyDescent="0.2">
      <c r="A1022" t="s">
        <v>72</v>
      </c>
      <c r="B1022" t="str">
        <f t="shared" si="30"/>
        <v>The Vernon K. Krieble Foundation_American Enterprise Institute for Public Policy Research20022500</v>
      </c>
      <c r="C1022" t="s">
        <v>48</v>
      </c>
      <c r="D1022" t="s">
        <v>5</v>
      </c>
      <c r="E1022" s="7">
        <v>2500</v>
      </c>
      <c r="F1022">
        <v>2002</v>
      </c>
    </row>
    <row r="1023" spans="1:7" x14ac:dyDescent="0.2">
      <c r="A1023" t="s">
        <v>72</v>
      </c>
      <c r="B1023" t="str">
        <f t="shared" si="30"/>
        <v>The Vernon K. Krieble Foundation_American Enterprise Institute for Public Policy Research20012500</v>
      </c>
      <c r="C1023" t="s">
        <v>48</v>
      </c>
      <c r="D1023" t="s">
        <v>5</v>
      </c>
      <c r="E1023" s="7">
        <v>2500</v>
      </c>
      <c r="F1023">
        <v>2001</v>
      </c>
    </row>
    <row r="1024" spans="1:7" x14ac:dyDescent="0.2">
      <c r="A1024">
        <v>990</v>
      </c>
      <c r="B1024" t="str">
        <f t="shared" si="30"/>
        <v>Thomas W Smith Foundation_American Enterprise Institute for Public Policy Research2017150000</v>
      </c>
      <c r="C1024" t="s">
        <v>128</v>
      </c>
      <c r="D1024" t="s">
        <v>5</v>
      </c>
      <c r="E1024" s="7">
        <v>150000</v>
      </c>
      <c r="F1024">
        <v>2017</v>
      </c>
      <c r="G1024" t="s">
        <v>69</v>
      </c>
    </row>
    <row r="1025" spans="1:7" x14ac:dyDescent="0.2">
      <c r="A1025">
        <v>990</v>
      </c>
      <c r="B1025" t="str">
        <f t="shared" si="30"/>
        <v>Thomas W Smith Foundation_American Enterprise Institute for Public Policy Research2016150000</v>
      </c>
      <c r="C1025" t="s">
        <v>128</v>
      </c>
      <c r="D1025" t="s">
        <v>5</v>
      </c>
      <c r="E1025" s="7">
        <v>150000</v>
      </c>
      <c r="F1025">
        <v>2016</v>
      </c>
      <c r="G1025" t="s">
        <v>69</v>
      </c>
    </row>
    <row r="1026" spans="1:7" x14ac:dyDescent="0.2">
      <c r="A1026">
        <v>990</v>
      </c>
      <c r="B1026" t="str">
        <f t="shared" si="30"/>
        <v>True Foundation_American Enterprise Institute for Public Policy Research20151000</v>
      </c>
      <c r="C1026" t="s">
        <v>19</v>
      </c>
      <c r="D1026" t="s">
        <v>5</v>
      </c>
      <c r="E1026" s="7">
        <v>1000</v>
      </c>
      <c r="F1026">
        <v>2015</v>
      </c>
      <c r="G1026" t="s">
        <v>69</v>
      </c>
    </row>
    <row r="1027" spans="1:7" x14ac:dyDescent="0.2">
      <c r="A1027">
        <v>990</v>
      </c>
      <c r="B1027" t="str">
        <f t="shared" si="30"/>
        <v>True Foundation_American Enterprise Institute for Public Policy Research20141000</v>
      </c>
      <c r="C1027" t="s">
        <v>19</v>
      </c>
      <c r="D1027" t="s">
        <v>5</v>
      </c>
      <c r="E1027" s="7">
        <v>1000</v>
      </c>
      <c r="F1027">
        <v>2014</v>
      </c>
      <c r="G1027" t="s">
        <v>69</v>
      </c>
    </row>
    <row r="1028" spans="1:7" x14ac:dyDescent="0.2">
      <c r="A1028" t="s">
        <v>72</v>
      </c>
      <c r="B1028" t="str">
        <f t="shared" si="30"/>
        <v>True Foundation_American Enterprise Institute for Public Policy Research20121000</v>
      </c>
      <c r="C1028" t="s">
        <v>19</v>
      </c>
      <c r="D1028" t="s">
        <v>5</v>
      </c>
      <c r="E1028" s="7">
        <v>1000</v>
      </c>
      <c r="F1028">
        <v>2012</v>
      </c>
    </row>
    <row r="1029" spans="1:7" x14ac:dyDescent="0.2">
      <c r="A1029" t="s">
        <v>72</v>
      </c>
      <c r="B1029" t="str">
        <f t="shared" si="30"/>
        <v>True Foundation_American Enterprise Institute for Public Policy Research20111000</v>
      </c>
      <c r="C1029" t="s">
        <v>19</v>
      </c>
      <c r="D1029" t="s">
        <v>5</v>
      </c>
      <c r="E1029" s="7">
        <v>1000</v>
      </c>
      <c r="F1029">
        <v>2011</v>
      </c>
    </row>
    <row r="1030" spans="1:7" x14ac:dyDescent="0.2">
      <c r="A1030" t="s">
        <v>72</v>
      </c>
      <c r="B1030" t="str">
        <f t="shared" si="30"/>
        <v>True Foundation_American Enterprise Institute for Public Policy Research20101000</v>
      </c>
      <c r="C1030" t="s">
        <v>19</v>
      </c>
      <c r="D1030" t="s">
        <v>5</v>
      </c>
      <c r="E1030" s="7">
        <v>1000</v>
      </c>
      <c r="F1030">
        <v>2010</v>
      </c>
    </row>
    <row r="1031" spans="1:7" x14ac:dyDescent="0.2">
      <c r="A1031" t="s">
        <v>72</v>
      </c>
      <c r="B1031" t="str">
        <f t="shared" si="30"/>
        <v>True Foundation_American Enterprise Institute for Public Policy Research20091000</v>
      </c>
      <c r="C1031" t="s">
        <v>19</v>
      </c>
      <c r="D1031" t="s">
        <v>5</v>
      </c>
      <c r="E1031" s="7">
        <v>1000</v>
      </c>
      <c r="F1031">
        <v>2009</v>
      </c>
    </row>
    <row r="1032" spans="1:7" x14ac:dyDescent="0.2">
      <c r="A1032" t="s">
        <v>72</v>
      </c>
      <c r="B1032" t="str">
        <f t="shared" si="30"/>
        <v>True Foundation_American Enterprise Institute for Public Policy Research20081000</v>
      </c>
      <c r="C1032" t="s">
        <v>19</v>
      </c>
      <c r="D1032" t="s">
        <v>5</v>
      </c>
      <c r="E1032" s="7">
        <v>1000</v>
      </c>
      <c r="F1032">
        <v>2008</v>
      </c>
    </row>
    <row r="1033" spans="1:7" x14ac:dyDescent="0.2">
      <c r="A1033">
        <v>990</v>
      </c>
      <c r="B1033" t="str">
        <f t="shared" si="30"/>
        <v>TWS Foundation_American Enterprise Institute for Public Policy Research2015150000</v>
      </c>
      <c r="C1033" t="s">
        <v>127</v>
      </c>
      <c r="D1033" t="s">
        <v>5</v>
      </c>
      <c r="E1033" s="7">
        <v>150000</v>
      </c>
      <c r="F1033">
        <v>2015</v>
      </c>
      <c r="G1033" t="s">
        <v>69</v>
      </c>
    </row>
    <row r="1034" spans="1:7" x14ac:dyDescent="0.2">
      <c r="A1034">
        <v>990</v>
      </c>
      <c r="B1034" t="str">
        <f t="shared" si="30"/>
        <v>TWS Foundation_American Enterprise Institute for Public Policy Research2014524000</v>
      </c>
      <c r="C1034" t="s">
        <v>127</v>
      </c>
      <c r="D1034" t="s">
        <v>5</v>
      </c>
      <c r="E1034" s="7">
        <v>524000</v>
      </c>
      <c r="F1034">
        <v>2014</v>
      </c>
      <c r="G1034" t="s">
        <v>69</v>
      </c>
    </row>
    <row r="1035" spans="1:7" x14ac:dyDescent="0.2">
      <c r="A1035">
        <v>990</v>
      </c>
      <c r="B1035" t="str">
        <f t="shared" si="30"/>
        <v>Walton Family Foundation_American Enterprise Institute for Public Policy Research2016280300</v>
      </c>
      <c r="C1035" t="s">
        <v>32</v>
      </c>
      <c r="D1035" t="s">
        <v>5</v>
      </c>
      <c r="E1035" s="7">
        <v>280300</v>
      </c>
      <c r="F1035">
        <v>2016</v>
      </c>
      <c r="G1035" t="s">
        <v>69</v>
      </c>
    </row>
    <row r="1036" spans="1:7" x14ac:dyDescent="0.2">
      <c r="A1036">
        <v>990</v>
      </c>
      <c r="B1036" t="str">
        <f t="shared" si="30"/>
        <v>Walton Family Foundation_American Enterprise Institute for Public Policy Research2015252600</v>
      </c>
      <c r="C1036" t="s">
        <v>32</v>
      </c>
      <c r="D1036" t="s">
        <v>5</v>
      </c>
      <c r="E1036" s="7">
        <v>252600</v>
      </c>
      <c r="F1036">
        <v>2015</v>
      </c>
      <c r="G1036" t="s">
        <v>69</v>
      </c>
    </row>
    <row r="1037" spans="1:7" x14ac:dyDescent="0.2">
      <c r="A1037">
        <v>990</v>
      </c>
      <c r="B1037" t="str">
        <f t="shared" si="30"/>
        <v>Walton Family Foundation_American Enterprise Institute for Public Policy Research2013417435</v>
      </c>
      <c r="C1037" t="s">
        <v>32</v>
      </c>
      <c r="D1037" t="s">
        <v>5</v>
      </c>
      <c r="E1037" s="7">
        <v>417435</v>
      </c>
      <c r="F1037">
        <v>2013</v>
      </c>
      <c r="G1037" t="s">
        <v>69</v>
      </c>
    </row>
    <row r="1038" spans="1:7" x14ac:dyDescent="0.2">
      <c r="A1038" t="s">
        <v>72</v>
      </c>
      <c r="B1038" t="str">
        <f t="shared" si="30"/>
        <v>Walton Family Foundation_American Enterprise Institute for Public Policy Research2012182103</v>
      </c>
      <c r="C1038" t="s">
        <v>32</v>
      </c>
      <c r="D1038" t="s">
        <v>5</v>
      </c>
      <c r="E1038" s="7">
        <v>182103</v>
      </c>
      <c r="F1038">
        <v>2012</v>
      </c>
    </row>
    <row r="1039" spans="1:7" x14ac:dyDescent="0.2">
      <c r="A1039" t="s">
        <v>72</v>
      </c>
      <c r="B1039" t="str">
        <f t="shared" si="30"/>
        <v>Walton Family Foundation_American Enterprise Institute for Public Policy Research201240000</v>
      </c>
      <c r="C1039" t="s">
        <v>32</v>
      </c>
      <c r="D1039" t="s">
        <v>5</v>
      </c>
      <c r="E1039" s="7">
        <v>40000</v>
      </c>
      <c r="F1039">
        <v>2012</v>
      </c>
    </row>
    <row r="1040" spans="1:7" x14ac:dyDescent="0.2">
      <c r="A1040" t="s">
        <v>72</v>
      </c>
      <c r="B1040" t="str">
        <f t="shared" si="30"/>
        <v>Walton Family Foundation_American Enterprise Institute for Public Policy Research2011160000</v>
      </c>
      <c r="C1040" t="s">
        <v>32</v>
      </c>
      <c r="D1040" t="s">
        <v>5</v>
      </c>
      <c r="E1040" s="7">
        <v>160000</v>
      </c>
      <c r="F1040">
        <v>2011</v>
      </c>
    </row>
    <row r="1041" spans="1:6" x14ac:dyDescent="0.2">
      <c r="A1041" t="s">
        <v>72</v>
      </c>
      <c r="B1041" t="str">
        <f t="shared" si="30"/>
        <v>Walton Family Foundation_American Enterprise Institute for Public Policy Research200427900</v>
      </c>
      <c r="C1041" t="s">
        <v>32</v>
      </c>
      <c r="D1041" t="s">
        <v>5</v>
      </c>
      <c r="E1041" s="7">
        <v>27900</v>
      </c>
      <c r="F1041">
        <v>2004</v>
      </c>
    </row>
    <row r="1042" spans="1:6" x14ac:dyDescent="0.2">
      <c r="A1042" t="s">
        <v>72</v>
      </c>
      <c r="B1042" t="str">
        <f t="shared" si="30"/>
        <v>Walton Family Foundation_American Enterprise Institute for Public Policy Research200380000</v>
      </c>
      <c r="C1042" t="s">
        <v>32</v>
      </c>
      <c r="D1042" t="s">
        <v>5</v>
      </c>
      <c r="E1042" s="7">
        <v>80000</v>
      </c>
      <c r="F1042">
        <v>2003</v>
      </c>
    </row>
    <row r="1043" spans="1:6" x14ac:dyDescent="0.2">
      <c r="A1043" t="s">
        <v>72</v>
      </c>
      <c r="B1043" t="str">
        <f t="shared" si="30"/>
        <v>William E. Simon Foundation_American Enterprise Institute for Public Policy Research201075000</v>
      </c>
      <c r="C1043" t="s">
        <v>42</v>
      </c>
      <c r="D1043" t="s">
        <v>5</v>
      </c>
      <c r="E1043" s="7">
        <v>75000</v>
      </c>
      <c r="F1043">
        <v>2010</v>
      </c>
    </row>
    <row r="1044" spans="1:6" x14ac:dyDescent="0.2">
      <c r="A1044" t="s">
        <v>72</v>
      </c>
      <c r="B1044" t="str">
        <f t="shared" si="30"/>
        <v>William E. Simon Foundation_American Enterprise Institute for Public Policy Research2009100000</v>
      </c>
      <c r="C1044" t="s">
        <v>42</v>
      </c>
      <c r="D1044" t="s">
        <v>5</v>
      </c>
      <c r="E1044" s="7">
        <v>100000</v>
      </c>
      <c r="F1044">
        <v>2009</v>
      </c>
    </row>
    <row r="1045" spans="1:6" x14ac:dyDescent="0.2">
      <c r="A1045" t="s">
        <v>72</v>
      </c>
      <c r="B1045" t="str">
        <f t="shared" si="30"/>
        <v>William E. Simon Foundation_American Enterprise Institute for Public Policy Research200775000</v>
      </c>
      <c r="C1045" t="s">
        <v>42</v>
      </c>
      <c r="D1045" t="s">
        <v>5</v>
      </c>
      <c r="E1045" s="7">
        <v>75000</v>
      </c>
      <c r="F1045">
        <v>2007</v>
      </c>
    </row>
    <row r="1046" spans="1:6" x14ac:dyDescent="0.2">
      <c r="A1046" t="s">
        <v>72</v>
      </c>
      <c r="B1046" t="str">
        <f t="shared" si="30"/>
        <v>William E. Simon Foundation_American Enterprise Institute for Public Policy Research200675000</v>
      </c>
      <c r="C1046" t="s">
        <v>42</v>
      </c>
      <c r="D1046" t="s">
        <v>5</v>
      </c>
      <c r="E1046" s="7">
        <v>75000</v>
      </c>
      <c r="F1046">
        <v>2006</v>
      </c>
    </row>
    <row r="1047" spans="1:6" x14ac:dyDescent="0.2">
      <c r="A1047" t="s">
        <v>72</v>
      </c>
      <c r="B1047" t="str">
        <f t="shared" si="30"/>
        <v>William E. Simon Foundation_American Enterprise Institute for Public Policy Research200550000</v>
      </c>
      <c r="C1047" t="s">
        <v>42</v>
      </c>
      <c r="D1047" t="s">
        <v>5</v>
      </c>
      <c r="E1047" s="7">
        <v>50000</v>
      </c>
      <c r="F1047">
        <v>2005</v>
      </c>
    </row>
    <row r="1048" spans="1:6" x14ac:dyDescent="0.2">
      <c r="A1048" t="s">
        <v>72</v>
      </c>
      <c r="B1048" t="str">
        <f t="shared" si="30"/>
        <v>William E. Simon Foundation_American Enterprise Institute for Public Policy Research20045000</v>
      </c>
      <c r="C1048" t="s">
        <v>42</v>
      </c>
      <c r="D1048" t="s">
        <v>5</v>
      </c>
      <c r="E1048" s="7">
        <v>5000</v>
      </c>
      <c r="F1048">
        <v>2004</v>
      </c>
    </row>
    <row r="1049" spans="1:6" x14ac:dyDescent="0.2">
      <c r="A1049" t="s">
        <v>72</v>
      </c>
      <c r="B1049" t="str">
        <f t="shared" si="30"/>
        <v>William E. Simon Foundation_American Enterprise Institute for Public Policy Research200450000</v>
      </c>
      <c r="C1049" t="s">
        <v>42</v>
      </c>
      <c r="D1049" t="s">
        <v>5</v>
      </c>
      <c r="E1049" s="7">
        <v>50000</v>
      </c>
      <c r="F1049">
        <v>2004</v>
      </c>
    </row>
    <row r="1050" spans="1:6" x14ac:dyDescent="0.2">
      <c r="A1050" t="s">
        <v>72</v>
      </c>
      <c r="B1050" t="str">
        <f t="shared" si="30"/>
        <v>William E. Simon Foundation_American Enterprise Institute for Public Policy Research19987500</v>
      </c>
      <c r="C1050" t="s">
        <v>42</v>
      </c>
      <c r="D1050" t="s">
        <v>5</v>
      </c>
      <c r="E1050" s="7">
        <v>7500</v>
      </c>
      <c r="F1050">
        <v>1998</v>
      </c>
    </row>
    <row r="1051" spans="1:6" x14ac:dyDescent="0.2">
      <c r="A1051" t="s">
        <v>72</v>
      </c>
      <c r="B1051" t="str">
        <f t="shared" si="30"/>
        <v>William H. Donner Foundation_American Enterprise Institute for Public Policy Research201150000</v>
      </c>
      <c r="C1051" t="s">
        <v>39</v>
      </c>
      <c r="D1051" t="s">
        <v>5</v>
      </c>
      <c r="E1051" s="7">
        <v>50000</v>
      </c>
      <c r="F1051">
        <v>2011</v>
      </c>
    </row>
    <row r="1052" spans="1:6" x14ac:dyDescent="0.2">
      <c r="A1052" t="s">
        <v>72</v>
      </c>
      <c r="B1052" t="str">
        <f t="shared" si="30"/>
        <v>William H. Donner Foundation_American Enterprise Institute for Public Policy Research200925000</v>
      </c>
      <c r="C1052" t="s">
        <v>39</v>
      </c>
      <c r="D1052" t="s">
        <v>5</v>
      </c>
      <c r="E1052" s="7">
        <v>25000</v>
      </c>
      <c r="F1052">
        <v>2009</v>
      </c>
    </row>
    <row r="1053" spans="1:6" x14ac:dyDescent="0.2">
      <c r="A1053" t="s">
        <v>72</v>
      </c>
      <c r="B1053" t="str">
        <f t="shared" si="30"/>
        <v>William H. Donner Foundation_American Enterprise Institute for Public Policy Research200854500</v>
      </c>
      <c r="C1053" t="s">
        <v>39</v>
      </c>
      <c r="D1053" t="s">
        <v>5</v>
      </c>
      <c r="E1053" s="7">
        <v>54500</v>
      </c>
      <c r="F1053">
        <v>2008</v>
      </c>
    </row>
    <row r="1054" spans="1:6" x14ac:dyDescent="0.2">
      <c r="A1054" t="s">
        <v>72</v>
      </c>
      <c r="B1054" t="str">
        <f t="shared" si="30"/>
        <v>William H. Donner Foundation_American Enterprise Institute for Public Policy Research200270000</v>
      </c>
      <c r="C1054" t="s">
        <v>39</v>
      </c>
      <c r="D1054" t="s">
        <v>5</v>
      </c>
      <c r="E1054" s="7">
        <v>70000</v>
      </c>
      <c r="F1054">
        <v>2002</v>
      </c>
    </row>
    <row r="1055" spans="1:6" x14ac:dyDescent="0.2">
      <c r="A1055" t="s">
        <v>72</v>
      </c>
      <c r="B1055" t="str">
        <f t="shared" si="30"/>
        <v>William H. Donner Foundation_American Enterprise Institute for Public Policy Research1999190000</v>
      </c>
      <c r="C1055" t="s">
        <v>39</v>
      </c>
      <c r="D1055" t="s">
        <v>5</v>
      </c>
      <c r="E1055" s="7">
        <v>190000</v>
      </c>
      <c r="F1055">
        <v>1999</v>
      </c>
    </row>
    <row r="1056" spans="1:6" x14ac:dyDescent="0.2">
      <c r="A1056" t="s">
        <v>72</v>
      </c>
      <c r="B1056" t="str">
        <f t="shared" si="30"/>
        <v>William H. Donner Foundation_American Enterprise Institute for Public Policy Research199825000</v>
      </c>
      <c r="C1056" t="s">
        <v>39</v>
      </c>
      <c r="D1056" t="s">
        <v>5</v>
      </c>
      <c r="E1056" s="7">
        <v>25000</v>
      </c>
      <c r="F1056">
        <v>1998</v>
      </c>
    </row>
    <row r="1057" spans="1:7" x14ac:dyDescent="0.2">
      <c r="A1057">
        <v>990</v>
      </c>
      <c r="B1057" t="str">
        <f t="shared" si="30"/>
        <v>Wodecroft Foundation_American Enterprise Institute for Public Policy Research20153000</v>
      </c>
      <c r="C1057" t="s">
        <v>129</v>
      </c>
      <c r="D1057" t="s">
        <v>5</v>
      </c>
      <c r="E1057" s="7">
        <v>3000</v>
      </c>
      <c r="F1057">
        <v>2015</v>
      </c>
      <c r="G1057" s="20" t="s">
        <v>69</v>
      </c>
    </row>
    <row r="1058" spans="1:7" x14ac:dyDescent="0.2">
      <c r="A1058">
        <v>990</v>
      </c>
      <c r="B1058" t="str">
        <f t="shared" si="30"/>
        <v>Wodecroft Foundation_American Enterprise Institute for Public Policy Research20144000</v>
      </c>
      <c r="C1058" t="s">
        <v>129</v>
      </c>
      <c r="D1058" t="s">
        <v>5</v>
      </c>
      <c r="E1058" s="7">
        <v>4000</v>
      </c>
      <c r="F1058">
        <v>2014</v>
      </c>
      <c r="G1058" s="20" t="s">
        <v>69</v>
      </c>
    </row>
    <row r="1059" spans="1:7" x14ac:dyDescent="0.2">
      <c r="A1059">
        <v>990</v>
      </c>
      <c r="B1059" t="str">
        <f t="shared" si="30"/>
        <v>Wodecroft Foundation_American Enterprise Institute for Public Policy Research20131000</v>
      </c>
      <c r="C1059" t="s">
        <v>129</v>
      </c>
      <c r="D1059" t="s">
        <v>5</v>
      </c>
      <c r="E1059" s="7">
        <v>1000</v>
      </c>
      <c r="F1059">
        <v>2013</v>
      </c>
      <c r="G1059" s="20" t="s">
        <v>69</v>
      </c>
    </row>
    <row r="1060" spans="1:7" x14ac:dyDescent="0.2">
      <c r="A1060">
        <v>990</v>
      </c>
      <c r="B1060" t="str">
        <f t="shared" si="30"/>
        <v>The Anschutz Foundation_American Enterprise Institute for Public Policy Research2017200000</v>
      </c>
      <c r="C1060" t="s">
        <v>256</v>
      </c>
      <c r="D1060" t="s">
        <v>5</v>
      </c>
      <c r="E1060" s="7">
        <v>200000</v>
      </c>
      <c r="F1060">
        <v>2017</v>
      </c>
      <c r="G1060" s="20" t="s">
        <v>257</v>
      </c>
    </row>
    <row r="1061" spans="1:7" x14ac:dyDescent="0.2">
      <c r="A1061">
        <v>990</v>
      </c>
      <c r="B1061" t="str">
        <f t="shared" ref="B1061:B1074" si="31">C1061&amp;"_"&amp;D1061&amp;F1061&amp;E1061</f>
        <v>The Anschutz Foundation_American Enterprise Institute for Public Policy Research200810000</v>
      </c>
      <c r="C1061" t="s">
        <v>256</v>
      </c>
      <c r="D1061" t="s">
        <v>5</v>
      </c>
      <c r="E1061" s="7">
        <v>10000</v>
      </c>
      <c r="F1061">
        <v>2008</v>
      </c>
      <c r="G1061" t="s">
        <v>257</v>
      </c>
    </row>
    <row r="1062" spans="1:7" x14ac:dyDescent="0.2">
      <c r="A1062">
        <v>990</v>
      </c>
      <c r="B1062" t="str">
        <f t="shared" si="31"/>
        <v>The Anschutz Foundation_American Enterprise Institute for Public Policy Research2016100000</v>
      </c>
      <c r="C1062" t="s">
        <v>256</v>
      </c>
      <c r="D1062" t="s">
        <v>5</v>
      </c>
      <c r="E1062" s="7">
        <v>100000</v>
      </c>
      <c r="F1062">
        <v>2016</v>
      </c>
      <c r="G1062" t="s">
        <v>69</v>
      </c>
    </row>
    <row r="1063" spans="1:7" x14ac:dyDescent="0.2">
      <c r="A1063">
        <v>990</v>
      </c>
      <c r="B1063" t="str">
        <f t="shared" si="31"/>
        <v>The Anschutz Foundation_American Enterprise Institute for Public Policy Research2015100000</v>
      </c>
      <c r="C1063" t="s">
        <v>256</v>
      </c>
      <c r="D1063" t="s">
        <v>5</v>
      </c>
      <c r="E1063" s="7">
        <v>100000</v>
      </c>
      <c r="F1063">
        <v>2015</v>
      </c>
      <c r="G1063" t="s">
        <v>69</v>
      </c>
    </row>
    <row r="1064" spans="1:7" x14ac:dyDescent="0.2">
      <c r="A1064">
        <v>990</v>
      </c>
      <c r="B1064" t="str">
        <f t="shared" si="31"/>
        <v>The Anschutz Foundation_American Enterprise Institute for Public Policy Research2015333000</v>
      </c>
      <c r="C1064" t="s">
        <v>256</v>
      </c>
      <c r="D1064" t="s">
        <v>5</v>
      </c>
      <c r="E1064" s="7">
        <v>333000</v>
      </c>
      <c r="F1064">
        <v>2015</v>
      </c>
      <c r="G1064" t="s">
        <v>69</v>
      </c>
    </row>
    <row r="1065" spans="1:7" x14ac:dyDescent="0.2">
      <c r="A1065">
        <v>990</v>
      </c>
      <c r="B1065" t="str">
        <f t="shared" si="31"/>
        <v>The Anschutz Foundation_American Enterprise Institute for Public Policy Research2014100000</v>
      </c>
      <c r="C1065" t="s">
        <v>256</v>
      </c>
      <c r="D1065" t="s">
        <v>5</v>
      </c>
      <c r="E1065" s="7">
        <v>100000</v>
      </c>
      <c r="F1065">
        <v>2014</v>
      </c>
      <c r="G1065" t="s">
        <v>69</v>
      </c>
    </row>
    <row r="1066" spans="1:7" x14ac:dyDescent="0.2">
      <c r="A1066">
        <v>990</v>
      </c>
      <c r="B1066" t="str">
        <f t="shared" si="31"/>
        <v>The Anschutz Foundation_American Enterprise Institute for Public Policy Research2011350000</v>
      </c>
      <c r="C1066" t="s">
        <v>256</v>
      </c>
      <c r="D1066" t="s">
        <v>5</v>
      </c>
      <c r="E1066" s="7">
        <v>350000</v>
      </c>
      <c r="F1066">
        <v>2011</v>
      </c>
      <c r="G1066" t="s">
        <v>69</v>
      </c>
    </row>
    <row r="1067" spans="1:7" x14ac:dyDescent="0.2">
      <c r="A1067">
        <v>990</v>
      </c>
      <c r="B1067" t="str">
        <f t="shared" si="31"/>
        <v>The Anschutz Foundation_American Enterprise Institute for Public Policy Research2010125000</v>
      </c>
      <c r="C1067" t="s">
        <v>256</v>
      </c>
      <c r="D1067" t="s">
        <v>5</v>
      </c>
      <c r="E1067" s="7">
        <v>125000</v>
      </c>
      <c r="F1067">
        <v>2010</v>
      </c>
      <c r="G1067" t="s">
        <v>69</v>
      </c>
    </row>
    <row r="1068" spans="1:7" x14ac:dyDescent="0.2">
      <c r="A1068">
        <v>990</v>
      </c>
      <c r="B1068" t="str">
        <f t="shared" si="31"/>
        <v>The Anschutz Foundation_American Enterprise Institute for Public Policy Research2009100000</v>
      </c>
      <c r="C1068" t="s">
        <v>256</v>
      </c>
      <c r="D1068" t="s">
        <v>5</v>
      </c>
      <c r="E1068" s="7">
        <v>100000</v>
      </c>
      <c r="F1068">
        <v>2009</v>
      </c>
      <c r="G1068" t="s">
        <v>69</v>
      </c>
    </row>
    <row r="1069" spans="1:7" x14ac:dyDescent="0.2">
      <c r="A1069">
        <v>990</v>
      </c>
      <c r="B1069" t="str">
        <f t="shared" si="31"/>
        <v>The Anschutz Foundation_American Enterprise Institute for Public Policy Research200725000</v>
      </c>
      <c r="C1069" t="s">
        <v>256</v>
      </c>
      <c r="D1069" t="s">
        <v>5</v>
      </c>
      <c r="E1069" s="7">
        <v>25000</v>
      </c>
      <c r="F1069">
        <v>2007</v>
      </c>
      <c r="G1069" t="s">
        <v>69</v>
      </c>
    </row>
    <row r="1070" spans="1:7" x14ac:dyDescent="0.2">
      <c r="A1070">
        <v>990</v>
      </c>
      <c r="B1070" t="str">
        <f t="shared" si="31"/>
        <v>The Anschutz Foundation_American Enterprise Institute for Public Policy Research20067500</v>
      </c>
      <c r="C1070" t="s">
        <v>256</v>
      </c>
      <c r="D1070" t="s">
        <v>5</v>
      </c>
      <c r="E1070" s="7">
        <v>7500</v>
      </c>
      <c r="F1070">
        <v>2006</v>
      </c>
      <c r="G1070" t="s">
        <v>69</v>
      </c>
    </row>
    <row r="1071" spans="1:7" x14ac:dyDescent="0.2">
      <c r="A1071">
        <v>990</v>
      </c>
      <c r="B1071" t="str">
        <f t="shared" si="31"/>
        <v>The Anschutz Foundation_American Enterprise Institute for Public Policy Research200510000</v>
      </c>
      <c r="C1071" t="s">
        <v>256</v>
      </c>
      <c r="D1071" t="s">
        <v>5</v>
      </c>
      <c r="E1071" s="7">
        <v>10000</v>
      </c>
      <c r="F1071">
        <v>2005</v>
      </c>
      <c r="G1071" t="s">
        <v>69</v>
      </c>
    </row>
    <row r="1072" spans="1:7" x14ac:dyDescent="0.2">
      <c r="A1072">
        <v>990</v>
      </c>
      <c r="B1072" t="str">
        <f t="shared" si="31"/>
        <v>The Anschutz Foundation_American Enterprise Institute for Public Policy Research20045000</v>
      </c>
      <c r="C1072" t="s">
        <v>256</v>
      </c>
      <c r="D1072" t="s">
        <v>5</v>
      </c>
      <c r="E1072" s="7">
        <v>5000</v>
      </c>
      <c r="F1072">
        <v>2004</v>
      </c>
      <c r="G1072" t="s">
        <v>69</v>
      </c>
    </row>
    <row r="1073" spans="1:7" x14ac:dyDescent="0.2">
      <c r="A1073">
        <v>990</v>
      </c>
      <c r="B1073" t="str">
        <f t="shared" ref="B1073" si="32">C1073&amp;"_"&amp;D1073&amp;F1073&amp;E1073</f>
        <v>The Anschutz Foundation_American Enterprise Institute for Public Policy Research20007500</v>
      </c>
      <c r="C1073" t="s">
        <v>256</v>
      </c>
      <c r="D1073" t="s">
        <v>5</v>
      </c>
      <c r="E1073" s="7">
        <v>7500</v>
      </c>
      <c r="F1073">
        <v>2000</v>
      </c>
      <c r="G1073" t="s">
        <v>69</v>
      </c>
    </row>
    <row r="1074" spans="1:7" x14ac:dyDescent="0.2">
      <c r="A1074">
        <v>990</v>
      </c>
      <c r="B1074" t="str">
        <f t="shared" si="31"/>
        <v>Bernard and Irene Schwartz Foundation_American Enterprise Institute for Public Policy Research20065000</v>
      </c>
      <c r="C1074" t="s">
        <v>258</v>
      </c>
      <c r="D1074" t="s">
        <v>5</v>
      </c>
      <c r="E1074" s="7">
        <v>5000</v>
      </c>
      <c r="F1074">
        <v>2006</v>
      </c>
      <c r="G1074" t="s">
        <v>69</v>
      </c>
    </row>
    <row r="1075" spans="1:7" x14ac:dyDescent="0.2">
      <c r="A1075">
        <v>990</v>
      </c>
      <c r="B1075" t="str">
        <f t="shared" ref="B1075:B1079" si="33">C1075&amp;"_"&amp;D1075&amp;F1075&amp;E1075</f>
        <v>Bodman Foundation_American Enterprise Institute for Public Policy Research20121000</v>
      </c>
      <c r="C1075" t="s">
        <v>259</v>
      </c>
      <c r="D1075" t="s">
        <v>5</v>
      </c>
      <c r="E1075" s="7">
        <v>1000</v>
      </c>
      <c r="F1075">
        <v>2012</v>
      </c>
      <c r="G1075" t="s">
        <v>69</v>
      </c>
    </row>
    <row r="1076" spans="1:7" x14ac:dyDescent="0.2">
      <c r="A1076">
        <v>990</v>
      </c>
      <c r="B1076" t="str">
        <f t="shared" si="33"/>
        <v>Bodman Foundation_American Enterprise Institute for Public Policy Research201225000</v>
      </c>
      <c r="C1076" t="s">
        <v>259</v>
      </c>
      <c r="D1076" t="s">
        <v>5</v>
      </c>
      <c r="E1076" s="7">
        <v>25000</v>
      </c>
      <c r="F1076">
        <v>2012</v>
      </c>
      <c r="G1076" t="s">
        <v>69</v>
      </c>
    </row>
    <row r="1077" spans="1:7" x14ac:dyDescent="0.2">
      <c r="A1077">
        <v>990</v>
      </c>
      <c r="B1077" t="str">
        <f t="shared" si="33"/>
        <v>Bodman Foundation_American Enterprise Institute for Public Policy Research201050000</v>
      </c>
      <c r="C1077" t="s">
        <v>259</v>
      </c>
      <c r="D1077" t="s">
        <v>5</v>
      </c>
      <c r="E1077" s="7">
        <v>50000</v>
      </c>
      <c r="F1077">
        <v>2010</v>
      </c>
      <c r="G1077" t="s">
        <v>69</v>
      </c>
    </row>
    <row r="1078" spans="1:7" x14ac:dyDescent="0.2">
      <c r="A1078">
        <v>990</v>
      </c>
      <c r="B1078" t="str">
        <f t="shared" si="33"/>
        <v>Bodman Foundation_American Enterprise Institute for Public Policy Research20101000</v>
      </c>
      <c r="C1078" t="s">
        <v>259</v>
      </c>
      <c r="D1078" t="s">
        <v>5</v>
      </c>
      <c r="E1078" s="7">
        <v>1000</v>
      </c>
      <c r="F1078">
        <v>2010</v>
      </c>
      <c r="G1078" t="s">
        <v>69</v>
      </c>
    </row>
    <row r="1079" spans="1:7" x14ac:dyDescent="0.2">
      <c r="A1079">
        <v>990</v>
      </c>
      <c r="B1079" t="str">
        <f t="shared" si="33"/>
        <v>Bodman Foundation_American Enterprise Institute for Public Policy Research20081000</v>
      </c>
      <c r="C1079" t="s">
        <v>259</v>
      </c>
      <c r="D1079" t="s">
        <v>5</v>
      </c>
      <c r="E1079" s="7">
        <v>1000</v>
      </c>
      <c r="F1079">
        <v>2008</v>
      </c>
      <c r="G1079" t="s">
        <v>69</v>
      </c>
    </row>
    <row r="1080" spans="1:7" x14ac:dyDescent="0.2">
      <c r="A1080">
        <v>990</v>
      </c>
      <c r="B1080" t="str">
        <f t="shared" ref="B1080:B1082" si="34">C1080&amp;"_"&amp;D1080&amp;F1080&amp;E1080</f>
        <v>Bodman Foundation_American Enterprise Institute for Public Policy Research20041000</v>
      </c>
      <c r="C1080" t="s">
        <v>259</v>
      </c>
      <c r="D1080" t="s">
        <v>5</v>
      </c>
      <c r="E1080" s="7">
        <v>1000</v>
      </c>
      <c r="F1080">
        <v>2004</v>
      </c>
      <c r="G1080" t="s">
        <v>69</v>
      </c>
    </row>
    <row r="1081" spans="1:7" x14ac:dyDescent="0.2">
      <c r="A1081">
        <v>990</v>
      </c>
      <c r="B1081" t="str">
        <f t="shared" si="34"/>
        <v>Gleason Foundation_American Enterprise Institute for Public Policy Research200515000</v>
      </c>
      <c r="C1081" t="s">
        <v>260</v>
      </c>
      <c r="D1081" t="s">
        <v>5</v>
      </c>
      <c r="E1081" s="7">
        <v>15000</v>
      </c>
      <c r="F1081">
        <v>2005</v>
      </c>
      <c r="G1081" t="s">
        <v>69</v>
      </c>
    </row>
    <row r="1082" spans="1:7" x14ac:dyDescent="0.2">
      <c r="A1082">
        <v>990</v>
      </c>
      <c r="B1082" t="str">
        <f t="shared" si="34"/>
        <v>Grover Hermann Foundation_American Enterprise Institute for Public Policy Research201625000</v>
      </c>
      <c r="C1082" t="s">
        <v>261</v>
      </c>
      <c r="D1082" t="s">
        <v>5</v>
      </c>
      <c r="E1082" s="7">
        <v>25000</v>
      </c>
      <c r="F1082">
        <v>2016</v>
      </c>
      <c r="G1082" t="s">
        <v>69</v>
      </c>
    </row>
    <row r="1083" spans="1:7" x14ac:dyDescent="0.2">
      <c r="A1083">
        <v>990</v>
      </c>
      <c r="B1083" t="str">
        <f t="shared" ref="B1083:B1091" si="35">C1083&amp;"_"&amp;D1083&amp;F1083&amp;E1083</f>
        <v>Grover Hermann Foundation_American Enterprise Institute for Public Policy Research201520000</v>
      </c>
      <c r="C1083" t="s">
        <v>261</v>
      </c>
      <c r="D1083" t="s">
        <v>5</v>
      </c>
      <c r="E1083" s="7">
        <v>20000</v>
      </c>
      <c r="F1083">
        <v>2015</v>
      </c>
      <c r="G1083" t="s">
        <v>69</v>
      </c>
    </row>
    <row r="1084" spans="1:7" x14ac:dyDescent="0.2">
      <c r="A1084">
        <v>990</v>
      </c>
      <c r="B1084" t="str">
        <f t="shared" si="35"/>
        <v>Grover Hermann Foundation_American Enterprise Institute for Public Policy Research201415000</v>
      </c>
      <c r="C1084" t="s">
        <v>261</v>
      </c>
      <c r="D1084" t="s">
        <v>5</v>
      </c>
      <c r="E1084" s="7">
        <v>15000</v>
      </c>
      <c r="F1084">
        <v>2014</v>
      </c>
      <c r="G1084" t="s">
        <v>69</v>
      </c>
    </row>
    <row r="1085" spans="1:7" x14ac:dyDescent="0.2">
      <c r="A1085">
        <v>990</v>
      </c>
      <c r="B1085" t="str">
        <f t="shared" si="35"/>
        <v>Grover Hermann Foundation_American Enterprise Institute for Public Policy Research201315000</v>
      </c>
      <c r="C1085" t="s">
        <v>261</v>
      </c>
      <c r="D1085" t="s">
        <v>5</v>
      </c>
      <c r="E1085" s="7">
        <v>15000</v>
      </c>
      <c r="F1085">
        <v>2013</v>
      </c>
      <c r="G1085" t="s">
        <v>69</v>
      </c>
    </row>
    <row r="1086" spans="1:7" x14ac:dyDescent="0.2">
      <c r="A1086">
        <v>990</v>
      </c>
      <c r="B1086" t="str">
        <f t="shared" si="35"/>
        <v>Grover Hermann Foundation_American Enterprise Institute for Public Policy Research201215000</v>
      </c>
      <c r="C1086" t="s">
        <v>261</v>
      </c>
      <c r="D1086" t="s">
        <v>5</v>
      </c>
      <c r="E1086" s="7">
        <v>15000</v>
      </c>
      <c r="F1086">
        <v>2012</v>
      </c>
      <c r="G1086" t="s">
        <v>69</v>
      </c>
    </row>
    <row r="1087" spans="1:7" x14ac:dyDescent="0.2">
      <c r="A1087">
        <v>990</v>
      </c>
      <c r="B1087" t="str">
        <f t="shared" si="35"/>
        <v>Grover Hermann Foundation_American Enterprise Institute for Public Policy Research201110000</v>
      </c>
      <c r="C1087" t="s">
        <v>261</v>
      </c>
      <c r="D1087" t="s">
        <v>5</v>
      </c>
      <c r="E1087" s="7">
        <v>10000</v>
      </c>
      <c r="F1087">
        <v>2011</v>
      </c>
      <c r="G1087" t="s">
        <v>69</v>
      </c>
    </row>
    <row r="1088" spans="1:7" x14ac:dyDescent="0.2">
      <c r="A1088">
        <v>990</v>
      </c>
      <c r="B1088" t="str">
        <f t="shared" si="35"/>
        <v>Grover Hermann Foundation_American Enterprise Institute for Public Policy Research200910000</v>
      </c>
      <c r="C1088" t="s">
        <v>261</v>
      </c>
      <c r="D1088" t="s">
        <v>5</v>
      </c>
      <c r="E1088" s="7">
        <v>10000</v>
      </c>
      <c r="F1088">
        <v>2009</v>
      </c>
      <c r="G1088" t="s">
        <v>69</v>
      </c>
    </row>
    <row r="1089" spans="1:7" x14ac:dyDescent="0.2">
      <c r="A1089">
        <v>990</v>
      </c>
      <c r="B1089" t="str">
        <f t="shared" si="35"/>
        <v>Grover Hermann Foundation_American Enterprise Institute for Public Policy Research200810000</v>
      </c>
      <c r="C1089" t="s">
        <v>261</v>
      </c>
      <c r="D1089" t="s">
        <v>5</v>
      </c>
      <c r="E1089" s="7">
        <v>10000</v>
      </c>
      <c r="F1089">
        <v>2008</v>
      </c>
      <c r="G1089" t="s">
        <v>69</v>
      </c>
    </row>
    <row r="1090" spans="1:7" x14ac:dyDescent="0.2">
      <c r="A1090">
        <v>990</v>
      </c>
      <c r="B1090" t="str">
        <f t="shared" si="35"/>
        <v>Grover Hermann Foundation_American Enterprise Institute for Public Policy Research20181000000</v>
      </c>
      <c r="C1090" t="s">
        <v>261</v>
      </c>
      <c r="D1090" t="s">
        <v>5</v>
      </c>
      <c r="E1090" s="7">
        <v>1000000</v>
      </c>
      <c r="F1090">
        <v>2018</v>
      </c>
      <c r="G1090" t="s">
        <v>69</v>
      </c>
    </row>
    <row r="1091" spans="1:7" x14ac:dyDescent="0.2">
      <c r="A1091">
        <v>990</v>
      </c>
      <c r="B1091" t="str">
        <f t="shared" si="35"/>
        <v>J P Humphreys Foundation_American Enterprise Institute for Public Policy Research201725000</v>
      </c>
      <c r="C1091" t="s">
        <v>262</v>
      </c>
      <c r="D1091" t="s">
        <v>5</v>
      </c>
      <c r="E1091" s="7">
        <v>25000</v>
      </c>
      <c r="F1091">
        <v>2017</v>
      </c>
      <c r="G1091" t="s">
        <v>69</v>
      </c>
    </row>
    <row r="1092" spans="1:7" x14ac:dyDescent="0.2">
      <c r="A1092">
        <v>990</v>
      </c>
      <c r="B1092" t="str">
        <f t="shared" ref="B1092" si="36">C1092&amp;"_"&amp;D1092&amp;F1092&amp;E1092</f>
        <v>J P Humphreys Foundation_American Enterprise Institute for Public Policy Research201425000</v>
      </c>
      <c r="C1092" t="s">
        <v>262</v>
      </c>
      <c r="D1092" t="s">
        <v>5</v>
      </c>
      <c r="E1092" s="7">
        <v>25000</v>
      </c>
      <c r="F1092">
        <v>2014</v>
      </c>
      <c r="G1092" t="s">
        <v>69</v>
      </c>
    </row>
    <row r="1093" spans="1:7" x14ac:dyDescent="0.2">
      <c r="A1093">
        <v>990</v>
      </c>
      <c r="B1093" t="str">
        <f t="shared" ref="B1093:B1094" si="37">C1093&amp;"_"&amp;D1093&amp;F1093&amp;E1093</f>
        <v>J P Humphreys Foundation_American Enterprise Institute for Public Policy Research201325000</v>
      </c>
      <c r="C1093" t="s">
        <v>262</v>
      </c>
      <c r="D1093" t="s">
        <v>5</v>
      </c>
      <c r="E1093" s="7">
        <v>25000</v>
      </c>
      <c r="F1093">
        <v>2013</v>
      </c>
      <c r="G1093" t="s">
        <v>69</v>
      </c>
    </row>
    <row r="1094" spans="1:7" x14ac:dyDescent="0.2">
      <c r="A1094">
        <v>990</v>
      </c>
      <c r="B1094" t="str">
        <f t="shared" si="37"/>
        <v>Jewish Communal Fund_American Enterprise Institute for Public Policy Research2017130000</v>
      </c>
      <c r="C1094" t="s">
        <v>263</v>
      </c>
      <c r="D1094" t="s">
        <v>5</v>
      </c>
      <c r="E1094" s="7">
        <v>130000</v>
      </c>
      <c r="F1094">
        <v>2017</v>
      </c>
      <c r="G1094" t="s">
        <v>69</v>
      </c>
    </row>
    <row r="1095" spans="1:7" x14ac:dyDescent="0.2">
      <c r="A1095">
        <v>990</v>
      </c>
      <c r="B1095" t="str">
        <f t="shared" ref="B1095:B1100" si="38">C1095&amp;"_"&amp;D1095&amp;F1095&amp;E1095</f>
        <v>Jewish Communal Fund_American Enterprise Institute for Public Policy Research2016156000</v>
      </c>
      <c r="C1095" t="s">
        <v>263</v>
      </c>
      <c r="D1095" t="s">
        <v>5</v>
      </c>
      <c r="E1095" s="7">
        <v>156000</v>
      </c>
      <c r="F1095">
        <v>2016</v>
      </c>
      <c r="G1095" t="s">
        <v>69</v>
      </c>
    </row>
    <row r="1096" spans="1:7" x14ac:dyDescent="0.2">
      <c r="A1096">
        <v>990</v>
      </c>
      <c r="B1096" t="str">
        <f t="shared" si="38"/>
        <v>Jewish Communal Fund_American Enterprise Institute for Public Policy Research201288000</v>
      </c>
      <c r="C1096" t="s">
        <v>263</v>
      </c>
      <c r="D1096" t="s">
        <v>5</v>
      </c>
      <c r="E1096" s="7">
        <v>88000</v>
      </c>
      <c r="F1096">
        <v>2012</v>
      </c>
      <c r="G1096" t="s">
        <v>69</v>
      </c>
    </row>
    <row r="1097" spans="1:7" x14ac:dyDescent="0.2">
      <c r="A1097">
        <v>990</v>
      </c>
      <c r="B1097" t="str">
        <f t="shared" si="38"/>
        <v>Jewish Communal Fund_American Enterprise Institute for Public Policy Research2011195000</v>
      </c>
      <c r="C1097" t="s">
        <v>263</v>
      </c>
      <c r="D1097" t="s">
        <v>5</v>
      </c>
      <c r="E1097" s="7">
        <v>195000</v>
      </c>
      <c r="F1097">
        <v>2011</v>
      </c>
      <c r="G1097" t="s">
        <v>69</v>
      </c>
    </row>
    <row r="1098" spans="1:7" x14ac:dyDescent="0.2">
      <c r="A1098">
        <v>990</v>
      </c>
      <c r="B1098" t="str">
        <f t="shared" si="38"/>
        <v>Jewish Communal Fund_American Enterprise Institute for Public Policy Research200810000</v>
      </c>
      <c r="C1098" t="s">
        <v>263</v>
      </c>
      <c r="D1098" t="s">
        <v>5</v>
      </c>
      <c r="E1098" s="7">
        <v>10000</v>
      </c>
      <c r="F1098">
        <v>2008</v>
      </c>
      <c r="G1098" t="s">
        <v>69</v>
      </c>
    </row>
    <row r="1099" spans="1:7" x14ac:dyDescent="0.2">
      <c r="A1099">
        <v>990</v>
      </c>
      <c r="B1099" t="str">
        <f t="shared" si="38"/>
        <v>Jewish Communal Fund_American Enterprise Institute for Public Policy Research2003151800</v>
      </c>
      <c r="C1099" t="s">
        <v>263</v>
      </c>
      <c r="D1099" t="s">
        <v>5</v>
      </c>
      <c r="E1099" s="7">
        <v>151800</v>
      </c>
      <c r="F1099">
        <v>2003</v>
      </c>
      <c r="G1099" t="s">
        <v>69</v>
      </c>
    </row>
    <row r="1100" spans="1:7" x14ac:dyDescent="0.2">
      <c r="A1100" t="s">
        <v>155</v>
      </c>
      <c r="B1100" t="str">
        <f t="shared" si="38"/>
        <v>Lumina Foundation for Education_American Enterprise Institute for Public Policy Research2015175000</v>
      </c>
      <c r="C1100" t="s">
        <v>264</v>
      </c>
      <c r="D1100" t="s">
        <v>5</v>
      </c>
      <c r="E1100" s="7">
        <v>175000</v>
      </c>
      <c r="F1100">
        <v>2015</v>
      </c>
      <c r="G1100" t="s">
        <v>69</v>
      </c>
    </row>
    <row r="1101" spans="1:7" x14ac:dyDescent="0.2">
      <c r="A1101" t="s">
        <v>155</v>
      </c>
      <c r="B1101" t="str">
        <f t="shared" ref="B1101:B1105" si="39">C1101&amp;"_"&amp;D1101&amp;F1101&amp;E1101</f>
        <v>Lumina Foundation for Education_American Enterprise Institute for Public Policy Research201420000</v>
      </c>
      <c r="C1101" t="s">
        <v>264</v>
      </c>
      <c r="D1101" t="s">
        <v>5</v>
      </c>
      <c r="E1101" s="7">
        <v>20000</v>
      </c>
      <c r="F1101">
        <v>2014</v>
      </c>
      <c r="G1101" t="s">
        <v>69</v>
      </c>
    </row>
    <row r="1102" spans="1:7" x14ac:dyDescent="0.2">
      <c r="A1102" t="s">
        <v>155</v>
      </c>
      <c r="B1102" t="str">
        <f t="shared" si="39"/>
        <v>Lumina Foundation for Education_American Enterprise Institute for Public Policy Research201370500</v>
      </c>
      <c r="C1102" t="s">
        <v>264</v>
      </c>
      <c r="D1102" t="s">
        <v>5</v>
      </c>
      <c r="E1102" s="7">
        <v>70500</v>
      </c>
      <c r="F1102">
        <v>2013</v>
      </c>
      <c r="G1102" t="s">
        <v>69</v>
      </c>
    </row>
    <row r="1103" spans="1:7" x14ac:dyDescent="0.2">
      <c r="A1103" t="s">
        <v>155</v>
      </c>
      <c r="B1103" t="str">
        <f t="shared" si="39"/>
        <v>Lumina Foundation for Education_American Enterprise Institute for Public Policy Research2012166600</v>
      </c>
      <c r="C1103" t="s">
        <v>264</v>
      </c>
      <c r="D1103" t="s">
        <v>5</v>
      </c>
      <c r="E1103" s="7">
        <v>166600</v>
      </c>
      <c r="F1103">
        <v>2012</v>
      </c>
      <c r="G1103" t="s">
        <v>69</v>
      </c>
    </row>
    <row r="1104" spans="1:7" x14ac:dyDescent="0.2">
      <c r="A1104" t="s">
        <v>155</v>
      </c>
      <c r="B1104" t="str">
        <f t="shared" si="39"/>
        <v>Lumina Foundation for Education_American Enterprise Institute for Public Policy Research201649800</v>
      </c>
      <c r="C1104" t="s">
        <v>264</v>
      </c>
      <c r="D1104" t="s">
        <v>5</v>
      </c>
      <c r="E1104" s="7">
        <v>49800</v>
      </c>
      <c r="F1104">
        <v>2016</v>
      </c>
      <c r="G1104" t="s">
        <v>69</v>
      </c>
    </row>
    <row r="1105" spans="1:7" x14ac:dyDescent="0.2">
      <c r="A1105">
        <v>990</v>
      </c>
      <c r="B1105" t="str">
        <f t="shared" si="39"/>
        <v>The Lynde and Harry Bradley Foundation_American Enterprise Institute for Public Policy Research2017100000</v>
      </c>
      <c r="C1105" t="s">
        <v>13</v>
      </c>
      <c r="D1105" t="s">
        <v>5</v>
      </c>
      <c r="E1105" s="7">
        <v>100000</v>
      </c>
      <c r="F1105">
        <v>2017</v>
      </c>
      <c r="G1105" t="s">
        <v>69</v>
      </c>
    </row>
    <row r="1106" spans="1:7" x14ac:dyDescent="0.2">
      <c r="A1106">
        <v>990</v>
      </c>
      <c r="B1106" t="str">
        <f t="shared" ref="B1106" si="40">C1106&amp;"_"&amp;D1106&amp;F1106&amp;E1106</f>
        <v>The Lynde and Harry Bradley Foundation_American Enterprise Institute for Public Policy Research2017100000</v>
      </c>
      <c r="C1106" t="s">
        <v>13</v>
      </c>
      <c r="D1106" t="s">
        <v>5</v>
      </c>
      <c r="E1106" s="7">
        <v>100000</v>
      </c>
      <c r="F1106">
        <v>2017</v>
      </c>
      <c r="G1106" t="s">
        <v>69</v>
      </c>
    </row>
    <row r="1107" spans="1:7" x14ac:dyDescent="0.2">
      <c r="A1107">
        <v>990</v>
      </c>
      <c r="B1107" t="str">
        <f t="shared" ref="B1107:B1110" si="41">C1107&amp;"_"&amp;D1107&amp;F1107&amp;E1107</f>
        <v>The Lynde and Harry Bradley Foundation_American Enterprise Institute for Public Policy Research2017100000</v>
      </c>
      <c r="C1107" t="s">
        <v>13</v>
      </c>
      <c r="D1107" t="s">
        <v>5</v>
      </c>
      <c r="E1107" s="7">
        <v>100000</v>
      </c>
      <c r="F1107">
        <v>2017</v>
      </c>
      <c r="G1107" t="s">
        <v>69</v>
      </c>
    </row>
    <row r="1108" spans="1:7" x14ac:dyDescent="0.2">
      <c r="A1108">
        <v>990</v>
      </c>
      <c r="B1108" t="str">
        <f t="shared" si="41"/>
        <v>Philanthropy Roundtable_American Enterprise Institute for Public Policy Research201650000</v>
      </c>
      <c r="C1108" t="s">
        <v>265</v>
      </c>
      <c r="D1108" t="s">
        <v>5</v>
      </c>
      <c r="E1108" s="7">
        <v>50000</v>
      </c>
      <c r="F1108">
        <v>2016</v>
      </c>
      <c r="G1108" t="s">
        <v>69</v>
      </c>
    </row>
    <row r="1109" spans="1:7" x14ac:dyDescent="0.2">
      <c r="A1109">
        <v>990</v>
      </c>
      <c r="B1109" t="str">
        <f t="shared" si="41"/>
        <v>Sunmark Foundation_American Enterprise Institute for Public Policy Research20065000</v>
      </c>
      <c r="C1109" t="s">
        <v>266</v>
      </c>
      <c r="D1109" t="s">
        <v>5</v>
      </c>
      <c r="E1109" s="7">
        <v>5000</v>
      </c>
      <c r="F1109">
        <v>2006</v>
      </c>
      <c r="G1109" t="s">
        <v>69</v>
      </c>
    </row>
    <row r="1110" spans="1:7" x14ac:dyDescent="0.2">
      <c r="A1110">
        <v>990</v>
      </c>
      <c r="B1110" t="str">
        <f t="shared" si="41"/>
        <v>Taube Family Foundation_American Enterprise Institute for Public Policy Research20161000</v>
      </c>
      <c r="C1110" t="s">
        <v>267</v>
      </c>
      <c r="D1110" t="s">
        <v>5</v>
      </c>
      <c r="E1110" s="7">
        <v>1000</v>
      </c>
      <c r="F1110">
        <v>2016</v>
      </c>
      <c r="G1110" t="s">
        <v>69</v>
      </c>
    </row>
    <row r="1111" spans="1:7" x14ac:dyDescent="0.2">
      <c r="A1111">
        <v>990</v>
      </c>
      <c r="B1111" t="str">
        <f t="shared" ref="B1111" si="42">C1111&amp;"_"&amp;D1111&amp;F1111&amp;E1111</f>
        <v>Taube Family Foundation_American Enterprise Institute for Public Policy Research20141000</v>
      </c>
      <c r="C1111" t="s">
        <v>267</v>
      </c>
      <c r="D1111" t="s">
        <v>5</v>
      </c>
      <c r="E1111" s="7">
        <v>1000</v>
      </c>
      <c r="F1111">
        <v>2014</v>
      </c>
      <c r="G1111" t="s">
        <v>69</v>
      </c>
    </row>
  </sheetData>
  <autoFilter ref="A1:H1059" xr:uid="{EDCC46A3-B54F-4243-A34D-2FD8F6B9710D}"/>
  <sortState xmlns:xlrd2="http://schemas.microsoft.com/office/spreadsheetml/2017/richdata2" ref="A2:H1059">
    <sortCondition ref="C2:C1059"/>
    <sortCondition descending="1" ref="F2:F1059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57077-4E97-B449-B657-5F03920C6D23}">
  <dimension ref="A1:B87"/>
  <sheetViews>
    <sheetView workbookViewId="0">
      <selection activeCell="B90" sqref="B90"/>
    </sheetView>
  </sheetViews>
  <sheetFormatPr baseColWidth="10" defaultRowHeight="16" x14ac:dyDescent="0.2"/>
  <cols>
    <col min="1" max="1" width="75" customWidth="1"/>
    <col min="2" max="2" width="16.33203125" customWidth="1"/>
  </cols>
  <sheetData>
    <row r="1" spans="1:2" x14ac:dyDescent="0.2">
      <c r="A1" s="8" t="s">
        <v>78</v>
      </c>
      <c r="B1" s="8" t="s">
        <v>77</v>
      </c>
    </row>
    <row r="2" spans="1:2" x14ac:dyDescent="0.2">
      <c r="A2" s="17" t="s">
        <v>4</v>
      </c>
      <c r="B2" t="s">
        <v>79</v>
      </c>
    </row>
    <row r="3" spans="1:2" x14ac:dyDescent="0.2">
      <c r="A3" s="17" t="s">
        <v>6</v>
      </c>
      <c r="B3" t="s">
        <v>80</v>
      </c>
    </row>
    <row r="4" spans="1:2" x14ac:dyDescent="0.2">
      <c r="A4" s="17" t="s">
        <v>7</v>
      </c>
      <c r="B4" t="s">
        <v>81</v>
      </c>
    </row>
    <row r="5" spans="1:2" x14ac:dyDescent="0.2">
      <c r="A5" s="17" t="s">
        <v>8</v>
      </c>
      <c r="B5" t="s">
        <v>164</v>
      </c>
    </row>
    <row r="6" spans="1:2" x14ac:dyDescent="0.2">
      <c r="A6" s="17" t="s">
        <v>10</v>
      </c>
      <c r="B6" t="s">
        <v>83</v>
      </c>
    </row>
    <row r="7" spans="1:2" x14ac:dyDescent="0.2">
      <c r="A7" s="17" t="s">
        <v>11</v>
      </c>
      <c r="B7" t="s">
        <v>82</v>
      </c>
    </row>
    <row r="8" spans="1:2" x14ac:dyDescent="0.2">
      <c r="A8" s="17" t="s">
        <v>12</v>
      </c>
      <c r="B8" t="s">
        <v>82</v>
      </c>
    </row>
    <row r="9" spans="1:2" x14ac:dyDescent="0.2">
      <c r="A9" s="17" t="s">
        <v>13</v>
      </c>
      <c r="B9" t="s">
        <v>84</v>
      </c>
    </row>
    <row r="10" spans="1:2" x14ac:dyDescent="0.2">
      <c r="A10" s="17" t="s">
        <v>14</v>
      </c>
      <c r="B10" t="s">
        <v>85</v>
      </c>
    </row>
    <row r="11" spans="1:2" x14ac:dyDescent="0.2">
      <c r="A11" s="17" t="s">
        <v>15</v>
      </c>
      <c r="B11" t="s">
        <v>86</v>
      </c>
    </row>
    <row r="12" spans="1:2" x14ac:dyDescent="0.2">
      <c r="A12" s="17" t="s">
        <v>16</v>
      </c>
      <c r="B12" t="s">
        <v>87</v>
      </c>
    </row>
    <row r="13" spans="1:2" x14ac:dyDescent="0.2">
      <c r="A13" s="17" t="s">
        <v>17</v>
      </c>
      <c r="B13" t="s">
        <v>88</v>
      </c>
    </row>
    <row r="14" spans="1:2" x14ac:dyDescent="0.2">
      <c r="A14" s="17" t="s">
        <v>18</v>
      </c>
      <c r="B14" t="s">
        <v>89</v>
      </c>
    </row>
    <row r="15" spans="1:2" x14ac:dyDescent="0.2">
      <c r="A15" s="17" t="s">
        <v>19</v>
      </c>
      <c r="B15" t="s">
        <v>82</v>
      </c>
    </row>
    <row r="16" spans="1:2" x14ac:dyDescent="0.2">
      <c r="A16" s="17" t="s">
        <v>20</v>
      </c>
      <c r="B16" t="s">
        <v>90</v>
      </c>
    </row>
    <row r="17" spans="1:2" x14ac:dyDescent="0.2">
      <c r="A17" s="17" t="s">
        <v>21</v>
      </c>
      <c r="B17" t="s">
        <v>91</v>
      </c>
    </row>
    <row r="18" spans="1:2" x14ac:dyDescent="0.2">
      <c r="A18" s="17" t="s">
        <v>22</v>
      </c>
      <c r="B18" t="s">
        <v>92</v>
      </c>
    </row>
    <row r="19" spans="1:2" x14ac:dyDescent="0.2">
      <c r="A19" s="17" t="s">
        <v>23</v>
      </c>
      <c r="B19" t="s">
        <v>165</v>
      </c>
    </row>
    <row r="20" spans="1:2" x14ac:dyDescent="0.2">
      <c r="A20" s="17" t="s">
        <v>24</v>
      </c>
      <c r="B20" t="s">
        <v>93</v>
      </c>
    </row>
    <row r="21" spans="1:2" x14ac:dyDescent="0.2">
      <c r="A21" s="17" t="s">
        <v>25</v>
      </c>
      <c r="B21" t="s">
        <v>166</v>
      </c>
    </row>
    <row r="22" spans="1:2" x14ac:dyDescent="0.2">
      <c r="A22" s="17" t="s">
        <v>149</v>
      </c>
      <c r="B22" t="s">
        <v>82</v>
      </c>
    </row>
    <row r="23" spans="1:2" x14ac:dyDescent="0.2">
      <c r="A23" s="17" t="s">
        <v>26</v>
      </c>
      <c r="B23" t="s">
        <v>167</v>
      </c>
    </row>
    <row r="24" spans="1:2" x14ac:dyDescent="0.2">
      <c r="A24" s="17" t="s">
        <v>27</v>
      </c>
      <c r="B24" t="s">
        <v>82</v>
      </c>
    </row>
    <row r="25" spans="1:2" x14ac:dyDescent="0.2">
      <c r="A25" s="17" t="s">
        <v>28</v>
      </c>
      <c r="B25" t="s">
        <v>82</v>
      </c>
    </row>
    <row r="26" spans="1:2" x14ac:dyDescent="0.2">
      <c r="A26" s="17" t="s">
        <v>29</v>
      </c>
      <c r="B26" t="s">
        <v>94</v>
      </c>
    </row>
    <row r="27" spans="1:2" x14ac:dyDescent="0.2">
      <c r="A27" s="17" t="s">
        <v>30</v>
      </c>
      <c r="B27" t="s">
        <v>82</v>
      </c>
    </row>
    <row r="28" spans="1:2" x14ac:dyDescent="0.2">
      <c r="A28" s="17" t="s">
        <v>31</v>
      </c>
      <c r="B28" t="s">
        <v>82</v>
      </c>
    </row>
    <row r="29" spans="1:2" x14ac:dyDescent="0.2">
      <c r="A29" s="17" t="s">
        <v>32</v>
      </c>
      <c r="B29" t="s">
        <v>95</v>
      </c>
    </row>
    <row r="30" spans="1:2" x14ac:dyDescent="0.2">
      <c r="A30" s="17" t="s">
        <v>33</v>
      </c>
      <c r="B30" t="s">
        <v>96</v>
      </c>
    </row>
    <row r="31" spans="1:2" x14ac:dyDescent="0.2">
      <c r="A31" s="17" t="s">
        <v>34</v>
      </c>
      <c r="B31" t="s">
        <v>82</v>
      </c>
    </row>
    <row r="32" spans="1:2" x14ac:dyDescent="0.2">
      <c r="A32" s="17" t="s">
        <v>35</v>
      </c>
      <c r="B32" t="s">
        <v>97</v>
      </c>
    </row>
    <row r="33" spans="1:2" x14ac:dyDescent="0.2">
      <c r="A33" s="17" t="s">
        <v>36</v>
      </c>
      <c r="B33" t="s">
        <v>98</v>
      </c>
    </row>
    <row r="34" spans="1:2" x14ac:dyDescent="0.2">
      <c r="A34" s="17" t="s">
        <v>37</v>
      </c>
      <c r="B34" t="s">
        <v>99</v>
      </c>
    </row>
    <row r="35" spans="1:2" x14ac:dyDescent="0.2">
      <c r="A35" s="17" t="s">
        <v>38</v>
      </c>
      <c r="B35" t="s">
        <v>100</v>
      </c>
    </row>
    <row r="36" spans="1:2" x14ac:dyDescent="0.2">
      <c r="A36" s="17" t="s">
        <v>39</v>
      </c>
      <c r="B36" t="s">
        <v>101</v>
      </c>
    </row>
    <row r="37" spans="1:2" x14ac:dyDescent="0.2">
      <c r="A37" s="17" t="s">
        <v>40</v>
      </c>
      <c r="B37" t="s">
        <v>102</v>
      </c>
    </row>
    <row r="38" spans="1:2" x14ac:dyDescent="0.2">
      <c r="A38" s="17" t="s">
        <v>41</v>
      </c>
      <c r="B38" t="s">
        <v>103</v>
      </c>
    </row>
    <row r="39" spans="1:2" x14ac:dyDescent="0.2">
      <c r="A39" s="17" t="s">
        <v>42</v>
      </c>
      <c r="B39" t="s">
        <v>104</v>
      </c>
    </row>
    <row r="40" spans="1:2" x14ac:dyDescent="0.2">
      <c r="A40" s="17" t="s">
        <v>43</v>
      </c>
      <c r="B40" t="s">
        <v>105</v>
      </c>
    </row>
    <row r="41" spans="1:2" x14ac:dyDescent="0.2">
      <c r="A41" s="17" t="s">
        <v>44</v>
      </c>
      <c r="B41" t="s">
        <v>82</v>
      </c>
    </row>
    <row r="42" spans="1:2" x14ac:dyDescent="0.2">
      <c r="A42" s="17" t="s">
        <v>5</v>
      </c>
      <c r="B42" t="s">
        <v>168</v>
      </c>
    </row>
    <row r="43" spans="1:2" x14ac:dyDescent="0.2">
      <c r="A43" s="17" t="s">
        <v>46</v>
      </c>
      <c r="B43" t="s">
        <v>106</v>
      </c>
    </row>
    <row r="44" spans="1:2" x14ac:dyDescent="0.2">
      <c r="A44" s="17" t="s">
        <v>47</v>
      </c>
      <c r="B44" t="s">
        <v>107</v>
      </c>
    </row>
    <row r="45" spans="1:2" x14ac:dyDescent="0.2">
      <c r="A45" s="17" t="s">
        <v>48</v>
      </c>
      <c r="B45" t="s">
        <v>108</v>
      </c>
    </row>
    <row r="46" spans="1:2" x14ac:dyDescent="0.2">
      <c r="A46" s="17" t="s">
        <v>50</v>
      </c>
      <c r="B46" t="s">
        <v>109</v>
      </c>
    </row>
    <row r="47" spans="1:2" x14ac:dyDescent="0.2">
      <c r="A47" s="17" t="s">
        <v>51</v>
      </c>
      <c r="B47" t="s">
        <v>110</v>
      </c>
    </row>
    <row r="48" spans="1:2" x14ac:dyDescent="0.2">
      <c r="A48" s="17" t="s">
        <v>52</v>
      </c>
      <c r="B48" t="s">
        <v>111</v>
      </c>
    </row>
    <row r="49" spans="1:2" x14ac:dyDescent="0.2">
      <c r="A49" s="17" t="s">
        <v>150</v>
      </c>
      <c r="B49" t="s">
        <v>167</v>
      </c>
    </row>
    <row r="50" spans="1:2" x14ac:dyDescent="0.2">
      <c r="A50" s="17" t="s">
        <v>53</v>
      </c>
      <c r="B50" t="s">
        <v>112</v>
      </c>
    </row>
    <row r="51" spans="1:2" x14ac:dyDescent="0.2">
      <c r="A51" s="17" t="s">
        <v>54</v>
      </c>
      <c r="B51" t="s">
        <v>113</v>
      </c>
    </row>
    <row r="52" spans="1:2" x14ac:dyDescent="0.2">
      <c r="A52" s="17" t="s">
        <v>55</v>
      </c>
      <c r="B52" t="s">
        <v>114</v>
      </c>
    </row>
    <row r="53" spans="1:2" x14ac:dyDescent="0.2">
      <c r="A53" s="17" t="s">
        <v>56</v>
      </c>
      <c r="B53" t="s">
        <v>169</v>
      </c>
    </row>
    <row r="54" spans="1:2" x14ac:dyDescent="0.2">
      <c r="A54" s="17" t="s">
        <v>57</v>
      </c>
      <c r="B54" t="s">
        <v>82</v>
      </c>
    </row>
    <row r="55" spans="1:2" x14ac:dyDescent="0.2">
      <c r="A55" s="17" t="s">
        <v>58</v>
      </c>
      <c r="B55" t="s">
        <v>115</v>
      </c>
    </row>
    <row r="56" spans="1:2" x14ac:dyDescent="0.2">
      <c r="A56" t="s">
        <v>9</v>
      </c>
      <c r="B56" t="s">
        <v>168</v>
      </c>
    </row>
    <row r="57" spans="1:2" x14ac:dyDescent="0.2">
      <c r="A57" t="s">
        <v>45</v>
      </c>
      <c r="B57" t="s">
        <v>82</v>
      </c>
    </row>
    <row r="58" spans="1:2" x14ac:dyDescent="0.2">
      <c r="A58" t="s">
        <v>49</v>
      </c>
      <c r="B58" t="s">
        <v>170</v>
      </c>
    </row>
    <row r="59" spans="1:2" x14ac:dyDescent="0.2">
      <c r="A59" t="s">
        <v>142</v>
      </c>
      <c r="B59" t="s">
        <v>171</v>
      </c>
    </row>
    <row r="60" spans="1:2" x14ac:dyDescent="0.2">
      <c r="A60" t="s">
        <v>116</v>
      </c>
    </row>
    <row r="61" spans="1:2" x14ac:dyDescent="0.2">
      <c r="A61" t="s">
        <v>143</v>
      </c>
    </row>
    <row r="62" spans="1:2" x14ac:dyDescent="0.2">
      <c r="A62" t="s">
        <v>117</v>
      </c>
    </row>
    <row r="63" spans="1:2" x14ac:dyDescent="0.2">
      <c r="A63" t="s">
        <v>118</v>
      </c>
      <c r="B63" t="s">
        <v>172</v>
      </c>
    </row>
    <row r="64" spans="1:2" x14ac:dyDescent="0.2">
      <c r="A64" t="s">
        <v>144</v>
      </c>
    </row>
    <row r="65" spans="1:2" x14ac:dyDescent="0.2">
      <c r="A65" t="s">
        <v>119</v>
      </c>
    </row>
    <row r="66" spans="1:2" x14ac:dyDescent="0.2">
      <c r="A66" t="s">
        <v>145</v>
      </c>
    </row>
    <row r="67" spans="1:2" x14ac:dyDescent="0.2">
      <c r="A67" t="s">
        <v>146</v>
      </c>
    </row>
    <row r="68" spans="1:2" x14ac:dyDescent="0.2">
      <c r="A68" t="s">
        <v>147</v>
      </c>
    </row>
    <row r="69" spans="1:2" x14ac:dyDescent="0.2">
      <c r="A69" t="s">
        <v>148</v>
      </c>
    </row>
    <row r="70" spans="1:2" x14ac:dyDescent="0.2">
      <c r="A70" t="s">
        <v>120</v>
      </c>
    </row>
    <row r="71" spans="1:2" x14ac:dyDescent="0.2">
      <c r="A71" t="s">
        <v>121</v>
      </c>
      <c r="B71" t="s">
        <v>173</v>
      </c>
    </row>
    <row r="72" spans="1:2" x14ac:dyDescent="0.2">
      <c r="A72" t="s">
        <v>122</v>
      </c>
    </row>
    <row r="73" spans="1:2" x14ac:dyDescent="0.2">
      <c r="A73" s="17" t="s">
        <v>174</v>
      </c>
    </row>
    <row r="74" spans="1:2" x14ac:dyDescent="0.2">
      <c r="A74" t="s">
        <v>151</v>
      </c>
    </row>
    <row r="75" spans="1:2" x14ac:dyDescent="0.2">
      <c r="A75" t="s">
        <v>152</v>
      </c>
    </row>
    <row r="76" spans="1:2" x14ac:dyDescent="0.2">
      <c r="A76" t="s">
        <v>153</v>
      </c>
    </row>
    <row r="77" spans="1:2" x14ac:dyDescent="0.2">
      <c r="A77" t="s">
        <v>154</v>
      </c>
      <c r="B77" t="s">
        <v>175</v>
      </c>
    </row>
    <row r="78" spans="1:2" x14ac:dyDescent="0.2">
      <c r="A78" s="17" t="s">
        <v>123</v>
      </c>
      <c r="B78" t="s">
        <v>176</v>
      </c>
    </row>
    <row r="79" spans="1:2" x14ac:dyDescent="0.2">
      <c r="A79" t="s">
        <v>124</v>
      </c>
    </row>
    <row r="80" spans="1:2" x14ac:dyDescent="0.2">
      <c r="A80" t="s">
        <v>125</v>
      </c>
      <c r="B80" t="s">
        <v>177</v>
      </c>
    </row>
    <row r="81" spans="1:2" x14ac:dyDescent="0.2">
      <c r="A81" t="s">
        <v>156</v>
      </c>
    </row>
    <row r="82" spans="1:2" x14ac:dyDescent="0.2">
      <c r="A82" t="s">
        <v>126</v>
      </c>
    </row>
    <row r="83" spans="1:2" x14ac:dyDescent="0.2">
      <c r="A83" t="s">
        <v>128</v>
      </c>
    </row>
    <row r="84" spans="1:2" x14ac:dyDescent="0.2">
      <c r="A84" t="s">
        <v>127</v>
      </c>
    </row>
    <row r="85" spans="1:2" x14ac:dyDescent="0.2">
      <c r="A85" t="s">
        <v>129</v>
      </c>
    </row>
    <row r="86" spans="1:2" x14ac:dyDescent="0.2">
      <c r="A86" t="s">
        <v>162</v>
      </c>
      <c r="B86" t="s">
        <v>178</v>
      </c>
    </row>
    <row r="87" spans="1:2" x14ac:dyDescent="0.2">
      <c r="A87" t="s">
        <v>163</v>
      </c>
      <c r="B87" t="s">
        <v>168</v>
      </c>
    </row>
  </sheetData>
  <autoFilter ref="A1:B2076" xr:uid="{0B421DA2-9C55-0043-A477-62540911FC2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2016-06-30T04:33:35Z</dcterms:created>
  <dcterms:modified xsi:type="dcterms:W3CDTF">2020-05-08T22:47:25Z</dcterms:modified>
  <cp:category/>
</cp:coreProperties>
</file>